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8.xml" ContentType="application/vnd.openxmlformats-officedocument.drawing+xml"/>
  <Override PartName="/xl/drawings/drawing9.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user\Documents\Vephla Uni\"/>
    </mc:Choice>
  </mc:AlternateContent>
  <xr:revisionPtr revIDLastSave="0" documentId="13_ncr:1_{3741E0B6-F101-4294-8CFA-E267F1301578}" xr6:coauthVersionLast="47" xr6:coauthVersionMax="47" xr10:uidLastSave="{00000000-0000-0000-0000-000000000000}"/>
  <bookViews>
    <workbookView xWindow="-120" yWindow="-120" windowWidth="29040" windowHeight="16440" firstSheet="8" activeTab="13" xr2:uid="{00000000-000D-0000-FFFF-FFFF00000000}"/>
  </bookViews>
  <sheets>
    <sheet name="Raw Data" sheetId="2" r:id="rId1"/>
    <sheet name="Updated Data Sheet" sheetId="4" r:id="rId2"/>
    <sheet name="Pre-Analysis Board" sheetId="15" r:id="rId3"/>
    <sheet name="Retailers" sheetId="10" r:id="rId4"/>
    <sheet name="Region" sheetId="9" r:id="rId5"/>
    <sheet name="Sales Distribution by State" sheetId="11" r:id="rId6"/>
    <sheet name="Annual Trend" sheetId="8" r:id="rId7"/>
    <sheet name="Beverage Brand Units Sold" sheetId="5" r:id="rId8"/>
    <sheet name="Top 5 Cities by Profit" sheetId="12" r:id="rId9"/>
    <sheet name="Delivery Company Stats" sheetId="7" r:id="rId10"/>
    <sheet name="Sums" sheetId="14" r:id="rId11"/>
    <sheet name="In-Analysis Board" sheetId="16" r:id="rId12"/>
    <sheet name="Dashboard" sheetId="6" r:id="rId13"/>
    <sheet name="Final Observation &amp; Recs" sheetId="17" r:id="rId14"/>
  </sheets>
  <definedNames>
    <definedName name="_xlnm._FilterDatabase" localSheetId="0" hidden="1">'Raw Data'!$A$1:$N$3745</definedName>
    <definedName name="_xlnm._FilterDatabase" localSheetId="1" hidden="1">'Updated Data Sheet'!$A$1:$O$3745</definedName>
    <definedName name="_xlchart.v5.0" hidden="1">'Sales Distribution by State'!$D$3</definedName>
    <definedName name="_xlchart.v5.1" hidden="1">'Sales Distribution by State'!$D$4:$D$51</definedName>
    <definedName name="_xlchart.v5.2" hidden="1">'Sales Distribution by State'!$E$3</definedName>
    <definedName name="_xlchart.v5.3" hidden="1">'Sales Distribution by State'!$E$4:$E$51</definedName>
    <definedName name="_xlchart.v5.4" hidden="1">'Sales Distribution by State'!$D$3</definedName>
    <definedName name="_xlchart.v5.5" hidden="1">'Sales Distribution by State'!$D$4:$D$51</definedName>
    <definedName name="_xlchart.v5.6" hidden="1">'Sales Distribution by State'!$E$3</definedName>
    <definedName name="_xlchart.v5.7" hidden="1">'Sales Distribution by State'!$E$4:$E$51</definedName>
    <definedName name="Coca_Cola">#REF!</definedName>
    <definedName name="Dasani_Water">#REF!</definedName>
    <definedName name="Diet_Coke">#REF!</definedName>
    <definedName name="Fanta">#REF!</definedName>
    <definedName name="NativeTimeline_Invoice_Date">#N/A</definedName>
    <definedName name="Slicer_Beverage_Brand">#N/A</definedName>
    <definedName name="Slicer_Delivery__Company">#N/A</definedName>
    <definedName name="Slicer_Retailer">#N/A</definedName>
  </definedNames>
  <calcPr calcId="191029"/>
  <pivotCaches>
    <pivotCache cacheId="0" r:id="rId15"/>
  </pivotCaches>
  <fileRecoveryPr repairLoad="1"/>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11" l="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4" i="11"/>
  <c r="M3745" i="4"/>
  <c r="N3745" i="4" s="1"/>
  <c r="M3744" i="4"/>
  <c r="N3744" i="4" s="1"/>
  <c r="M3743" i="4"/>
  <c r="N3743" i="4" s="1"/>
  <c r="M3742" i="4"/>
  <c r="N3742" i="4" s="1"/>
  <c r="M3741" i="4"/>
  <c r="N3741" i="4" s="1"/>
  <c r="M3740" i="4"/>
  <c r="N3740" i="4" s="1"/>
  <c r="M3739" i="4"/>
  <c r="N3739" i="4" s="1"/>
  <c r="M3738" i="4"/>
  <c r="N3738" i="4" s="1"/>
  <c r="M3737" i="4"/>
  <c r="N3737" i="4" s="1"/>
  <c r="M3736" i="4"/>
  <c r="N3736" i="4" s="1"/>
  <c r="M3735" i="4"/>
  <c r="N3735" i="4" s="1"/>
  <c r="M3734" i="4"/>
  <c r="N3734" i="4" s="1"/>
  <c r="M3733" i="4"/>
  <c r="N3733" i="4" s="1"/>
  <c r="M3732" i="4"/>
  <c r="N3732" i="4" s="1"/>
  <c r="M3731" i="4"/>
  <c r="N3731" i="4" s="1"/>
  <c r="M3730" i="4"/>
  <c r="N3730" i="4" s="1"/>
  <c r="M3729" i="4"/>
  <c r="N3729" i="4" s="1"/>
  <c r="M3728" i="4"/>
  <c r="N3728" i="4" s="1"/>
  <c r="M3727" i="4"/>
  <c r="N3727" i="4" s="1"/>
  <c r="M3726" i="4"/>
  <c r="N3726" i="4" s="1"/>
  <c r="M3725" i="4"/>
  <c r="N3725" i="4" s="1"/>
  <c r="M3724" i="4"/>
  <c r="N3724" i="4" s="1"/>
  <c r="M3723" i="4"/>
  <c r="N3723" i="4" s="1"/>
  <c r="M3722" i="4"/>
  <c r="N3722" i="4" s="1"/>
  <c r="M3721" i="4"/>
  <c r="N3721" i="4" s="1"/>
  <c r="M3720" i="4"/>
  <c r="N3720" i="4" s="1"/>
  <c r="M3719" i="4"/>
  <c r="N3719" i="4" s="1"/>
  <c r="M3718" i="4"/>
  <c r="N3718" i="4" s="1"/>
  <c r="M3717" i="4"/>
  <c r="N3717" i="4" s="1"/>
  <c r="M3716" i="4"/>
  <c r="N3716" i="4" s="1"/>
  <c r="M3715" i="4"/>
  <c r="N3715" i="4" s="1"/>
  <c r="M3714" i="4"/>
  <c r="N3714" i="4" s="1"/>
  <c r="M3713" i="4"/>
  <c r="N3713" i="4" s="1"/>
  <c r="M3712" i="4"/>
  <c r="N3712" i="4" s="1"/>
  <c r="M3711" i="4"/>
  <c r="N3711" i="4" s="1"/>
  <c r="M3710" i="4"/>
  <c r="N3710" i="4" s="1"/>
  <c r="M3709" i="4"/>
  <c r="N3709" i="4" s="1"/>
  <c r="M3708" i="4"/>
  <c r="N3708" i="4" s="1"/>
  <c r="M3707" i="4"/>
  <c r="N3707" i="4" s="1"/>
  <c r="M3706" i="4"/>
  <c r="N3706" i="4" s="1"/>
  <c r="M3705" i="4"/>
  <c r="N3705" i="4" s="1"/>
  <c r="M3704" i="4"/>
  <c r="N3704" i="4" s="1"/>
  <c r="M3703" i="4"/>
  <c r="N3703" i="4" s="1"/>
  <c r="M3702" i="4"/>
  <c r="N3702" i="4" s="1"/>
  <c r="M3701" i="4"/>
  <c r="N3701" i="4" s="1"/>
  <c r="M3700" i="4"/>
  <c r="N3700" i="4" s="1"/>
  <c r="M3699" i="4"/>
  <c r="N3699" i="4" s="1"/>
  <c r="M3698" i="4"/>
  <c r="N3698" i="4" s="1"/>
  <c r="M3697" i="4"/>
  <c r="N3697" i="4" s="1"/>
  <c r="M3696" i="4"/>
  <c r="N3696" i="4" s="1"/>
  <c r="M3695" i="4"/>
  <c r="N3695" i="4" s="1"/>
  <c r="M3694" i="4"/>
  <c r="N3694" i="4" s="1"/>
  <c r="M3693" i="4"/>
  <c r="N3693" i="4" s="1"/>
  <c r="M3692" i="4"/>
  <c r="N3692" i="4" s="1"/>
  <c r="M3691" i="4"/>
  <c r="N3691" i="4" s="1"/>
  <c r="M3690" i="4"/>
  <c r="N3690" i="4" s="1"/>
  <c r="M3689" i="4"/>
  <c r="N3689" i="4" s="1"/>
  <c r="M3688" i="4"/>
  <c r="N3688" i="4" s="1"/>
  <c r="M3687" i="4"/>
  <c r="N3687" i="4" s="1"/>
  <c r="M3686" i="4"/>
  <c r="N3686" i="4" s="1"/>
  <c r="M3685" i="4"/>
  <c r="N3685" i="4" s="1"/>
  <c r="M3684" i="4"/>
  <c r="N3684" i="4" s="1"/>
  <c r="M3683" i="4"/>
  <c r="N3683" i="4" s="1"/>
  <c r="M3682" i="4"/>
  <c r="N3682" i="4" s="1"/>
  <c r="M3681" i="4"/>
  <c r="N3681" i="4" s="1"/>
  <c r="M3680" i="4"/>
  <c r="N3680" i="4" s="1"/>
  <c r="M3679" i="4"/>
  <c r="N3679" i="4" s="1"/>
  <c r="M3678" i="4"/>
  <c r="N3678" i="4" s="1"/>
  <c r="M3677" i="4"/>
  <c r="N3677" i="4" s="1"/>
  <c r="M3676" i="4"/>
  <c r="N3676" i="4" s="1"/>
  <c r="M3675" i="4"/>
  <c r="N3675" i="4" s="1"/>
  <c r="M3674" i="4"/>
  <c r="N3674" i="4" s="1"/>
  <c r="M3673" i="4"/>
  <c r="N3673" i="4" s="1"/>
  <c r="M3672" i="4"/>
  <c r="N3672" i="4" s="1"/>
  <c r="M3671" i="4"/>
  <c r="N3671" i="4" s="1"/>
  <c r="M3670" i="4"/>
  <c r="N3670" i="4" s="1"/>
  <c r="M3669" i="4"/>
  <c r="N3669" i="4" s="1"/>
  <c r="M3668" i="4"/>
  <c r="N3668" i="4" s="1"/>
  <c r="M3667" i="4"/>
  <c r="N3667" i="4" s="1"/>
  <c r="M3666" i="4"/>
  <c r="N3666" i="4" s="1"/>
  <c r="M3665" i="4"/>
  <c r="N3665" i="4" s="1"/>
  <c r="M3664" i="4"/>
  <c r="N3664" i="4" s="1"/>
  <c r="M3663" i="4"/>
  <c r="N3663" i="4" s="1"/>
  <c r="M3662" i="4"/>
  <c r="N3662" i="4" s="1"/>
  <c r="M3661" i="4"/>
  <c r="N3661" i="4" s="1"/>
  <c r="M3660" i="4"/>
  <c r="N3660" i="4" s="1"/>
  <c r="M3659" i="4"/>
  <c r="N3659" i="4" s="1"/>
  <c r="M3658" i="4"/>
  <c r="N3658" i="4" s="1"/>
  <c r="M3657" i="4"/>
  <c r="N3657" i="4" s="1"/>
  <c r="M3656" i="4"/>
  <c r="N3656" i="4" s="1"/>
  <c r="M3655" i="4"/>
  <c r="N3655" i="4" s="1"/>
  <c r="M3654" i="4"/>
  <c r="N3654" i="4" s="1"/>
  <c r="M3653" i="4"/>
  <c r="N3653" i="4" s="1"/>
  <c r="M3652" i="4"/>
  <c r="N3652" i="4" s="1"/>
  <c r="M3651" i="4"/>
  <c r="N3651" i="4" s="1"/>
  <c r="M3650" i="4"/>
  <c r="N3650" i="4" s="1"/>
  <c r="M3649" i="4"/>
  <c r="N3649" i="4" s="1"/>
  <c r="M3648" i="4"/>
  <c r="N3648" i="4" s="1"/>
  <c r="M3647" i="4"/>
  <c r="N3647" i="4" s="1"/>
  <c r="M3646" i="4"/>
  <c r="N3646" i="4" s="1"/>
  <c r="M3645" i="4"/>
  <c r="N3645" i="4" s="1"/>
  <c r="M3644" i="4"/>
  <c r="N3644" i="4" s="1"/>
  <c r="M3643" i="4"/>
  <c r="N3643" i="4" s="1"/>
  <c r="M3642" i="4"/>
  <c r="N3642" i="4" s="1"/>
  <c r="M3641" i="4"/>
  <c r="N3641" i="4" s="1"/>
  <c r="M3640" i="4"/>
  <c r="N3640" i="4" s="1"/>
  <c r="M3639" i="4"/>
  <c r="N3639" i="4" s="1"/>
  <c r="M3638" i="4"/>
  <c r="N3638" i="4" s="1"/>
  <c r="M3637" i="4"/>
  <c r="N3637" i="4" s="1"/>
  <c r="M3636" i="4"/>
  <c r="N3636" i="4" s="1"/>
  <c r="M3635" i="4"/>
  <c r="N3635" i="4" s="1"/>
  <c r="M3634" i="4"/>
  <c r="N3634" i="4" s="1"/>
  <c r="M3633" i="4"/>
  <c r="N3633" i="4" s="1"/>
  <c r="M3632" i="4"/>
  <c r="N3632" i="4" s="1"/>
  <c r="M3631" i="4"/>
  <c r="N3631" i="4" s="1"/>
  <c r="M3630" i="4"/>
  <c r="N3630" i="4" s="1"/>
  <c r="M3629" i="4"/>
  <c r="N3629" i="4" s="1"/>
  <c r="M3628" i="4"/>
  <c r="N3628" i="4" s="1"/>
  <c r="M3627" i="4"/>
  <c r="N3627" i="4" s="1"/>
  <c r="M3626" i="4"/>
  <c r="N3626" i="4" s="1"/>
  <c r="M3625" i="4"/>
  <c r="N3625" i="4" s="1"/>
  <c r="M3624" i="4"/>
  <c r="N3624" i="4" s="1"/>
  <c r="M3623" i="4"/>
  <c r="N3623" i="4" s="1"/>
  <c r="M3622" i="4"/>
  <c r="N3622" i="4" s="1"/>
  <c r="M3621" i="4"/>
  <c r="N3621" i="4" s="1"/>
  <c r="M3620" i="4"/>
  <c r="N3620" i="4" s="1"/>
  <c r="M3619" i="4"/>
  <c r="N3619" i="4" s="1"/>
  <c r="M3618" i="4"/>
  <c r="N3618" i="4" s="1"/>
  <c r="M3617" i="4"/>
  <c r="N3617" i="4" s="1"/>
  <c r="M3616" i="4"/>
  <c r="N3616" i="4" s="1"/>
  <c r="M3615" i="4"/>
  <c r="N3615" i="4" s="1"/>
  <c r="M3614" i="4"/>
  <c r="N3614" i="4" s="1"/>
  <c r="M3613" i="4"/>
  <c r="N3613" i="4" s="1"/>
  <c r="M3612" i="4"/>
  <c r="N3612" i="4" s="1"/>
  <c r="M3611" i="4"/>
  <c r="N3611" i="4" s="1"/>
  <c r="M3610" i="4"/>
  <c r="N3610" i="4" s="1"/>
  <c r="M3609" i="4"/>
  <c r="N3609" i="4" s="1"/>
  <c r="M3608" i="4"/>
  <c r="N3608" i="4" s="1"/>
  <c r="M3607" i="4"/>
  <c r="N3607" i="4" s="1"/>
  <c r="M3606" i="4"/>
  <c r="N3606" i="4" s="1"/>
  <c r="M3605" i="4"/>
  <c r="N3605" i="4" s="1"/>
  <c r="M3604" i="4"/>
  <c r="N3604" i="4" s="1"/>
  <c r="M3603" i="4"/>
  <c r="N3603" i="4" s="1"/>
  <c r="M3602" i="4"/>
  <c r="N3602" i="4" s="1"/>
  <c r="M3601" i="4"/>
  <c r="N3601" i="4" s="1"/>
  <c r="M3600" i="4"/>
  <c r="N3600" i="4" s="1"/>
  <c r="M3599" i="4"/>
  <c r="N3599" i="4" s="1"/>
  <c r="M3598" i="4"/>
  <c r="N3598" i="4" s="1"/>
  <c r="M3597" i="4"/>
  <c r="N3597" i="4" s="1"/>
  <c r="M3596" i="4"/>
  <c r="N3596" i="4" s="1"/>
  <c r="M3595" i="4"/>
  <c r="N3595" i="4" s="1"/>
  <c r="M3594" i="4"/>
  <c r="N3594" i="4" s="1"/>
  <c r="M3593" i="4"/>
  <c r="N3593" i="4" s="1"/>
  <c r="M3592" i="4"/>
  <c r="N3592" i="4" s="1"/>
  <c r="M3591" i="4"/>
  <c r="N3591" i="4" s="1"/>
  <c r="M3590" i="4"/>
  <c r="N3590" i="4" s="1"/>
  <c r="M3589" i="4"/>
  <c r="N3589" i="4" s="1"/>
  <c r="M3588" i="4"/>
  <c r="N3588" i="4" s="1"/>
  <c r="M3587" i="4"/>
  <c r="N3587" i="4" s="1"/>
  <c r="M3586" i="4"/>
  <c r="N3586" i="4" s="1"/>
  <c r="M3585" i="4"/>
  <c r="N3585" i="4" s="1"/>
  <c r="M3584" i="4"/>
  <c r="N3584" i="4" s="1"/>
  <c r="M3583" i="4"/>
  <c r="N3583" i="4" s="1"/>
  <c r="M3582" i="4"/>
  <c r="N3582" i="4" s="1"/>
  <c r="M3581" i="4"/>
  <c r="N3581" i="4" s="1"/>
  <c r="M3580" i="4"/>
  <c r="N3580" i="4" s="1"/>
  <c r="M3579" i="4"/>
  <c r="N3579" i="4" s="1"/>
  <c r="M3578" i="4"/>
  <c r="N3578" i="4" s="1"/>
  <c r="M3577" i="4"/>
  <c r="N3577" i="4" s="1"/>
  <c r="M3576" i="4"/>
  <c r="N3576" i="4" s="1"/>
  <c r="M3575" i="4"/>
  <c r="N3575" i="4" s="1"/>
  <c r="M3574" i="4"/>
  <c r="N3574" i="4" s="1"/>
  <c r="M3573" i="4"/>
  <c r="N3573" i="4" s="1"/>
  <c r="M3572" i="4"/>
  <c r="N3572" i="4" s="1"/>
  <c r="M3571" i="4"/>
  <c r="N3571" i="4" s="1"/>
  <c r="M3570" i="4"/>
  <c r="N3570" i="4" s="1"/>
  <c r="M3569" i="4"/>
  <c r="N3569" i="4" s="1"/>
  <c r="M3568" i="4"/>
  <c r="N3568" i="4" s="1"/>
  <c r="M3567" i="4"/>
  <c r="N3567" i="4" s="1"/>
  <c r="M3566" i="4"/>
  <c r="N3566" i="4" s="1"/>
  <c r="M3565" i="4"/>
  <c r="N3565" i="4" s="1"/>
  <c r="M3564" i="4"/>
  <c r="N3564" i="4" s="1"/>
  <c r="M3563" i="4"/>
  <c r="N3563" i="4" s="1"/>
  <c r="M3562" i="4"/>
  <c r="N3562" i="4" s="1"/>
  <c r="M3561" i="4"/>
  <c r="N3561" i="4" s="1"/>
  <c r="M3560" i="4"/>
  <c r="N3560" i="4" s="1"/>
  <c r="M3559" i="4"/>
  <c r="N3559" i="4" s="1"/>
  <c r="M3558" i="4"/>
  <c r="N3558" i="4" s="1"/>
  <c r="M3557" i="4"/>
  <c r="N3557" i="4" s="1"/>
  <c r="M3556" i="4"/>
  <c r="N3556" i="4" s="1"/>
  <c r="M3555" i="4"/>
  <c r="N3555" i="4" s="1"/>
  <c r="M3554" i="4"/>
  <c r="N3554" i="4" s="1"/>
  <c r="M3553" i="4"/>
  <c r="N3553" i="4" s="1"/>
  <c r="M3552" i="4"/>
  <c r="N3552" i="4" s="1"/>
  <c r="M3551" i="4"/>
  <c r="N3551" i="4" s="1"/>
  <c r="M3550" i="4"/>
  <c r="N3550" i="4" s="1"/>
  <c r="M3549" i="4"/>
  <c r="N3549" i="4" s="1"/>
  <c r="M3548" i="4"/>
  <c r="N3548" i="4" s="1"/>
  <c r="M3547" i="4"/>
  <c r="N3547" i="4" s="1"/>
  <c r="M3546" i="4"/>
  <c r="N3546" i="4" s="1"/>
  <c r="M3545" i="4"/>
  <c r="N3545" i="4" s="1"/>
  <c r="M3544" i="4"/>
  <c r="N3544" i="4" s="1"/>
  <c r="M3543" i="4"/>
  <c r="N3543" i="4" s="1"/>
  <c r="M3542" i="4"/>
  <c r="N3542" i="4" s="1"/>
  <c r="M3541" i="4"/>
  <c r="N3541" i="4" s="1"/>
  <c r="M3540" i="4"/>
  <c r="N3540" i="4" s="1"/>
  <c r="M3539" i="4"/>
  <c r="N3539" i="4" s="1"/>
  <c r="M3538" i="4"/>
  <c r="N3538" i="4" s="1"/>
  <c r="M3537" i="4"/>
  <c r="N3537" i="4" s="1"/>
  <c r="M3536" i="4"/>
  <c r="N3536" i="4" s="1"/>
  <c r="M3535" i="4"/>
  <c r="N3535" i="4" s="1"/>
  <c r="M3534" i="4"/>
  <c r="N3534" i="4" s="1"/>
  <c r="M3533" i="4"/>
  <c r="N3533" i="4" s="1"/>
  <c r="M3532" i="4"/>
  <c r="N3532" i="4" s="1"/>
  <c r="M3531" i="4"/>
  <c r="N3531" i="4" s="1"/>
  <c r="M3530" i="4"/>
  <c r="N3530" i="4" s="1"/>
  <c r="M3529" i="4"/>
  <c r="N3529" i="4" s="1"/>
  <c r="M3528" i="4"/>
  <c r="N3528" i="4" s="1"/>
  <c r="M3527" i="4"/>
  <c r="N3527" i="4" s="1"/>
  <c r="M3526" i="4"/>
  <c r="N3526" i="4" s="1"/>
  <c r="M3525" i="4"/>
  <c r="N3525" i="4" s="1"/>
  <c r="M3524" i="4"/>
  <c r="N3524" i="4" s="1"/>
  <c r="M3523" i="4"/>
  <c r="N3523" i="4" s="1"/>
  <c r="M3522" i="4"/>
  <c r="N3522" i="4" s="1"/>
  <c r="M3521" i="4"/>
  <c r="N3521" i="4" s="1"/>
  <c r="M3520" i="4"/>
  <c r="N3520" i="4" s="1"/>
  <c r="M3519" i="4"/>
  <c r="N3519" i="4" s="1"/>
  <c r="M3518" i="4"/>
  <c r="N3518" i="4" s="1"/>
  <c r="M3517" i="4"/>
  <c r="N3517" i="4" s="1"/>
  <c r="M3516" i="4"/>
  <c r="N3516" i="4" s="1"/>
  <c r="M3515" i="4"/>
  <c r="N3515" i="4" s="1"/>
  <c r="M3514" i="4"/>
  <c r="N3514" i="4" s="1"/>
  <c r="M3513" i="4"/>
  <c r="N3513" i="4" s="1"/>
  <c r="M3512" i="4"/>
  <c r="N3512" i="4" s="1"/>
  <c r="M3511" i="4"/>
  <c r="N3511" i="4" s="1"/>
  <c r="M3510" i="4"/>
  <c r="N3510" i="4" s="1"/>
  <c r="M3509" i="4"/>
  <c r="N3509" i="4" s="1"/>
  <c r="M3508" i="4"/>
  <c r="N3508" i="4" s="1"/>
  <c r="M3507" i="4"/>
  <c r="N3507" i="4" s="1"/>
  <c r="M3506" i="4"/>
  <c r="N3506" i="4" s="1"/>
  <c r="M3505" i="4"/>
  <c r="N3505" i="4" s="1"/>
  <c r="M3504" i="4"/>
  <c r="N3504" i="4" s="1"/>
  <c r="M3503" i="4"/>
  <c r="N3503" i="4" s="1"/>
  <c r="M3502" i="4"/>
  <c r="N3502" i="4" s="1"/>
  <c r="M3501" i="4"/>
  <c r="N3501" i="4" s="1"/>
  <c r="M3500" i="4"/>
  <c r="N3500" i="4" s="1"/>
  <c r="M3499" i="4"/>
  <c r="N3499" i="4" s="1"/>
  <c r="M3498" i="4"/>
  <c r="N3498" i="4" s="1"/>
  <c r="M3497" i="4"/>
  <c r="N3497" i="4" s="1"/>
  <c r="M3496" i="4"/>
  <c r="N3496" i="4" s="1"/>
  <c r="M3495" i="4"/>
  <c r="N3495" i="4" s="1"/>
  <c r="M3494" i="4"/>
  <c r="N3494" i="4" s="1"/>
  <c r="M3493" i="4"/>
  <c r="N3493" i="4" s="1"/>
  <c r="M3492" i="4"/>
  <c r="N3492" i="4" s="1"/>
  <c r="M3491" i="4"/>
  <c r="N3491" i="4" s="1"/>
  <c r="M3490" i="4"/>
  <c r="N3490" i="4" s="1"/>
  <c r="M3489" i="4"/>
  <c r="N3489" i="4" s="1"/>
  <c r="M3488" i="4"/>
  <c r="N3488" i="4" s="1"/>
  <c r="M3487" i="4"/>
  <c r="N3487" i="4" s="1"/>
  <c r="M3486" i="4"/>
  <c r="N3486" i="4" s="1"/>
  <c r="M3485" i="4"/>
  <c r="N3485" i="4" s="1"/>
  <c r="M3484" i="4"/>
  <c r="N3484" i="4" s="1"/>
  <c r="M3483" i="4"/>
  <c r="N3483" i="4" s="1"/>
  <c r="M3482" i="4"/>
  <c r="N3482" i="4" s="1"/>
  <c r="M3481" i="4"/>
  <c r="N3481" i="4" s="1"/>
  <c r="M3480" i="4"/>
  <c r="N3480" i="4" s="1"/>
  <c r="M3479" i="4"/>
  <c r="N3479" i="4" s="1"/>
  <c r="M3478" i="4"/>
  <c r="N3478" i="4" s="1"/>
  <c r="M3477" i="4"/>
  <c r="N3477" i="4" s="1"/>
  <c r="M3476" i="4"/>
  <c r="N3476" i="4" s="1"/>
  <c r="M3475" i="4"/>
  <c r="N3475" i="4" s="1"/>
  <c r="M3474" i="4"/>
  <c r="N3474" i="4" s="1"/>
  <c r="M3473" i="4"/>
  <c r="N3473" i="4" s="1"/>
  <c r="M3472" i="4"/>
  <c r="N3472" i="4" s="1"/>
  <c r="M3471" i="4"/>
  <c r="N3471" i="4" s="1"/>
  <c r="M3470" i="4"/>
  <c r="N3470" i="4" s="1"/>
  <c r="M3469" i="4"/>
  <c r="N3469" i="4" s="1"/>
  <c r="M3468" i="4"/>
  <c r="N3468" i="4" s="1"/>
  <c r="M3467" i="4"/>
  <c r="N3467" i="4" s="1"/>
  <c r="M3466" i="4"/>
  <c r="N3466" i="4" s="1"/>
  <c r="M3465" i="4"/>
  <c r="N3465" i="4" s="1"/>
  <c r="M3464" i="4"/>
  <c r="N3464" i="4" s="1"/>
  <c r="M3463" i="4"/>
  <c r="N3463" i="4" s="1"/>
  <c r="M3462" i="4"/>
  <c r="N3462" i="4" s="1"/>
  <c r="M3461" i="4"/>
  <c r="N3461" i="4" s="1"/>
  <c r="M3460" i="4"/>
  <c r="N3460" i="4" s="1"/>
  <c r="M3459" i="4"/>
  <c r="N3459" i="4" s="1"/>
  <c r="M3458" i="4"/>
  <c r="N3458" i="4" s="1"/>
  <c r="M3457" i="4"/>
  <c r="N3457" i="4" s="1"/>
  <c r="M3456" i="4"/>
  <c r="N3456" i="4" s="1"/>
  <c r="M3455" i="4"/>
  <c r="N3455" i="4" s="1"/>
  <c r="M3454" i="4"/>
  <c r="N3454" i="4" s="1"/>
  <c r="M3453" i="4"/>
  <c r="N3453" i="4" s="1"/>
  <c r="M3452" i="4"/>
  <c r="N3452" i="4" s="1"/>
  <c r="M3451" i="4"/>
  <c r="N3451" i="4" s="1"/>
  <c r="M3450" i="4"/>
  <c r="N3450" i="4" s="1"/>
  <c r="M3449" i="4"/>
  <c r="N3449" i="4" s="1"/>
  <c r="M3448" i="4"/>
  <c r="N3448" i="4" s="1"/>
  <c r="M3447" i="4"/>
  <c r="N3447" i="4" s="1"/>
  <c r="M3446" i="4"/>
  <c r="N3446" i="4" s="1"/>
  <c r="M3445" i="4"/>
  <c r="N3445" i="4" s="1"/>
  <c r="M3444" i="4"/>
  <c r="N3444" i="4" s="1"/>
  <c r="M3443" i="4"/>
  <c r="N3443" i="4" s="1"/>
  <c r="M3442" i="4"/>
  <c r="N3442" i="4" s="1"/>
  <c r="M3441" i="4"/>
  <c r="N3441" i="4" s="1"/>
  <c r="M3440" i="4"/>
  <c r="N3440" i="4" s="1"/>
  <c r="M3439" i="4"/>
  <c r="N3439" i="4" s="1"/>
  <c r="M3438" i="4"/>
  <c r="N3438" i="4" s="1"/>
  <c r="M3437" i="4"/>
  <c r="N3437" i="4" s="1"/>
  <c r="M3436" i="4"/>
  <c r="N3436" i="4" s="1"/>
  <c r="M3435" i="4"/>
  <c r="N3435" i="4" s="1"/>
  <c r="M3434" i="4"/>
  <c r="N3434" i="4" s="1"/>
  <c r="M3433" i="4"/>
  <c r="N3433" i="4" s="1"/>
  <c r="M3432" i="4"/>
  <c r="N3432" i="4" s="1"/>
  <c r="M3431" i="4"/>
  <c r="N3431" i="4" s="1"/>
  <c r="M3430" i="4"/>
  <c r="N3430" i="4" s="1"/>
  <c r="M3429" i="4"/>
  <c r="N3429" i="4" s="1"/>
  <c r="M3428" i="4"/>
  <c r="N3428" i="4" s="1"/>
  <c r="M3427" i="4"/>
  <c r="N3427" i="4" s="1"/>
  <c r="M3426" i="4"/>
  <c r="N3426" i="4" s="1"/>
  <c r="M3425" i="4"/>
  <c r="N3425" i="4" s="1"/>
  <c r="M3424" i="4"/>
  <c r="N3424" i="4" s="1"/>
  <c r="M3423" i="4"/>
  <c r="N3423" i="4" s="1"/>
  <c r="M3422" i="4"/>
  <c r="N3422" i="4" s="1"/>
  <c r="M3421" i="4"/>
  <c r="N3421" i="4" s="1"/>
  <c r="M3420" i="4"/>
  <c r="N3420" i="4" s="1"/>
  <c r="M3419" i="4"/>
  <c r="N3419" i="4" s="1"/>
  <c r="M3418" i="4"/>
  <c r="N3418" i="4" s="1"/>
  <c r="M3417" i="4"/>
  <c r="N3417" i="4" s="1"/>
  <c r="M3416" i="4"/>
  <c r="N3416" i="4" s="1"/>
  <c r="M3415" i="4"/>
  <c r="N3415" i="4" s="1"/>
  <c r="M3414" i="4"/>
  <c r="N3414" i="4" s="1"/>
  <c r="M3413" i="4"/>
  <c r="N3413" i="4" s="1"/>
  <c r="M3412" i="4"/>
  <c r="N3412" i="4" s="1"/>
  <c r="M3411" i="4"/>
  <c r="N3411" i="4" s="1"/>
  <c r="M3410" i="4"/>
  <c r="N3410" i="4" s="1"/>
  <c r="M3409" i="4"/>
  <c r="N3409" i="4" s="1"/>
  <c r="M3408" i="4"/>
  <c r="N3408" i="4" s="1"/>
  <c r="M3407" i="4"/>
  <c r="N3407" i="4" s="1"/>
  <c r="M3406" i="4"/>
  <c r="N3406" i="4" s="1"/>
  <c r="M3405" i="4"/>
  <c r="N3405" i="4" s="1"/>
  <c r="M3404" i="4"/>
  <c r="N3404" i="4" s="1"/>
  <c r="M3403" i="4"/>
  <c r="N3403" i="4" s="1"/>
  <c r="M3402" i="4"/>
  <c r="N3402" i="4" s="1"/>
  <c r="M3401" i="4"/>
  <c r="N3401" i="4" s="1"/>
  <c r="M3400" i="4"/>
  <c r="N3400" i="4" s="1"/>
  <c r="M3399" i="4"/>
  <c r="N3399" i="4" s="1"/>
  <c r="M3398" i="4"/>
  <c r="N3398" i="4" s="1"/>
  <c r="M3397" i="4"/>
  <c r="N3397" i="4" s="1"/>
  <c r="M3396" i="4"/>
  <c r="N3396" i="4" s="1"/>
  <c r="M3395" i="4"/>
  <c r="N3395" i="4" s="1"/>
  <c r="M3394" i="4"/>
  <c r="N3394" i="4" s="1"/>
  <c r="M3393" i="4"/>
  <c r="N3393" i="4" s="1"/>
  <c r="M3392" i="4"/>
  <c r="N3392" i="4" s="1"/>
  <c r="M3391" i="4"/>
  <c r="N3391" i="4" s="1"/>
  <c r="M3390" i="4"/>
  <c r="N3390" i="4" s="1"/>
  <c r="M3389" i="4"/>
  <c r="N3389" i="4" s="1"/>
  <c r="M3388" i="4"/>
  <c r="N3388" i="4" s="1"/>
  <c r="M3387" i="4"/>
  <c r="N3387" i="4" s="1"/>
  <c r="M3386" i="4"/>
  <c r="N3386" i="4" s="1"/>
  <c r="M3385" i="4"/>
  <c r="N3385" i="4" s="1"/>
  <c r="M3384" i="4"/>
  <c r="N3384" i="4" s="1"/>
  <c r="M3383" i="4"/>
  <c r="N3383" i="4" s="1"/>
  <c r="M3382" i="4"/>
  <c r="N3382" i="4" s="1"/>
  <c r="M3381" i="4"/>
  <c r="N3381" i="4" s="1"/>
  <c r="M3380" i="4"/>
  <c r="N3380" i="4" s="1"/>
  <c r="M3379" i="4"/>
  <c r="N3379" i="4" s="1"/>
  <c r="M3378" i="4"/>
  <c r="N3378" i="4" s="1"/>
  <c r="M3377" i="4"/>
  <c r="N3377" i="4" s="1"/>
  <c r="M3376" i="4"/>
  <c r="N3376" i="4" s="1"/>
  <c r="M3375" i="4"/>
  <c r="N3375" i="4" s="1"/>
  <c r="M3374" i="4"/>
  <c r="N3374" i="4" s="1"/>
  <c r="M3373" i="4"/>
  <c r="N3373" i="4" s="1"/>
  <c r="M3372" i="4"/>
  <c r="N3372" i="4" s="1"/>
  <c r="M3371" i="4"/>
  <c r="N3371" i="4" s="1"/>
  <c r="M3370" i="4"/>
  <c r="N3370" i="4" s="1"/>
  <c r="M3369" i="4"/>
  <c r="N3369" i="4" s="1"/>
  <c r="M3368" i="4"/>
  <c r="N3368" i="4" s="1"/>
  <c r="M3367" i="4"/>
  <c r="N3367" i="4" s="1"/>
  <c r="M3366" i="4"/>
  <c r="N3366" i="4" s="1"/>
  <c r="M3365" i="4"/>
  <c r="N3365" i="4" s="1"/>
  <c r="M3364" i="4"/>
  <c r="N3364" i="4" s="1"/>
  <c r="M3363" i="4"/>
  <c r="N3363" i="4" s="1"/>
  <c r="M3362" i="4"/>
  <c r="N3362" i="4" s="1"/>
  <c r="M3361" i="4"/>
  <c r="N3361" i="4" s="1"/>
  <c r="M3360" i="4"/>
  <c r="N3360" i="4" s="1"/>
  <c r="M3359" i="4"/>
  <c r="N3359" i="4" s="1"/>
  <c r="M3358" i="4"/>
  <c r="N3358" i="4" s="1"/>
  <c r="M3357" i="4"/>
  <c r="N3357" i="4" s="1"/>
  <c r="M3356" i="4"/>
  <c r="N3356" i="4" s="1"/>
  <c r="M3355" i="4"/>
  <c r="N3355" i="4" s="1"/>
  <c r="M3354" i="4"/>
  <c r="N3354" i="4" s="1"/>
  <c r="M3353" i="4"/>
  <c r="N3353" i="4" s="1"/>
  <c r="M3352" i="4"/>
  <c r="N3352" i="4" s="1"/>
  <c r="M3351" i="4"/>
  <c r="N3351" i="4" s="1"/>
  <c r="M3350" i="4"/>
  <c r="N3350" i="4" s="1"/>
  <c r="M3349" i="4"/>
  <c r="N3349" i="4" s="1"/>
  <c r="M3348" i="4"/>
  <c r="N3348" i="4" s="1"/>
  <c r="M3347" i="4"/>
  <c r="N3347" i="4" s="1"/>
  <c r="M3346" i="4"/>
  <c r="N3346" i="4" s="1"/>
  <c r="M3345" i="4"/>
  <c r="N3345" i="4" s="1"/>
  <c r="M3344" i="4"/>
  <c r="N3344" i="4" s="1"/>
  <c r="M3343" i="4"/>
  <c r="N3343" i="4" s="1"/>
  <c r="M3342" i="4"/>
  <c r="N3342" i="4" s="1"/>
  <c r="M3341" i="4"/>
  <c r="N3341" i="4" s="1"/>
  <c r="M3340" i="4"/>
  <c r="N3340" i="4" s="1"/>
  <c r="M3339" i="4"/>
  <c r="N3339" i="4" s="1"/>
  <c r="M3338" i="4"/>
  <c r="N3338" i="4" s="1"/>
  <c r="M3337" i="4"/>
  <c r="N3337" i="4" s="1"/>
  <c r="M3336" i="4"/>
  <c r="N3336" i="4" s="1"/>
  <c r="M3335" i="4"/>
  <c r="N3335" i="4" s="1"/>
  <c r="M3334" i="4"/>
  <c r="N3334" i="4" s="1"/>
  <c r="M3333" i="4"/>
  <c r="N3333" i="4" s="1"/>
  <c r="M3332" i="4"/>
  <c r="N3332" i="4" s="1"/>
  <c r="M3331" i="4"/>
  <c r="N3331" i="4" s="1"/>
  <c r="M3330" i="4"/>
  <c r="N3330" i="4" s="1"/>
  <c r="M3329" i="4"/>
  <c r="N3329" i="4" s="1"/>
  <c r="M3328" i="4"/>
  <c r="N3328" i="4" s="1"/>
  <c r="M3327" i="4"/>
  <c r="N3327" i="4" s="1"/>
  <c r="M3326" i="4"/>
  <c r="N3326" i="4" s="1"/>
  <c r="M3325" i="4"/>
  <c r="N3325" i="4" s="1"/>
  <c r="M3324" i="4"/>
  <c r="N3324" i="4" s="1"/>
  <c r="M3323" i="4"/>
  <c r="N3323" i="4" s="1"/>
  <c r="M3322" i="4"/>
  <c r="N3322" i="4" s="1"/>
  <c r="M3321" i="4"/>
  <c r="N3321" i="4" s="1"/>
  <c r="M3320" i="4"/>
  <c r="N3320" i="4" s="1"/>
  <c r="M3319" i="4"/>
  <c r="N3319" i="4" s="1"/>
  <c r="M3318" i="4"/>
  <c r="N3318" i="4" s="1"/>
  <c r="M3317" i="4"/>
  <c r="N3317" i="4" s="1"/>
  <c r="M3316" i="4"/>
  <c r="N3316" i="4" s="1"/>
  <c r="M3315" i="4"/>
  <c r="N3315" i="4" s="1"/>
  <c r="M3314" i="4"/>
  <c r="N3314" i="4" s="1"/>
  <c r="M3313" i="4"/>
  <c r="N3313" i="4" s="1"/>
  <c r="M3312" i="4"/>
  <c r="N3312" i="4" s="1"/>
  <c r="M3311" i="4"/>
  <c r="N3311" i="4" s="1"/>
  <c r="M3310" i="4"/>
  <c r="N3310" i="4" s="1"/>
  <c r="M3309" i="4"/>
  <c r="N3309" i="4" s="1"/>
  <c r="M3308" i="4"/>
  <c r="N3308" i="4" s="1"/>
  <c r="M3307" i="4"/>
  <c r="N3307" i="4" s="1"/>
  <c r="M3306" i="4"/>
  <c r="N3306" i="4" s="1"/>
  <c r="M3305" i="4"/>
  <c r="N3305" i="4" s="1"/>
  <c r="M3304" i="4"/>
  <c r="N3304" i="4" s="1"/>
  <c r="M3303" i="4"/>
  <c r="N3303" i="4" s="1"/>
  <c r="M3302" i="4"/>
  <c r="N3302" i="4" s="1"/>
  <c r="M3301" i="4"/>
  <c r="N3301" i="4" s="1"/>
  <c r="M3300" i="4"/>
  <c r="N3300" i="4" s="1"/>
  <c r="M3299" i="4"/>
  <c r="N3299" i="4" s="1"/>
  <c r="M3298" i="4"/>
  <c r="N3298" i="4" s="1"/>
  <c r="M3297" i="4"/>
  <c r="N3297" i="4" s="1"/>
  <c r="M3296" i="4"/>
  <c r="N3296" i="4" s="1"/>
  <c r="M3295" i="4"/>
  <c r="N3295" i="4" s="1"/>
  <c r="M3294" i="4"/>
  <c r="N3294" i="4" s="1"/>
  <c r="M3293" i="4"/>
  <c r="N3293" i="4" s="1"/>
  <c r="M3292" i="4"/>
  <c r="N3292" i="4" s="1"/>
  <c r="M3291" i="4"/>
  <c r="N3291" i="4" s="1"/>
  <c r="M3290" i="4"/>
  <c r="N3290" i="4" s="1"/>
  <c r="M3289" i="4"/>
  <c r="N3289" i="4" s="1"/>
  <c r="M3288" i="4"/>
  <c r="N3288" i="4" s="1"/>
  <c r="M3287" i="4"/>
  <c r="N3287" i="4" s="1"/>
  <c r="M3286" i="4"/>
  <c r="N3286" i="4" s="1"/>
  <c r="M3285" i="4"/>
  <c r="N3285" i="4" s="1"/>
  <c r="M3284" i="4"/>
  <c r="N3284" i="4" s="1"/>
  <c r="M3283" i="4"/>
  <c r="N3283" i="4" s="1"/>
  <c r="M3282" i="4"/>
  <c r="N3282" i="4" s="1"/>
  <c r="M3281" i="4"/>
  <c r="N3281" i="4" s="1"/>
  <c r="M3280" i="4"/>
  <c r="N3280" i="4" s="1"/>
  <c r="M3279" i="4"/>
  <c r="N3279" i="4" s="1"/>
  <c r="M3278" i="4"/>
  <c r="N3278" i="4" s="1"/>
  <c r="M3277" i="4"/>
  <c r="N3277" i="4" s="1"/>
  <c r="M3276" i="4"/>
  <c r="N3276" i="4" s="1"/>
  <c r="M3275" i="4"/>
  <c r="N3275" i="4" s="1"/>
  <c r="M3274" i="4"/>
  <c r="N3274" i="4" s="1"/>
  <c r="M3273" i="4"/>
  <c r="N3273" i="4" s="1"/>
  <c r="M3272" i="4"/>
  <c r="N3272" i="4" s="1"/>
  <c r="M3271" i="4"/>
  <c r="N3271" i="4" s="1"/>
  <c r="M3270" i="4"/>
  <c r="N3270" i="4" s="1"/>
  <c r="M3269" i="4"/>
  <c r="N3269" i="4" s="1"/>
  <c r="M3268" i="4"/>
  <c r="N3268" i="4" s="1"/>
  <c r="M3267" i="4"/>
  <c r="N3267" i="4" s="1"/>
  <c r="M3266" i="4"/>
  <c r="N3266" i="4" s="1"/>
  <c r="M3265" i="4"/>
  <c r="N3265" i="4" s="1"/>
  <c r="M3264" i="4"/>
  <c r="N3264" i="4" s="1"/>
  <c r="M3263" i="4"/>
  <c r="N3263" i="4" s="1"/>
  <c r="M3262" i="4"/>
  <c r="N3262" i="4" s="1"/>
  <c r="M3261" i="4"/>
  <c r="N3261" i="4" s="1"/>
  <c r="M3260" i="4"/>
  <c r="N3260" i="4" s="1"/>
  <c r="M3259" i="4"/>
  <c r="N3259" i="4" s="1"/>
  <c r="M3258" i="4"/>
  <c r="N3258" i="4" s="1"/>
  <c r="M3257" i="4"/>
  <c r="N3257" i="4" s="1"/>
  <c r="M3256" i="4"/>
  <c r="N3256" i="4" s="1"/>
  <c r="M3255" i="4"/>
  <c r="N3255" i="4" s="1"/>
  <c r="M3254" i="4"/>
  <c r="N3254" i="4" s="1"/>
  <c r="M3253" i="4"/>
  <c r="N3253" i="4" s="1"/>
  <c r="M3252" i="4"/>
  <c r="N3252" i="4" s="1"/>
  <c r="M3251" i="4"/>
  <c r="N3251" i="4" s="1"/>
  <c r="M3250" i="4"/>
  <c r="N3250" i="4" s="1"/>
  <c r="M3249" i="4"/>
  <c r="N3249" i="4" s="1"/>
  <c r="M3248" i="4"/>
  <c r="N3248" i="4" s="1"/>
  <c r="M3247" i="4"/>
  <c r="N3247" i="4" s="1"/>
  <c r="M3246" i="4"/>
  <c r="N3246" i="4" s="1"/>
  <c r="M3245" i="4"/>
  <c r="N3245" i="4" s="1"/>
  <c r="M3244" i="4"/>
  <c r="N3244" i="4" s="1"/>
  <c r="M3243" i="4"/>
  <c r="N3243" i="4" s="1"/>
  <c r="M3242" i="4"/>
  <c r="N3242" i="4" s="1"/>
  <c r="M3241" i="4"/>
  <c r="N3241" i="4" s="1"/>
  <c r="M3240" i="4"/>
  <c r="N3240" i="4" s="1"/>
  <c r="M3239" i="4"/>
  <c r="N3239" i="4" s="1"/>
  <c r="M3238" i="4"/>
  <c r="N3238" i="4" s="1"/>
  <c r="M3237" i="4"/>
  <c r="N3237" i="4" s="1"/>
  <c r="M3236" i="4"/>
  <c r="N3236" i="4" s="1"/>
  <c r="M3235" i="4"/>
  <c r="N3235" i="4" s="1"/>
  <c r="M3234" i="4"/>
  <c r="N3234" i="4" s="1"/>
  <c r="M3233" i="4"/>
  <c r="N3233" i="4" s="1"/>
  <c r="M3232" i="4"/>
  <c r="N3232" i="4" s="1"/>
  <c r="M3231" i="4"/>
  <c r="N3231" i="4" s="1"/>
  <c r="M3230" i="4"/>
  <c r="N3230" i="4" s="1"/>
  <c r="M3229" i="4"/>
  <c r="N3229" i="4" s="1"/>
  <c r="M3228" i="4"/>
  <c r="N3228" i="4" s="1"/>
  <c r="M3227" i="4"/>
  <c r="N3227" i="4" s="1"/>
  <c r="M3226" i="4"/>
  <c r="N3226" i="4" s="1"/>
  <c r="M3225" i="4"/>
  <c r="N3225" i="4" s="1"/>
  <c r="M3224" i="4"/>
  <c r="N3224" i="4" s="1"/>
  <c r="M3223" i="4"/>
  <c r="N3223" i="4" s="1"/>
  <c r="M3222" i="4"/>
  <c r="N3222" i="4" s="1"/>
  <c r="M3221" i="4"/>
  <c r="N3221" i="4" s="1"/>
  <c r="M3220" i="4"/>
  <c r="N3220" i="4" s="1"/>
  <c r="M3219" i="4"/>
  <c r="N3219" i="4" s="1"/>
  <c r="M3218" i="4"/>
  <c r="N3218" i="4" s="1"/>
  <c r="M3217" i="4"/>
  <c r="N3217" i="4" s="1"/>
  <c r="M3216" i="4"/>
  <c r="N3216" i="4" s="1"/>
  <c r="M3215" i="4"/>
  <c r="N3215" i="4" s="1"/>
  <c r="M3214" i="4"/>
  <c r="N3214" i="4" s="1"/>
  <c r="M3213" i="4"/>
  <c r="N3213" i="4" s="1"/>
  <c r="M3212" i="4"/>
  <c r="N3212" i="4" s="1"/>
  <c r="M3211" i="4"/>
  <c r="N3211" i="4" s="1"/>
  <c r="M3210" i="4"/>
  <c r="N3210" i="4" s="1"/>
  <c r="M3209" i="4"/>
  <c r="N3209" i="4" s="1"/>
  <c r="M3208" i="4"/>
  <c r="N3208" i="4" s="1"/>
  <c r="M3207" i="4"/>
  <c r="N3207" i="4" s="1"/>
  <c r="M3206" i="4"/>
  <c r="N3206" i="4" s="1"/>
  <c r="M3205" i="4"/>
  <c r="N3205" i="4" s="1"/>
  <c r="M3204" i="4"/>
  <c r="N3204" i="4" s="1"/>
  <c r="M3203" i="4"/>
  <c r="N3203" i="4" s="1"/>
  <c r="M3202" i="4"/>
  <c r="N3202" i="4" s="1"/>
  <c r="M3201" i="4"/>
  <c r="N3201" i="4" s="1"/>
  <c r="M3200" i="4"/>
  <c r="N3200" i="4" s="1"/>
  <c r="M3199" i="4"/>
  <c r="N3199" i="4" s="1"/>
  <c r="M3198" i="4"/>
  <c r="N3198" i="4" s="1"/>
  <c r="M3197" i="4"/>
  <c r="N3197" i="4" s="1"/>
  <c r="M3196" i="4"/>
  <c r="N3196" i="4" s="1"/>
  <c r="M3195" i="4"/>
  <c r="N3195" i="4" s="1"/>
  <c r="M3194" i="4"/>
  <c r="N3194" i="4" s="1"/>
  <c r="M3193" i="4"/>
  <c r="N3193" i="4" s="1"/>
  <c r="M3192" i="4"/>
  <c r="N3192" i="4" s="1"/>
  <c r="M3191" i="4"/>
  <c r="N3191" i="4" s="1"/>
  <c r="M3190" i="4"/>
  <c r="N3190" i="4" s="1"/>
  <c r="M3189" i="4"/>
  <c r="N3189" i="4" s="1"/>
  <c r="M3188" i="4"/>
  <c r="N3188" i="4" s="1"/>
  <c r="M3187" i="4"/>
  <c r="N3187" i="4" s="1"/>
  <c r="M3186" i="4"/>
  <c r="N3186" i="4" s="1"/>
  <c r="M3185" i="4"/>
  <c r="N3185" i="4" s="1"/>
  <c r="M3184" i="4"/>
  <c r="N3184" i="4" s="1"/>
  <c r="M3183" i="4"/>
  <c r="N3183" i="4" s="1"/>
  <c r="M3182" i="4"/>
  <c r="N3182" i="4" s="1"/>
  <c r="M3181" i="4"/>
  <c r="N3181" i="4" s="1"/>
  <c r="M3180" i="4"/>
  <c r="N3180" i="4" s="1"/>
  <c r="M3179" i="4"/>
  <c r="N3179" i="4" s="1"/>
  <c r="M3178" i="4"/>
  <c r="N3178" i="4" s="1"/>
  <c r="M3177" i="4"/>
  <c r="N3177" i="4" s="1"/>
  <c r="M3176" i="4"/>
  <c r="N3176" i="4" s="1"/>
  <c r="M3175" i="4"/>
  <c r="N3175" i="4" s="1"/>
  <c r="M3174" i="4"/>
  <c r="N3174" i="4" s="1"/>
  <c r="M3173" i="4"/>
  <c r="N3173" i="4" s="1"/>
  <c r="M3172" i="4"/>
  <c r="N3172" i="4" s="1"/>
  <c r="M3171" i="4"/>
  <c r="N3171" i="4" s="1"/>
  <c r="M3170" i="4"/>
  <c r="N3170" i="4" s="1"/>
  <c r="M3169" i="4"/>
  <c r="N3169" i="4" s="1"/>
  <c r="M3168" i="4"/>
  <c r="N3168" i="4" s="1"/>
  <c r="M3167" i="4"/>
  <c r="N3167" i="4" s="1"/>
  <c r="M3166" i="4"/>
  <c r="N3166" i="4" s="1"/>
  <c r="M3165" i="4"/>
  <c r="N3165" i="4" s="1"/>
  <c r="M3164" i="4"/>
  <c r="N3164" i="4" s="1"/>
  <c r="M3163" i="4"/>
  <c r="N3163" i="4" s="1"/>
  <c r="M3162" i="4"/>
  <c r="N3162" i="4" s="1"/>
  <c r="M3161" i="4"/>
  <c r="N3161" i="4" s="1"/>
  <c r="M3160" i="4"/>
  <c r="N3160" i="4" s="1"/>
  <c r="M3159" i="4"/>
  <c r="N3159" i="4" s="1"/>
  <c r="M3158" i="4"/>
  <c r="N3158" i="4" s="1"/>
  <c r="M3157" i="4"/>
  <c r="N3157" i="4" s="1"/>
  <c r="M3156" i="4"/>
  <c r="N3156" i="4" s="1"/>
  <c r="M3155" i="4"/>
  <c r="N3155" i="4" s="1"/>
  <c r="M3154" i="4"/>
  <c r="N3154" i="4" s="1"/>
  <c r="M3153" i="4"/>
  <c r="N3153" i="4" s="1"/>
  <c r="M3152" i="4"/>
  <c r="N3152" i="4" s="1"/>
  <c r="M3151" i="4"/>
  <c r="N3151" i="4" s="1"/>
  <c r="M3150" i="4"/>
  <c r="N3150" i="4" s="1"/>
  <c r="M3149" i="4"/>
  <c r="N3149" i="4" s="1"/>
  <c r="M3148" i="4"/>
  <c r="N3148" i="4" s="1"/>
  <c r="M3147" i="4"/>
  <c r="N3147" i="4" s="1"/>
  <c r="M3146" i="4"/>
  <c r="N3146" i="4" s="1"/>
  <c r="M3145" i="4"/>
  <c r="N3145" i="4" s="1"/>
  <c r="M3144" i="4"/>
  <c r="N3144" i="4" s="1"/>
  <c r="M3143" i="4"/>
  <c r="N3143" i="4" s="1"/>
  <c r="M3142" i="4"/>
  <c r="N3142" i="4" s="1"/>
  <c r="M3141" i="4"/>
  <c r="N3141" i="4" s="1"/>
  <c r="M3140" i="4"/>
  <c r="N3140" i="4" s="1"/>
  <c r="M3139" i="4"/>
  <c r="N3139" i="4" s="1"/>
  <c r="M3138" i="4"/>
  <c r="N3138" i="4" s="1"/>
  <c r="M3137" i="4"/>
  <c r="N3137" i="4" s="1"/>
  <c r="M3136" i="4"/>
  <c r="N3136" i="4" s="1"/>
  <c r="M3135" i="4"/>
  <c r="N3135" i="4" s="1"/>
  <c r="M3134" i="4"/>
  <c r="N3134" i="4" s="1"/>
  <c r="M3133" i="4"/>
  <c r="N3133" i="4" s="1"/>
  <c r="M3132" i="4"/>
  <c r="N3132" i="4" s="1"/>
  <c r="M3131" i="4"/>
  <c r="N3131" i="4" s="1"/>
  <c r="M3130" i="4"/>
  <c r="N3130" i="4" s="1"/>
  <c r="M3129" i="4"/>
  <c r="N3129" i="4" s="1"/>
  <c r="M3128" i="4"/>
  <c r="N3128" i="4" s="1"/>
  <c r="M3127" i="4"/>
  <c r="N3127" i="4" s="1"/>
  <c r="M3126" i="4"/>
  <c r="N3126" i="4" s="1"/>
  <c r="M3125" i="4"/>
  <c r="N3125" i="4" s="1"/>
  <c r="M3124" i="4"/>
  <c r="N3124" i="4" s="1"/>
  <c r="M3123" i="4"/>
  <c r="N3123" i="4" s="1"/>
  <c r="M3122" i="4"/>
  <c r="N3122" i="4" s="1"/>
  <c r="M3121" i="4"/>
  <c r="N3121" i="4" s="1"/>
  <c r="M3120" i="4"/>
  <c r="N3120" i="4" s="1"/>
  <c r="M3119" i="4"/>
  <c r="N3119" i="4" s="1"/>
  <c r="M3118" i="4"/>
  <c r="N3118" i="4" s="1"/>
  <c r="M3117" i="4"/>
  <c r="N3117" i="4" s="1"/>
  <c r="M3116" i="4"/>
  <c r="N3116" i="4" s="1"/>
  <c r="M3115" i="4"/>
  <c r="N3115" i="4" s="1"/>
  <c r="M3114" i="4"/>
  <c r="N3114" i="4" s="1"/>
  <c r="M3113" i="4"/>
  <c r="N3113" i="4" s="1"/>
  <c r="M3112" i="4"/>
  <c r="N3112" i="4" s="1"/>
  <c r="M3111" i="4"/>
  <c r="N3111" i="4" s="1"/>
  <c r="M3110" i="4"/>
  <c r="N3110" i="4" s="1"/>
  <c r="M3109" i="4"/>
  <c r="N3109" i="4" s="1"/>
  <c r="M3108" i="4"/>
  <c r="N3108" i="4" s="1"/>
  <c r="M3107" i="4"/>
  <c r="N3107" i="4" s="1"/>
  <c r="M3106" i="4"/>
  <c r="N3106" i="4" s="1"/>
  <c r="M3105" i="4"/>
  <c r="N3105" i="4" s="1"/>
  <c r="M3104" i="4"/>
  <c r="N3104" i="4" s="1"/>
  <c r="M3103" i="4"/>
  <c r="N3103" i="4" s="1"/>
  <c r="M3102" i="4"/>
  <c r="N3102" i="4" s="1"/>
  <c r="M3101" i="4"/>
  <c r="N3101" i="4" s="1"/>
  <c r="M3100" i="4"/>
  <c r="N3100" i="4" s="1"/>
  <c r="M3099" i="4"/>
  <c r="N3099" i="4" s="1"/>
  <c r="M3098" i="4"/>
  <c r="N3098" i="4" s="1"/>
  <c r="M3097" i="4"/>
  <c r="N3097" i="4" s="1"/>
  <c r="M3096" i="4"/>
  <c r="N3096" i="4" s="1"/>
  <c r="M3095" i="4"/>
  <c r="N3095" i="4" s="1"/>
  <c r="M3094" i="4"/>
  <c r="N3094" i="4" s="1"/>
  <c r="M3093" i="4"/>
  <c r="N3093" i="4" s="1"/>
  <c r="M3092" i="4"/>
  <c r="N3092" i="4" s="1"/>
  <c r="M3091" i="4"/>
  <c r="N3091" i="4" s="1"/>
  <c r="M3090" i="4"/>
  <c r="N3090" i="4" s="1"/>
  <c r="M3089" i="4"/>
  <c r="N3089" i="4" s="1"/>
  <c r="M3088" i="4"/>
  <c r="N3088" i="4" s="1"/>
  <c r="M3087" i="4"/>
  <c r="N3087" i="4" s="1"/>
  <c r="M3086" i="4"/>
  <c r="N3086" i="4" s="1"/>
  <c r="M3085" i="4"/>
  <c r="N3085" i="4" s="1"/>
  <c r="M3084" i="4"/>
  <c r="N3084" i="4" s="1"/>
  <c r="M3083" i="4"/>
  <c r="N3083" i="4" s="1"/>
  <c r="M3082" i="4"/>
  <c r="N3082" i="4" s="1"/>
  <c r="M3081" i="4"/>
  <c r="N3081" i="4" s="1"/>
  <c r="M3080" i="4"/>
  <c r="N3080" i="4" s="1"/>
  <c r="M3079" i="4"/>
  <c r="N3079" i="4" s="1"/>
  <c r="M3078" i="4"/>
  <c r="N3078" i="4" s="1"/>
  <c r="M3077" i="4"/>
  <c r="N3077" i="4" s="1"/>
  <c r="M3076" i="4"/>
  <c r="N3076" i="4" s="1"/>
  <c r="M3075" i="4"/>
  <c r="N3075" i="4" s="1"/>
  <c r="M3074" i="4"/>
  <c r="N3074" i="4" s="1"/>
  <c r="M3073" i="4"/>
  <c r="N3073" i="4" s="1"/>
  <c r="M3072" i="4"/>
  <c r="N3072" i="4" s="1"/>
  <c r="M3071" i="4"/>
  <c r="N3071" i="4" s="1"/>
  <c r="M3070" i="4"/>
  <c r="N3070" i="4" s="1"/>
  <c r="M3069" i="4"/>
  <c r="N3069" i="4" s="1"/>
  <c r="M3068" i="4"/>
  <c r="N3068" i="4" s="1"/>
  <c r="M3067" i="4"/>
  <c r="N3067" i="4" s="1"/>
  <c r="M3066" i="4"/>
  <c r="N3066" i="4" s="1"/>
  <c r="M3065" i="4"/>
  <c r="N3065" i="4" s="1"/>
  <c r="M3064" i="4"/>
  <c r="N3064" i="4" s="1"/>
  <c r="M3063" i="4"/>
  <c r="N3063" i="4" s="1"/>
  <c r="M3062" i="4"/>
  <c r="N3062" i="4" s="1"/>
  <c r="M3061" i="4"/>
  <c r="N3061" i="4" s="1"/>
  <c r="M3060" i="4"/>
  <c r="N3060" i="4" s="1"/>
  <c r="M3059" i="4"/>
  <c r="N3059" i="4" s="1"/>
  <c r="M3058" i="4"/>
  <c r="N3058" i="4" s="1"/>
  <c r="M3057" i="4"/>
  <c r="N3057" i="4" s="1"/>
  <c r="M3056" i="4"/>
  <c r="N3056" i="4" s="1"/>
  <c r="M3055" i="4"/>
  <c r="N3055" i="4" s="1"/>
  <c r="M3054" i="4"/>
  <c r="N3054" i="4" s="1"/>
  <c r="M3053" i="4"/>
  <c r="N3053" i="4" s="1"/>
  <c r="M3052" i="4"/>
  <c r="N3052" i="4" s="1"/>
  <c r="M3051" i="4"/>
  <c r="N3051" i="4" s="1"/>
  <c r="M3050" i="4"/>
  <c r="N3050" i="4" s="1"/>
  <c r="M3049" i="4"/>
  <c r="N3049" i="4" s="1"/>
  <c r="M3048" i="4"/>
  <c r="N3048" i="4" s="1"/>
  <c r="M3047" i="4"/>
  <c r="N3047" i="4" s="1"/>
  <c r="M3046" i="4"/>
  <c r="N3046" i="4" s="1"/>
  <c r="M3045" i="4"/>
  <c r="N3045" i="4" s="1"/>
  <c r="M3044" i="4"/>
  <c r="N3044" i="4" s="1"/>
  <c r="M3043" i="4"/>
  <c r="N3043" i="4" s="1"/>
  <c r="M3042" i="4"/>
  <c r="N3042" i="4" s="1"/>
  <c r="M3041" i="4"/>
  <c r="N3041" i="4" s="1"/>
  <c r="M3040" i="4"/>
  <c r="N3040" i="4" s="1"/>
  <c r="M3039" i="4"/>
  <c r="N3039" i="4" s="1"/>
  <c r="M3038" i="4"/>
  <c r="N3038" i="4" s="1"/>
  <c r="M3037" i="4"/>
  <c r="N3037" i="4" s="1"/>
  <c r="M3036" i="4"/>
  <c r="N3036" i="4" s="1"/>
  <c r="M3035" i="4"/>
  <c r="N3035" i="4" s="1"/>
  <c r="M3034" i="4"/>
  <c r="N3034" i="4" s="1"/>
  <c r="M3033" i="4"/>
  <c r="N3033" i="4" s="1"/>
  <c r="M3032" i="4"/>
  <c r="N3032" i="4" s="1"/>
  <c r="M3031" i="4"/>
  <c r="N3031" i="4" s="1"/>
  <c r="M3030" i="4"/>
  <c r="N3030" i="4" s="1"/>
  <c r="M3029" i="4"/>
  <c r="N3029" i="4" s="1"/>
  <c r="M3028" i="4"/>
  <c r="N3028" i="4" s="1"/>
  <c r="M3027" i="4"/>
  <c r="N3027" i="4" s="1"/>
  <c r="M3026" i="4"/>
  <c r="N3026" i="4" s="1"/>
  <c r="M3025" i="4"/>
  <c r="N3025" i="4" s="1"/>
  <c r="M3024" i="4"/>
  <c r="N3024" i="4" s="1"/>
  <c r="M3023" i="4"/>
  <c r="N3023" i="4" s="1"/>
  <c r="M3022" i="4"/>
  <c r="N3022" i="4" s="1"/>
  <c r="M3021" i="4"/>
  <c r="N3021" i="4" s="1"/>
  <c r="M3020" i="4"/>
  <c r="N3020" i="4" s="1"/>
  <c r="M3019" i="4"/>
  <c r="N3019" i="4" s="1"/>
  <c r="M3018" i="4"/>
  <c r="N3018" i="4" s="1"/>
  <c r="M3017" i="4"/>
  <c r="N3017" i="4" s="1"/>
  <c r="M3016" i="4"/>
  <c r="N3016" i="4" s="1"/>
  <c r="M3015" i="4"/>
  <c r="N3015" i="4" s="1"/>
  <c r="M3014" i="4"/>
  <c r="N3014" i="4" s="1"/>
  <c r="M3013" i="4"/>
  <c r="N3013" i="4" s="1"/>
  <c r="M3012" i="4"/>
  <c r="N3012" i="4" s="1"/>
  <c r="M3011" i="4"/>
  <c r="N3011" i="4" s="1"/>
  <c r="M3010" i="4"/>
  <c r="N3010" i="4" s="1"/>
  <c r="M3009" i="4"/>
  <c r="N3009" i="4" s="1"/>
  <c r="M3008" i="4"/>
  <c r="N3008" i="4" s="1"/>
  <c r="M3007" i="4"/>
  <c r="N3007" i="4" s="1"/>
  <c r="M3006" i="4"/>
  <c r="N3006" i="4" s="1"/>
  <c r="M3005" i="4"/>
  <c r="N3005" i="4" s="1"/>
  <c r="M3004" i="4"/>
  <c r="N3004" i="4" s="1"/>
  <c r="M3003" i="4"/>
  <c r="N3003" i="4" s="1"/>
  <c r="M3002" i="4"/>
  <c r="N3002" i="4" s="1"/>
  <c r="M3001" i="4"/>
  <c r="N3001" i="4" s="1"/>
  <c r="M3000" i="4"/>
  <c r="N3000" i="4" s="1"/>
  <c r="M2999" i="4"/>
  <c r="N2999" i="4" s="1"/>
  <c r="M2998" i="4"/>
  <c r="N2998" i="4" s="1"/>
  <c r="M2997" i="4"/>
  <c r="N2997" i="4" s="1"/>
  <c r="M2996" i="4"/>
  <c r="N2996" i="4" s="1"/>
  <c r="M2995" i="4"/>
  <c r="N2995" i="4" s="1"/>
  <c r="M2994" i="4"/>
  <c r="N2994" i="4" s="1"/>
  <c r="M2993" i="4"/>
  <c r="N2993" i="4" s="1"/>
  <c r="M2992" i="4"/>
  <c r="N2992" i="4" s="1"/>
  <c r="M2991" i="4"/>
  <c r="N2991" i="4" s="1"/>
  <c r="M2990" i="4"/>
  <c r="N2990" i="4" s="1"/>
  <c r="M2989" i="4"/>
  <c r="N2989" i="4" s="1"/>
  <c r="M2988" i="4"/>
  <c r="N2988" i="4" s="1"/>
  <c r="M2987" i="4"/>
  <c r="N2987" i="4" s="1"/>
  <c r="M2986" i="4"/>
  <c r="N2986" i="4" s="1"/>
  <c r="M2985" i="4"/>
  <c r="N2985" i="4" s="1"/>
  <c r="M2984" i="4"/>
  <c r="N2984" i="4" s="1"/>
  <c r="M2983" i="4"/>
  <c r="N2983" i="4" s="1"/>
  <c r="M2982" i="4"/>
  <c r="N2982" i="4" s="1"/>
  <c r="M2981" i="4"/>
  <c r="N2981" i="4" s="1"/>
  <c r="M2980" i="4"/>
  <c r="N2980" i="4" s="1"/>
  <c r="M2979" i="4"/>
  <c r="N2979" i="4" s="1"/>
  <c r="M2978" i="4"/>
  <c r="N2978" i="4" s="1"/>
  <c r="M2977" i="4"/>
  <c r="N2977" i="4" s="1"/>
  <c r="M2976" i="4"/>
  <c r="N2976" i="4" s="1"/>
  <c r="M2975" i="4"/>
  <c r="N2975" i="4" s="1"/>
  <c r="M2974" i="4"/>
  <c r="N2974" i="4" s="1"/>
  <c r="M2973" i="4"/>
  <c r="N2973" i="4" s="1"/>
  <c r="M2972" i="4"/>
  <c r="N2972" i="4" s="1"/>
  <c r="M2971" i="4"/>
  <c r="N2971" i="4" s="1"/>
  <c r="M2970" i="4"/>
  <c r="N2970" i="4" s="1"/>
  <c r="M2969" i="4"/>
  <c r="N2969" i="4" s="1"/>
  <c r="M2968" i="4"/>
  <c r="N2968" i="4" s="1"/>
  <c r="M2967" i="4"/>
  <c r="N2967" i="4" s="1"/>
  <c r="M2966" i="4"/>
  <c r="N2966" i="4" s="1"/>
  <c r="M2965" i="4"/>
  <c r="N2965" i="4" s="1"/>
  <c r="M2964" i="4"/>
  <c r="N2964" i="4" s="1"/>
  <c r="M2963" i="4"/>
  <c r="N2963" i="4" s="1"/>
  <c r="M2962" i="4"/>
  <c r="N2962" i="4" s="1"/>
  <c r="M2961" i="4"/>
  <c r="N2961" i="4" s="1"/>
  <c r="M2960" i="4"/>
  <c r="N2960" i="4" s="1"/>
  <c r="M2959" i="4"/>
  <c r="N2959" i="4" s="1"/>
  <c r="M2958" i="4"/>
  <c r="N2958" i="4" s="1"/>
  <c r="M2957" i="4"/>
  <c r="N2957" i="4" s="1"/>
  <c r="M2956" i="4"/>
  <c r="N2956" i="4" s="1"/>
  <c r="M2955" i="4"/>
  <c r="N2955" i="4" s="1"/>
  <c r="M2954" i="4"/>
  <c r="N2954" i="4" s="1"/>
  <c r="M2953" i="4"/>
  <c r="N2953" i="4" s="1"/>
  <c r="M2952" i="4"/>
  <c r="N2952" i="4" s="1"/>
  <c r="M2951" i="4"/>
  <c r="N2951" i="4" s="1"/>
  <c r="M2950" i="4"/>
  <c r="N2950" i="4" s="1"/>
  <c r="M2949" i="4"/>
  <c r="N2949" i="4" s="1"/>
  <c r="M2948" i="4"/>
  <c r="N2948" i="4" s="1"/>
  <c r="M2947" i="4"/>
  <c r="N2947" i="4" s="1"/>
  <c r="M2946" i="4"/>
  <c r="N2946" i="4" s="1"/>
  <c r="M2945" i="4"/>
  <c r="N2945" i="4" s="1"/>
  <c r="M2944" i="4"/>
  <c r="N2944" i="4" s="1"/>
  <c r="M2943" i="4"/>
  <c r="N2943" i="4" s="1"/>
  <c r="M2942" i="4"/>
  <c r="N2942" i="4" s="1"/>
  <c r="M2941" i="4"/>
  <c r="N2941" i="4" s="1"/>
  <c r="M2940" i="4"/>
  <c r="N2940" i="4" s="1"/>
  <c r="M2939" i="4"/>
  <c r="N2939" i="4" s="1"/>
  <c r="M2938" i="4"/>
  <c r="N2938" i="4" s="1"/>
  <c r="M2937" i="4"/>
  <c r="N2937" i="4" s="1"/>
  <c r="M2936" i="4"/>
  <c r="N2936" i="4" s="1"/>
  <c r="M2935" i="4"/>
  <c r="N2935" i="4" s="1"/>
  <c r="M2934" i="4"/>
  <c r="N2934" i="4" s="1"/>
  <c r="M2933" i="4"/>
  <c r="N2933" i="4" s="1"/>
  <c r="M2932" i="4"/>
  <c r="N2932" i="4" s="1"/>
  <c r="M2931" i="4"/>
  <c r="N2931" i="4" s="1"/>
  <c r="M2930" i="4"/>
  <c r="N2930" i="4" s="1"/>
  <c r="M2929" i="4"/>
  <c r="N2929" i="4" s="1"/>
  <c r="M2928" i="4"/>
  <c r="N2928" i="4" s="1"/>
  <c r="M2927" i="4"/>
  <c r="N2927" i="4" s="1"/>
  <c r="M2926" i="4"/>
  <c r="N2926" i="4" s="1"/>
  <c r="M2925" i="4"/>
  <c r="N2925" i="4" s="1"/>
  <c r="M2924" i="4"/>
  <c r="N2924" i="4" s="1"/>
  <c r="M2923" i="4"/>
  <c r="N2923" i="4" s="1"/>
  <c r="M2922" i="4"/>
  <c r="N2922" i="4" s="1"/>
  <c r="M2921" i="4"/>
  <c r="N2921" i="4" s="1"/>
  <c r="M2920" i="4"/>
  <c r="N2920" i="4" s="1"/>
  <c r="M2919" i="4"/>
  <c r="N2919" i="4" s="1"/>
  <c r="M2918" i="4"/>
  <c r="N2918" i="4" s="1"/>
  <c r="M2917" i="4"/>
  <c r="N2917" i="4" s="1"/>
  <c r="M2916" i="4"/>
  <c r="N2916" i="4" s="1"/>
  <c r="M2915" i="4"/>
  <c r="N2915" i="4" s="1"/>
  <c r="M2914" i="4"/>
  <c r="N2914" i="4" s="1"/>
  <c r="M2913" i="4"/>
  <c r="N2913" i="4" s="1"/>
  <c r="M2912" i="4"/>
  <c r="N2912" i="4" s="1"/>
  <c r="M2911" i="4"/>
  <c r="N2911" i="4" s="1"/>
  <c r="M2910" i="4"/>
  <c r="N2910" i="4" s="1"/>
  <c r="M2909" i="4"/>
  <c r="N2909" i="4" s="1"/>
  <c r="M2908" i="4"/>
  <c r="N2908" i="4" s="1"/>
  <c r="M2907" i="4"/>
  <c r="N2907" i="4" s="1"/>
  <c r="M2906" i="4"/>
  <c r="N2906" i="4" s="1"/>
  <c r="M2905" i="4"/>
  <c r="N2905" i="4" s="1"/>
  <c r="M2904" i="4"/>
  <c r="N2904" i="4" s="1"/>
  <c r="M2903" i="4"/>
  <c r="N2903" i="4" s="1"/>
  <c r="M2902" i="4"/>
  <c r="N2902" i="4" s="1"/>
  <c r="M2901" i="4"/>
  <c r="N2901" i="4" s="1"/>
  <c r="M2900" i="4"/>
  <c r="N2900" i="4" s="1"/>
  <c r="M2899" i="4"/>
  <c r="N2899" i="4" s="1"/>
  <c r="M2898" i="4"/>
  <c r="N2898" i="4" s="1"/>
  <c r="M2897" i="4"/>
  <c r="N2897" i="4" s="1"/>
  <c r="M2896" i="4"/>
  <c r="N2896" i="4" s="1"/>
  <c r="M2895" i="4"/>
  <c r="N2895" i="4" s="1"/>
  <c r="M2894" i="4"/>
  <c r="N2894" i="4" s="1"/>
  <c r="M2893" i="4"/>
  <c r="N2893" i="4" s="1"/>
  <c r="M2892" i="4"/>
  <c r="N2892" i="4" s="1"/>
  <c r="M2891" i="4"/>
  <c r="N2891" i="4" s="1"/>
  <c r="M2890" i="4"/>
  <c r="N2890" i="4" s="1"/>
  <c r="M2889" i="4"/>
  <c r="N2889" i="4" s="1"/>
  <c r="M2888" i="4"/>
  <c r="N2888" i="4" s="1"/>
  <c r="M2887" i="4"/>
  <c r="N2887" i="4" s="1"/>
  <c r="M2886" i="4"/>
  <c r="N2886" i="4" s="1"/>
  <c r="M2885" i="4"/>
  <c r="N2885" i="4" s="1"/>
  <c r="M2884" i="4"/>
  <c r="N2884" i="4" s="1"/>
  <c r="M2883" i="4"/>
  <c r="N2883" i="4" s="1"/>
  <c r="M2882" i="4"/>
  <c r="N2882" i="4" s="1"/>
  <c r="M2881" i="4"/>
  <c r="N2881" i="4" s="1"/>
  <c r="M2880" i="4"/>
  <c r="N2880" i="4" s="1"/>
  <c r="M2879" i="4"/>
  <c r="N2879" i="4" s="1"/>
  <c r="M2878" i="4"/>
  <c r="N2878" i="4" s="1"/>
  <c r="M2877" i="4"/>
  <c r="N2877" i="4" s="1"/>
  <c r="M2876" i="4"/>
  <c r="N2876" i="4" s="1"/>
  <c r="M2875" i="4"/>
  <c r="N2875" i="4" s="1"/>
  <c r="M2874" i="4"/>
  <c r="N2874" i="4" s="1"/>
  <c r="M2873" i="4"/>
  <c r="N2873" i="4" s="1"/>
  <c r="M2872" i="4"/>
  <c r="N2872" i="4" s="1"/>
  <c r="M2871" i="4"/>
  <c r="N2871" i="4" s="1"/>
  <c r="M2870" i="4"/>
  <c r="N2870" i="4" s="1"/>
  <c r="M2869" i="4"/>
  <c r="N2869" i="4" s="1"/>
  <c r="M2868" i="4"/>
  <c r="N2868" i="4" s="1"/>
  <c r="M2867" i="4"/>
  <c r="N2867" i="4" s="1"/>
  <c r="M2866" i="4"/>
  <c r="N2866" i="4" s="1"/>
  <c r="M2865" i="4"/>
  <c r="N2865" i="4" s="1"/>
  <c r="M2864" i="4"/>
  <c r="N2864" i="4" s="1"/>
  <c r="M2863" i="4"/>
  <c r="N2863" i="4" s="1"/>
  <c r="M2862" i="4"/>
  <c r="N2862" i="4" s="1"/>
  <c r="M2861" i="4"/>
  <c r="N2861" i="4" s="1"/>
  <c r="M2860" i="4"/>
  <c r="N2860" i="4" s="1"/>
  <c r="M2859" i="4"/>
  <c r="N2859" i="4" s="1"/>
  <c r="M2858" i="4"/>
  <c r="N2858" i="4" s="1"/>
  <c r="M2857" i="4"/>
  <c r="N2857" i="4" s="1"/>
  <c r="M2856" i="4"/>
  <c r="N2856" i="4" s="1"/>
  <c r="M2855" i="4"/>
  <c r="N2855" i="4" s="1"/>
  <c r="M2854" i="4"/>
  <c r="N2854" i="4" s="1"/>
  <c r="M2853" i="4"/>
  <c r="N2853" i="4" s="1"/>
  <c r="M2852" i="4"/>
  <c r="N2852" i="4" s="1"/>
  <c r="M2851" i="4"/>
  <c r="N2851" i="4" s="1"/>
  <c r="M2850" i="4"/>
  <c r="N2850" i="4" s="1"/>
  <c r="M2849" i="4"/>
  <c r="N2849" i="4" s="1"/>
  <c r="M2848" i="4"/>
  <c r="N2848" i="4" s="1"/>
  <c r="M2847" i="4"/>
  <c r="N2847" i="4" s="1"/>
  <c r="M2846" i="4"/>
  <c r="N2846" i="4" s="1"/>
  <c r="M2845" i="4"/>
  <c r="N2845" i="4" s="1"/>
  <c r="M2844" i="4"/>
  <c r="N2844" i="4" s="1"/>
  <c r="M2843" i="4"/>
  <c r="N2843" i="4" s="1"/>
  <c r="M2842" i="4"/>
  <c r="N2842" i="4" s="1"/>
  <c r="M2841" i="4"/>
  <c r="N2841" i="4" s="1"/>
  <c r="M2840" i="4"/>
  <c r="N2840" i="4" s="1"/>
  <c r="M2839" i="4"/>
  <c r="N2839" i="4" s="1"/>
  <c r="M2838" i="4"/>
  <c r="N2838" i="4" s="1"/>
  <c r="M2837" i="4"/>
  <c r="N2837" i="4" s="1"/>
  <c r="M2836" i="4"/>
  <c r="N2836" i="4" s="1"/>
  <c r="M2835" i="4"/>
  <c r="N2835" i="4" s="1"/>
  <c r="M2834" i="4"/>
  <c r="N2834" i="4" s="1"/>
  <c r="M2833" i="4"/>
  <c r="N2833" i="4" s="1"/>
  <c r="M2832" i="4"/>
  <c r="N2832" i="4" s="1"/>
  <c r="M2831" i="4"/>
  <c r="N2831" i="4" s="1"/>
  <c r="M2830" i="4"/>
  <c r="N2830" i="4" s="1"/>
  <c r="M2829" i="4"/>
  <c r="N2829" i="4" s="1"/>
  <c r="M2828" i="4"/>
  <c r="N2828" i="4" s="1"/>
  <c r="M2827" i="4"/>
  <c r="N2827" i="4" s="1"/>
  <c r="M2826" i="4"/>
  <c r="N2826" i="4" s="1"/>
  <c r="M2825" i="4"/>
  <c r="N2825" i="4" s="1"/>
  <c r="M2824" i="4"/>
  <c r="N2824" i="4" s="1"/>
  <c r="M2823" i="4"/>
  <c r="N2823" i="4" s="1"/>
  <c r="M2822" i="4"/>
  <c r="N2822" i="4" s="1"/>
  <c r="M2821" i="4"/>
  <c r="N2821" i="4" s="1"/>
  <c r="M2820" i="4"/>
  <c r="N2820" i="4" s="1"/>
  <c r="M2819" i="4"/>
  <c r="N2819" i="4" s="1"/>
  <c r="M2818" i="4"/>
  <c r="N2818" i="4" s="1"/>
  <c r="M2817" i="4"/>
  <c r="N2817" i="4" s="1"/>
  <c r="M2816" i="4"/>
  <c r="N2816" i="4" s="1"/>
  <c r="M2815" i="4"/>
  <c r="N2815" i="4" s="1"/>
  <c r="M2814" i="4"/>
  <c r="N2814" i="4" s="1"/>
  <c r="M2813" i="4"/>
  <c r="N2813" i="4" s="1"/>
  <c r="M2812" i="4"/>
  <c r="N2812" i="4" s="1"/>
  <c r="M2811" i="4"/>
  <c r="N2811" i="4" s="1"/>
  <c r="M2810" i="4"/>
  <c r="N2810" i="4" s="1"/>
  <c r="M2809" i="4"/>
  <c r="N2809" i="4" s="1"/>
  <c r="M2808" i="4"/>
  <c r="N2808" i="4" s="1"/>
  <c r="M2807" i="4"/>
  <c r="N2807" i="4" s="1"/>
  <c r="M2806" i="4"/>
  <c r="N2806" i="4" s="1"/>
  <c r="M2805" i="4"/>
  <c r="N2805" i="4" s="1"/>
  <c r="M2804" i="4"/>
  <c r="N2804" i="4" s="1"/>
  <c r="M2803" i="4"/>
  <c r="N2803" i="4" s="1"/>
  <c r="M2802" i="4"/>
  <c r="N2802" i="4" s="1"/>
  <c r="M2801" i="4"/>
  <c r="N2801" i="4" s="1"/>
  <c r="M2800" i="4"/>
  <c r="N2800" i="4" s="1"/>
  <c r="M2799" i="4"/>
  <c r="N2799" i="4" s="1"/>
  <c r="M2798" i="4"/>
  <c r="N2798" i="4" s="1"/>
  <c r="M2797" i="4"/>
  <c r="N2797" i="4" s="1"/>
  <c r="M2796" i="4"/>
  <c r="N2796" i="4" s="1"/>
  <c r="M2795" i="4"/>
  <c r="N2795" i="4" s="1"/>
  <c r="M2794" i="4"/>
  <c r="N2794" i="4" s="1"/>
  <c r="M2793" i="4"/>
  <c r="N2793" i="4" s="1"/>
  <c r="M2792" i="4"/>
  <c r="N2792" i="4" s="1"/>
  <c r="M2791" i="4"/>
  <c r="N2791" i="4" s="1"/>
  <c r="M2790" i="4"/>
  <c r="N2790" i="4" s="1"/>
  <c r="M2789" i="4"/>
  <c r="N2789" i="4" s="1"/>
  <c r="M2788" i="4"/>
  <c r="N2788" i="4" s="1"/>
  <c r="M2787" i="4"/>
  <c r="N2787" i="4" s="1"/>
  <c r="M2786" i="4"/>
  <c r="N2786" i="4" s="1"/>
  <c r="M2785" i="4"/>
  <c r="N2785" i="4" s="1"/>
  <c r="M2784" i="4"/>
  <c r="N2784" i="4" s="1"/>
  <c r="M2783" i="4"/>
  <c r="N2783" i="4" s="1"/>
  <c r="M2782" i="4"/>
  <c r="N2782" i="4" s="1"/>
  <c r="M2781" i="4"/>
  <c r="N2781" i="4" s="1"/>
  <c r="M2780" i="4"/>
  <c r="N2780" i="4" s="1"/>
  <c r="M2779" i="4"/>
  <c r="N2779" i="4" s="1"/>
  <c r="M2778" i="4"/>
  <c r="N2778" i="4" s="1"/>
  <c r="M2777" i="4"/>
  <c r="N2777" i="4" s="1"/>
  <c r="M2776" i="4"/>
  <c r="N2776" i="4" s="1"/>
  <c r="M2775" i="4"/>
  <c r="N2775" i="4" s="1"/>
  <c r="M2774" i="4"/>
  <c r="N2774" i="4" s="1"/>
  <c r="M2773" i="4"/>
  <c r="N2773" i="4" s="1"/>
  <c r="M2772" i="4"/>
  <c r="N2772" i="4" s="1"/>
  <c r="M2771" i="4"/>
  <c r="N2771" i="4" s="1"/>
  <c r="M2770" i="4"/>
  <c r="N2770" i="4" s="1"/>
  <c r="M2769" i="4"/>
  <c r="N2769" i="4" s="1"/>
  <c r="M2768" i="4"/>
  <c r="N2768" i="4" s="1"/>
  <c r="M2767" i="4"/>
  <c r="N2767" i="4" s="1"/>
  <c r="M2766" i="4"/>
  <c r="N2766" i="4" s="1"/>
  <c r="M2765" i="4"/>
  <c r="N2765" i="4" s="1"/>
  <c r="M2764" i="4"/>
  <c r="N2764" i="4" s="1"/>
  <c r="M2763" i="4"/>
  <c r="N2763" i="4" s="1"/>
  <c r="M2762" i="4"/>
  <c r="N2762" i="4" s="1"/>
  <c r="M2761" i="4"/>
  <c r="N2761" i="4" s="1"/>
  <c r="M2760" i="4"/>
  <c r="N2760" i="4" s="1"/>
  <c r="M2759" i="4"/>
  <c r="N2759" i="4" s="1"/>
  <c r="M2758" i="4"/>
  <c r="N2758" i="4" s="1"/>
  <c r="M2757" i="4"/>
  <c r="N2757" i="4" s="1"/>
  <c r="M2756" i="4"/>
  <c r="N2756" i="4" s="1"/>
  <c r="M2755" i="4"/>
  <c r="N2755" i="4" s="1"/>
  <c r="M2754" i="4"/>
  <c r="N2754" i="4" s="1"/>
  <c r="M2753" i="4"/>
  <c r="N2753" i="4" s="1"/>
  <c r="M2752" i="4"/>
  <c r="N2752" i="4" s="1"/>
  <c r="M2751" i="4"/>
  <c r="N2751" i="4" s="1"/>
  <c r="M2750" i="4"/>
  <c r="N2750" i="4" s="1"/>
  <c r="M2749" i="4"/>
  <c r="N2749" i="4" s="1"/>
  <c r="M2748" i="4"/>
  <c r="N2748" i="4" s="1"/>
  <c r="M2747" i="4"/>
  <c r="N2747" i="4" s="1"/>
  <c r="M2746" i="4"/>
  <c r="N2746" i="4" s="1"/>
  <c r="M2745" i="4"/>
  <c r="N2745" i="4" s="1"/>
  <c r="M2744" i="4"/>
  <c r="N2744" i="4" s="1"/>
  <c r="M2743" i="4"/>
  <c r="N2743" i="4" s="1"/>
  <c r="M2742" i="4"/>
  <c r="N2742" i="4" s="1"/>
  <c r="M2741" i="4"/>
  <c r="N2741" i="4" s="1"/>
  <c r="M2740" i="4"/>
  <c r="N2740" i="4" s="1"/>
  <c r="M2739" i="4"/>
  <c r="N2739" i="4" s="1"/>
  <c r="M2738" i="4"/>
  <c r="N2738" i="4" s="1"/>
  <c r="M2737" i="4"/>
  <c r="N2737" i="4" s="1"/>
  <c r="M2736" i="4"/>
  <c r="N2736" i="4" s="1"/>
  <c r="M2735" i="4"/>
  <c r="N2735" i="4" s="1"/>
  <c r="M2734" i="4"/>
  <c r="N2734" i="4" s="1"/>
  <c r="M2733" i="4"/>
  <c r="N2733" i="4" s="1"/>
  <c r="M2732" i="4"/>
  <c r="N2732" i="4" s="1"/>
  <c r="M2731" i="4"/>
  <c r="N2731" i="4" s="1"/>
  <c r="M2730" i="4"/>
  <c r="N2730" i="4" s="1"/>
  <c r="M2729" i="4"/>
  <c r="N2729" i="4" s="1"/>
  <c r="M2728" i="4"/>
  <c r="N2728" i="4" s="1"/>
  <c r="M2727" i="4"/>
  <c r="N2727" i="4" s="1"/>
  <c r="M2726" i="4"/>
  <c r="N2726" i="4" s="1"/>
  <c r="M2725" i="4"/>
  <c r="N2725" i="4" s="1"/>
  <c r="M2724" i="4"/>
  <c r="N2724" i="4" s="1"/>
  <c r="M2723" i="4"/>
  <c r="N2723" i="4" s="1"/>
  <c r="M2722" i="4"/>
  <c r="N2722" i="4" s="1"/>
  <c r="M2721" i="4"/>
  <c r="N2721" i="4" s="1"/>
  <c r="M2720" i="4"/>
  <c r="N2720" i="4" s="1"/>
  <c r="M2719" i="4"/>
  <c r="N2719" i="4" s="1"/>
  <c r="M2718" i="4"/>
  <c r="N2718" i="4" s="1"/>
  <c r="M2717" i="4"/>
  <c r="N2717" i="4" s="1"/>
  <c r="M2716" i="4"/>
  <c r="N2716" i="4" s="1"/>
  <c r="M2715" i="4"/>
  <c r="N2715" i="4" s="1"/>
  <c r="M2714" i="4"/>
  <c r="N2714" i="4" s="1"/>
  <c r="M2713" i="4"/>
  <c r="N2713" i="4" s="1"/>
  <c r="M2712" i="4"/>
  <c r="N2712" i="4" s="1"/>
  <c r="M2711" i="4"/>
  <c r="N2711" i="4" s="1"/>
  <c r="M2710" i="4"/>
  <c r="N2710" i="4" s="1"/>
  <c r="M2709" i="4"/>
  <c r="N2709" i="4" s="1"/>
  <c r="M2708" i="4"/>
  <c r="N2708" i="4" s="1"/>
  <c r="M2707" i="4"/>
  <c r="N2707" i="4" s="1"/>
  <c r="M2706" i="4"/>
  <c r="N2706" i="4" s="1"/>
  <c r="M2705" i="4"/>
  <c r="N2705" i="4" s="1"/>
  <c r="M2704" i="4"/>
  <c r="N2704" i="4" s="1"/>
  <c r="M2703" i="4"/>
  <c r="N2703" i="4" s="1"/>
  <c r="M2702" i="4"/>
  <c r="N2702" i="4" s="1"/>
  <c r="M2701" i="4"/>
  <c r="N2701" i="4" s="1"/>
  <c r="M2700" i="4"/>
  <c r="N2700" i="4" s="1"/>
  <c r="M2699" i="4"/>
  <c r="N2699" i="4" s="1"/>
  <c r="M2698" i="4"/>
  <c r="N2698" i="4" s="1"/>
  <c r="M2697" i="4"/>
  <c r="N2697" i="4" s="1"/>
  <c r="M2696" i="4"/>
  <c r="N2696" i="4" s="1"/>
  <c r="M2695" i="4"/>
  <c r="N2695" i="4" s="1"/>
  <c r="M2694" i="4"/>
  <c r="N2694" i="4" s="1"/>
  <c r="M2693" i="4"/>
  <c r="N2693" i="4" s="1"/>
  <c r="M2692" i="4"/>
  <c r="N2692" i="4" s="1"/>
  <c r="M2691" i="4"/>
  <c r="N2691" i="4" s="1"/>
  <c r="M2690" i="4"/>
  <c r="N2690" i="4" s="1"/>
  <c r="M2689" i="4"/>
  <c r="N2689" i="4" s="1"/>
  <c r="M2688" i="4"/>
  <c r="N2688" i="4" s="1"/>
  <c r="M2687" i="4"/>
  <c r="N2687" i="4" s="1"/>
  <c r="M2686" i="4"/>
  <c r="N2686" i="4" s="1"/>
  <c r="M2685" i="4"/>
  <c r="N2685" i="4" s="1"/>
  <c r="M2684" i="4"/>
  <c r="N2684" i="4" s="1"/>
  <c r="M2683" i="4"/>
  <c r="N2683" i="4" s="1"/>
  <c r="M2682" i="4"/>
  <c r="N2682" i="4" s="1"/>
  <c r="M2681" i="4"/>
  <c r="N2681" i="4" s="1"/>
  <c r="M2680" i="4"/>
  <c r="N2680" i="4" s="1"/>
  <c r="M2679" i="4"/>
  <c r="N2679" i="4" s="1"/>
  <c r="M2678" i="4"/>
  <c r="N2678" i="4" s="1"/>
  <c r="M2677" i="4"/>
  <c r="N2677" i="4" s="1"/>
  <c r="M2676" i="4"/>
  <c r="N2676" i="4" s="1"/>
  <c r="M2675" i="4"/>
  <c r="N2675" i="4" s="1"/>
  <c r="M2674" i="4"/>
  <c r="N2674" i="4" s="1"/>
  <c r="M2673" i="4"/>
  <c r="N2673" i="4" s="1"/>
  <c r="M2672" i="4"/>
  <c r="N2672" i="4" s="1"/>
  <c r="M2671" i="4"/>
  <c r="N2671" i="4" s="1"/>
  <c r="M2670" i="4"/>
  <c r="N2670" i="4" s="1"/>
  <c r="M2669" i="4"/>
  <c r="N2669" i="4" s="1"/>
  <c r="M2668" i="4"/>
  <c r="N2668" i="4" s="1"/>
  <c r="M2667" i="4"/>
  <c r="N2667" i="4" s="1"/>
  <c r="M2666" i="4"/>
  <c r="N2666" i="4" s="1"/>
  <c r="M2665" i="4"/>
  <c r="N2665" i="4" s="1"/>
  <c r="M2664" i="4"/>
  <c r="N2664" i="4" s="1"/>
  <c r="M2663" i="4"/>
  <c r="N2663" i="4" s="1"/>
  <c r="M2662" i="4"/>
  <c r="N2662" i="4" s="1"/>
  <c r="M2661" i="4"/>
  <c r="N2661" i="4" s="1"/>
  <c r="M2660" i="4"/>
  <c r="N2660" i="4" s="1"/>
  <c r="M2659" i="4"/>
  <c r="N2659" i="4" s="1"/>
  <c r="M2658" i="4"/>
  <c r="N2658" i="4" s="1"/>
  <c r="M2657" i="4"/>
  <c r="N2657" i="4" s="1"/>
  <c r="M2656" i="4"/>
  <c r="N2656" i="4" s="1"/>
  <c r="M2655" i="4"/>
  <c r="N2655" i="4" s="1"/>
  <c r="M2654" i="4"/>
  <c r="N2654" i="4" s="1"/>
  <c r="M2653" i="4"/>
  <c r="N2653" i="4" s="1"/>
  <c r="M2652" i="4"/>
  <c r="N2652" i="4" s="1"/>
  <c r="M2651" i="4"/>
  <c r="N2651" i="4" s="1"/>
  <c r="M2650" i="4"/>
  <c r="N2650" i="4" s="1"/>
  <c r="M2649" i="4"/>
  <c r="N2649" i="4" s="1"/>
  <c r="M2648" i="4"/>
  <c r="N2648" i="4" s="1"/>
  <c r="M2647" i="4"/>
  <c r="N2647" i="4" s="1"/>
  <c r="M2646" i="4"/>
  <c r="N2646" i="4" s="1"/>
  <c r="M2645" i="4"/>
  <c r="N2645" i="4" s="1"/>
  <c r="M2644" i="4"/>
  <c r="N2644" i="4" s="1"/>
  <c r="M2643" i="4"/>
  <c r="N2643" i="4" s="1"/>
  <c r="M2642" i="4"/>
  <c r="N2642" i="4" s="1"/>
  <c r="M2641" i="4"/>
  <c r="N2641" i="4" s="1"/>
  <c r="M2640" i="4"/>
  <c r="N2640" i="4" s="1"/>
  <c r="M2639" i="4"/>
  <c r="N2639" i="4" s="1"/>
  <c r="M2638" i="4"/>
  <c r="N2638" i="4" s="1"/>
  <c r="M2637" i="4"/>
  <c r="N2637" i="4" s="1"/>
  <c r="M2636" i="4"/>
  <c r="N2636" i="4" s="1"/>
  <c r="M2635" i="4"/>
  <c r="N2635" i="4" s="1"/>
  <c r="M2634" i="4"/>
  <c r="N2634" i="4" s="1"/>
  <c r="M2633" i="4"/>
  <c r="N2633" i="4" s="1"/>
  <c r="M2632" i="4"/>
  <c r="N2632" i="4" s="1"/>
  <c r="M2631" i="4"/>
  <c r="N2631" i="4" s="1"/>
  <c r="M2630" i="4"/>
  <c r="N2630" i="4" s="1"/>
  <c r="M2629" i="4"/>
  <c r="N2629" i="4" s="1"/>
  <c r="M2628" i="4"/>
  <c r="N2628" i="4" s="1"/>
  <c r="M2627" i="4"/>
  <c r="N2627" i="4" s="1"/>
  <c r="M2626" i="4"/>
  <c r="N2626" i="4" s="1"/>
  <c r="M2625" i="4"/>
  <c r="N2625" i="4" s="1"/>
  <c r="M2624" i="4"/>
  <c r="N2624" i="4" s="1"/>
  <c r="M2623" i="4"/>
  <c r="N2623" i="4" s="1"/>
  <c r="M2622" i="4"/>
  <c r="N2622" i="4" s="1"/>
  <c r="M2621" i="4"/>
  <c r="N2621" i="4" s="1"/>
  <c r="M2620" i="4"/>
  <c r="N2620" i="4" s="1"/>
  <c r="M2619" i="4"/>
  <c r="N2619" i="4" s="1"/>
  <c r="M2618" i="4"/>
  <c r="N2618" i="4" s="1"/>
  <c r="M2617" i="4"/>
  <c r="N2617" i="4" s="1"/>
  <c r="M2616" i="4"/>
  <c r="N2616" i="4" s="1"/>
  <c r="M2615" i="4"/>
  <c r="N2615" i="4" s="1"/>
  <c r="M2614" i="4"/>
  <c r="N2614" i="4" s="1"/>
  <c r="M2613" i="4"/>
  <c r="N2613" i="4" s="1"/>
  <c r="M2612" i="4"/>
  <c r="N2612" i="4" s="1"/>
  <c r="M2611" i="4"/>
  <c r="N2611" i="4" s="1"/>
  <c r="M2610" i="4"/>
  <c r="N2610" i="4" s="1"/>
  <c r="M2609" i="4"/>
  <c r="N2609" i="4" s="1"/>
  <c r="M2608" i="4"/>
  <c r="N2608" i="4" s="1"/>
  <c r="M2607" i="4"/>
  <c r="N2607" i="4" s="1"/>
  <c r="M2606" i="4"/>
  <c r="N2606" i="4" s="1"/>
  <c r="M2605" i="4"/>
  <c r="N2605" i="4" s="1"/>
  <c r="M2604" i="4"/>
  <c r="N2604" i="4" s="1"/>
  <c r="M2603" i="4"/>
  <c r="N2603" i="4" s="1"/>
  <c r="M2602" i="4"/>
  <c r="N2602" i="4" s="1"/>
  <c r="M2601" i="4"/>
  <c r="N2601" i="4" s="1"/>
  <c r="M2600" i="4"/>
  <c r="N2600" i="4" s="1"/>
  <c r="M2599" i="4"/>
  <c r="N2599" i="4" s="1"/>
  <c r="M2598" i="4"/>
  <c r="N2598" i="4" s="1"/>
  <c r="M2597" i="4"/>
  <c r="N2597" i="4" s="1"/>
  <c r="M2596" i="4"/>
  <c r="N2596" i="4" s="1"/>
  <c r="M2595" i="4"/>
  <c r="N2595" i="4" s="1"/>
  <c r="M2594" i="4"/>
  <c r="N2594" i="4" s="1"/>
  <c r="M2593" i="4"/>
  <c r="N2593" i="4" s="1"/>
  <c r="M2592" i="4"/>
  <c r="N2592" i="4" s="1"/>
  <c r="M2591" i="4"/>
  <c r="N2591" i="4" s="1"/>
  <c r="M2590" i="4"/>
  <c r="N2590" i="4" s="1"/>
  <c r="M2589" i="4"/>
  <c r="N2589" i="4" s="1"/>
  <c r="M2588" i="4"/>
  <c r="N2588" i="4" s="1"/>
  <c r="M2587" i="4"/>
  <c r="N2587" i="4" s="1"/>
  <c r="M2586" i="4"/>
  <c r="N2586" i="4" s="1"/>
  <c r="M2585" i="4"/>
  <c r="N2585" i="4" s="1"/>
  <c r="M2584" i="4"/>
  <c r="N2584" i="4" s="1"/>
  <c r="M2583" i="4"/>
  <c r="N2583" i="4" s="1"/>
  <c r="M2582" i="4"/>
  <c r="N2582" i="4" s="1"/>
  <c r="M2581" i="4"/>
  <c r="N2581" i="4" s="1"/>
  <c r="M2580" i="4"/>
  <c r="N2580" i="4" s="1"/>
  <c r="M2579" i="4"/>
  <c r="N2579" i="4" s="1"/>
  <c r="M2578" i="4"/>
  <c r="N2578" i="4" s="1"/>
  <c r="M2577" i="4"/>
  <c r="N2577" i="4" s="1"/>
  <c r="M2576" i="4"/>
  <c r="N2576" i="4" s="1"/>
  <c r="M2575" i="4"/>
  <c r="N2575" i="4" s="1"/>
  <c r="M2574" i="4"/>
  <c r="N2574" i="4" s="1"/>
  <c r="M2573" i="4"/>
  <c r="N2573" i="4" s="1"/>
  <c r="M2572" i="4"/>
  <c r="N2572" i="4" s="1"/>
  <c r="M2571" i="4"/>
  <c r="N2571" i="4" s="1"/>
  <c r="M2570" i="4"/>
  <c r="N2570" i="4" s="1"/>
  <c r="M2569" i="4"/>
  <c r="N2569" i="4" s="1"/>
  <c r="M2568" i="4"/>
  <c r="N2568" i="4" s="1"/>
  <c r="M2567" i="4"/>
  <c r="N2567" i="4" s="1"/>
  <c r="M2566" i="4"/>
  <c r="N2566" i="4" s="1"/>
  <c r="M2565" i="4"/>
  <c r="N2565" i="4" s="1"/>
  <c r="M2564" i="4"/>
  <c r="N2564" i="4" s="1"/>
  <c r="M2563" i="4"/>
  <c r="N2563" i="4" s="1"/>
  <c r="M2562" i="4"/>
  <c r="N2562" i="4" s="1"/>
  <c r="M2561" i="4"/>
  <c r="N2561" i="4" s="1"/>
  <c r="M2560" i="4"/>
  <c r="N2560" i="4" s="1"/>
  <c r="M2559" i="4"/>
  <c r="N2559" i="4" s="1"/>
  <c r="M2558" i="4"/>
  <c r="N2558" i="4" s="1"/>
  <c r="M2557" i="4"/>
  <c r="N2557" i="4" s="1"/>
  <c r="M2556" i="4"/>
  <c r="N2556" i="4" s="1"/>
  <c r="M2555" i="4"/>
  <c r="N2555" i="4" s="1"/>
  <c r="M2554" i="4"/>
  <c r="N2554" i="4" s="1"/>
  <c r="M2553" i="4"/>
  <c r="N2553" i="4" s="1"/>
  <c r="M2552" i="4"/>
  <c r="N2552" i="4" s="1"/>
  <c r="M2551" i="4"/>
  <c r="N2551" i="4" s="1"/>
  <c r="M2550" i="4"/>
  <c r="N2550" i="4" s="1"/>
  <c r="M2549" i="4"/>
  <c r="N2549" i="4" s="1"/>
  <c r="M2548" i="4"/>
  <c r="N2548" i="4" s="1"/>
  <c r="M2547" i="4"/>
  <c r="N2547" i="4" s="1"/>
  <c r="M2546" i="4"/>
  <c r="N2546" i="4" s="1"/>
  <c r="M2545" i="4"/>
  <c r="N2545" i="4" s="1"/>
  <c r="M2544" i="4"/>
  <c r="N2544" i="4" s="1"/>
  <c r="M2543" i="4"/>
  <c r="N2543" i="4" s="1"/>
  <c r="M2542" i="4"/>
  <c r="N2542" i="4" s="1"/>
  <c r="M2541" i="4"/>
  <c r="N2541" i="4" s="1"/>
  <c r="M2540" i="4"/>
  <c r="N2540" i="4" s="1"/>
  <c r="M2539" i="4"/>
  <c r="N2539" i="4" s="1"/>
  <c r="M2538" i="4"/>
  <c r="N2538" i="4" s="1"/>
  <c r="M2537" i="4"/>
  <c r="N2537" i="4" s="1"/>
  <c r="M2536" i="4"/>
  <c r="N2536" i="4" s="1"/>
  <c r="M2535" i="4"/>
  <c r="N2535" i="4" s="1"/>
  <c r="M2534" i="4"/>
  <c r="N2534" i="4" s="1"/>
  <c r="M2533" i="4"/>
  <c r="N2533" i="4" s="1"/>
  <c r="M2532" i="4"/>
  <c r="N2532" i="4" s="1"/>
  <c r="M2531" i="4"/>
  <c r="N2531" i="4" s="1"/>
  <c r="M2530" i="4"/>
  <c r="N2530" i="4" s="1"/>
  <c r="M2529" i="4"/>
  <c r="N2529" i="4" s="1"/>
  <c r="M2528" i="4"/>
  <c r="N2528" i="4" s="1"/>
  <c r="M2527" i="4"/>
  <c r="N2527" i="4" s="1"/>
  <c r="M2526" i="4"/>
  <c r="N2526" i="4" s="1"/>
  <c r="M2525" i="4"/>
  <c r="N2525" i="4" s="1"/>
  <c r="M2524" i="4"/>
  <c r="N2524" i="4" s="1"/>
  <c r="M2523" i="4"/>
  <c r="N2523" i="4" s="1"/>
  <c r="M2522" i="4"/>
  <c r="N2522" i="4" s="1"/>
  <c r="M2521" i="4"/>
  <c r="N2521" i="4" s="1"/>
  <c r="M2520" i="4"/>
  <c r="N2520" i="4" s="1"/>
  <c r="M2519" i="4"/>
  <c r="N2519" i="4" s="1"/>
  <c r="M2518" i="4"/>
  <c r="N2518" i="4" s="1"/>
  <c r="M2517" i="4"/>
  <c r="N2517" i="4" s="1"/>
  <c r="M2516" i="4"/>
  <c r="N2516" i="4" s="1"/>
  <c r="M2515" i="4"/>
  <c r="N2515" i="4" s="1"/>
  <c r="M2514" i="4"/>
  <c r="N2514" i="4" s="1"/>
  <c r="M2513" i="4"/>
  <c r="N2513" i="4" s="1"/>
  <c r="M2512" i="4"/>
  <c r="N2512" i="4" s="1"/>
  <c r="M2511" i="4"/>
  <c r="N2511" i="4" s="1"/>
  <c r="M2510" i="4"/>
  <c r="N2510" i="4" s="1"/>
  <c r="M2509" i="4"/>
  <c r="N2509" i="4" s="1"/>
  <c r="M2508" i="4"/>
  <c r="N2508" i="4" s="1"/>
  <c r="M2507" i="4"/>
  <c r="N2507" i="4" s="1"/>
  <c r="M2506" i="4"/>
  <c r="N2506" i="4" s="1"/>
  <c r="M2505" i="4"/>
  <c r="N2505" i="4" s="1"/>
  <c r="M2504" i="4"/>
  <c r="N2504" i="4" s="1"/>
  <c r="M2503" i="4"/>
  <c r="N2503" i="4" s="1"/>
  <c r="M2502" i="4"/>
  <c r="N2502" i="4" s="1"/>
  <c r="M2501" i="4"/>
  <c r="N2501" i="4" s="1"/>
  <c r="M2500" i="4"/>
  <c r="N2500" i="4" s="1"/>
  <c r="M2499" i="4"/>
  <c r="N2499" i="4" s="1"/>
  <c r="M2498" i="4"/>
  <c r="N2498" i="4" s="1"/>
  <c r="M2497" i="4"/>
  <c r="N2497" i="4" s="1"/>
  <c r="M2496" i="4"/>
  <c r="N2496" i="4" s="1"/>
  <c r="M2495" i="4"/>
  <c r="N2495" i="4" s="1"/>
  <c r="M2494" i="4"/>
  <c r="N2494" i="4" s="1"/>
  <c r="M2493" i="4"/>
  <c r="N2493" i="4" s="1"/>
  <c r="M2492" i="4"/>
  <c r="N2492" i="4" s="1"/>
  <c r="M2491" i="4"/>
  <c r="N2491" i="4" s="1"/>
  <c r="M2490" i="4"/>
  <c r="N2490" i="4" s="1"/>
  <c r="M2489" i="4"/>
  <c r="N2489" i="4" s="1"/>
  <c r="M2488" i="4"/>
  <c r="N2488" i="4" s="1"/>
  <c r="M2487" i="4"/>
  <c r="N2487" i="4" s="1"/>
  <c r="M2486" i="4"/>
  <c r="N2486" i="4" s="1"/>
  <c r="M2485" i="4"/>
  <c r="N2485" i="4" s="1"/>
  <c r="M2484" i="4"/>
  <c r="N2484" i="4" s="1"/>
  <c r="M2483" i="4"/>
  <c r="N2483" i="4" s="1"/>
  <c r="M2482" i="4"/>
  <c r="N2482" i="4" s="1"/>
  <c r="M2481" i="4"/>
  <c r="N2481" i="4" s="1"/>
  <c r="M2480" i="4"/>
  <c r="N2480" i="4" s="1"/>
  <c r="M2479" i="4"/>
  <c r="N2479" i="4" s="1"/>
  <c r="M2478" i="4"/>
  <c r="N2478" i="4" s="1"/>
  <c r="M2477" i="4"/>
  <c r="N2477" i="4" s="1"/>
  <c r="M2476" i="4"/>
  <c r="N2476" i="4" s="1"/>
  <c r="M2475" i="4"/>
  <c r="N2475" i="4" s="1"/>
  <c r="M2474" i="4"/>
  <c r="N2474" i="4" s="1"/>
  <c r="M2473" i="4"/>
  <c r="N2473" i="4" s="1"/>
  <c r="M2472" i="4"/>
  <c r="N2472" i="4" s="1"/>
  <c r="M2471" i="4"/>
  <c r="N2471" i="4" s="1"/>
  <c r="M2470" i="4"/>
  <c r="N2470" i="4" s="1"/>
  <c r="M2469" i="4"/>
  <c r="N2469" i="4" s="1"/>
  <c r="M2468" i="4"/>
  <c r="N2468" i="4" s="1"/>
  <c r="M2467" i="4"/>
  <c r="N2467" i="4" s="1"/>
  <c r="M2466" i="4"/>
  <c r="N2466" i="4" s="1"/>
  <c r="M2465" i="4"/>
  <c r="N2465" i="4" s="1"/>
  <c r="M2464" i="4"/>
  <c r="N2464" i="4" s="1"/>
  <c r="M2463" i="4"/>
  <c r="N2463" i="4" s="1"/>
  <c r="M2462" i="4"/>
  <c r="N2462" i="4" s="1"/>
  <c r="M2461" i="4"/>
  <c r="N2461" i="4" s="1"/>
  <c r="M2460" i="4"/>
  <c r="N2460" i="4" s="1"/>
  <c r="M2459" i="4"/>
  <c r="N2459" i="4" s="1"/>
  <c r="M2458" i="4"/>
  <c r="N2458" i="4" s="1"/>
  <c r="M2457" i="4"/>
  <c r="N2457" i="4" s="1"/>
  <c r="M2456" i="4"/>
  <c r="N2456" i="4" s="1"/>
  <c r="M2455" i="4"/>
  <c r="N2455" i="4" s="1"/>
  <c r="M2454" i="4"/>
  <c r="N2454" i="4" s="1"/>
  <c r="M2453" i="4"/>
  <c r="N2453" i="4" s="1"/>
  <c r="M2452" i="4"/>
  <c r="N2452" i="4" s="1"/>
  <c r="M2451" i="4"/>
  <c r="N2451" i="4" s="1"/>
  <c r="M2450" i="4"/>
  <c r="N2450" i="4" s="1"/>
  <c r="M2449" i="4"/>
  <c r="N2449" i="4" s="1"/>
  <c r="M2448" i="4"/>
  <c r="N2448" i="4" s="1"/>
  <c r="M2447" i="4"/>
  <c r="N2447" i="4" s="1"/>
  <c r="M2446" i="4"/>
  <c r="N2446" i="4" s="1"/>
  <c r="M2445" i="4"/>
  <c r="N2445" i="4" s="1"/>
  <c r="M2444" i="4"/>
  <c r="N2444" i="4" s="1"/>
  <c r="M2443" i="4"/>
  <c r="N2443" i="4" s="1"/>
  <c r="M2442" i="4"/>
  <c r="N2442" i="4" s="1"/>
  <c r="M2441" i="4"/>
  <c r="N2441" i="4" s="1"/>
  <c r="M2440" i="4"/>
  <c r="N2440" i="4" s="1"/>
  <c r="M2439" i="4"/>
  <c r="N2439" i="4" s="1"/>
  <c r="M2438" i="4"/>
  <c r="N2438" i="4" s="1"/>
  <c r="M2437" i="4"/>
  <c r="N2437" i="4" s="1"/>
  <c r="M2436" i="4"/>
  <c r="N2436" i="4" s="1"/>
  <c r="M2435" i="4"/>
  <c r="N2435" i="4" s="1"/>
  <c r="M2434" i="4"/>
  <c r="N2434" i="4" s="1"/>
  <c r="M2433" i="4"/>
  <c r="N2433" i="4" s="1"/>
  <c r="M2432" i="4"/>
  <c r="N2432" i="4" s="1"/>
  <c r="M2431" i="4"/>
  <c r="N2431" i="4" s="1"/>
  <c r="M2430" i="4"/>
  <c r="N2430" i="4" s="1"/>
  <c r="M2429" i="4"/>
  <c r="N2429" i="4" s="1"/>
  <c r="M2428" i="4"/>
  <c r="N2428" i="4" s="1"/>
  <c r="M2427" i="4"/>
  <c r="N2427" i="4" s="1"/>
  <c r="M2426" i="4"/>
  <c r="N2426" i="4" s="1"/>
  <c r="M2425" i="4"/>
  <c r="N2425" i="4" s="1"/>
  <c r="M2424" i="4"/>
  <c r="N2424" i="4" s="1"/>
  <c r="M2423" i="4"/>
  <c r="N2423" i="4" s="1"/>
  <c r="M2422" i="4"/>
  <c r="N2422" i="4" s="1"/>
  <c r="M2421" i="4"/>
  <c r="N2421" i="4" s="1"/>
  <c r="M2420" i="4"/>
  <c r="N2420" i="4" s="1"/>
  <c r="M2419" i="4"/>
  <c r="N2419" i="4" s="1"/>
  <c r="M2418" i="4"/>
  <c r="N2418" i="4" s="1"/>
  <c r="M2417" i="4"/>
  <c r="N2417" i="4" s="1"/>
  <c r="M2416" i="4"/>
  <c r="N2416" i="4" s="1"/>
  <c r="M2415" i="4"/>
  <c r="N2415" i="4" s="1"/>
  <c r="M2414" i="4"/>
  <c r="N2414" i="4" s="1"/>
  <c r="M2413" i="4"/>
  <c r="N2413" i="4" s="1"/>
  <c r="M2412" i="4"/>
  <c r="N2412" i="4" s="1"/>
  <c r="M2411" i="4"/>
  <c r="N2411" i="4" s="1"/>
  <c r="M2410" i="4"/>
  <c r="N2410" i="4" s="1"/>
  <c r="M2409" i="4"/>
  <c r="N2409" i="4" s="1"/>
  <c r="M2408" i="4"/>
  <c r="N2408" i="4" s="1"/>
  <c r="M2407" i="4"/>
  <c r="N2407" i="4" s="1"/>
  <c r="M2406" i="4"/>
  <c r="N2406" i="4" s="1"/>
  <c r="M2405" i="4"/>
  <c r="N2405" i="4" s="1"/>
  <c r="M2404" i="4"/>
  <c r="N2404" i="4" s="1"/>
  <c r="M2403" i="4"/>
  <c r="N2403" i="4" s="1"/>
  <c r="M2402" i="4"/>
  <c r="N2402" i="4" s="1"/>
  <c r="M2401" i="4"/>
  <c r="N2401" i="4" s="1"/>
  <c r="M2400" i="4"/>
  <c r="N2400" i="4" s="1"/>
  <c r="M2399" i="4"/>
  <c r="N2399" i="4" s="1"/>
  <c r="M2398" i="4"/>
  <c r="N2398" i="4" s="1"/>
  <c r="M2397" i="4"/>
  <c r="N2397" i="4" s="1"/>
  <c r="M2396" i="4"/>
  <c r="N2396" i="4" s="1"/>
  <c r="M2395" i="4"/>
  <c r="N2395" i="4" s="1"/>
  <c r="M2394" i="4"/>
  <c r="N2394" i="4" s="1"/>
  <c r="M2393" i="4"/>
  <c r="N2393" i="4" s="1"/>
  <c r="M2392" i="4"/>
  <c r="N2392" i="4" s="1"/>
  <c r="M2391" i="4"/>
  <c r="N2391" i="4" s="1"/>
  <c r="M2390" i="4"/>
  <c r="N2390" i="4" s="1"/>
  <c r="M2389" i="4"/>
  <c r="N2389" i="4" s="1"/>
  <c r="M2388" i="4"/>
  <c r="N2388" i="4" s="1"/>
  <c r="M2387" i="4"/>
  <c r="N2387" i="4" s="1"/>
  <c r="M2386" i="4"/>
  <c r="N2386" i="4" s="1"/>
  <c r="M2385" i="4"/>
  <c r="N2385" i="4" s="1"/>
  <c r="M2384" i="4"/>
  <c r="N2384" i="4" s="1"/>
  <c r="M2383" i="4"/>
  <c r="N2383" i="4" s="1"/>
  <c r="M2382" i="4"/>
  <c r="N2382" i="4" s="1"/>
  <c r="M2381" i="4"/>
  <c r="N2381" i="4" s="1"/>
  <c r="M2380" i="4"/>
  <c r="N2380" i="4" s="1"/>
  <c r="M2379" i="4"/>
  <c r="N2379" i="4" s="1"/>
  <c r="M2378" i="4"/>
  <c r="N2378" i="4" s="1"/>
  <c r="M2377" i="4"/>
  <c r="N2377" i="4" s="1"/>
  <c r="M2376" i="4"/>
  <c r="N2376" i="4" s="1"/>
  <c r="M2375" i="4"/>
  <c r="N2375" i="4" s="1"/>
  <c r="M2374" i="4"/>
  <c r="N2374" i="4" s="1"/>
  <c r="M2373" i="4"/>
  <c r="N2373" i="4" s="1"/>
  <c r="M2372" i="4"/>
  <c r="N2372" i="4" s="1"/>
  <c r="M2371" i="4"/>
  <c r="N2371" i="4" s="1"/>
  <c r="M2370" i="4"/>
  <c r="N2370" i="4" s="1"/>
  <c r="M2369" i="4"/>
  <c r="N2369" i="4" s="1"/>
  <c r="M2368" i="4"/>
  <c r="N2368" i="4" s="1"/>
  <c r="M2367" i="4"/>
  <c r="N2367" i="4" s="1"/>
  <c r="M2366" i="4"/>
  <c r="N2366" i="4" s="1"/>
  <c r="M2365" i="4"/>
  <c r="N2365" i="4" s="1"/>
  <c r="M2364" i="4"/>
  <c r="N2364" i="4" s="1"/>
  <c r="M2363" i="4"/>
  <c r="N2363" i="4" s="1"/>
  <c r="M2362" i="4"/>
  <c r="N2362" i="4" s="1"/>
  <c r="M2361" i="4"/>
  <c r="N2361" i="4" s="1"/>
  <c r="M2360" i="4"/>
  <c r="N2360" i="4" s="1"/>
  <c r="M2359" i="4"/>
  <c r="N2359" i="4" s="1"/>
  <c r="M2358" i="4"/>
  <c r="N2358" i="4" s="1"/>
  <c r="M2357" i="4"/>
  <c r="N2357" i="4" s="1"/>
  <c r="M2356" i="4"/>
  <c r="N2356" i="4" s="1"/>
  <c r="M2355" i="4"/>
  <c r="N2355" i="4" s="1"/>
  <c r="M2354" i="4"/>
  <c r="N2354" i="4" s="1"/>
  <c r="M2353" i="4"/>
  <c r="N2353" i="4" s="1"/>
  <c r="M2352" i="4"/>
  <c r="N2352" i="4" s="1"/>
  <c r="M2351" i="4"/>
  <c r="N2351" i="4" s="1"/>
  <c r="M2350" i="4"/>
  <c r="N2350" i="4" s="1"/>
  <c r="M2349" i="4"/>
  <c r="N2349" i="4" s="1"/>
  <c r="M2348" i="4"/>
  <c r="N2348" i="4" s="1"/>
  <c r="M2347" i="4"/>
  <c r="N2347" i="4" s="1"/>
  <c r="M2346" i="4"/>
  <c r="N2346" i="4" s="1"/>
  <c r="M2345" i="4"/>
  <c r="N2345" i="4" s="1"/>
  <c r="M2344" i="4"/>
  <c r="N2344" i="4" s="1"/>
  <c r="M2343" i="4"/>
  <c r="N2343" i="4" s="1"/>
  <c r="M2342" i="4"/>
  <c r="N2342" i="4" s="1"/>
  <c r="M2341" i="4"/>
  <c r="N2341" i="4" s="1"/>
  <c r="M2340" i="4"/>
  <c r="N2340" i="4" s="1"/>
  <c r="M2339" i="4"/>
  <c r="N2339" i="4" s="1"/>
  <c r="M2338" i="4"/>
  <c r="N2338" i="4" s="1"/>
  <c r="M2337" i="4"/>
  <c r="N2337" i="4" s="1"/>
  <c r="M2336" i="4"/>
  <c r="N2336" i="4" s="1"/>
  <c r="M2335" i="4"/>
  <c r="N2335" i="4" s="1"/>
  <c r="M2334" i="4"/>
  <c r="N2334" i="4" s="1"/>
  <c r="M2333" i="4"/>
  <c r="N2333" i="4" s="1"/>
  <c r="M2332" i="4"/>
  <c r="N2332" i="4" s="1"/>
  <c r="M2331" i="4"/>
  <c r="N2331" i="4" s="1"/>
  <c r="M2330" i="4"/>
  <c r="N2330" i="4" s="1"/>
  <c r="M2329" i="4"/>
  <c r="N2329" i="4" s="1"/>
  <c r="M2328" i="4"/>
  <c r="N2328" i="4" s="1"/>
  <c r="M2327" i="4"/>
  <c r="N2327" i="4" s="1"/>
  <c r="M2326" i="4"/>
  <c r="N2326" i="4" s="1"/>
  <c r="M2325" i="4"/>
  <c r="N2325" i="4" s="1"/>
  <c r="M2324" i="4"/>
  <c r="N2324" i="4" s="1"/>
  <c r="M2323" i="4"/>
  <c r="N2323" i="4" s="1"/>
  <c r="M2322" i="4"/>
  <c r="N2322" i="4" s="1"/>
  <c r="M2321" i="4"/>
  <c r="N2321" i="4" s="1"/>
  <c r="M2320" i="4"/>
  <c r="N2320" i="4" s="1"/>
  <c r="M2319" i="4"/>
  <c r="N2319" i="4" s="1"/>
  <c r="M2318" i="4"/>
  <c r="N2318" i="4" s="1"/>
  <c r="M2317" i="4"/>
  <c r="N2317" i="4" s="1"/>
  <c r="M2316" i="4"/>
  <c r="N2316" i="4" s="1"/>
  <c r="M2315" i="4"/>
  <c r="N2315" i="4" s="1"/>
  <c r="M2314" i="4"/>
  <c r="N2314" i="4" s="1"/>
  <c r="M2313" i="4"/>
  <c r="N2313" i="4" s="1"/>
  <c r="M2312" i="4"/>
  <c r="N2312" i="4" s="1"/>
  <c r="M2311" i="4"/>
  <c r="N2311" i="4" s="1"/>
  <c r="M2310" i="4"/>
  <c r="N2310" i="4" s="1"/>
  <c r="M2309" i="4"/>
  <c r="N2309" i="4" s="1"/>
  <c r="M2308" i="4"/>
  <c r="N2308" i="4" s="1"/>
  <c r="M2307" i="4"/>
  <c r="N2307" i="4" s="1"/>
  <c r="M2306" i="4"/>
  <c r="N2306" i="4" s="1"/>
  <c r="M2305" i="4"/>
  <c r="N2305" i="4" s="1"/>
  <c r="M2304" i="4"/>
  <c r="N2304" i="4" s="1"/>
  <c r="M2303" i="4"/>
  <c r="N2303" i="4" s="1"/>
  <c r="M2302" i="4"/>
  <c r="N2302" i="4" s="1"/>
  <c r="M2301" i="4"/>
  <c r="N2301" i="4" s="1"/>
  <c r="M2300" i="4"/>
  <c r="N2300" i="4" s="1"/>
  <c r="M2299" i="4"/>
  <c r="N2299" i="4" s="1"/>
  <c r="M2298" i="4"/>
  <c r="N2298" i="4" s="1"/>
  <c r="M2297" i="4"/>
  <c r="N2297" i="4" s="1"/>
  <c r="M2296" i="4"/>
  <c r="N2296" i="4" s="1"/>
  <c r="M2295" i="4"/>
  <c r="N2295" i="4" s="1"/>
  <c r="M2294" i="4"/>
  <c r="N2294" i="4" s="1"/>
  <c r="M2293" i="4"/>
  <c r="N2293" i="4" s="1"/>
  <c r="M2292" i="4"/>
  <c r="N2292" i="4" s="1"/>
  <c r="M2291" i="4"/>
  <c r="N2291" i="4" s="1"/>
  <c r="M2290" i="4"/>
  <c r="N2290" i="4" s="1"/>
  <c r="M2289" i="4"/>
  <c r="N2289" i="4" s="1"/>
  <c r="M2288" i="4"/>
  <c r="N2288" i="4" s="1"/>
  <c r="M2287" i="4"/>
  <c r="N2287" i="4" s="1"/>
  <c r="M2286" i="4"/>
  <c r="N2286" i="4" s="1"/>
  <c r="M2285" i="4"/>
  <c r="N2285" i="4" s="1"/>
  <c r="M2284" i="4"/>
  <c r="N2284" i="4" s="1"/>
  <c r="M2283" i="4"/>
  <c r="N2283" i="4" s="1"/>
  <c r="M2282" i="4"/>
  <c r="N2282" i="4" s="1"/>
  <c r="M2281" i="4"/>
  <c r="N2281" i="4" s="1"/>
  <c r="M2280" i="4"/>
  <c r="N2280" i="4" s="1"/>
  <c r="M2279" i="4"/>
  <c r="N2279" i="4" s="1"/>
  <c r="M2278" i="4"/>
  <c r="N2278" i="4" s="1"/>
  <c r="M2277" i="4"/>
  <c r="N2277" i="4" s="1"/>
  <c r="M2276" i="4"/>
  <c r="N2276" i="4" s="1"/>
  <c r="M2275" i="4"/>
  <c r="N2275" i="4" s="1"/>
  <c r="M2274" i="4"/>
  <c r="N2274" i="4" s="1"/>
  <c r="M2273" i="4"/>
  <c r="N2273" i="4" s="1"/>
  <c r="M2272" i="4"/>
  <c r="N2272" i="4" s="1"/>
  <c r="M2271" i="4"/>
  <c r="N2271" i="4" s="1"/>
  <c r="M2270" i="4"/>
  <c r="N2270" i="4" s="1"/>
  <c r="M2269" i="4"/>
  <c r="N2269" i="4" s="1"/>
  <c r="M2268" i="4"/>
  <c r="N2268" i="4" s="1"/>
  <c r="M2267" i="4"/>
  <c r="N2267" i="4" s="1"/>
  <c r="M2266" i="4"/>
  <c r="N2266" i="4" s="1"/>
  <c r="M2265" i="4"/>
  <c r="N2265" i="4" s="1"/>
  <c r="M2264" i="4"/>
  <c r="N2264" i="4" s="1"/>
  <c r="M2263" i="4"/>
  <c r="N2263" i="4" s="1"/>
  <c r="M2262" i="4"/>
  <c r="N2262" i="4" s="1"/>
  <c r="M2261" i="4"/>
  <c r="N2261" i="4" s="1"/>
  <c r="M2260" i="4"/>
  <c r="N2260" i="4" s="1"/>
  <c r="M2259" i="4"/>
  <c r="N2259" i="4" s="1"/>
  <c r="M2258" i="4"/>
  <c r="N2258" i="4" s="1"/>
  <c r="M2257" i="4"/>
  <c r="N2257" i="4" s="1"/>
  <c r="M2256" i="4"/>
  <c r="N2256" i="4" s="1"/>
  <c r="M2255" i="4"/>
  <c r="N2255" i="4" s="1"/>
  <c r="M2254" i="4"/>
  <c r="N2254" i="4" s="1"/>
  <c r="M2253" i="4"/>
  <c r="N2253" i="4" s="1"/>
  <c r="M2252" i="4"/>
  <c r="N2252" i="4" s="1"/>
  <c r="M2251" i="4"/>
  <c r="N2251" i="4" s="1"/>
  <c r="M2250" i="4"/>
  <c r="N2250" i="4" s="1"/>
  <c r="M2249" i="4"/>
  <c r="N2249" i="4" s="1"/>
  <c r="M2248" i="4"/>
  <c r="N2248" i="4" s="1"/>
  <c r="M2247" i="4"/>
  <c r="N2247" i="4" s="1"/>
  <c r="M2246" i="4"/>
  <c r="N2246" i="4" s="1"/>
  <c r="M2245" i="4"/>
  <c r="N2245" i="4" s="1"/>
  <c r="M2244" i="4"/>
  <c r="N2244" i="4" s="1"/>
  <c r="M2243" i="4"/>
  <c r="N2243" i="4" s="1"/>
  <c r="M2242" i="4"/>
  <c r="N2242" i="4" s="1"/>
  <c r="M2241" i="4"/>
  <c r="N2241" i="4" s="1"/>
  <c r="M2240" i="4"/>
  <c r="N2240" i="4" s="1"/>
  <c r="M2239" i="4"/>
  <c r="N2239" i="4" s="1"/>
  <c r="M2238" i="4"/>
  <c r="N2238" i="4" s="1"/>
  <c r="M2237" i="4"/>
  <c r="N2237" i="4" s="1"/>
  <c r="M2236" i="4"/>
  <c r="N2236" i="4" s="1"/>
  <c r="M2235" i="4"/>
  <c r="N2235" i="4" s="1"/>
  <c r="M2234" i="4"/>
  <c r="N2234" i="4" s="1"/>
  <c r="M2233" i="4"/>
  <c r="N2233" i="4" s="1"/>
  <c r="M2232" i="4"/>
  <c r="N2232" i="4" s="1"/>
  <c r="M2231" i="4"/>
  <c r="N2231" i="4" s="1"/>
  <c r="M2230" i="4"/>
  <c r="N2230" i="4" s="1"/>
  <c r="M2229" i="4"/>
  <c r="N2229" i="4" s="1"/>
  <c r="M2228" i="4"/>
  <c r="N2228" i="4" s="1"/>
  <c r="M2227" i="4"/>
  <c r="N2227" i="4" s="1"/>
  <c r="M2226" i="4"/>
  <c r="N2226" i="4" s="1"/>
  <c r="M2225" i="4"/>
  <c r="N2225" i="4" s="1"/>
  <c r="M2224" i="4"/>
  <c r="N2224" i="4" s="1"/>
  <c r="M2223" i="4"/>
  <c r="N2223" i="4" s="1"/>
  <c r="M2222" i="4"/>
  <c r="N2222" i="4" s="1"/>
  <c r="M2221" i="4"/>
  <c r="N2221" i="4" s="1"/>
  <c r="M2220" i="4"/>
  <c r="N2220" i="4" s="1"/>
  <c r="M2219" i="4"/>
  <c r="N2219" i="4" s="1"/>
  <c r="M2218" i="4"/>
  <c r="N2218" i="4" s="1"/>
  <c r="M2217" i="4"/>
  <c r="N2217" i="4" s="1"/>
  <c r="M2216" i="4"/>
  <c r="N2216" i="4" s="1"/>
  <c r="M2215" i="4"/>
  <c r="N2215" i="4" s="1"/>
  <c r="M2214" i="4"/>
  <c r="N2214" i="4" s="1"/>
  <c r="M2213" i="4"/>
  <c r="N2213" i="4" s="1"/>
  <c r="M2212" i="4"/>
  <c r="N2212" i="4" s="1"/>
  <c r="M2211" i="4"/>
  <c r="N2211" i="4" s="1"/>
  <c r="M2210" i="4"/>
  <c r="N2210" i="4" s="1"/>
  <c r="M2209" i="4"/>
  <c r="N2209" i="4" s="1"/>
  <c r="M2208" i="4"/>
  <c r="N2208" i="4" s="1"/>
  <c r="M2207" i="4"/>
  <c r="N2207" i="4" s="1"/>
  <c r="M2206" i="4"/>
  <c r="N2206" i="4" s="1"/>
  <c r="M2205" i="4"/>
  <c r="N2205" i="4" s="1"/>
  <c r="M2204" i="4"/>
  <c r="N2204" i="4" s="1"/>
  <c r="M2203" i="4"/>
  <c r="N2203" i="4" s="1"/>
  <c r="M2202" i="4"/>
  <c r="N2202" i="4" s="1"/>
  <c r="M2201" i="4"/>
  <c r="N2201" i="4" s="1"/>
  <c r="M2200" i="4"/>
  <c r="N2200" i="4" s="1"/>
  <c r="M2199" i="4"/>
  <c r="N2199" i="4" s="1"/>
  <c r="M2198" i="4"/>
  <c r="N2198" i="4" s="1"/>
  <c r="M2197" i="4"/>
  <c r="N2197" i="4" s="1"/>
  <c r="M2196" i="4"/>
  <c r="N2196" i="4" s="1"/>
  <c r="M2195" i="4"/>
  <c r="N2195" i="4" s="1"/>
  <c r="M2194" i="4"/>
  <c r="N2194" i="4" s="1"/>
  <c r="M2193" i="4"/>
  <c r="N2193" i="4" s="1"/>
  <c r="M2192" i="4"/>
  <c r="N2192" i="4" s="1"/>
  <c r="M2191" i="4"/>
  <c r="N2191" i="4" s="1"/>
  <c r="M2190" i="4"/>
  <c r="N2190" i="4" s="1"/>
  <c r="M2189" i="4"/>
  <c r="N2189" i="4" s="1"/>
  <c r="M2188" i="4"/>
  <c r="N2188" i="4" s="1"/>
  <c r="M2187" i="4"/>
  <c r="N2187" i="4" s="1"/>
  <c r="M2186" i="4"/>
  <c r="N2186" i="4" s="1"/>
  <c r="M2185" i="4"/>
  <c r="N2185" i="4" s="1"/>
  <c r="M2184" i="4"/>
  <c r="N2184" i="4" s="1"/>
  <c r="M2183" i="4"/>
  <c r="N2183" i="4" s="1"/>
  <c r="M2182" i="4"/>
  <c r="N2182" i="4" s="1"/>
  <c r="M2181" i="4"/>
  <c r="N2181" i="4" s="1"/>
  <c r="M2180" i="4"/>
  <c r="N2180" i="4" s="1"/>
  <c r="M2179" i="4"/>
  <c r="N2179" i="4" s="1"/>
  <c r="M2178" i="4"/>
  <c r="N2178" i="4" s="1"/>
  <c r="M2177" i="4"/>
  <c r="N2177" i="4" s="1"/>
  <c r="M2176" i="4"/>
  <c r="N2176" i="4" s="1"/>
  <c r="M2175" i="4"/>
  <c r="N2175" i="4" s="1"/>
  <c r="M2174" i="4"/>
  <c r="N2174" i="4" s="1"/>
  <c r="M2173" i="4"/>
  <c r="N2173" i="4" s="1"/>
  <c r="M2172" i="4"/>
  <c r="N2172" i="4" s="1"/>
  <c r="M2171" i="4"/>
  <c r="N2171" i="4" s="1"/>
  <c r="M2170" i="4"/>
  <c r="N2170" i="4" s="1"/>
  <c r="M2169" i="4"/>
  <c r="N2169" i="4" s="1"/>
  <c r="M2168" i="4"/>
  <c r="N2168" i="4" s="1"/>
  <c r="M2167" i="4"/>
  <c r="N2167" i="4" s="1"/>
  <c r="M2166" i="4"/>
  <c r="N2166" i="4" s="1"/>
  <c r="M2165" i="4"/>
  <c r="N2165" i="4" s="1"/>
  <c r="M2164" i="4"/>
  <c r="N2164" i="4" s="1"/>
  <c r="M2163" i="4"/>
  <c r="N2163" i="4" s="1"/>
  <c r="M2162" i="4"/>
  <c r="N2162" i="4" s="1"/>
  <c r="M2161" i="4"/>
  <c r="N2161" i="4" s="1"/>
  <c r="M2160" i="4"/>
  <c r="N2160" i="4" s="1"/>
  <c r="M2159" i="4"/>
  <c r="N2159" i="4" s="1"/>
  <c r="M2158" i="4"/>
  <c r="N2158" i="4" s="1"/>
  <c r="M2157" i="4"/>
  <c r="N2157" i="4" s="1"/>
  <c r="M2156" i="4"/>
  <c r="N2156" i="4" s="1"/>
  <c r="M2155" i="4"/>
  <c r="N2155" i="4" s="1"/>
  <c r="M2154" i="4"/>
  <c r="N2154" i="4" s="1"/>
  <c r="M2153" i="4"/>
  <c r="N2153" i="4" s="1"/>
  <c r="M2152" i="4"/>
  <c r="N2152" i="4" s="1"/>
  <c r="M2151" i="4"/>
  <c r="N2151" i="4" s="1"/>
  <c r="M2150" i="4"/>
  <c r="N2150" i="4" s="1"/>
  <c r="M2149" i="4"/>
  <c r="N2149" i="4" s="1"/>
  <c r="M2148" i="4"/>
  <c r="N2148" i="4" s="1"/>
  <c r="M2147" i="4"/>
  <c r="N2147" i="4" s="1"/>
  <c r="M2146" i="4"/>
  <c r="N2146" i="4" s="1"/>
  <c r="M2145" i="4"/>
  <c r="N2145" i="4" s="1"/>
  <c r="M2144" i="4"/>
  <c r="N2144" i="4" s="1"/>
  <c r="M2143" i="4"/>
  <c r="N2143" i="4" s="1"/>
  <c r="M2142" i="4"/>
  <c r="N2142" i="4" s="1"/>
  <c r="M2141" i="4"/>
  <c r="N2141" i="4" s="1"/>
  <c r="M2140" i="4"/>
  <c r="N2140" i="4" s="1"/>
  <c r="M2139" i="4"/>
  <c r="N2139" i="4" s="1"/>
  <c r="M2138" i="4"/>
  <c r="N2138" i="4" s="1"/>
  <c r="M2137" i="4"/>
  <c r="N2137" i="4" s="1"/>
  <c r="M2136" i="4"/>
  <c r="N2136" i="4" s="1"/>
  <c r="M2135" i="4"/>
  <c r="N2135" i="4" s="1"/>
  <c r="M2134" i="4"/>
  <c r="N2134" i="4" s="1"/>
  <c r="M2133" i="4"/>
  <c r="N2133" i="4" s="1"/>
  <c r="M2132" i="4"/>
  <c r="N2132" i="4" s="1"/>
  <c r="M2131" i="4"/>
  <c r="N2131" i="4" s="1"/>
  <c r="M2130" i="4"/>
  <c r="N2130" i="4" s="1"/>
  <c r="M2129" i="4"/>
  <c r="N2129" i="4" s="1"/>
  <c r="M2128" i="4"/>
  <c r="N2128" i="4" s="1"/>
  <c r="M2127" i="4"/>
  <c r="N2127" i="4" s="1"/>
  <c r="M2126" i="4"/>
  <c r="N2126" i="4" s="1"/>
  <c r="M2125" i="4"/>
  <c r="N2125" i="4" s="1"/>
  <c r="M2124" i="4"/>
  <c r="N2124" i="4" s="1"/>
  <c r="M2123" i="4"/>
  <c r="N2123" i="4" s="1"/>
  <c r="M2122" i="4"/>
  <c r="N2122" i="4" s="1"/>
  <c r="M2121" i="4"/>
  <c r="N2121" i="4" s="1"/>
  <c r="M2120" i="4"/>
  <c r="N2120" i="4" s="1"/>
  <c r="M2119" i="4"/>
  <c r="N2119" i="4" s="1"/>
  <c r="M2118" i="4"/>
  <c r="N2118" i="4" s="1"/>
  <c r="M2117" i="4"/>
  <c r="N2117" i="4" s="1"/>
  <c r="M2116" i="4"/>
  <c r="N2116" i="4" s="1"/>
  <c r="M2115" i="4"/>
  <c r="N2115" i="4" s="1"/>
  <c r="M2114" i="4"/>
  <c r="N2114" i="4" s="1"/>
  <c r="M2113" i="4"/>
  <c r="N2113" i="4" s="1"/>
  <c r="M2112" i="4"/>
  <c r="N2112" i="4" s="1"/>
  <c r="M2111" i="4"/>
  <c r="N2111" i="4" s="1"/>
  <c r="M2110" i="4"/>
  <c r="N2110" i="4" s="1"/>
  <c r="M2109" i="4"/>
  <c r="N2109" i="4" s="1"/>
  <c r="M2108" i="4"/>
  <c r="N2108" i="4" s="1"/>
  <c r="M2107" i="4"/>
  <c r="N2107" i="4" s="1"/>
  <c r="M2106" i="4"/>
  <c r="N2106" i="4" s="1"/>
  <c r="M2105" i="4"/>
  <c r="N2105" i="4" s="1"/>
  <c r="M2104" i="4"/>
  <c r="N2104" i="4" s="1"/>
  <c r="M2103" i="4"/>
  <c r="N2103" i="4" s="1"/>
  <c r="M2102" i="4"/>
  <c r="N2102" i="4" s="1"/>
  <c r="M2101" i="4"/>
  <c r="N2101" i="4" s="1"/>
  <c r="M2100" i="4"/>
  <c r="N2100" i="4" s="1"/>
  <c r="M2099" i="4"/>
  <c r="N2099" i="4" s="1"/>
  <c r="M2098" i="4"/>
  <c r="N2098" i="4" s="1"/>
  <c r="M2097" i="4"/>
  <c r="N2097" i="4" s="1"/>
  <c r="M2096" i="4"/>
  <c r="N2096" i="4" s="1"/>
  <c r="M2095" i="4"/>
  <c r="N2095" i="4" s="1"/>
  <c r="M2094" i="4"/>
  <c r="N2094" i="4" s="1"/>
  <c r="M2093" i="4"/>
  <c r="N2093" i="4" s="1"/>
  <c r="M2092" i="4"/>
  <c r="N2092" i="4" s="1"/>
  <c r="M2091" i="4"/>
  <c r="N2091" i="4" s="1"/>
  <c r="M2090" i="4"/>
  <c r="N2090" i="4" s="1"/>
  <c r="M2089" i="4"/>
  <c r="N2089" i="4" s="1"/>
  <c r="M2088" i="4"/>
  <c r="N2088" i="4" s="1"/>
  <c r="M2087" i="4"/>
  <c r="N2087" i="4" s="1"/>
  <c r="M2086" i="4"/>
  <c r="N2086" i="4" s="1"/>
  <c r="M2085" i="4"/>
  <c r="N2085" i="4" s="1"/>
  <c r="M2084" i="4"/>
  <c r="N2084" i="4" s="1"/>
  <c r="M2083" i="4"/>
  <c r="N2083" i="4" s="1"/>
  <c r="M2082" i="4"/>
  <c r="N2082" i="4" s="1"/>
  <c r="M2081" i="4"/>
  <c r="N2081" i="4" s="1"/>
  <c r="M2080" i="4"/>
  <c r="N2080" i="4" s="1"/>
  <c r="M2079" i="4"/>
  <c r="N2079" i="4" s="1"/>
  <c r="M2078" i="4"/>
  <c r="N2078" i="4" s="1"/>
  <c r="M2077" i="4"/>
  <c r="N2077" i="4" s="1"/>
  <c r="M2076" i="4"/>
  <c r="N2076" i="4" s="1"/>
  <c r="M2075" i="4"/>
  <c r="N2075" i="4" s="1"/>
  <c r="M2074" i="4"/>
  <c r="N2074" i="4" s="1"/>
  <c r="M2073" i="4"/>
  <c r="N2073" i="4" s="1"/>
  <c r="M2072" i="4"/>
  <c r="N2072" i="4" s="1"/>
  <c r="M2071" i="4"/>
  <c r="N2071" i="4" s="1"/>
  <c r="M2070" i="4"/>
  <c r="N2070" i="4" s="1"/>
  <c r="M2069" i="4"/>
  <c r="N2069" i="4" s="1"/>
  <c r="M2068" i="4"/>
  <c r="N2068" i="4" s="1"/>
  <c r="M2067" i="4"/>
  <c r="N2067" i="4" s="1"/>
  <c r="M2066" i="4"/>
  <c r="N2066" i="4" s="1"/>
  <c r="M2065" i="4"/>
  <c r="N2065" i="4" s="1"/>
  <c r="M2064" i="4"/>
  <c r="N2064" i="4" s="1"/>
  <c r="M2063" i="4"/>
  <c r="N2063" i="4" s="1"/>
  <c r="M2062" i="4"/>
  <c r="N2062" i="4" s="1"/>
  <c r="M2061" i="4"/>
  <c r="N2061" i="4" s="1"/>
  <c r="M2060" i="4"/>
  <c r="N2060" i="4" s="1"/>
  <c r="M2059" i="4"/>
  <c r="N2059" i="4" s="1"/>
  <c r="M2058" i="4"/>
  <c r="N2058" i="4" s="1"/>
  <c r="M2057" i="4"/>
  <c r="N2057" i="4" s="1"/>
  <c r="M2056" i="4"/>
  <c r="N2056" i="4" s="1"/>
  <c r="M2055" i="4"/>
  <c r="N2055" i="4" s="1"/>
  <c r="M2054" i="4"/>
  <c r="N2054" i="4" s="1"/>
  <c r="M2053" i="4"/>
  <c r="N2053" i="4" s="1"/>
  <c r="M2052" i="4"/>
  <c r="N2052" i="4" s="1"/>
  <c r="M2051" i="4"/>
  <c r="N2051" i="4" s="1"/>
  <c r="M2050" i="4"/>
  <c r="N2050" i="4" s="1"/>
  <c r="M2049" i="4"/>
  <c r="N2049" i="4" s="1"/>
  <c r="M2048" i="4"/>
  <c r="N2048" i="4" s="1"/>
  <c r="M2047" i="4"/>
  <c r="N2047" i="4" s="1"/>
  <c r="M2046" i="4"/>
  <c r="N2046" i="4" s="1"/>
  <c r="M2045" i="4"/>
  <c r="N2045" i="4" s="1"/>
  <c r="M2044" i="4"/>
  <c r="N2044" i="4" s="1"/>
  <c r="M2043" i="4"/>
  <c r="N2043" i="4" s="1"/>
  <c r="M2042" i="4"/>
  <c r="N2042" i="4" s="1"/>
  <c r="M2041" i="4"/>
  <c r="N2041" i="4" s="1"/>
  <c r="M2040" i="4"/>
  <c r="N2040" i="4" s="1"/>
  <c r="M2039" i="4"/>
  <c r="N2039" i="4" s="1"/>
  <c r="M2038" i="4"/>
  <c r="N2038" i="4" s="1"/>
  <c r="M2037" i="4"/>
  <c r="N2037" i="4" s="1"/>
  <c r="M2036" i="4"/>
  <c r="N2036" i="4" s="1"/>
  <c r="M2035" i="4"/>
  <c r="N2035" i="4" s="1"/>
  <c r="M2034" i="4"/>
  <c r="N2034" i="4" s="1"/>
  <c r="M2033" i="4"/>
  <c r="N2033" i="4" s="1"/>
  <c r="M2032" i="4"/>
  <c r="N2032" i="4" s="1"/>
  <c r="M2031" i="4"/>
  <c r="N2031" i="4" s="1"/>
  <c r="M2030" i="4"/>
  <c r="N2030" i="4" s="1"/>
  <c r="M2029" i="4"/>
  <c r="N2029" i="4" s="1"/>
  <c r="M2028" i="4"/>
  <c r="N2028" i="4" s="1"/>
  <c r="M2027" i="4"/>
  <c r="N2027" i="4" s="1"/>
  <c r="M2026" i="4"/>
  <c r="N2026" i="4" s="1"/>
  <c r="M2025" i="4"/>
  <c r="N2025" i="4" s="1"/>
  <c r="M2024" i="4"/>
  <c r="N2024" i="4" s="1"/>
  <c r="M2023" i="4"/>
  <c r="N2023" i="4" s="1"/>
  <c r="M2022" i="4"/>
  <c r="N2022" i="4" s="1"/>
  <c r="M2021" i="4"/>
  <c r="N2021" i="4" s="1"/>
  <c r="M2020" i="4"/>
  <c r="N2020" i="4" s="1"/>
  <c r="M2019" i="4"/>
  <c r="N2019" i="4" s="1"/>
  <c r="M2018" i="4"/>
  <c r="N2018" i="4" s="1"/>
  <c r="M2017" i="4"/>
  <c r="N2017" i="4" s="1"/>
  <c r="M2016" i="4"/>
  <c r="N2016" i="4" s="1"/>
  <c r="M2015" i="4"/>
  <c r="N2015" i="4" s="1"/>
  <c r="M2014" i="4"/>
  <c r="N2014" i="4" s="1"/>
  <c r="M2013" i="4"/>
  <c r="N2013" i="4" s="1"/>
  <c r="M2012" i="4"/>
  <c r="N2012" i="4" s="1"/>
  <c r="M2011" i="4"/>
  <c r="N2011" i="4" s="1"/>
  <c r="M2010" i="4"/>
  <c r="N2010" i="4" s="1"/>
  <c r="M2009" i="4"/>
  <c r="N2009" i="4" s="1"/>
  <c r="M2008" i="4"/>
  <c r="N2008" i="4" s="1"/>
  <c r="M2007" i="4"/>
  <c r="N2007" i="4" s="1"/>
  <c r="M2006" i="4"/>
  <c r="N2006" i="4" s="1"/>
  <c r="M2005" i="4"/>
  <c r="N2005" i="4" s="1"/>
  <c r="M2004" i="4"/>
  <c r="N2004" i="4" s="1"/>
  <c r="M2003" i="4"/>
  <c r="N2003" i="4" s="1"/>
  <c r="M2002" i="4"/>
  <c r="N2002" i="4" s="1"/>
  <c r="M2001" i="4"/>
  <c r="N2001" i="4" s="1"/>
  <c r="M2000" i="4"/>
  <c r="N2000" i="4" s="1"/>
  <c r="M1999" i="4"/>
  <c r="N1999" i="4" s="1"/>
  <c r="M1998" i="4"/>
  <c r="N1998" i="4" s="1"/>
  <c r="M1997" i="4"/>
  <c r="N1997" i="4" s="1"/>
  <c r="M1996" i="4"/>
  <c r="N1996" i="4" s="1"/>
  <c r="M1995" i="4"/>
  <c r="N1995" i="4" s="1"/>
  <c r="M1994" i="4"/>
  <c r="N1994" i="4" s="1"/>
  <c r="M1993" i="4"/>
  <c r="N1993" i="4" s="1"/>
  <c r="M1992" i="4"/>
  <c r="N1992" i="4" s="1"/>
  <c r="M1991" i="4"/>
  <c r="N1991" i="4" s="1"/>
  <c r="M1990" i="4"/>
  <c r="N1990" i="4" s="1"/>
  <c r="M1989" i="4"/>
  <c r="N1989" i="4" s="1"/>
  <c r="M1988" i="4"/>
  <c r="N1988" i="4" s="1"/>
  <c r="M1987" i="4"/>
  <c r="N1987" i="4" s="1"/>
  <c r="M1986" i="4"/>
  <c r="N1986" i="4" s="1"/>
  <c r="M1985" i="4"/>
  <c r="N1985" i="4" s="1"/>
  <c r="M1984" i="4"/>
  <c r="N1984" i="4" s="1"/>
  <c r="M1983" i="4"/>
  <c r="N1983" i="4" s="1"/>
  <c r="M1982" i="4"/>
  <c r="N1982" i="4" s="1"/>
  <c r="M1981" i="4"/>
  <c r="N1981" i="4" s="1"/>
  <c r="M1980" i="4"/>
  <c r="N1980" i="4" s="1"/>
  <c r="M1979" i="4"/>
  <c r="N1979" i="4" s="1"/>
  <c r="M1978" i="4"/>
  <c r="N1978" i="4" s="1"/>
  <c r="M1977" i="4"/>
  <c r="N1977" i="4" s="1"/>
  <c r="M1976" i="4"/>
  <c r="N1976" i="4" s="1"/>
  <c r="M1975" i="4"/>
  <c r="N1975" i="4" s="1"/>
  <c r="M1974" i="4"/>
  <c r="N1974" i="4" s="1"/>
  <c r="M1973" i="4"/>
  <c r="N1973" i="4" s="1"/>
  <c r="M1972" i="4"/>
  <c r="N1972" i="4" s="1"/>
  <c r="M1971" i="4"/>
  <c r="N1971" i="4" s="1"/>
  <c r="M1970" i="4"/>
  <c r="N1970" i="4" s="1"/>
  <c r="M1969" i="4"/>
  <c r="N1969" i="4" s="1"/>
  <c r="M1968" i="4"/>
  <c r="N1968" i="4" s="1"/>
  <c r="M1967" i="4"/>
  <c r="N1967" i="4" s="1"/>
  <c r="M1966" i="4"/>
  <c r="N1966" i="4" s="1"/>
  <c r="M1965" i="4"/>
  <c r="N1965" i="4" s="1"/>
  <c r="M1964" i="4"/>
  <c r="N1964" i="4" s="1"/>
  <c r="M1963" i="4"/>
  <c r="N1963" i="4" s="1"/>
  <c r="M1962" i="4"/>
  <c r="N1962" i="4" s="1"/>
  <c r="M1961" i="4"/>
  <c r="N1961" i="4" s="1"/>
  <c r="M1960" i="4"/>
  <c r="N1960" i="4" s="1"/>
  <c r="M1959" i="4"/>
  <c r="N1959" i="4" s="1"/>
  <c r="M1958" i="4"/>
  <c r="N1958" i="4" s="1"/>
  <c r="M1957" i="4"/>
  <c r="N1957" i="4" s="1"/>
  <c r="M1956" i="4"/>
  <c r="N1956" i="4" s="1"/>
  <c r="M1955" i="4"/>
  <c r="N1955" i="4" s="1"/>
  <c r="M1954" i="4"/>
  <c r="N1954" i="4" s="1"/>
  <c r="M1953" i="4"/>
  <c r="N1953" i="4" s="1"/>
  <c r="M1952" i="4"/>
  <c r="N1952" i="4" s="1"/>
  <c r="M1951" i="4"/>
  <c r="N1951" i="4" s="1"/>
  <c r="M1950" i="4"/>
  <c r="N1950" i="4" s="1"/>
  <c r="M1949" i="4"/>
  <c r="N1949" i="4" s="1"/>
  <c r="M1948" i="4"/>
  <c r="N1948" i="4" s="1"/>
  <c r="M1947" i="4"/>
  <c r="N1947" i="4" s="1"/>
  <c r="M1946" i="4"/>
  <c r="N1946" i="4" s="1"/>
  <c r="M1945" i="4"/>
  <c r="N1945" i="4" s="1"/>
  <c r="M1944" i="4"/>
  <c r="N1944" i="4" s="1"/>
  <c r="M1943" i="4"/>
  <c r="N1943" i="4" s="1"/>
  <c r="M1942" i="4"/>
  <c r="N1942" i="4" s="1"/>
  <c r="M1941" i="4"/>
  <c r="N1941" i="4" s="1"/>
  <c r="M1940" i="4"/>
  <c r="N1940" i="4" s="1"/>
  <c r="M1939" i="4"/>
  <c r="N1939" i="4" s="1"/>
  <c r="M1938" i="4"/>
  <c r="N1938" i="4" s="1"/>
  <c r="M1937" i="4"/>
  <c r="N1937" i="4" s="1"/>
  <c r="M1936" i="4"/>
  <c r="N1936" i="4" s="1"/>
  <c r="M1935" i="4"/>
  <c r="N1935" i="4" s="1"/>
  <c r="M1934" i="4"/>
  <c r="N1934" i="4" s="1"/>
  <c r="M1933" i="4"/>
  <c r="N1933" i="4" s="1"/>
  <c r="M1932" i="4"/>
  <c r="N1932" i="4" s="1"/>
  <c r="M1931" i="4"/>
  <c r="N1931" i="4" s="1"/>
  <c r="M1930" i="4"/>
  <c r="N1930" i="4" s="1"/>
  <c r="M1929" i="4"/>
  <c r="N1929" i="4" s="1"/>
  <c r="M1928" i="4"/>
  <c r="N1928" i="4" s="1"/>
  <c r="M1927" i="4"/>
  <c r="N1927" i="4" s="1"/>
  <c r="M1926" i="4"/>
  <c r="N1926" i="4" s="1"/>
  <c r="M1925" i="4"/>
  <c r="N1925" i="4" s="1"/>
  <c r="M1924" i="4"/>
  <c r="N1924" i="4" s="1"/>
  <c r="M1923" i="4"/>
  <c r="N1923" i="4" s="1"/>
  <c r="M1922" i="4"/>
  <c r="N1922" i="4" s="1"/>
  <c r="M1921" i="4"/>
  <c r="N1921" i="4" s="1"/>
  <c r="M1920" i="4"/>
  <c r="N1920" i="4" s="1"/>
  <c r="M1919" i="4"/>
  <c r="N1919" i="4" s="1"/>
  <c r="M1918" i="4"/>
  <c r="N1918" i="4" s="1"/>
  <c r="M1917" i="4"/>
  <c r="N1917" i="4" s="1"/>
  <c r="M1916" i="4"/>
  <c r="N1916" i="4" s="1"/>
  <c r="M1915" i="4"/>
  <c r="N1915" i="4" s="1"/>
  <c r="M1914" i="4"/>
  <c r="N1914" i="4" s="1"/>
  <c r="M1913" i="4"/>
  <c r="N1913" i="4" s="1"/>
  <c r="M1912" i="4"/>
  <c r="N1912" i="4" s="1"/>
  <c r="M1911" i="4"/>
  <c r="N1911" i="4" s="1"/>
  <c r="M1910" i="4"/>
  <c r="N1910" i="4" s="1"/>
  <c r="M1909" i="4"/>
  <c r="N1909" i="4" s="1"/>
  <c r="M1908" i="4"/>
  <c r="N1908" i="4" s="1"/>
  <c r="M1907" i="4"/>
  <c r="N1907" i="4" s="1"/>
  <c r="M1906" i="4"/>
  <c r="N1906" i="4" s="1"/>
  <c r="M1905" i="4"/>
  <c r="N1905" i="4" s="1"/>
  <c r="M1904" i="4"/>
  <c r="N1904" i="4" s="1"/>
  <c r="M1903" i="4"/>
  <c r="N1903" i="4" s="1"/>
  <c r="M1902" i="4"/>
  <c r="N1902" i="4" s="1"/>
  <c r="M1901" i="4"/>
  <c r="N1901" i="4" s="1"/>
  <c r="M1900" i="4"/>
  <c r="N1900" i="4" s="1"/>
  <c r="M1899" i="4"/>
  <c r="N1899" i="4" s="1"/>
  <c r="M1898" i="4"/>
  <c r="N1898" i="4" s="1"/>
  <c r="M1897" i="4"/>
  <c r="N1897" i="4" s="1"/>
  <c r="M1896" i="4"/>
  <c r="N1896" i="4" s="1"/>
  <c r="M1895" i="4"/>
  <c r="N1895" i="4" s="1"/>
  <c r="M1894" i="4"/>
  <c r="N1894" i="4" s="1"/>
  <c r="M1893" i="4"/>
  <c r="N1893" i="4" s="1"/>
  <c r="M1892" i="4"/>
  <c r="N1892" i="4" s="1"/>
  <c r="M1891" i="4"/>
  <c r="N1891" i="4" s="1"/>
  <c r="M1890" i="4"/>
  <c r="N1890" i="4" s="1"/>
  <c r="M1889" i="4"/>
  <c r="N1889" i="4" s="1"/>
  <c r="M1888" i="4"/>
  <c r="N1888" i="4" s="1"/>
  <c r="M1887" i="4"/>
  <c r="N1887" i="4" s="1"/>
  <c r="M1886" i="4"/>
  <c r="N1886" i="4" s="1"/>
  <c r="M1885" i="4"/>
  <c r="N1885" i="4" s="1"/>
  <c r="M1884" i="4"/>
  <c r="N1884" i="4" s="1"/>
  <c r="M1883" i="4"/>
  <c r="N1883" i="4" s="1"/>
  <c r="M1882" i="4"/>
  <c r="N1882" i="4" s="1"/>
  <c r="M1881" i="4"/>
  <c r="N1881" i="4" s="1"/>
  <c r="M1880" i="4"/>
  <c r="N1880" i="4" s="1"/>
  <c r="M1879" i="4"/>
  <c r="N1879" i="4" s="1"/>
  <c r="M1878" i="4"/>
  <c r="N1878" i="4" s="1"/>
  <c r="M1877" i="4"/>
  <c r="N1877" i="4" s="1"/>
  <c r="M1876" i="4"/>
  <c r="N1876" i="4" s="1"/>
  <c r="M1875" i="4"/>
  <c r="N1875" i="4" s="1"/>
  <c r="M1874" i="4"/>
  <c r="N1874" i="4" s="1"/>
  <c r="M1873" i="4"/>
  <c r="N1873" i="4" s="1"/>
  <c r="M1872" i="4"/>
  <c r="N1872" i="4" s="1"/>
  <c r="M1871" i="4"/>
  <c r="N1871" i="4" s="1"/>
  <c r="M1870" i="4"/>
  <c r="N1870" i="4" s="1"/>
  <c r="M1869" i="4"/>
  <c r="N1869" i="4" s="1"/>
  <c r="M1868" i="4"/>
  <c r="N1868" i="4" s="1"/>
  <c r="M1867" i="4"/>
  <c r="N1867" i="4" s="1"/>
  <c r="M1866" i="4"/>
  <c r="N1866" i="4" s="1"/>
  <c r="M1865" i="4"/>
  <c r="N1865" i="4" s="1"/>
  <c r="M1864" i="4"/>
  <c r="N1864" i="4" s="1"/>
  <c r="M1863" i="4"/>
  <c r="N1863" i="4" s="1"/>
  <c r="M1862" i="4"/>
  <c r="N1862" i="4" s="1"/>
  <c r="M1861" i="4"/>
  <c r="N1861" i="4" s="1"/>
  <c r="M1860" i="4"/>
  <c r="N1860" i="4" s="1"/>
  <c r="M1859" i="4"/>
  <c r="N1859" i="4" s="1"/>
  <c r="M1858" i="4"/>
  <c r="N1858" i="4" s="1"/>
  <c r="M1857" i="4"/>
  <c r="N1857" i="4" s="1"/>
  <c r="M1856" i="4"/>
  <c r="N1856" i="4" s="1"/>
  <c r="M1855" i="4"/>
  <c r="N1855" i="4" s="1"/>
  <c r="M1854" i="4"/>
  <c r="N1854" i="4" s="1"/>
  <c r="M1853" i="4"/>
  <c r="N1853" i="4" s="1"/>
  <c r="M1852" i="4"/>
  <c r="N1852" i="4" s="1"/>
  <c r="M1851" i="4"/>
  <c r="N1851" i="4" s="1"/>
  <c r="M1850" i="4"/>
  <c r="N1850" i="4" s="1"/>
  <c r="M1849" i="4"/>
  <c r="N1849" i="4" s="1"/>
  <c r="M1848" i="4"/>
  <c r="N1848" i="4" s="1"/>
  <c r="M1847" i="4"/>
  <c r="N1847" i="4" s="1"/>
  <c r="M1846" i="4"/>
  <c r="N1846" i="4" s="1"/>
  <c r="M1845" i="4"/>
  <c r="N1845" i="4" s="1"/>
  <c r="M1844" i="4"/>
  <c r="N1844" i="4" s="1"/>
  <c r="M1843" i="4"/>
  <c r="N1843" i="4" s="1"/>
  <c r="M1842" i="4"/>
  <c r="N1842" i="4" s="1"/>
  <c r="M1841" i="4"/>
  <c r="N1841" i="4" s="1"/>
  <c r="M1840" i="4"/>
  <c r="N1840" i="4" s="1"/>
  <c r="M1839" i="4"/>
  <c r="N1839" i="4" s="1"/>
  <c r="M1838" i="4"/>
  <c r="N1838" i="4" s="1"/>
  <c r="M1837" i="4"/>
  <c r="N1837" i="4" s="1"/>
  <c r="M1836" i="4"/>
  <c r="N1836" i="4" s="1"/>
  <c r="M1835" i="4"/>
  <c r="N1835" i="4" s="1"/>
  <c r="M1834" i="4"/>
  <c r="N1834" i="4" s="1"/>
  <c r="M1833" i="4"/>
  <c r="N1833" i="4" s="1"/>
  <c r="M1832" i="4"/>
  <c r="N1832" i="4" s="1"/>
  <c r="M1831" i="4"/>
  <c r="N1831" i="4" s="1"/>
  <c r="M1830" i="4"/>
  <c r="N1830" i="4" s="1"/>
  <c r="M1829" i="4"/>
  <c r="N1829" i="4" s="1"/>
  <c r="M1828" i="4"/>
  <c r="N1828" i="4" s="1"/>
  <c r="M1827" i="4"/>
  <c r="N1827" i="4" s="1"/>
  <c r="M1826" i="4"/>
  <c r="N1826" i="4" s="1"/>
  <c r="M1825" i="4"/>
  <c r="N1825" i="4" s="1"/>
  <c r="M1824" i="4"/>
  <c r="N1824" i="4" s="1"/>
  <c r="M1823" i="4"/>
  <c r="N1823" i="4" s="1"/>
  <c r="M1822" i="4"/>
  <c r="N1822" i="4" s="1"/>
  <c r="M1821" i="4"/>
  <c r="N1821" i="4" s="1"/>
  <c r="M1820" i="4"/>
  <c r="N1820" i="4" s="1"/>
  <c r="M1819" i="4"/>
  <c r="N1819" i="4" s="1"/>
  <c r="M1818" i="4"/>
  <c r="N1818" i="4" s="1"/>
  <c r="M1817" i="4"/>
  <c r="N1817" i="4" s="1"/>
  <c r="M1816" i="4"/>
  <c r="N1816" i="4" s="1"/>
  <c r="M1815" i="4"/>
  <c r="N1815" i="4" s="1"/>
  <c r="M1814" i="4"/>
  <c r="N1814" i="4" s="1"/>
  <c r="M1813" i="4"/>
  <c r="N1813" i="4" s="1"/>
  <c r="M1812" i="4"/>
  <c r="N1812" i="4" s="1"/>
  <c r="M1811" i="4"/>
  <c r="N1811" i="4" s="1"/>
  <c r="M1810" i="4"/>
  <c r="N1810" i="4" s="1"/>
  <c r="M1809" i="4"/>
  <c r="N1809" i="4" s="1"/>
  <c r="M1808" i="4"/>
  <c r="N1808" i="4" s="1"/>
  <c r="M1807" i="4"/>
  <c r="N1807" i="4" s="1"/>
  <c r="M1806" i="4"/>
  <c r="N1806" i="4" s="1"/>
  <c r="M1805" i="4"/>
  <c r="N1805" i="4" s="1"/>
  <c r="M1804" i="4"/>
  <c r="N1804" i="4" s="1"/>
  <c r="M1803" i="4"/>
  <c r="N1803" i="4" s="1"/>
  <c r="M1802" i="4"/>
  <c r="N1802" i="4" s="1"/>
  <c r="M1801" i="4"/>
  <c r="N1801" i="4" s="1"/>
  <c r="M1800" i="4"/>
  <c r="N1800" i="4" s="1"/>
  <c r="M1799" i="4"/>
  <c r="N1799" i="4" s="1"/>
  <c r="M1798" i="4"/>
  <c r="N1798" i="4" s="1"/>
  <c r="N1797" i="4"/>
  <c r="M1797" i="4"/>
  <c r="M1796" i="4"/>
  <c r="N1796" i="4" s="1"/>
  <c r="M1795" i="4"/>
  <c r="N1795" i="4" s="1"/>
  <c r="M1794" i="4"/>
  <c r="N1794" i="4" s="1"/>
  <c r="M1793" i="4"/>
  <c r="N1793" i="4" s="1"/>
  <c r="M1792" i="4"/>
  <c r="N1792" i="4" s="1"/>
  <c r="M1791" i="4"/>
  <c r="N1791" i="4" s="1"/>
  <c r="M1790" i="4"/>
  <c r="N1790" i="4" s="1"/>
  <c r="M1789" i="4"/>
  <c r="N1789" i="4" s="1"/>
  <c r="M1788" i="4"/>
  <c r="N1788" i="4" s="1"/>
  <c r="M1787" i="4"/>
  <c r="N1787" i="4" s="1"/>
  <c r="M1786" i="4"/>
  <c r="N1786" i="4" s="1"/>
  <c r="M1785" i="4"/>
  <c r="N1785" i="4" s="1"/>
  <c r="M1784" i="4"/>
  <c r="N1784" i="4" s="1"/>
  <c r="M1783" i="4"/>
  <c r="N1783" i="4" s="1"/>
  <c r="M1782" i="4"/>
  <c r="N1782" i="4" s="1"/>
  <c r="M1781" i="4"/>
  <c r="N1781" i="4" s="1"/>
  <c r="M1780" i="4"/>
  <c r="N1780" i="4" s="1"/>
  <c r="M1779" i="4"/>
  <c r="N1779" i="4" s="1"/>
  <c r="M1778" i="4"/>
  <c r="N1778" i="4" s="1"/>
  <c r="M1777" i="4"/>
  <c r="N1777" i="4" s="1"/>
  <c r="M1776" i="4"/>
  <c r="N1776" i="4" s="1"/>
  <c r="M1775" i="4"/>
  <c r="N1775" i="4" s="1"/>
  <c r="M1774" i="4"/>
  <c r="N1774" i="4" s="1"/>
  <c r="M1773" i="4"/>
  <c r="N1773" i="4" s="1"/>
  <c r="M1772" i="4"/>
  <c r="N1772" i="4" s="1"/>
  <c r="M1771" i="4"/>
  <c r="N1771" i="4" s="1"/>
  <c r="M1770" i="4"/>
  <c r="N1770" i="4" s="1"/>
  <c r="M1769" i="4"/>
  <c r="N1769" i="4" s="1"/>
  <c r="M1768" i="4"/>
  <c r="N1768" i="4" s="1"/>
  <c r="M1767" i="4"/>
  <c r="N1767" i="4" s="1"/>
  <c r="M1766" i="4"/>
  <c r="N1766" i="4" s="1"/>
  <c r="M1765" i="4"/>
  <c r="N1765" i="4" s="1"/>
  <c r="M1764" i="4"/>
  <c r="N1764" i="4" s="1"/>
  <c r="M1763" i="4"/>
  <c r="N1763" i="4" s="1"/>
  <c r="M1762" i="4"/>
  <c r="N1762" i="4" s="1"/>
  <c r="M1761" i="4"/>
  <c r="N1761" i="4" s="1"/>
  <c r="M1760" i="4"/>
  <c r="N1760" i="4" s="1"/>
  <c r="M1759" i="4"/>
  <c r="N1759" i="4" s="1"/>
  <c r="M1758" i="4"/>
  <c r="N1758" i="4" s="1"/>
  <c r="M1757" i="4"/>
  <c r="N1757" i="4" s="1"/>
  <c r="M1756" i="4"/>
  <c r="N1756" i="4" s="1"/>
  <c r="M1755" i="4"/>
  <c r="N1755" i="4" s="1"/>
  <c r="M1754" i="4"/>
  <c r="N1754" i="4" s="1"/>
  <c r="M1753" i="4"/>
  <c r="N1753" i="4" s="1"/>
  <c r="M1752" i="4"/>
  <c r="N1752" i="4" s="1"/>
  <c r="M1751" i="4"/>
  <c r="N1751" i="4" s="1"/>
  <c r="M1750" i="4"/>
  <c r="N1750" i="4" s="1"/>
  <c r="M1749" i="4"/>
  <c r="N1749" i="4" s="1"/>
  <c r="M1748" i="4"/>
  <c r="N1748" i="4" s="1"/>
  <c r="M1747" i="4"/>
  <c r="N1747" i="4" s="1"/>
  <c r="M1746" i="4"/>
  <c r="N1746" i="4" s="1"/>
  <c r="M1745" i="4"/>
  <c r="N1745" i="4" s="1"/>
  <c r="M1744" i="4"/>
  <c r="N1744" i="4" s="1"/>
  <c r="M1743" i="4"/>
  <c r="N1743" i="4" s="1"/>
  <c r="M1742" i="4"/>
  <c r="N1742" i="4" s="1"/>
  <c r="M1741" i="4"/>
  <c r="N1741" i="4" s="1"/>
  <c r="M1740" i="4"/>
  <c r="N1740" i="4" s="1"/>
  <c r="M1739" i="4"/>
  <c r="N1739" i="4" s="1"/>
  <c r="M1738" i="4"/>
  <c r="N1738" i="4" s="1"/>
  <c r="M1737" i="4"/>
  <c r="N1737" i="4" s="1"/>
  <c r="M1736" i="4"/>
  <c r="N1736" i="4" s="1"/>
  <c r="M1735" i="4"/>
  <c r="N1735" i="4" s="1"/>
  <c r="M1734" i="4"/>
  <c r="N1734" i="4" s="1"/>
  <c r="M1733" i="4"/>
  <c r="N1733" i="4" s="1"/>
  <c r="M1732" i="4"/>
  <c r="N1732" i="4" s="1"/>
  <c r="M1731" i="4"/>
  <c r="N1731" i="4" s="1"/>
  <c r="M1730" i="4"/>
  <c r="N1730" i="4" s="1"/>
  <c r="M1729" i="4"/>
  <c r="N1729" i="4" s="1"/>
  <c r="M1728" i="4"/>
  <c r="N1728" i="4" s="1"/>
  <c r="M1727" i="4"/>
  <c r="N1727" i="4" s="1"/>
  <c r="M1726" i="4"/>
  <c r="N1726" i="4" s="1"/>
  <c r="M1725" i="4"/>
  <c r="N1725" i="4" s="1"/>
  <c r="M1724" i="4"/>
  <c r="N1724" i="4" s="1"/>
  <c r="M1723" i="4"/>
  <c r="N1723" i="4" s="1"/>
  <c r="M1722" i="4"/>
  <c r="N1722" i="4" s="1"/>
  <c r="M1721" i="4"/>
  <c r="N1721" i="4" s="1"/>
  <c r="M1720" i="4"/>
  <c r="N1720" i="4" s="1"/>
  <c r="M1719" i="4"/>
  <c r="N1719" i="4" s="1"/>
  <c r="M1718" i="4"/>
  <c r="N1718" i="4" s="1"/>
  <c r="M1717" i="4"/>
  <c r="N1717" i="4" s="1"/>
  <c r="M1716" i="4"/>
  <c r="N1716" i="4" s="1"/>
  <c r="M1715" i="4"/>
  <c r="N1715" i="4" s="1"/>
  <c r="M1714" i="4"/>
  <c r="N1714" i="4" s="1"/>
  <c r="M1713" i="4"/>
  <c r="N1713" i="4" s="1"/>
  <c r="M1712" i="4"/>
  <c r="N1712" i="4" s="1"/>
  <c r="M1711" i="4"/>
  <c r="N1711" i="4" s="1"/>
  <c r="M1710" i="4"/>
  <c r="N1710" i="4" s="1"/>
  <c r="M1709" i="4"/>
  <c r="N1709" i="4" s="1"/>
  <c r="M1708" i="4"/>
  <c r="N1708" i="4" s="1"/>
  <c r="M1707" i="4"/>
  <c r="N1707" i="4" s="1"/>
  <c r="M1706" i="4"/>
  <c r="N1706" i="4" s="1"/>
  <c r="M1705" i="4"/>
  <c r="N1705" i="4" s="1"/>
  <c r="M1704" i="4"/>
  <c r="N1704" i="4" s="1"/>
  <c r="M1703" i="4"/>
  <c r="N1703" i="4" s="1"/>
  <c r="M1702" i="4"/>
  <c r="N1702" i="4" s="1"/>
  <c r="M1701" i="4"/>
  <c r="N1701" i="4" s="1"/>
  <c r="M1700" i="4"/>
  <c r="N1700" i="4" s="1"/>
  <c r="M1699" i="4"/>
  <c r="N1699" i="4" s="1"/>
  <c r="M1698" i="4"/>
  <c r="N1698" i="4" s="1"/>
  <c r="M1697" i="4"/>
  <c r="N1697" i="4" s="1"/>
  <c r="M1696" i="4"/>
  <c r="N1696" i="4" s="1"/>
  <c r="M1695" i="4"/>
  <c r="N1695" i="4" s="1"/>
  <c r="M1694" i="4"/>
  <c r="N1694" i="4" s="1"/>
  <c r="M1693" i="4"/>
  <c r="N1693" i="4" s="1"/>
  <c r="M1692" i="4"/>
  <c r="N1692" i="4" s="1"/>
  <c r="M1691" i="4"/>
  <c r="N1691" i="4" s="1"/>
  <c r="M1690" i="4"/>
  <c r="N1690" i="4" s="1"/>
  <c r="M1689" i="4"/>
  <c r="N1689" i="4" s="1"/>
  <c r="M1688" i="4"/>
  <c r="N1688" i="4" s="1"/>
  <c r="M1687" i="4"/>
  <c r="N1687" i="4" s="1"/>
  <c r="M1686" i="4"/>
  <c r="N1686" i="4" s="1"/>
  <c r="M1685" i="4"/>
  <c r="N1685" i="4" s="1"/>
  <c r="M1684" i="4"/>
  <c r="N1684" i="4" s="1"/>
  <c r="M1683" i="4"/>
  <c r="N1683" i="4" s="1"/>
  <c r="M1682" i="4"/>
  <c r="N1682" i="4" s="1"/>
  <c r="M1681" i="4"/>
  <c r="N1681" i="4" s="1"/>
  <c r="M1680" i="4"/>
  <c r="N1680" i="4" s="1"/>
  <c r="M1679" i="4"/>
  <c r="N1679" i="4" s="1"/>
  <c r="M1678" i="4"/>
  <c r="N1678" i="4" s="1"/>
  <c r="M1677" i="4"/>
  <c r="N1677" i="4" s="1"/>
  <c r="M1676" i="4"/>
  <c r="N1676" i="4" s="1"/>
  <c r="M1675" i="4"/>
  <c r="N1675" i="4" s="1"/>
  <c r="M1674" i="4"/>
  <c r="N1674" i="4" s="1"/>
  <c r="M1673" i="4"/>
  <c r="N1673" i="4" s="1"/>
  <c r="M1672" i="4"/>
  <c r="N1672" i="4" s="1"/>
  <c r="M1671" i="4"/>
  <c r="N1671" i="4" s="1"/>
  <c r="M1670" i="4"/>
  <c r="N1670" i="4" s="1"/>
  <c r="M1669" i="4"/>
  <c r="N1669" i="4" s="1"/>
  <c r="M1668" i="4"/>
  <c r="N1668" i="4" s="1"/>
  <c r="M1667" i="4"/>
  <c r="N1667" i="4" s="1"/>
  <c r="M1666" i="4"/>
  <c r="N1666" i="4" s="1"/>
  <c r="M1665" i="4"/>
  <c r="N1665" i="4" s="1"/>
  <c r="M1664" i="4"/>
  <c r="N1664" i="4" s="1"/>
  <c r="M1663" i="4"/>
  <c r="N1663" i="4" s="1"/>
  <c r="M1662" i="4"/>
  <c r="N1662" i="4" s="1"/>
  <c r="M1661" i="4"/>
  <c r="N1661" i="4" s="1"/>
  <c r="M1660" i="4"/>
  <c r="N1660" i="4" s="1"/>
  <c r="M1659" i="4"/>
  <c r="N1659" i="4" s="1"/>
  <c r="M1658" i="4"/>
  <c r="N1658" i="4" s="1"/>
  <c r="M1657" i="4"/>
  <c r="N1657" i="4" s="1"/>
  <c r="M1656" i="4"/>
  <c r="N1656" i="4" s="1"/>
  <c r="M1655" i="4"/>
  <c r="N1655" i="4" s="1"/>
  <c r="M1654" i="4"/>
  <c r="N1654" i="4" s="1"/>
  <c r="M1653" i="4"/>
  <c r="N1653" i="4" s="1"/>
  <c r="M1652" i="4"/>
  <c r="N1652" i="4" s="1"/>
  <c r="M1651" i="4"/>
  <c r="N1651" i="4" s="1"/>
  <c r="M1650" i="4"/>
  <c r="N1650" i="4" s="1"/>
  <c r="M1649" i="4"/>
  <c r="N1649" i="4" s="1"/>
  <c r="M1648" i="4"/>
  <c r="N1648" i="4" s="1"/>
  <c r="M1647" i="4"/>
  <c r="N1647" i="4" s="1"/>
  <c r="M1646" i="4"/>
  <c r="N1646" i="4" s="1"/>
  <c r="M1645" i="4"/>
  <c r="N1645" i="4" s="1"/>
  <c r="M1644" i="4"/>
  <c r="N1644" i="4" s="1"/>
  <c r="M1643" i="4"/>
  <c r="N1643" i="4" s="1"/>
  <c r="M1642" i="4"/>
  <c r="N1642" i="4" s="1"/>
  <c r="M1641" i="4"/>
  <c r="N1641" i="4" s="1"/>
  <c r="M1640" i="4"/>
  <c r="N1640" i="4" s="1"/>
  <c r="M1639" i="4"/>
  <c r="N1639" i="4" s="1"/>
  <c r="M1638" i="4"/>
  <c r="N1638" i="4" s="1"/>
  <c r="M1637" i="4"/>
  <c r="N1637" i="4" s="1"/>
  <c r="M1636" i="4"/>
  <c r="N1636" i="4" s="1"/>
  <c r="M1635" i="4"/>
  <c r="N1635" i="4" s="1"/>
  <c r="M1634" i="4"/>
  <c r="N1634" i="4" s="1"/>
  <c r="M1633" i="4"/>
  <c r="N1633" i="4" s="1"/>
  <c r="M1632" i="4"/>
  <c r="N1632" i="4" s="1"/>
  <c r="M1631" i="4"/>
  <c r="N1631" i="4" s="1"/>
  <c r="M1630" i="4"/>
  <c r="N1630" i="4" s="1"/>
  <c r="M1629" i="4"/>
  <c r="N1629" i="4" s="1"/>
  <c r="M1628" i="4"/>
  <c r="N1628" i="4" s="1"/>
  <c r="M1627" i="4"/>
  <c r="N1627" i="4" s="1"/>
  <c r="M1626" i="4"/>
  <c r="N1626" i="4" s="1"/>
  <c r="M1625" i="4"/>
  <c r="N1625" i="4" s="1"/>
  <c r="M1624" i="4"/>
  <c r="N1624" i="4" s="1"/>
  <c r="M1623" i="4"/>
  <c r="N1623" i="4" s="1"/>
  <c r="M1622" i="4"/>
  <c r="N1622" i="4" s="1"/>
  <c r="M1621" i="4"/>
  <c r="N1621" i="4" s="1"/>
  <c r="M1620" i="4"/>
  <c r="N1620" i="4" s="1"/>
  <c r="M1619" i="4"/>
  <c r="N1619" i="4" s="1"/>
  <c r="M1618" i="4"/>
  <c r="N1618" i="4" s="1"/>
  <c r="M1617" i="4"/>
  <c r="N1617" i="4" s="1"/>
  <c r="M1616" i="4"/>
  <c r="N1616" i="4" s="1"/>
  <c r="M1615" i="4"/>
  <c r="N1615" i="4" s="1"/>
  <c r="M1614" i="4"/>
  <c r="N1614" i="4" s="1"/>
  <c r="M1613" i="4"/>
  <c r="N1613" i="4" s="1"/>
  <c r="M1612" i="4"/>
  <c r="N1612" i="4" s="1"/>
  <c r="M1611" i="4"/>
  <c r="N1611" i="4" s="1"/>
  <c r="M1610" i="4"/>
  <c r="N1610" i="4" s="1"/>
  <c r="M1609" i="4"/>
  <c r="N1609" i="4" s="1"/>
  <c r="M1608" i="4"/>
  <c r="N1608" i="4" s="1"/>
  <c r="M1607" i="4"/>
  <c r="N1607" i="4" s="1"/>
  <c r="M1606" i="4"/>
  <c r="N1606" i="4" s="1"/>
  <c r="M1605" i="4"/>
  <c r="N1605" i="4" s="1"/>
  <c r="M1604" i="4"/>
  <c r="N1604" i="4" s="1"/>
  <c r="M1603" i="4"/>
  <c r="N1603" i="4" s="1"/>
  <c r="M1602" i="4"/>
  <c r="N1602" i="4" s="1"/>
  <c r="M1601" i="4"/>
  <c r="N1601" i="4" s="1"/>
  <c r="M1600" i="4"/>
  <c r="N1600" i="4" s="1"/>
  <c r="M1599" i="4"/>
  <c r="N1599" i="4" s="1"/>
  <c r="M1598" i="4"/>
  <c r="N1598" i="4" s="1"/>
  <c r="M1597" i="4"/>
  <c r="N1597" i="4" s="1"/>
  <c r="M1596" i="4"/>
  <c r="N1596" i="4" s="1"/>
  <c r="M1595" i="4"/>
  <c r="N1595" i="4" s="1"/>
  <c r="M1594" i="4"/>
  <c r="N1594" i="4" s="1"/>
  <c r="M1593" i="4"/>
  <c r="N1593" i="4" s="1"/>
  <c r="M1592" i="4"/>
  <c r="N1592" i="4" s="1"/>
  <c r="M1591" i="4"/>
  <c r="N1591" i="4" s="1"/>
  <c r="M1590" i="4"/>
  <c r="N1590" i="4" s="1"/>
  <c r="M1589" i="4"/>
  <c r="N1589" i="4" s="1"/>
  <c r="M1588" i="4"/>
  <c r="N1588" i="4" s="1"/>
  <c r="M1587" i="4"/>
  <c r="N1587" i="4" s="1"/>
  <c r="M1586" i="4"/>
  <c r="N1586" i="4" s="1"/>
  <c r="M1585" i="4"/>
  <c r="N1585" i="4" s="1"/>
  <c r="M1584" i="4"/>
  <c r="N1584" i="4" s="1"/>
  <c r="M1583" i="4"/>
  <c r="N1583" i="4" s="1"/>
  <c r="M1582" i="4"/>
  <c r="N1582" i="4" s="1"/>
  <c r="M1581" i="4"/>
  <c r="N1581" i="4" s="1"/>
  <c r="M1580" i="4"/>
  <c r="N1580" i="4" s="1"/>
  <c r="M1579" i="4"/>
  <c r="N1579" i="4" s="1"/>
  <c r="M1578" i="4"/>
  <c r="N1578" i="4" s="1"/>
  <c r="M1577" i="4"/>
  <c r="N1577" i="4" s="1"/>
  <c r="M1576" i="4"/>
  <c r="N1576" i="4" s="1"/>
  <c r="M1575" i="4"/>
  <c r="N1575" i="4" s="1"/>
  <c r="M1574" i="4"/>
  <c r="N1574" i="4" s="1"/>
  <c r="M1573" i="4"/>
  <c r="N1573" i="4" s="1"/>
  <c r="M1572" i="4"/>
  <c r="N1572" i="4" s="1"/>
  <c r="M1571" i="4"/>
  <c r="N1571" i="4" s="1"/>
  <c r="M1570" i="4"/>
  <c r="N1570" i="4" s="1"/>
  <c r="M1569" i="4"/>
  <c r="N1569" i="4" s="1"/>
  <c r="M1568" i="4"/>
  <c r="N1568" i="4" s="1"/>
  <c r="M1567" i="4"/>
  <c r="N1567" i="4" s="1"/>
  <c r="M1566" i="4"/>
  <c r="N1566" i="4" s="1"/>
  <c r="M1565" i="4"/>
  <c r="N1565" i="4" s="1"/>
  <c r="M1564" i="4"/>
  <c r="N1564" i="4" s="1"/>
  <c r="M1563" i="4"/>
  <c r="N1563" i="4" s="1"/>
  <c r="M1562" i="4"/>
  <c r="N1562" i="4" s="1"/>
  <c r="M1561" i="4"/>
  <c r="N1561" i="4" s="1"/>
  <c r="M1560" i="4"/>
  <c r="N1560" i="4" s="1"/>
  <c r="M1559" i="4"/>
  <c r="N1559" i="4" s="1"/>
  <c r="M1558" i="4"/>
  <c r="N1558" i="4" s="1"/>
  <c r="M1557" i="4"/>
  <c r="N1557" i="4" s="1"/>
  <c r="M1556" i="4"/>
  <c r="N1556" i="4" s="1"/>
  <c r="M1555" i="4"/>
  <c r="N1555" i="4" s="1"/>
  <c r="M1554" i="4"/>
  <c r="N1554" i="4" s="1"/>
  <c r="M1553" i="4"/>
  <c r="N1553" i="4" s="1"/>
  <c r="M1552" i="4"/>
  <c r="N1552" i="4" s="1"/>
  <c r="M1551" i="4"/>
  <c r="N1551" i="4" s="1"/>
  <c r="M1550" i="4"/>
  <c r="N1550" i="4" s="1"/>
  <c r="M1549" i="4"/>
  <c r="N1549" i="4" s="1"/>
  <c r="M1548" i="4"/>
  <c r="N1548" i="4" s="1"/>
  <c r="M1547" i="4"/>
  <c r="N1547" i="4" s="1"/>
  <c r="M1546" i="4"/>
  <c r="N1546" i="4" s="1"/>
  <c r="M1545" i="4"/>
  <c r="N1545" i="4" s="1"/>
  <c r="M1544" i="4"/>
  <c r="N1544" i="4" s="1"/>
  <c r="M1543" i="4"/>
  <c r="N1543" i="4" s="1"/>
  <c r="M1542" i="4"/>
  <c r="N1542" i="4" s="1"/>
  <c r="M1541" i="4"/>
  <c r="N1541" i="4" s="1"/>
  <c r="M1540" i="4"/>
  <c r="N1540" i="4" s="1"/>
  <c r="M1539" i="4"/>
  <c r="N1539" i="4" s="1"/>
  <c r="M1538" i="4"/>
  <c r="N1538" i="4" s="1"/>
  <c r="M1537" i="4"/>
  <c r="N1537" i="4" s="1"/>
  <c r="M1536" i="4"/>
  <c r="N1536" i="4" s="1"/>
  <c r="M1535" i="4"/>
  <c r="N1535" i="4" s="1"/>
  <c r="M1534" i="4"/>
  <c r="N1534" i="4" s="1"/>
  <c r="M1533" i="4"/>
  <c r="N1533" i="4" s="1"/>
  <c r="M1532" i="4"/>
  <c r="N1532" i="4" s="1"/>
  <c r="M1531" i="4"/>
  <c r="N1531" i="4" s="1"/>
  <c r="M1530" i="4"/>
  <c r="N1530" i="4" s="1"/>
  <c r="M1529" i="4"/>
  <c r="N1529" i="4" s="1"/>
  <c r="M1528" i="4"/>
  <c r="N1528" i="4" s="1"/>
  <c r="M1527" i="4"/>
  <c r="N1527" i="4" s="1"/>
  <c r="M1526" i="4"/>
  <c r="N1526" i="4" s="1"/>
  <c r="M1525" i="4"/>
  <c r="N1525" i="4" s="1"/>
  <c r="M1524" i="4"/>
  <c r="N1524" i="4" s="1"/>
  <c r="M1523" i="4"/>
  <c r="N1523" i="4" s="1"/>
  <c r="M1522" i="4"/>
  <c r="N1522" i="4" s="1"/>
  <c r="M1521" i="4"/>
  <c r="N1521" i="4" s="1"/>
  <c r="M1520" i="4"/>
  <c r="N1520" i="4" s="1"/>
  <c r="M1519" i="4"/>
  <c r="N1519" i="4" s="1"/>
  <c r="M1518" i="4"/>
  <c r="N1518" i="4" s="1"/>
  <c r="M1517" i="4"/>
  <c r="N1517" i="4" s="1"/>
  <c r="M1516" i="4"/>
  <c r="N1516" i="4" s="1"/>
  <c r="M1515" i="4"/>
  <c r="N1515" i="4" s="1"/>
  <c r="M1514" i="4"/>
  <c r="N1514" i="4" s="1"/>
  <c r="M1513" i="4"/>
  <c r="N1513" i="4" s="1"/>
  <c r="M1512" i="4"/>
  <c r="N1512" i="4" s="1"/>
  <c r="M1511" i="4"/>
  <c r="N1511" i="4" s="1"/>
  <c r="M1510" i="4"/>
  <c r="N1510" i="4" s="1"/>
  <c r="M1509" i="4"/>
  <c r="N1509" i="4" s="1"/>
  <c r="M1508" i="4"/>
  <c r="N1508" i="4" s="1"/>
  <c r="M1507" i="4"/>
  <c r="N1507" i="4" s="1"/>
  <c r="M1506" i="4"/>
  <c r="N1506" i="4" s="1"/>
  <c r="M1505" i="4"/>
  <c r="N1505" i="4" s="1"/>
  <c r="M1504" i="4"/>
  <c r="N1504" i="4" s="1"/>
  <c r="M1503" i="4"/>
  <c r="N1503" i="4" s="1"/>
  <c r="M1502" i="4"/>
  <c r="N1502" i="4" s="1"/>
  <c r="M1501" i="4"/>
  <c r="N1501" i="4" s="1"/>
  <c r="M1500" i="4"/>
  <c r="N1500" i="4" s="1"/>
  <c r="M1499" i="4"/>
  <c r="N1499" i="4" s="1"/>
  <c r="M1498" i="4"/>
  <c r="N1498" i="4" s="1"/>
  <c r="M1497" i="4"/>
  <c r="N1497" i="4" s="1"/>
  <c r="M1496" i="4"/>
  <c r="N1496" i="4" s="1"/>
  <c r="M1495" i="4"/>
  <c r="N1495" i="4" s="1"/>
  <c r="M1494" i="4"/>
  <c r="N1494" i="4" s="1"/>
  <c r="M1493" i="4"/>
  <c r="N1493" i="4" s="1"/>
  <c r="M1492" i="4"/>
  <c r="N1492" i="4" s="1"/>
  <c r="M1491" i="4"/>
  <c r="N1491" i="4" s="1"/>
  <c r="M1490" i="4"/>
  <c r="N1490" i="4" s="1"/>
  <c r="M1489" i="4"/>
  <c r="N1489" i="4" s="1"/>
  <c r="M1488" i="4"/>
  <c r="N1488" i="4" s="1"/>
  <c r="M1487" i="4"/>
  <c r="N1487" i="4" s="1"/>
  <c r="M1486" i="4"/>
  <c r="N1486" i="4" s="1"/>
  <c r="M1485" i="4"/>
  <c r="N1485" i="4" s="1"/>
  <c r="M1484" i="4"/>
  <c r="N1484" i="4" s="1"/>
  <c r="M1483" i="4"/>
  <c r="N1483" i="4" s="1"/>
  <c r="M1482" i="4"/>
  <c r="N1482" i="4" s="1"/>
  <c r="M1481" i="4"/>
  <c r="N1481" i="4" s="1"/>
  <c r="M1480" i="4"/>
  <c r="N1480" i="4" s="1"/>
  <c r="M1479" i="4"/>
  <c r="N1479" i="4" s="1"/>
  <c r="M1478" i="4"/>
  <c r="N1478" i="4" s="1"/>
  <c r="M1477" i="4"/>
  <c r="N1477" i="4" s="1"/>
  <c r="M1476" i="4"/>
  <c r="N1476" i="4" s="1"/>
  <c r="M1475" i="4"/>
  <c r="N1475" i="4" s="1"/>
  <c r="M1474" i="4"/>
  <c r="N1474" i="4" s="1"/>
  <c r="M1473" i="4"/>
  <c r="N1473" i="4" s="1"/>
  <c r="M1472" i="4"/>
  <c r="N1472" i="4" s="1"/>
  <c r="M1471" i="4"/>
  <c r="N1471" i="4" s="1"/>
  <c r="M1470" i="4"/>
  <c r="N1470" i="4" s="1"/>
  <c r="M1469" i="4"/>
  <c r="N1469" i="4" s="1"/>
  <c r="M1468" i="4"/>
  <c r="N1468" i="4" s="1"/>
  <c r="M1467" i="4"/>
  <c r="N1467" i="4" s="1"/>
  <c r="M1466" i="4"/>
  <c r="N1466" i="4" s="1"/>
  <c r="M1465" i="4"/>
  <c r="N1465" i="4" s="1"/>
  <c r="M1464" i="4"/>
  <c r="N1464" i="4" s="1"/>
  <c r="M1463" i="4"/>
  <c r="N1463" i="4" s="1"/>
  <c r="M1462" i="4"/>
  <c r="N1462" i="4" s="1"/>
  <c r="M1461" i="4"/>
  <c r="N1461" i="4" s="1"/>
  <c r="M1460" i="4"/>
  <c r="N1460" i="4" s="1"/>
  <c r="M1459" i="4"/>
  <c r="N1459" i="4" s="1"/>
  <c r="M1458" i="4"/>
  <c r="N1458" i="4" s="1"/>
  <c r="M1457" i="4"/>
  <c r="N1457" i="4" s="1"/>
  <c r="M1456" i="4"/>
  <c r="N1456" i="4" s="1"/>
  <c r="M1455" i="4"/>
  <c r="N1455" i="4" s="1"/>
  <c r="M1454" i="4"/>
  <c r="N1454" i="4" s="1"/>
  <c r="M1453" i="4"/>
  <c r="N1453" i="4" s="1"/>
  <c r="M1452" i="4"/>
  <c r="N1452" i="4" s="1"/>
  <c r="M1451" i="4"/>
  <c r="N1451" i="4" s="1"/>
  <c r="M1450" i="4"/>
  <c r="N1450" i="4" s="1"/>
  <c r="M1449" i="4"/>
  <c r="N1449" i="4" s="1"/>
  <c r="M1448" i="4"/>
  <c r="N1448" i="4" s="1"/>
  <c r="M1447" i="4"/>
  <c r="N1447" i="4" s="1"/>
  <c r="M1446" i="4"/>
  <c r="N1446" i="4" s="1"/>
  <c r="M1445" i="4"/>
  <c r="N1445" i="4" s="1"/>
  <c r="M1444" i="4"/>
  <c r="N1444" i="4" s="1"/>
  <c r="M1443" i="4"/>
  <c r="N1443" i="4" s="1"/>
  <c r="M1442" i="4"/>
  <c r="N1442" i="4" s="1"/>
  <c r="M1441" i="4"/>
  <c r="N1441" i="4" s="1"/>
  <c r="M1440" i="4"/>
  <c r="N1440" i="4" s="1"/>
  <c r="M1439" i="4"/>
  <c r="N1439" i="4" s="1"/>
  <c r="M1438" i="4"/>
  <c r="N1438" i="4" s="1"/>
  <c r="M1437" i="4"/>
  <c r="N1437" i="4" s="1"/>
  <c r="M1436" i="4"/>
  <c r="N1436" i="4" s="1"/>
  <c r="M1435" i="4"/>
  <c r="N1435" i="4" s="1"/>
  <c r="M1434" i="4"/>
  <c r="N1434" i="4" s="1"/>
  <c r="M1433" i="4"/>
  <c r="N1433" i="4" s="1"/>
  <c r="M1432" i="4"/>
  <c r="N1432" i="4" s="1"/>
  <c r="M1431" i="4"/>
  <c r="N1431" i="4" s="1"/>
  <c r="M1430" i="4"/>
  <c r="N1430" i="4" s="1"/>
  <c r="M1429" i="4"/>
  <c r="N1429" i="4" s="1"/>
  <c r="M1428" i="4"/>
  <c r="N1428" i="4" s="1"/>
  <c r="M1427" i="4"/>
  <c r="N1427" i="4" s="1"/>
  <c r="M1426" i="4"/>
  <c r="N1426" i="4" s="1"/>
  <c r="M1425" i="4"/>
  <c r="N1425" i="4" s="1"/>
  <c r="M1424" i="4"/>
  <c r="N1424" i="4" s="1"/>
  <c r="M1423" i="4"/>
  <c r="N1423" i="4" s="1"/>
  <c r="M1422" i="4"/>
  <c r="N1422" i="4" s="1"/>
  <c r="M1421" i="4"/>
  <c r="N1421" i="4" s="1"/>
  <c r="M1420" i="4"/>
  <c r="N1420" i="4" s="1"/>
  <c r="M1419" i="4"/>
  <c r="N1419" i="4" s="1"/>
  <c r="M1418" i="4"/>
  <c r="N1418" i="4" s="1"/>
  <c r="M1417" i="4"/>
  <c r="N1417" i="4" s="1"/>
  <c r="M1416" i="4"/>
  <c r="N1416" i="4" s="1"/>
  <c r="M1415" i="4"/>
  <c r="N1415" i="4" s="1"/>
  <c r="M1414" i="4"/>
  <c r="N1414" i="4" s="1"/>
  <c r="M1413" i="4"/>
  <c r="N1413" i="4" s="1"/>
  <c r="M1412" i="4"/>
  <c r="N1412" i="4" s="1"/>
  <c r="M1411" i="4"/>
  <c r="N1411" i="4" s="1"/>
  <c r="M1410" i="4"/>
  <c r="N1410" i="4" s="1"/>
  <c r="M1409" i="4"/>
  <c r="N1409" i="4" s="1"/>
  <c r="M1408" i="4"/>
  <c r="N1408" i="4" s="1"/>
  <c r="M1407" i="4"/>
  <c r="N1407" i="4" s="1"/>
  <c r="M1406" i="4"/>
  <c r="N1406" i="4" s="1"/>
  <c r="M1405" i="4"/>
  <c r="N1405" i="4" s="1"/>
  <c r="M1404" i="4"/>
  <c r="N1404" i="4" s="1"/>
  <c r="M1403" i="4"/>
  <c r="N1403" i="4" s="1"/>
  <c r="M1402" i="4"/>
  <c r="N1402" i="4" s="1"/>
  <c r="M1401" i="4"/>
  <c r="N1401" i="4" s="1"/>
  <c r="M1400" i="4"/>
  <c r="N1400" i="4" s="1"/>
  <c r="M1399" i="4"/>
  <c r="N1399" i="4" s="1"/>
  <c r="M1398" i="4"/>
  <c r="N1398" i="4" s="1"/>
  <c r="M1397" i="4"/>
  <c r="N1397" i="4" s="1"/>
  <c r="M1396" i="4"/>
  <c r="N1396" i="4" s="1"/>
  <c r="M1395" i="4"/>
  <c r="N1395" i="4" s="1"/>
  <c r="M1394" i="4"/>
  <c r="N1394" i="4" s="1"/>
  <c r="M1393" i="4"/>
  <c r="N1393" i="4" s="1"/>
  <c r="M1392" i="4"/>
  <c r="N1392" i="4" s="1"/>
  <c r="M1391" i="4"/>
  <c r="N1391" i="4" s="1"/>
  <c r="M1390" i="4"/>
  <c r="N1390" i="4" s="1"/>
  <c r="M1389" i="4"/>
  <c r="N1389" i="4" s="1"/>
  <c r="M1388" i="4"/>
  <c r="N1388" i="4" s="1"/>
  <c r="M1387" i="4"/>
  <c r="N1387" i="4" s="1"/>
  <c r="M1386" i="4"/>
  <c r="N1386" i="4" s="1"/>
  <c r="M1385" i="4"/>
  <c r="N1385" i="4" s="1"/>
  <c r="M1384" i="4"/>
  <c r="N1384" i="4" s="1"/>
  <c r="M1383" i="4"/>
  <c r="N1383" i="4" s="1"/>
  <c r="M1382" i="4"/>
  <c r="N1382" i="4" s="1"/>
  <c r="M1381" i="4"/>
  <c r="N1381" i="4" s="1"/>
  <c r="M1380" i="4"/>
  <c r="N1380" i="4" s="1"/>
  <c r="M1379" i="4"/>
  <c r="N1379" i="4" s="1"/>
  <c r="M1378" i="4"/>
  <c r="N1378" i="4" s="1"/>
  <c r="M1377" i="4"/>
  <c r="N1377" i="4" s="1"/>
  <c r="M1376" i="4"/>
  <c r="N1376" i="4" s="1"/>
  <c r="M1375" i="4"/>
  <c r="N1375" i="4" s="1"/>
  <c r="M1374" i="4"/>
  <c r="N1374" i="4" s="1"/>
  <c r="M1373" i="4"/>
  <c r="N1373" i="4" s="1"/>
  <c r="M1372" i="4"/>
  <c r="N1372" i="4" s="1"/>
  <c r="M1371" i="4"/>
  <c r="N1371" i="4" s="1"/>
  <c r="M1370" i="4"/>
  <c r="N1370" i="4" s="1"/>
  <c r="M1369" i="4"/>
  <c r="N1369" i="4" s="1"/>
  <c r="M1368" i="4"/>
  <c r="N1368" i="4" s="1"/>
  <c r="M1367" i="4"/>
  <c r="N1367" i="4" s="1"/>
  <c r="M1366" i="4"/>
  <c r="N1366" i="4" s="1"/>
  <c r="M1365" i="4"/>
  <c r="N1365" i="4" s="1"/>
  <c r="M1364" i="4"/>
  <c r="N1364" i="4" s="1"/>
  <c r="M1363" i="4"/>
  <c r="N1363" i="4" s="1"/>
  <c r="M1362" i="4"/>
  <c r="N1362" i="4" s="1"/>
  <c r="M1361" i="4"/>
  <c r="N1361" i="4" s="1"/>
  <c r="M1360" i="4"/>
  <c r="N1360" i="4" s="1"/>
  <c r="M1359" i="4"/>
  <c r="N1359" i="4" s="1"/>
  <c r="M1358" i="4"/>
  <c r="N1358" i="4" s="1"/>
  <c r="M1357" i="4"/>
  <c r="N1357" i="4" s="1"/>
  <c r="M1356" i="4"/>
  <c r="N1356" i="4" s="1"/>
  <c r="M1355" i="4"/>
  <c r="N1355" i="4" s="1"/>
  <c r="M1354" i="4"/>
  <c r="N1354" i="4" s="1"/>
  <c r="M1353" i="4"/>
  <c r="N1353" i="4" s="1"/>
  <c r="M1352" i="4"/>
  <c r="N1352" i="4" s="1"/>
  <c r="M1351" i="4"/>
  <c r="N1351" i="4" s="1"/>
  <c r="M1350" i="4"/>
  <c r="N1350" i="4" s="1"/>
  <c r="M1349" i="4"/>
  <c r="N1349" i="4" s="1"/>
  <c r="M1348" i="4"/>
  <c r="N1348" i="4" s="1"/>
  <c r="M1347" i="4"/>
  <c r="N1347" i="4" s="1"/>
  <c r="M1346" i="4"/>
  <c r="N1346" i="4" s="1"/>
  <c r="M1345" i="4"/>
  <c r="N1345" i="4" s="1"/>
  <c r="M1344" i="4"/>
  <c r="N1344" i="4" s="1"/>
  <c r="M1343" i="4"/>
  <c r="N1343" i="4" s="1"/>
  <c r="M1342" i="4"/>
  <c r="N1342" i="4" s="1"/>
  <c r="M1341" i="4"/>
  <c r="N1341" i="4" s="1"/>
  <c r="M1340" i="4"/>
  <c r="N1340" i="4" s="1"/>
  <c r="M1339" i="4"/>
  <c r="N1339" i="4" s="1"/>
  <c r="M1338" i="4"/>
  <c r="N1338" i="4" s="1"/>
  <c r="M1337" i="4"/>
  <c r="N1337" i="4" s="1"/>
  <c r="M1336" i="4"/>
  <c r="N1336" i="4" s="1"/>
  <c r="M1335" i="4"/>
  <c r="N1335" i="4" s="1"/>
  <c r="M1334" i="4"/>
  <c r="N1334" i="4" s="1"/>
  <c r="M1333" i="4"/>
  <c r="N1333" i="4" s="1"/>
  <c r="M1332" i="4"/>
  <c r="N1332" i="4" s="1"/>
  <c r="M1331" i="4"/>
  <c r="N1331" i="4" s="1"/>
  <c r="M1330" i="4"/>
  <c r="N1330" i="4" s="1"/>
  <c r="M1329" i="4"/>
  <c r="N1329" i="4" s="1"/>
  <c r="M1328" i="4"/>
  <c r="N1328" i="4" s="1"/>
  <c r="M1327" i="4"/>
  <c r="N1327" i="4" s="1"/>
  <c r="M1326" i="4"/>
  <c r="N1326" i="4" s="1"/>
  <c r="M1325" i="4"/>
  <c r="N1325" i="4" s="1"/>
  <c r="M1324" i="4"/>
  <c r="N1324" i="4" s="1"/>
  <c r="M1323" i="4"/>
  <c r="N1323" i="4" s="1"/>
  <c r="M1322" i="4"/>
  <c r="N1322" i="4" s="1"/>
  <c r="M1321" i="4"/>
  <c r="N1321" i="4" s="1"/>
  <c r="M1320" i="4"/>
  <c r="N1320" i="4" s="1"/>
  <c r="M1319" i="4"/>
  <c r="N1319" i="4" s="1"/>
  <c r="M1318" i="4"/>
  <c r="N1318" i="4" s="1"/>
  <c r="M1317" i="4"/>
  <c r="N1317" i="4" s="1"/>
  <c r="M1316" i="4"/>
  <c r="N1316" i="4" s="1"/>
  <c r="M1315" i="4"/>
  <c r="N1315" i="4" s="1"/>
  <c r="M1314" i="4"/>
  <c r="N1314" i="4" s="1"/>
  <c r="M1313" i="4"/>
  <c r="N1313" i="4" s="1"/>
  <c r="M1312" i="4"/>
  <c r="N1312" i="4" s="1"/>
  <c r="M1311" i="4"/>
  <c r="N1311" i="4" s="1"/>
  <c r="M1310" i="4"/>
  <c r="N1310" i="4" s="1"/>
  <c r="M1309" i="4"/>
  <c r="N1309" i="4" s="1"/>
  <c r="M1308" i="4"/>
  <c r="N1308" i="4" s="1"/>
  <c r="M1307" i="4"/>
  <c r="N1307" i="4" s="1"/>
  <c r="M1306" i="4"/>
  <c r="N1306" i="4" s="1"/>
  <c r="M1305" i="4"/>
  <c r="N1305" i="4" s="1"/>
  <c r="M1304" i="4"/>
  <c r="N1304" i="4" s="1"/>
  <c r="M1303" i="4"/>
  <c r="N1303" i="4" s="1"/>
  <c r="M1302" i="4"/>
  <c r="N1302" i="4" s="1"/>
  <c r="M1301" i="4"/>
  <c r="N1301" i="4" s="1"/>
  <c r="M1300" i="4"/>
  <c r="N1300" i="4" s="1"/>
  <c r="M1299" i="4"/>
  <c r="N1299" i="4" s="1"/>
  <c r="M1298" i="4"/>
  <c r="N1298" i="4" s="1"/>
  <c r="M1297" i="4"/>
  <c r="N1297" i="4" s="1"/>
  <c r="M1296" i="4"/>
  <c r="N1296" i="4" s="1"/>
  <c r="M1295" i="4"/>
  <c r="N1295" i="4" s="1"/>
  <c r="M1294" i="4"/>
  <c r="N1294" i="4" s="1"/>
  <c r="M1293" i="4"/>
  <c r="N1293" i="4" s="1"/>
  <c r="M1292" i="4"/>
  <c r="N1292" i="4" s="1"/>
  <c r="M1291" i="4"/>
  <c r="N1291" i="4" s="1"/>
  <c r="M1290" i="4"/>
  <c r="N1290" i="4" s="1"/>
  <c r="M1289" i="4"/>
  <c r="N1289" i="4" s="1"/>
  <c r="M1288" i="4"/>
  <c r="N1288" i="4" s="1"/>
  <c r="M1287" i="4"/>
  <c r="N1287" i="4" s="1"/>
  <c r="M1286" i="4"/>
  <c r="N1286" i="4" s="1"/>
  <c r="M1285" i="4"/>
  <c r="N1285" i="4" s="1"/>
  <c r="M1284" i="4"/>
  <c r="N1284" i="4" s="1"/>
  <c r="M1283" i="4"/>
  <c r="N1283" i="4" s="1"/>
  <c r="M1282" i="4"/>
  <c r="N1282" i="4" s="1"/>
  <c r="M1281" i="4"/>
  <c r="N1281" i="4" s="1"/>
  <c r="M1280" i="4"/>
  <c r="N1280" i="4" s="1"/>
  <c r="M1279" i="4"/>
  <c r="N1279" i="4" s="1"/>
  <c r="M1278" i="4"/>
  <c r="N1278" i="4" s="1"/>
  <c r="M1277" i="4"/>
  <c r="N1277" i="4" s="1"/>
  <c r="M1276" i="4"/>
  <c r="N1276" i="4" s="1"/>
  <c r="M1275" i="4"/>
  <c r="N1275" i="4" s="1"/>
  <c r="M1274" i="4"/>
  <c r="N1274" i="4" s="1"/>
  <c r="M1273" i="4"/>
  <c r="N1273" i="4" s="1"/>
  <c r="M1272" i="4"/>
  <c r="N1272" i="4" s="1"/>
  <c r="M1271" i="4"/>
  <c r="N1271" i="4" s="1"/>
  <c r="M1270" i="4"/>
  <c r="N1270" i="4" s="1"/>
  <c r="M1269" i="4"/>
  <c r="N1269" i="4" s="1"/>
  <c r="M1268" i="4"/>
  <c r="N1268" i="4" s="1"/>
  <c r="M1267" i="4"/>
  <c r="N1267" i="4" s="1"/>
  <c r="M1266" i="4"/>
  <c r="N1266" i="4" s="1"/>
  <c r="M1265" i="4"/>
  <c r="N1265" i="4" s="1"/>
  <c r="M1264" i="4"/>
  <c r="N1264" i="4" s="1"/>
  <c r="M1263" i="4"/>
  <c r="N1263" i="4" s="1"/>
  <c r="M1262" i="4"/>
  <c r="N1262" i="4" s="1"/>
  <c r="M1261" i="4"/>
  <c r="N1261" i="4" s="1"/>
  <c r="M1260" i="4"/>
  <c r="N1260" i="4" s="1"/>
  <c r="M1259" i="4"/>
  <c r="N1259" i="4" s="1"/>
  <c r="M1258" i="4"/>
  <c r="N1258" i="4" s="1"/>
  <c r="M1257" i="4"/>
  <c r="N1257" i="4" s="1"/>
  <c r="M1256" i="4"/>
  <c r="N1256" i="4" s="1"/>
  <c r="M1255" i="4"/>
  <c r="N1255" i="4" s="1"/>
  <c r="M1254" i="4"/>
  <c r="N1254" i="4" s="1"/>
  <c r="M1253" i="4"/>
  <c r="N1253" i="4" s="1"/>
  <c r="M1252" i="4"/>
  <c r="N1252" i="4" s="1"/>
  <c r="M1251" i="4"/>
  <c r="N1251" i="4" s="1"/>
  <c r="M1250" i="4"/>
  <c r="N1250" i="4" s="1"/>
  <c r="M1249" i="4"/>
  <c r="N1249" i="4" s="1"/>
  <c r="M1248" i="4"/>
  <c r="N1248" i="4" s="1"/>
  <c r="M1247" i="4"/>
  <c r="N1247" i="4" s="1"/>
  <c r="M1246" i="4"/>
  <c r="N1246" i="4" s="1"/>
  <c r="M1245" i="4"/>
  <c r="N1245" i="4" s="1"/>
  <c r="M1244" i="4"/>
  <c r="N1244" i="4" s="1"/>
  <c r="M1243" i="4"/>
  <c r="N1243" i="4" s="1"/>
  <c r="M1242" i="4"/>
  <c r="N1242" i="4" s="1"/>
  <c r="M1241" i="4"/>
  <c r="N1241" i="4" s="1"/>
  <c r="M1240" i="4"/>
  <c r="N1240" i="4" s="1"/>
  <c r="M1239" i="4"/>
  <c r="N1239" i="4" s="1"/>
  <c r="M1238" i="4"/>
  <c r="N1238" i="4" s="1"/>
  <c r="M1237" i="4"/>
  <c r="N1237" i="4" s="1"/>
  <c r="M1236" i="4"/>
  <c r="N1236" i="4" s="1"/>
  <c r="M1235" i="4"/>
  <c r="N1235" i="4" s="1"/>
  <c r="M1234" i="4"/>
  <c r="N1234" i="4" s="1"/>
  <c r="M1233" i="4"/>
  <c r="N1233" i="4" s="1"/>
  <c r="M1232" i="4"/>
  <c r="N1232" i="4" s="1"/>
  <c r="M1231" i="4"/>
  <c r="N1231" i="4" s="1"/>
  <c r="M1230" i="4"/>
  <c r="N1230" i="4" s="1"/>
  <c r="M1229" i="4"/>
  <c r="N1229" i="4" s="1"/>
  <c r="M1228" i="4"/>
  <c r="N1228" i="4" s="1"/>
  <c r="M1227" i="4"/>
  <c r="N1227" i="4" s="1"/>
  <c r="M1226" i="4"/>
  <c r="N1226" i="4" s="1"/>
  <c r="M1225" i="4"/>
  <c r="N1225" i="4" s="1"/>
  <c r="M1224" i="4"/>
  <c r="N1224" i="4" s="1"/>
  <c r="M1223" i="4"/>
  <c r="N1223" i="4" s="1"/>
  <c r="M1222" i="4"/>
  <c r="N1222" i="4" s="1"/>
  <c r="M1221" i="4"/>
  <c r="N1221" i="4" s="1"/>
  <c r="M1220" i="4"/>
  <c r="N1220" i="4" s="1"/>
  <c r="M1219" i="4"/>
  <c r="N1219" i="4" s="1"/>
  <c r="M1218" i="4"/>
  <c r="N1218" i="4" s="1"/>
  <c r="M1217" i="4"/>
  <c r="N1217" i="4" s="1"/>
  <c r="M1216" i="4"/>
  <c r="N1216" i="4" s="1"/>
  <c r="M1215" i="4"/>
  <c r="N1215" i="4" s="1"/>
  <c r="M1214" i="4"/>
  <c r="N1214" i="4" s="1"/>
  <c r="M1213" i="4"/>
  <c r="N1213" i="4" s="1"/>
  <c r="M1212" i="4"/>
  <c r="N1212" i="4" s="1"/>
  <c r="M1211" i="4"/>
  <c r="N1211" i="4" s="1"/>
  <c r="M1210" i="4"/>
  <c r="N1210" i="4" s="1"/>
  <c r="M1209" i="4"/>
  <c r="N1209" i="4" s="1"/>
  <c r="M1208" i="4"/>
  <c r="N1208" i="4" s="1"/>
  <c r="M1207" i="4"/>
  <c r="N1207" i="4" s="1"/>
  <c r="M1206" i="4"/>
  <c r="N1206" i="4" s="1"/>
  <c r="M1205" i="4"/>
  <c r="N1205" i="4" s="1"/>
  <c r="M1204" i="4"/>
  <c r="N1204" i="4" s="1"/>
  <c r="M1203" i="4"/>
  <c r="N1203" i="4" s="1"/>
  <c r="M1202" i="4"/>
  <c r="N1202" i="4" s="1"/>
  <c r="M1201" i="4"/>
  <c r="N1201" i="4" s="1"/>
  <c r="M1200" i="4"/>
  <c r="N1200" i="4" s="1"/>
  <c r="M1199" i="4"/>
  <c r="N1199" i="4" s="1"/>
  <c r="M1198" i="4"/>
  <c r="N1198" i="4" s="1"/>
  <c r="M1197" i="4"/>
  <c r="N1197" i="4" s="1"/>
  <c r="M1196" i="4"/>
  <c r="N1196" i="4" s="1"/>
  <c r="M1195" i="4"/>
  <c r="N1195" i="4" s="1"/>
  <c r="M1194" i="4"/>
  <c r="N1194" i="4" s="1"/>
  <c r="M1193" i="4"/>
  <c r="N1193" i="4" s="1"/>
  <c r="M1192" i="4"/>
  <c r="N1192" i="4" s="1"/>
  <c r="M1191" i="4"/>
  <c r="N1191" i="4" s="1"/>
  <c r="M1190" i="4"/>
  <c r="N1190" i="4" s="1"/>
  <c r="M1189" i="4"/>
  <c r="N1189" i="4" s="1"/>
  <c r="M1188" i="4"/>
  <c r="N1188" i="4" s="1"/>
  <c r="M1187" i="4"/>
  <c r="N1187" i="4" s="1"/>
  <c r="M1186" i="4"/>
  <c r="N1186" i="4" s="1"/>
  <c r="M1185" i="4"/>
  <c r="N1185" i="4" s="1"/>
  <c r="M1184" i="4"/>
  <c r="N1184" i="4" s="1"/>
  <c r="M1183" i="4"/>
  <c r="N1183" i="4" s="1"/>
  <c r="M1182" i="4"/>
  <c r="N1182" i="4" s="1"/>
  <c r="M1181" i="4"/>
  <c r="N1181" i="4" s="1"/>
  <c r="M1180" i="4"/>
  <c r="N1180" i="4" s="1"/>
  <c r="M1179" i="4"/>
  <c r="N1179" i="4" s="1"/>
  <c r="M1178" i="4"/>
  <c r="N1178" i="4" s="1"/>
  <c r="M1177" i="4"/>
  <c r="N1177" i="4" s="1"/>
  <c r="M1176" i="4"/>
  <c r="N1176" i="4" s="1"/>
  <c r="M1175" i="4"/>
  <c r="N1175" i="4" s="1"/>
  <c r="M1174" i="4"/>
  <c r="N1174" i="4" s="1"/>
  <c r="M1173" i="4"/>
  <c r="N1173" i="4" s="1"/>
  <c r="M1172" i="4"/>
  <c r="N1172" i="4" s="1"/>
  <c r="M1171" i="4"/>
  <c r="N1171" i="4" s="1"/>
  <c r="M1170" i="4"/>
  <c r="N1170" i="4" s="1"/>
  <c r="M1169" i="4"/>
  <c r="N1169" i="4" s="1"/>
  <c r="M1168" i="4"/>
  <c r="N1168" i="4" s="1"/>
  <c r="M1167" i="4"/>
  <c r="N1167" i="4" s="1"/>
  <c r="M1166" i="4"/>
  <c r="N1166" i="4" s="1"/>
  <c r="M1165" i="4"/>
  <c r="N1165" i="4" s="1"/>
  <c r="M1164" i="4"/>
  <c r="N1164" i="4" s="1"/>
  <c r="M1163" i="4"/>
  <c r="N1163" i="4" s="1"/>
  <c r="M1162" i="4"/>
  <c r="N1162" i="4" s="1"/>
  <c r="M1161" i="4"/>
  <c r="N1161" i="4" s="1"/>
  <c r="M1160" i="4"/>
  <c r="N1160" i="4" s="1"/>
  <c r="M1159" i="4"/>
  <c r="N1159" i="4" s="1"/>
  <c r="M1158" i="4"/>
  <c r="N1158" i="4" s="1"/>
  <c r="M1157" i="4"/>
  <c r="N1157" i="4" s="1"/>
  <c r="M1156" i="4"/>
  <c r="N1156" i="4" s="1"/>
  <c r="M1155" i="4"/>
  <c r="N1155" i="4" s="1"/>
  <c r="M1154" i="4"/>
  <c r="N1154" i="4" s="1"/>
  <c r="M1153" i="4"/>
  <c r="N1153" i="4" s="1"/>
  <c r="M1152" i="4"/>
  <c r="N1152" i="4" s="1"/>
  <c r="M1151" i="4"/>
  <c r="N1151" i="4" s="1"/>
  <c r="M1150" i="4"/>
  <c r="N1150" i="4" s="1"/>
  <c r="M1149" i="4"/>
  <c r="N1149" i="4" s="1"/>
  <c r="M1148" i="4"/>
  <c r="N1148" i="4" s="1"/>
  <c r="M1147" i="4"/>
  <c r="N1147" i="4" s="1"/>
  <c r="M1146" i="4"/>
  <c r="N1146" i="4" s="1"/>
  <c r="M1145" i="4"/>
  <c r="N1145" i="4" s="1"/>
  <c r="M1144" i="4"/>
  <c r="N1144" i="4" s="1"/>
  <c r="M1143" i="4"/>
  <c r="N1143" i="4" s="1"/>
  <c r="M1142" i="4"/>
  <c r="N1142" i="4" s="1"/>
  <c r="M1141" i="4"/>
  <c r="N1141" i="4" s="1"/>
  <c r="M1140" i="4"/>
  <c r="N1140" i="4" s="1"/>
  <c r="M1139" i="4"/>
  <c r="N1139" i="4" s="1"/>
  <c r="M1138" i="4"/>
  <c r="N1138" i="4" s="1"/>
  <c r="M1137" i="4"/>
  <c r="N1137" i="4" s="1"/>
  <c r="M1136" i="4"/>
  <c r="N1136" i="4" s="1"/>
  <c r="M1135" i="4"/>
  <c r="N1135" i="4" s="1"/>
  <c r="M1134" i="4"/>
  <c r="N1134" i="4" s="1"/>
  <c r="M1133" i="4"/>
  <c r="N1133" i="4" s="1"/>
  <c r="M1132" i="4"/>
  <c r="N1132" i="4" s="1"/>
  <c r="M1131" i="4"/>
  <c r="N1131" i="4" s="1"/>
  <c r="M1130" i="4"/>
  <c r="N1130" i="4" s="1"/>
  <c r="M1129" i="4"/>
  <c r="N1129" i="4" s="1"/>
  <c r="M1128" i="4"/>
  <c r="N1128" i="4" s="1"/>
  <c r="M1127" i="4"/>
  <c r="N1127" i="4" s="1"/>
  <c r="M1126" i="4"/>
  <c r="N1126" i="4" s="1"/>
  <c r="M1125" i="4"/>
  <c r="N1125" i="4" s="1"/>
  <c r="M1124" i="4"/>
  <c r="N1124" i="4" s="1"/>
  <c r="M1123" i="4"/>
  <c r="N1123" i="4" s="1"/>
  <c r="M1122" i="4"/>
  <c r="N1122" i="4" s="1"/>
  <c r="M1121" i="4"/>
  <c r="N1121" i="4" s="1"/>
  <c r="M1120" i="4"/>
  <c r="N1120" i="4" s="1"/>
  <c r="M1119" i="4"/>
  <c r="N1119" i="4" s="1"/>
  <c r="M1118" i="4"/>
  <c r="N1118" i="4" s="1"/>
  <c r="M1117" i="4"/>
  <c r="N1117" i="4" s="1"/>
  <c r="M1116" i="4"/>
  <c r="N1116" i="4" s="1"/>
  <c r="M1115" i="4"/>
  <c r="N1115" i="4" s="1"/>
  <c r="M1114" i="4"/>
  <c r="N1114" i="4" s="1"/>
  <c r="M1113" i="4"/>
  <c r="N1113" i="4" s="1"/>
  <c r="M1112" i="4"/>
  <c r="N1112" i="4" s="1"/>
  <c r="M1111" i="4"/>
  <c r="N1111" i="4" s="1"/>
  <c r="M1110" i="4"/>
  <c r="N1110" i="4" s="1"/>
  <c r="M1109" i="4"/>
  <c r="N1109" i="4" s="1"/>
  <c r="M1108" i="4"/>
  <c r="N1108" i="4" s="1"/>
  <c r="M1107" i="4"/>
  <c r="N1107" i="4" s="1"/>
  <c r="M1106" i="4"/>
  <c r="N1106" i="4" s="1"/>
  <c r="M1105" i="4"/>
  <c r="N1105" i="4" s="1"/>
  <c r="M1104" i="4"/>
  <c r="N1104" i="4" s="1"/>
  <c r="M1103" i="4"/>
  <c r="N1103" i="4" s="1"/>
  <c r="M1102" i="4"/>
  <c r="N1102" i="4" s="1"/>
  <c r="M1101" i="4"/>
  <c r="N1101" i="4" s="1"/>
  <c r="M1100" i="4"/>
  <c r="N1100" i="4" s="1"/>
  <c r="M1099" i="4"/>
  <c r="N1099" i="4" s="1"/>
  <c r="M1098" i="4"/>
  <c r="N1098" i="4" s="1"/>
  <c r="M1097" i="4"/>
  <c r="N1097" i="4" s="1"/>
  <c r="M1096" i="4"/>
  <c r="N1096" i="4" s="1"/>
  <c r="M1095" i="4"/>
  <c r="N1095" i="4" s="1"/>
  <c r="M1094" i="4"/>
  <c r="N1094" i="4" s="1"/>
  <c r="M1093" i="4"/>
  <c r="N1093" i="4" s="1"/>
  <c r="M1092" i="4"/>
  <c r="N1092" i="4" s="1"/>
  <c r="M1091" i="4"/>
  <c r="N1091" i="4" s="1"/>
  <c r="M1090" i="4"/>
  <c r="N1090" i="4" s="1"/>
  <c r="M1089" i="4"/>
  <c r="N1089" i="4" s="1"/>
  <c r="M1088" i="4"/>
  <c r="N1088" i="4" s="1"/>
  <c r="M1087" i="4"/>
  <c r="N1087" i="4" s="1"/>
  <c r="M1086" i="4"/>
  <c r="N1086" i="4" s="1"/>
  <c r="M1085" i="4"/>
  <c r="N1085" i="4" s="1"/>
  <c r="M1084" i="4"/>
  <c r="N1084" i="4" s="1"/>
  <c r="M1083" i="4"/>
  <c r="N1083" i="4" s="1"/>
  <c r="M1082" i="4"/>
  <c r="N1082" i="4" s="1"/>
  <c r="M1081" i="4"/>
  <c r="N1081" i="4" s="1"/>
  <c r="M1080" i="4"/>
  <c r="N1080" i="4" s="1"/>
  <c r="M1079" i="4"/>
  <c r="N1079" i="4" s="1"/>
  <c r="M1078" i="4"/>
  <c r="N1078" i="4" s="1"/>
  <c r="M1077" i="4"/>
  <c r="N1077" i="4" s="1"/>
  <c r="M1076" i="4"/>
  <c r="N1076" i="4" s="1"/>
  <c r="M1075" i="4"/>
  <c r="N1075" i="4" s="1"/>
  <c r="M1074" i="4"/>
  <c r="N1074" i="4" s="1"/>
  <c r="M1073" i="4"/>
  <c r="N1073" i="4" s="1"/>
  <c r="M1072" i="4"/>
  <c r="N1072" i="4" s="1"/>
  <c r="M1071" i="4"/>
  <c r="N1071" i="4" s="1"/>
  <c r="M1070" i="4"/>
  <c r="N1070" i="4" s="1"/>
  <c r="M1069" i="4"/>
  <c r="N1069" i="4" s="1"/>
  <c r="M1068" i="4"/>
  <c r="N1068" i="4" s="1"/>
  <c r="M1067" i="4"/>
  <c r="N1067" i="4" s="1"/>
  <c r="M1066" i="4"/>
  <c r="N1066" i="4" s="1"/>
  <c r="M1065" i="4"/>
  <c r="N1065" i="4" s="1"/>
  <c r="M1064" i="4"/>
  <c r="N1064" i="4" s="1"/>
  <c r="M1063" i="4"/>
  <c r="N1063" i="4" s="1"/>
  <c r="M1062" i="4"/>
  <c r="N1062" i="4" s="1"/>
  <c r="M1061" i="4"/>
  <c r="N1061" i="4" s="1"/>
  <c r="M1060" i="4"/>
  <c r="N1060" i="4" s="1"/>
  <c r="M1059" i="4"/>
  <c r="N1059" i="4" s="1"/>
  <c r="M1058" i="4"/>
  <c r="N1058" i="4" s="1"/>
  <c r="M1057" i="4"/>
  <c r="N1057" i="4" s="1"/>
  <c r="M1056" i="4"/>
  <c r="N1056" i="4" s="1"/>
  <c r="M1055" i="4"/>
  <c r="N1055" i="4" s="1"/>
  <c r="M1054" i="4"/>
  <c r="N1054" i="4" s="1"/>
  <c r="M1053" i="4"/>
  <c r="N1053" i="4" s="1"/>
  <c r="M1052" i="4"/>
  <c r="N1052" i="4" s="1"/>
  <c r="M1051" i="4"/>
  <c r="N1051" i="4" s="1"/>
  <c r="M1050" i="4"/>
  <c r="N1050" i="4" s="1"/>
  <c r="M1049" i="4"/>
  <c r="N1049" i="4" s="1"/>
  <c r="M1048" i="4"/>
  <c r="N1048" i="4" s="1"/>
  <c r="M1047" i="4"/>
  <c r="N1047" i="4" s="1"/>
  <c r="M1046" i="4"/>
  <c r="N1046" i="4" s="1"/>
  <c r="M1045" i="4"/>
  <c r="N1045" i="4" s="1"/>
  <c r="M1044" i="4"/>
  <c r="N1044" i="4" s="1"/>
  <c r="M1043" i="4"/>
  <c r="N1043" i="4" s="1"/>
  <c r="M1042" i="4"/>
  <c r="N1042" i="4" s="1"/>
  <c r="M1041" i="4"/>
  <c r="N1041" i="4" s="1"/>
  <c r="M1040" i="4"/>
  <c r="N1040" i="4" s="1"/>
  <c r="M1039" i="4"/>
  <c r="N1039" i="4" s="1"/>
  <c r="M1038" i="4"/>
  <c r="N1038" i="4" s="1"/>
  <c r="M1037" i="4"/>
  <c r="N1037" i="4" s="1"/>
  <c r="M1036" i="4"/>
  <c r="N1036" i="4" s="1"/>
  <c r="M1035" i="4"/>
  <c r="N1035" i="4" s="1"/>
  <c r="M1034" i="4"/>
  <c r="N1034" i="4" s="1"/>
  <c r="M1033" i="4"/>
  <c r="N1033" i="4" s="1"/>
  <c r="M1032" i="4"/>
  <c r="N1032" i="4" s="1"/>
  <c r="M1031" i="4"/>
  <c r="N1031" i="4" s="1"/>
  <c r="M1030" i="4"/>
  <c r="N1030" i="4" s="1"/>
  <c r="M1029" i="4"/>
  <c r="N1029" i="4" s="1"/>
  <c r="M1028" i="4"/>
  <c r="N1028" i="4" s="1"/>
  <c r="M1027" i="4"/>
  <c r="N1027" i="4" s="1"/>
  <c r="M1026" i="4"/>
  <c r="N1026" i="4" s="1"/>
  <c r="M1025" i="4"/>
  <c r="N1025" i="4" s="1"/>
  <c r="M1024" i="4"/>
  <c r="N1024" i="4" s="1"/>
  <c r="M1023" i="4"/>
  <c r="N1023" i="4" s="1"/>
  <c r="M1022" i="4"/>
  <c r="N1022" i="4" s="1"/>
  <c r="M1021" i="4"/>
  <c r="N1021" i="4" s="1"/>
  <c r="M1020" i="4"/>
  <c r="N1020" i="4" s="1"/>
  <c r="M1019" i="4"/>
  <c r="N1019" i="4" s="1"/>
  <c r="M1018" i="4"/>
  <c r="N1018" i="4" s="1"/>
  <c r="M1017" i="4"/>
  <c r="N1017" i="4" s="1"/>
  <c r="M1016" i="4"/>
  <c r="N1016" i="4" s="1"/>
  <c r="M1015" i="4"/>
  <c r="N1015" i="4" s="1"/>
  <c r="M1014" i="4"/>
  <c r="N1014" i="4" s="1"/>
  <c r="M1013" i="4"/>
  <c r="N1013" i="4" s="1"/>
  <c r="M1012" i="4"/>
  <c r="N1012" i="4" s="1"/>
  <c r="M1011" i="4"/>
  <c r="N1011" i="4" s="1"/>
  <c r="M1010" i="4"/>
  <c r="N1010" i="4" s="1"/>
  <c r="M1009" i="4"/>
  <c r="N1009" i="4" s="1"/>
  <c r="M1008" i="4"/>
  <c r="N1008" i="4" s="1"/>
  <c r="M1007" i="4"/>
  <c r="N1007" i="4" s="1"/>
  <c r="M1006" i="4"/>
  <c r="N1006" i="4" s="1"/>
  <c r="M1005" i="4"/>
  <c r="N1005" i="4" s="1"/>
  <c r="M1004" i="4"/>
  <c r="N1004" i="4" s="1"/>
  <c r="M1003" i="4"/>
  <c r="N1003" i="4" s="1"/>
  <c r="M1002" i="4"/>
  <c r="N1002" i="4" s="1"/>
  <c r="M1001" i="4"/>
  <c r="N1001" i="4" s="1"/>
  <c r="M1000" i="4"/>
  <c r="N1000" i="4" s="1"/>
  <c r="M999" i="4"/>
  <c r="N999" i="4" s="1"/>
  <c r="M998" i="4"/>
  <c r="N998" i="4" s="1"/>
  <c r="M997" i="4"/>
  <c r="N997" i="4" s="1"/>
  <c r="M996" i="4"/>
  <c r="N996" i="4" s="1"/>
  <c r="M995" i="4"/>
  <c r="N995" i="4" s="1"/>
  <c r="M994" i="4"/>
  <c r="N994" i="4" s="1"/>
  <c r="M993" i="4"/>
  <c r="N993" i="4" s="1"/>
  <c r="M992" i="4"/>
  <c r="N992" i="4" s="1"/>
  <c r="M991" i="4"/>
  <c r="N991" i="4" s="1"/>
  <c r="M990" i="4"/>
  <c r="N990" i="4" s="1"/>
  <c r="M989" i="4"/>
  <c r="N989" i="4" s="1"/>
  <c r="M988" i="4"/>
  <c r="N988" i="4" s="1"/>
  <c r="M987" i="4"/>
  <c r="N987" i="4" s="1"/>
  <c r="M986" i="4"/>
  <c r="N986" i="4" s="1"/>
  <c r="M985" i="4"/>
  <c r="N985" i="4" s="1"/>
  <c r="M984" i="4"/>
  <c r="N984" i="4" s="1"/>
  <c r="M983" i="4"/>
  <c r="N983" i="4" s="1"/>
  <c r="M982" i="4"/>
  <c r="N982" i="4" s="1"/>
  <c r="M981" i="4"/>
  <c r="N981" i="4" s="1"/>
  <c r="M980" i="4"/>
  <c r="N980" i="4" s="1"/>
  <c r="M979" i="4"/>
  <c r="N979" i="4" s="1"/>
  <c r="M978" i="4"/>
  <c r="N978" i="4" s="1"/>
  <c r="M977" i="4"/>
  <c r="N977" i="4" s="1"/>
  <c r="M976" i="4"/>
  <c r="N976" i="4" s="1"/>
  <c r="M975" i="4"/>
  <c r="N975" i="4" s="1"/>
  <c r="M974" i="4"/>
  <c r="N974" i="4" s="1"/>
  <c r="M973" i="4"/>
  <c r="N973" i="4" s="1"/>
  <c r="M972" i="4"/>
  <c r="N972" i="4" s="1"/>
  <c r="M971" i="4"/>
  <c r="N971" i="4" s="1"/>
  <c r="M970" i="4"/>
  <c r="N970" i="4" s="1"/>
  <c r="M969" i="4"/>
  <c r="N969" i="4" s="1"/>
  <c r="M968" i="4"/>
  <c r="N968" i="4" s="1"/>
  <c r="M967" i="4"/>
  <c r="N967" i="4" s="1"/>
  <c r="M966" i="4"/>
  <c r="N966" i="4" s="1"/>
  <c r="M965" i="4"/>
  <c r="N965" i="4" s="1"/>
  <c r="M964" i="4"/>
  <c r="N964" i="4" s="1"/>
  <c r="M963" i="4"/>
  <c r="N963" i="4" s="1"/>
  <c r="M962" i="4"/>
  <c r="N962" i="4" s="1"/>
  <c r="M961" i="4"/>
  <c r="N961" i="4" s="1"/>
  <c r="M960" i="4"/>
  <c r="N960" i="4" s="1"/>
  <c r="M959" i="4"/>
  <c r="N959" i="4" s="1"/>
  <c r="M958" i="4"/>
  <c r="N958" i="4" s="1"/>
  <c r="M957" i="4"/>
  <c r="N957" i="4" s="1"/>
  <c r="M956" i="4"/>
  <c r="N956" i="4" s="1"/>
  <c r="M955" i="4"/>
  <c r="N955" i="4" s="1"/>
  <c r="M954" i="4"/>
  <c r="N954" i="4" s="1"/>
  <c r="M953" i="4"/>
  <c r="N953" i="4" s="1"/>
  <c r="M952" i="4"/>
  <c r="N952" i="4" s="1"/>
  <c r="M951" i="4"/>
  <c r="N951" i="4" s="1"/>
  <c r="M950" i="4"/>
  <c r="N950" i="4" s="1"/>
  <c r="M949" i="4"/>
  <c r="N949" i="4" s="1"/>
  <c r="M948" i="4"/>
  <c r="N948" i="4" s="1"/>
  <c r="M947" i="4"/>
  <c r="N947" i="4" s="1"/>
  <c r="M946" i="4"/>
  <c r="N946" i="4" s="1"/>
  <c r="M945" i="4"/>
  <c r="N945" i="4" s="1"/>
  <c r="M944" i="4"/>
  <c r="N944" i="4" s="1"/>
  <c r="M943" i="4"/>
  <c r="N943" i="4" s="1"/>
  <c r="M942" i="4"/>
  <c r="N942" i="4" s="1"/>
  <c r="M941" i="4"/>
  <c r="N941" i="4" s="1"/>
  <c r="M940" i="4"/>
  <c r="N940" i="4" s="1"/>
  <c r="M939" i="4"/>
  <c r="N939" i="4" s="1"/>
  <c r="M938" i="4"/>
  <c r="N938" i="4" s="1"/>
  <c r="M937" i="4"/>
  <c r="N937" i="4" s="1"/>
  <c r="M936" i="4"/>
  <c r="N936" i="4" s="1"/>
  <c r="M935" i="4"/>
  <c r="N935" i="4" s="1"/>
  <c r="M934" i="4"/>
  <c r="N934" i="4" s="1"/>
  <c r="M933" i="4"/>
  <c r="N933" i="4" s="1"/>
  <c r="M932" i="4"/>
  <c r="N932" i="4" s="1"/>
  <c r="M931" i="4"/>
  <c r="N931" i="4" s="1"/>
  <c r="M930" i="4"/>
  <c r="N930" i="4" s="1"/>
  <c r="M929" i="4"/>
  <c r="N929" i="4" s="1"/>
  <c r="M928" i="4"/>
  <c r="N928" i="4" s="1"/>
  <c r="M927" i="4"/>
  <c r="N927" i="4" s="1"/>
  <c r="M926" i="4"/>
  <c r="N926" i="4" s="1"/>
  <c r="M925" i="4"/>
  <c r="N925" i="4" s="1"/>
  <c r="M924" i="4"/>
  <c r="N924" i="4" s="1"/>
  <c r="M923" i="4"/>
  <c r="N923" i="4" s="1"/>
  <c r="M922" i="4"/>
  <c r="N922" i="4" s="1"/>
  <c r="M921" i="4"/>
  <c r="N921" i="4" s="1"/>
  <c r="M920" i="4"/>
  <c r="N920" i="4" s="1"/>
  <c r="M919" i="4"/>
  <c r="N919" i="4" s="1"/>
  <c r="M918" i="4"/>
  <c r="N918" i="4" s="1"/>
  <c r="M917" i="4"/>
  <c r="N917" i="4" s="1"/>
  <c r="M916" i="4"/>
  <c r="N916" i="4" s="1"/>
  <c r="M915" i="4"/>
  <c r="N915" i="4" s="1"/>
  <c r="M914" i="4"/>
  <c r="N914" i="4" s="1"/>
  <c r="M913" i="4"/>
  <c r="N913" i="4" s="1"/>
  <c r="M912" i="4"/>
  <c r="N912" i="4" s="1"/>
  <c r="M911" i="4"/>
  <c r="N911" i="4" s="1"/>
  <c r="M910" i="4"/>
  <c r="N910" i="4" s="1"/>
  <c r="M909" i="4"/>
  <c r="N909" i="4" s="1"/>
  <c r="M908" i="4"/>
  <c r="N908" i="4" s="1"/>
  <c r="M907" i="4"/>
  <c r="N907" i="4" s="1"/>
  <c r="M906" i="4"/>
  <c r="N906" i="4" s="1"/>
  <c r="M905" i="4"/>
  <c r="N905" i="4" s="1"/>
  <c r="M904" i="4"/>
  <c r="N904" i="4" s="1"/>
  <c r="M903" i="4"/>
  <c r="N903" i="4" s="1"/>
  <c r="M902" i="4"/>
  <c r="N902" i="4" s="1"/>
  <c r="M901" i="4"/>
  <c r="N901" i="4" s="1"/>
  <c r="M900" i="4"/>
  <c r="N900" i="4" s="1"/>
  <c r="M899" i="4"/>
  <c r="N899" i="4" s="1"/>
  <c r="M898" i="4"/>
  <c r="N898" i="4" s="1"/>
  <c r="M897" i="4"/>
  <c r="N897" i="4" s="1"/>
  <c r="M896" i="4"/>
  <c r="N896" i="4" s="1"/>
  <c r="M895" i="4"/>
  <c r="N895" i="4" s="1"/>
  <c r="M894" i="4"/>
  <c r="N894" i="4" s="1"/>
  <c r="M893" i="4"/>
  <c r="N893" i="4" s="1"/>
  <c r="M892" i="4"/>
  <c r="N892" i="4" s="1"/>
  <c r="M891" i="4"/>
  <c r="N891" i="4" s="1"/>
  <c r="M890" i="4"/>
  <c r="N890" i="4" s="1"/>
  <c r="M889" i="4"/>
  <c r="N889" i="4" s="1"/>
  <c r="M888" i="4"/>
  <c r="N888" i="4" s="1"/>
  <c r="M887" i="4"/>
  <c r="N887" i="4" s="1"/>
  <c r="M886" i="4"/>
  <c r="N886" i="4" s="1"/>
  <c r="M885" i="4"/>
  <c r="N885" i="4" s="1"/>
  <c r="M884" i="4"/>
  <c r="N884" i="4" s="1"/>
  <c r="M883" i="4"/>
  <c r="N883" i="4" s="1"/>
  <c r="M882" i="4"/>
  <c r="N882" i="4" s="1"/>
  <c r="M881" i="4"/>
  <c r="N881" i="4" s="1"/>
  <c r="M880" i="4"/>
  <c r="N880" i="4" s="1"/>
  <c r="M879" i="4"/>
  <c r="N879" i="4" s="1"/>
  <c r="M878" i="4"/>
  <c r="N878" i="4" s="1"/>
  <c r="M877" i="4"/>
  <c r="N877" i="4" s="1"/>
  <c r="M876" i="4"/>
  <c r="N876" i="4" s="1"/>
  <c r="M875" i="4"/>
  <c r="N875" i="4" s="1"/>
  <c r="M874" i="4"/>
  <c r="N874" i="4" s="1"/>
  <c r="M873" i="4"/>
  <c r="N873" i="4" s="1"/>
  <c r="M872" i="4"/>
  <c r="N872" i="4" s="1"/>
  <c r="M871" i="4"/>
  <c r="N871" i="4" s="1"/>
  <c r="M870" i="4"/>
  <c r="N870" i="4" s="1"/>
  <c r="M869" i="4"/>
  <c r="N869" i="4" s="1"/>
  <c r="M868" i="4"/>
  <c r="N868" i="4" s="1"/>
  <c r="M867" i="4"/>
  <c r="N867" i="4" s="1"/>
  <c r="M866" i="4"/>
  <c r="N866" i="4" s="1"/>
  <c r="M865" i="4"/>
  <c r="N865" i="4" s="1"/>
  <c r="M864" i="4"/>
  <c r="N864" i="4" s="1"/>
  <c r="M863" i="4"/>
  <c r="N863" i="4" s="1"/>
  <c r="M862" i="4"/>
  <c r="N862" i="4" s="1"/>
  <c r="M861" i="4"/>
  <c r="N861" i="4" s="1"/>
  <c r="M860" i="4"/>
  <c r="N860" i="4" s="1"/>
  <c r="M859" i="4"/>
  <c r="N859" i="4" s="1"/>
  <c r="M858" i="4"/>
  <c r="N858" i="4" s="1"/>
  <c r="M857" i="4"/>
  <c r="N857" i="4" s="1"/>
  <c r="M856" i="4"/>
  <c r="N856" i="4" s="1"/>
  <c r="M855" i="4"/>
  <c r="N855" i="4" s="1"/>
  <c r="M854" i="4"/>
  <c r="N854" i="4" s="1"/>
  <c r="M853" i="4"/>
  <c r="N853" i="4" s="1"/>
  <c r="M852" i="4"/>
  <c r="N852" i="4" s="1"/>
  <c r="M851" i="4"/>
  <c r="N851" i="4" s="1"/>
  <c r="M850" i="4"/>
  <c r="N850" i="4" s="1"/>
  <c r="M849" i="4"/>
  <c r="N849" i="4" s="1"/>
  <c r="M848" i="4"/>
  <c r="N848" i="4" s="1"/>
  <c r="M847" i="4"/>
  <c r="N847" i="4" s="1"/>
  <c r="M846" i="4"/>
  <c r="N846" i="4" s="1"/>
  <c r="M845" i="4"/>
  <c r="N845" i="4" s="1"/>
  <c r="M844" i="4"/>
  <c r="N844" i="4" s="1"/>
  <c r="M843" i="4"/>
  <c r="N843" i="4" s="1"/>
  <c r="M842" i="4"/>
  <c r="N842" i="4" s="1"/>
  <c r="M841" i="4"/>
  <c r="N841" i="4" s="1"/>
  <c r="M840" i="4"/>
  <c r="N840" i="4" s="1"/>
  <c r="M839" i="4"/>
  <c r="N839" i="4" s="1"/>
  <c r="M838" i="4"/>
  <c r="N838" i="4" s="1"/>
  <c r="M837" i="4"/>
  <c r="N837" i="4" s="1"/>
  <c r="M836" i="4"/>
  <c r="N836" i="4" s="1"/>
  <c r="M835" i="4"/>
  <c r="N835" i="4" s="1"/>
  <c r="M834" i="4"/>
  <c r="N834" i="4" s="1"/>
  <c r="M833" i="4"/>
  <c r="N833" i="4" s="1"/>
  <c r="M832" i="4"/>
  <c r="N832" i="4" s="1"/>
  <c r="M831" i="4"/>
  <c r="N831" i="4" s="1"/>
  <c r="M830" i="4"/>
  <c r="N830" i="4" s="1"/>
  <c r="M829" i="4"/>
  <c r="N829" i="4" s="1"/>
  <c r="M828" i="4"/>
  <c r="N828" i="4" s="1"/>
  <c r="M827" i="4"/>
  <c r="N827" i="4" s="1"/>
  <c r="M826" i="4"/>
  <c r="N826" i="4" s="1"/>
  <c r="M825" i="4"/>
  <c r="N825" i="4" s="1"/>
  <c r="M824" i="4"/>
  <c r="N824" i="4" s="1"/>
  <c r="M823" i="4"/>
  <c r="N823" i="4" s="1"/>
  <c r="M822" i="4"/>
  <c r="N822" i="4" s="1"/>
  <c r="M821" i="4"/>
  <c r="N821" i="4" s="1"/>
  <c r="M820" i="4"/>
  <c r="N820" i="4" s="1"/>
  <c r="M819" i="4"/>
  <c r="N819" i="4" s="1"/>
  <c r="M818" i="4"/>
  <c r="N818" i="4" s="1"/>
  <c r="M817" i="4"/>
  <c r="N817" i="4" s="1"/>
  <c r="M816" i="4"/>
  <c r="N816" i="4" s="1"/>
  <c r="M815" i="4"/>
  <c r="N815" i="4" s="1"/>
  <c r="M814" i="4"/>
  <c r="N814" i="4" s="1"/>
  <c r="M813" i="4"/>
  <c r="N813" i="4" s="1"/>
  <c r="M812" i="4"/>
  <c r="N812" i="4" s="1"/>
  <c r="M811" i="4"/>
  <c r="N811" i="4" s="1"/>
  <c r="M810" i="4"/>
  <c r="N810" i="4" s="1"/>
  <c r="M809" i="4"/>
  <c r="N809" i="4" s="1"/>
  <c r="M808" i="4"/>
  <c r="N808" i="4" s="1"/>
  <c r="M807" i="4"/>
  <c r="N807" i="4" s="1"/>
  <c r="M806" i="4"/>
  <c r="N806" i="4" s="1"/>
  <c r="M805" i="4"/>
  <c r="N805" i="4" s="1"/>
  <c r="M804" i="4"/>
  <c r="N804" i="4" s="1"/>
  <c r="M803" i="4"/>
  <c r="N803" i="4" s="1"/>
  <c r="M802" i="4"/>
  <c r="N802" i="4" s="1"/>
  <c r="M801" i="4"/>
  <c r="N801" i="4" s="1"/>
  <c r="M800" i="4"/>
  <c r="N800" i="4" s="1"/>
  <c r="M799" i="4"/>
  <c r="N799" i="4" s="1"/>
  <c r="M798" i="4"/>
  <c r="N798" i="4" s="1"/>
  <c r="M797" i="4"/>
  <c r="N797" i="4" s="1"/>
  <c r="M796" i="4"/>
  <c r="N796" i="4" s="1"/>
  <c r="M795" i="4"/>
  <c r="N795" i="4" s="1"/>
  <c r="M794" i="4"/>
  <c r="N794" i="4" s="1"/>
  <c r="M793" i="4"/>
  <c r="N793" i="4" s="1"/>
  <c r="M792" i="4"/>
  <c r="N792" i="4" s="1"/>
  <c r="M791" i="4"/>
  <c r="N791" i="4" s="1"/>
  <c r="M790" i="4"/>
  <c r="N790" i="4" s="1"/>
  <c r="M789" i="4"/>
  <c r="N789" i="4" s="1"/>
  <c r="M788" i="4"/>
  <c r="N788" i="4" s="1"/>
  <c r="M787" i="4"/>
  <c r="N787" i="4" s="1"/>
  <c r="M786" i="4"/>
  <c r="N786" i="4" s="1"/>
  <c r="M785" i="4"/>
  <c r="N785" i="4" s="1"/>
  <c r="M784" i="4"/>
  <c r="N784" i="4" s="1"/>
  <c r="M783" i="4"/>
  <c r="N783" i="4" s="1"/>
  <c r="M782" i="4"/>
  <c r="N782" i="4" s="1"/>
  <c r="M781" i="4"/>
  <c r="N781" i="4" s="1"/>
  <c r="M780" i="4"/>
  <c r="N780" i="4" s="1"/>
  <c r="M779" i="4"/>
  <c r="N779" i="4" s="1"/>
  <c r="M778" i="4"/>
  <c r="N778" i="4" s="1"/>
  <c r="M777" i="4"/>
  <c r="N777" i="4" s="1"/>
  <c r="M776" i="4"/>
  <c r="N776" i="4" s="1"/>
  <c r="M775" i="4"/>
  <c r="N775" i="4" s="1"/>
  <c r="M774" i="4"/>
  <c r="N774" i="4" s="1"/>
  <c r="M773" i="4"/>
  <c r="N773" i="4" s="1"/>
  <c r="M772" i="4"/>
  <c r="N772" i="4" s="1"/>
  <c r="M771" i="4"/>
  <c r="N771" i="4" s="1"/>
  <c r="M770" i="4"/>
  <c r="N770" i="4" s="1"/>
  <c r="M769" i="4"/>
  <c r="N769" i="4" s="1"/>
  <c r="M768" i="4"/>
  <c r="N768" i="4" s="1"/>
  <c r="M767" i="4"/>
  <c r="N767" i="4" s="1"/>
  <c r="M766" i="4"/>
  <c r="N766" i="4" s="1"/>
  <c r="M765" i="4"/>
  <c r="N765" i="4" s="1"/>
  <c r="M764" i="4"/>
  <c r="N764" i="4" s="1"/>
  <c r="M763" i="4"/>
  <c r="N763" i="4" s="1"/>
  <c r="M762" i="4"/>
  <c r="N762" i="4" s="1"/>
  <c r="M761" i="4"/>
  <c r="N761" i="4" s="1"/>
  <c r="M760" i="4"/>
  <c r="N760" i="4" s="1"/>
  <c r="M759" i="4"/>
  <c r="N759" i="4" s="1"/>
  <c r="M758" i="4"/>
  <c r="N758" i="4" s="1"/>
  <c r="M757" i="4"/>
  <c r="N757" i="4" s="1"/>
  <c r="M756" i="4"/>
  <c r="N756" i="4" s="1"/>
  <c r="M755" i="4"/>
  <c r="N755" i="4" s="1"/>
  <c r="M754" i="4"/>
  <c r="N754" i="4" s="1"/>
  <c r="M753" i="4"/>
  <c r="N753" i="4" s="1"/>
  <c r="M752" i="4"/>
  <c r="N752" i="4" s="1"/>
  <c r="M751" i="4"/>
  <c r="N751" i="4" s="1"/>
  <c r="M750" i="4"/>
  <c r="N750" i="4" s="1"/>
  <c r="M749" i="4"/>
  <c r="N749" i="4" s="1"/>
  <c r="M748" i="4"/>
  <c r="N748" i="4" s="1"/>
  <c r="M747" i="4"/>
  <c r="N747" i="4" s="1"/>
  <c r="M746" i="4"/>
  <c r="N746" i="4" s="1"/>
  <c r="M745" i="4"/>
  <c r="N745" i="4" s="1"/>
  <c r="M744" i="4"/>
  <c r="N744" i="4" s="1"/>
  <c r="M743" i="4"/>
  <c r="N743" i="4" s="1"/>
  <c r="M742" i="4"/>
  <c r="N742" i="4" s="1"/>
  <c r="M741" i="4"/>
  <c r="N741" i="4" s="1"/>
  <c r="M740" i="4"/>
  <c r="N740" i="4" s="1"/>
  <c r="M739" i="4"/>
  <c r="N739" i="4" s="1"/>
  <c r="M738" i="4"/>
  <c r="N738" i="4" s="1"/>
  <c r="M737" i="4"/>
  <c r="N737" i="4" s="1"/>
  <c r="M736" i="4"/>
  <c r="N736" i="4" s="1"/>
  <c r="M735" i="4"/>
  <c r="N735" i="4" s="1"/>
  <c r="M734" i="4"/>
  <c r="N734" i="4" s="1"/>
  <c r="M733" i="4"/>
  <c r="N733" i="4" s="1"/>
  <c r="M732" i="4"/>
  <c r="N732" i="4" s="1"/>
  <c r="M731" i="4"/>
  <c r="N731" i="4" s="1"/>
  <c r="M730" i="4"/>
  <c r="N730" i="4" s="1"/>
  <c r="M729" i="4"/>
  <c r="N729" i="4" s="1"/>
  <c r="M728" i="4"/>
  <c r="N728" i="4" s="1"/>
  <c r="M727" i="4"/>
  <c r="N727" i="4" s="1"/>
  <c r="M726" i="4"/>
  <c r="N726" i="4" s="1"/>
  <c r="M725" i="4"/>
  <c r="N725" i="4" s="1"/>
  <c r="M724" i="4"/>
  <c r="N724" i="4" s="1"/>
  <c r="M723" i="4"/>
  <c r="N723" i="4" s="1"/>
  <c r="M722" i="4"/>
  <c r="N722" i="4" s="1"/>
  <c r="M721" i="4"/>
  <c r="N721" i="4" s="1"/>
  <c r="M720" i="4"/>
  <c r="N720" i="4" s="1"/>
  <c r="M719" i="4"/>
  <c r="N719" i="4" s="1"/>
  <c r="M718" i="4"/>
  <c r="N718" i="4" s="1"/>
  <c r="M717" i="4"/>
  <c r="N717" i="4" s="1"/>
  <c r="M716" i="4"/>
  <c r="N716" i="4" s="1"/>
  <c r="M715" i="4"/>
  <c r="N715" i="4" s="1"/>
  <c r="M714" i="4"/>
  <c r="N714" i="4" s="1"/>
  <c r="M713" i="4"/>
  <c r="N713" i="4" s="1"/>
  <c r="M712" i="4"/>
  <c r="N712" i="4" s="1"/>
  <c r="M711" i="4"/>
  <c r="N711" i="4" s="1"/>
  <c r="M710" i="4"/>
  <c r="N710" i="4" s="1"/>
  <c r="M709" i="4"/>
  <c r="N709" i="4" s="1"/>
  <c r="M708" i="4"/>
  <c r="N708" i="4" s="1"/>
  <c r="M707" i="4"/>
  <c r="N707" i="4" s="1"/>
  <c r="M706" i="4"/>
  <c r="N706" i="4" s="1"/>
  <c r="M705" i="4"/>
  <c r="N705" i="4" s="1"/>
  <c r="M704" i="4"/>
  <c r="N704" i="4" s="1"/>
  <c r="M703" i="4"/>
  <c r="N703" i="4" s="1"/>
  <c r="M702" i="4"/>
  <c r="N702" i="4" s="1"/>
  <c r="M701" i="4"/>
  <c r="N701" i="4" s="1"/>
  <c r="M700" i="4"/>
  <c r="N700" i="4" s="1"/>
  <c r="M699" i="4"/>
  <c r="N699" i="4" s="1"/>
  <c r="M698" i="4"/>
  <c r="N698" i="4" s="1"/>
  <c r="M697" i="4"/>
  <c r="N697" i="4" s="1"/>
  <c r="M696" i="4"/>
  <c r="N696" i="4" s="1"/>
  <c r="M695" i="4"/>
  <c r="N695" i="4" s="1"/>
  <c r="M694" i="4"/>
  <c r="N694" i="4" s="1"/>
  <c r="M693" i="4"/>
  <c r="N693" i="4" s="1"/>
  <c r="M692" i="4"/>
  <c r="N692" i="4" s="1"/>
  <c r="M691" i="4"/>
  <c r="N691" i="4" s="1"/>
  <c r="M690" i="4"/>
  <c r="N690" i="4" s="1"/>
  <c r="M689" i="4"/>
  <c r="N689" i="4" s="1"/>
  <c r="M688" i="4"/>
  <c r="N688" i="4" s="1"/>
  <c r="M687" i="4"/>
  <c r="N687" i="4" s="1"/>
  <c r="M686" i="4"/>
  <c r="N686" i="4" s="1"/>
  <c r="M685" i="4"/>
  <c r="N685" i="4" s="1"/>
  <c r="M684" i="4"/>
  <c r="N684" i="4" s="1"/>
  <c r="M683" i="4"/>
  <c r="N683" i="4" s="1"/>
  <c r="M682" i="4"/>
  <c r="N682" i="4" s="1"/>
  <c r="M681" i="4"/>
  <c r="N681" i="4" s="1"/>
  <c r="M680" i="4"/>
  <c r="N680" i="4" s="1"/>
  <c r="M679" i="4"/>
  <c r="N679" i="4" s="1"/>
  <c r="M678" i="4"/>
  <c r="N678" i="4" s="1"/>
  <c r="M677" i="4"/>
  <c r="N677" i="4" s="1"/>
  <c r="M676" i="4"/>
  <c r="N676" i="4" s="1"/>
  <c r="M675" i="4"/>
  <c r="N675" i="4" s="1"/>
  <c r="M674" i="4"/>
  <c r="N674" i="4" s="1"/>
  <c r="M673" i="4"/>
  <c r="N673" i="4" s="1"/>
  <c r="M672" i="4"/>
  <c r="N672" i="4" s="1"/>
  <c r="M671" i="4"/>
  <c r="N671" i="4" s="1"/>
  <c r="M670" i="4"/>
  <c r="N670" i="4" s="1"/>
  <c r="M669" i="4"/>
  <c r="N669" i="4" s="1"/>
  <c r="M668" i="4"/>
  <c r="N668" i="4" s="1"/>
  <c r="M667" i="4"/>
  <c r="N667" i="4" s="1"/>
  <c r="M666" i="4"/>
  <c r="N666" i="4" s="1"/>
  <c r="M665" i="4"/>
  <c r="N665" i="4" s="1"/>
  <c r="M664" i="4"/>
  <c r="N664" i="4" s="1"/>
  <c r="M663" i="4"/>
  <c r="N663" i="4" s="1"/>
  <c r="M662" i="4"/>
  <c r="N662" i="4" s="1"/>
  <c r="M661" i="4"/>
  <c r="N661" i="4" s="1"/>
  <c r="M660" i="4"/>
  <c r="N660" i="4" s="1"/>
  <c r="M659" i="4"/>
  <c r="N659" i="4" s="1"/>
  <c r="M658" i="4"/>
  <c r="N658" i="4" s="1"/>
  <c r="M657" i="4"/>
  <c r="N657" i="4" s="1"/>
  <c r="M656" i="4"/>
  <c r="N656" i="4" s="1"/>
  <c r="M655" i="4"/>
  <c r="N655" i="4" s="1"/>
  <c r="M654" i="4"/>
  <c r="N654" i="4" s="1"/>
  <c r="M653" i="4"/>
  <c r="N653" i="4" s="1"/>
  <c r="M652" i="4"/>
  <c r="N652" i="4" s="1"/>
  <c r="M651" i="4"/>
  <c r="N651" i="4" s="1"/>
  <c r="M650" i="4"/>
  <c r="N650" i="4" s="1"/>
  <c r="M649" i="4"/>
  <c r="N649" i="4" s="1"/>
  <c r="M648" i="4"/>
  <c r="N648" i="4" s="1"/>
  <c r="M647" i="4"/>
  <c r="N647" i="4" s="1"/>
  <c r="M646" i="4"/>
  <c r="N646" i="4" s="1"/>
  <c r="M645" i="4"/>
  <c r="N645" i="4" s="1"/>
  <c r="M644" i="4"/>
  <c r="N644" i="4" s="1"/>
  <c r="M643" i="4"/>
  <c r="N643" i="4" s="1"/>
  <c r="M642" i="4"/>
  <c r="N642" i="4" s="1"/>
  <c r="M641" i="4"/>
  <c r="N641" i="4" s="1"/>
  <c r="M640" i="4"/>
  <c r="N640" i="4" s="1"/>
  <c r="M639" i="4"/>
  <c r="N639" i="4" s="1"/>
  <c r="M638" i="4"/>
  <c r="N638" i="4" s="1"/>
  <c r="M637" i="4"/>
  <c r="N637" i="4" s="1"/>
  <c r="M636" i="4"/>
  <c r="N636" i="4" s="1"/>
  <c r="M635" i="4"/>
  <c r="N635" i="4" s="1"/>
  <c r="M634" i="4"/>
  <c r="N634" i="4" s="1"/>
  <c r="M633" i="4"/>
  <c r="N633" i="4" s="1"/>
  <c r="M632" i="4"/>
  <c r="N632" i="4" s="1"/>
  <c r="M631" i="4"/>
  <c r="N631" i="4" s="1"/>
  <c r="M630" i="4"/>
  <c r="N630" i="4" s="1"/>
  <c r="M629" i="4"/>
  <c r="N629" i="4" s="1"/>
  <c r="M628" i="4"/>
  <c r="N628" i="4" s="1"/>
  <c r="M627" i="4"/>
  <c r="N627" i="4" s="1"/>
  <c r="M626" i="4"/>
  <c r="N626" i="4" s="1"/>
  <c r="M625" i="4"/>
  <c r="N625" i="4" s="1"/>
  <c r="M624" i="4"/>
  <c r="N624" i="4" s="1"/>
  <c r="M623" i="4"/>
  <c r="N623" i="4" s="1"/>
  <c r="M622" i="4"/>
  <c r="N622" i="4" s="1"/>
  <c r="M621" i="4"/>
  <c r="N621" i="4" s="1"/>
  <c r="M620" i="4"/>
  <c r="N620" i="4" s="1"/>
  <c r="M619" i="4"/>
  <c r="N619" i="4" s="1"/>
  <c r="M618" i="4"/>
  <c r="N618" i="4" s="1"/>
  <c r="M617" i="4"/>
  <c r="N617" i="4" s="1"/>
  <c r="M616" i="4"/>
  <c r="N616" i="4" s="1"/>
  <c r="M615" i="4"/>
  <c r="N615" i="4" s="1"/>
  <c r="M614" i="4"/>
  <c r="N614" i="4" s="1"/>
  <c r="M613" i="4"/>
  <c r="N613" i="4" s="1"/>
  <c r="M612" i="4"/>
  <c r="N612" i="4" s="1"/>
  <c r="M611" i="4"/>
  <c r="N611" i="4" s="1"/>
  <c r="M610" i="4"/>
  <c r="N610" i="4" s="1"/>
  <c r="M609" i="4"/>
  <c r="N609" i="4" s="1"/>
  <c r="M608" i="4"/>
  <c r="N608" i="4" s="1"/>
  <c r="M607" i="4"/>
  <c r="N607" i="4" s="1"/>
  <c r="M606" i="4"/>
  <c r="N606" i="4" s="1"/>
  <c r="M605" i="4"/>
  <c r="N605" i="4" s="1"/>
  <c r="M604" i="4"/>
  <c r="N604" i="4" s="1"/>
  <c r="M603" i="4"/>
  <c r="N603" i="4" s="1"/>
  <c r="M602" i="4"/>
  <c r="N602" i="4" s="1"/>
  <c r="M601" i="4"/>
  <c r="N601" i="4" s="1"/>
  <c r="M600" i="4"/>
  <c r="N600" i="4" s="1"/>
  <c r="M599" i="4"/>
  <c r="N599" i="4" s="1"/>
  <c r="M598" i="4"/>
  <c r="N598" i="4" s="1"/>
  <c r="M597" i="4"/>
  <c r="N597" i="4" s="1"/>
  <c r="M596" i="4"/>
  <c r="N596" i="4" s="1"/>
  <c r="M595" i="4"/>
  <c r="N595" i="4" s="1"/>
  <c r="M594" i="4"/>
  <c r="N594" i="4" s="1"/>
  <c r="M593" i="4"/>
  <c r="N593" i="4" s="1"/>
  <c r="M592" i="4"/>
  <c r="N592" i="4" s="1"/>
  <c r="M591" i="4"/>
  <c r="N591" i="4" s="1"/>
  <c r="M590" i="4"/>
  <c r="N590" i="4" s="1"/>
  <c r="M589" i="4"/>
  <c r="N589" i="4" s="1"/>
  <c r="M588" i="4"/>
  <c r="N588" i="4" s="1"/>
  <c r="M587" i="4"/>
  <c r="N587" i="4" s="1"/>
  <c r="M586" i="4"/>
  <c r="N586" i="4" s="1"/>
  <c r="M585" i="4"/>
  <c r="N585" i="4" s="1"/>
  <c r="M584" i="4"/>
  <c r="N584" i="4" s="1"/>
  <c r="M583" i="4"/>
  <c r="N583" i="4" s="1"/>
  <c r="M582" i="4"/>
  <c r="N582" i="4" s="1"/>
  <c r="M581" i="4"/>
  <c r="N581" i="4" s="1"/>
  <c r="M580" i="4"/>
  <c r="N580" i="4" s="1"/>
  <c r="M579" i="4"/>
  <c r="N579" i="4" s="1"/>
  <c r="M578" i="4"/>
  <c r="N578" i="4" s="1"/>
  <c r="M577" i="4"/>
  <c r="N577" i="4" s="1"/>
  <c r="M576" i="4"/>
  <c r="N576" i="4" s="1"/>
  <c r="M575" i="4"/>
  <c r="N575" i="4" s="1"/>
  <c r="M574" i="4"/>
  <c r="N574" i="4" s="1"/>
  <c r="M573" i="4"/>
  <c r="N573" i="4" s="1"/>
  <c r="M572" i="4"/>
  <c r="N572" i="4" s="1"/>
  <c r="M571" i="4"/>
  <c r="N571" i="4" s="1"/>
  <c r="M570" i="4"/>
  <c r="N570" i="4" s="1"/>
  <c r="M569" i="4"/>
  <c r="N569" i="4" s="1"/>
  <c r="M568" i="4"/>
  <c r="N568" i="4" s="1"/>
  <c r="M567" i="4"/>
  <c r="N567" i="4" s="1"/>
  <c r="M566" i="4"/>
  <c r="N566" i="4" s="1"/>
  <c r="M565" i="4"/>
  <c r="N565" i="4" s="1"/>
  <c r="M564" i="4"/>
  <c r="N564" i="4" s="1"/>
  <c r="M563" i="4"/>
  <c r="N563" i="4" s="1"/>
  <c r="M562" i="4"/>
  <c r="N562" i="4" s="1"/>
  <c r="M561" i="4"/>
  <c r="N561" i="4" s="1"/>
  <c r="M560" i="4"/>
  <c r="N560" i="4" s="1"/>
  <c r="M559" i="4"/>
  <c r="N559" i="4" s="1"/>
  <c r="M558" i="4"/>
  <c r="N558" i="4" s="1"/>
  <c r="M557" i="4"/>
  <c r="N557" i="4" s="1"/>
  <c r="M556" i="4"/>
  <c r="N556" i="4" s="1"/>
  <c r="M555" i="4"/>
  <c r="N555" i="4" s="1"/>
  <c r="M554" i="4"/>
  <c r="N554" i="4" s="1"/>
  <c r="M553" i="4"/>
  <c r="N553" i="4" s="1"/>
  <c r="M552" i="4"/>
  <c r="N552" i="4" s="1"/>
  <c r="M551" i="4"/>
  <c r="N551" i="4" s="1"/>
  <c r="M550" i="4"/>
  <c r="N550" i="4" s="1"/>
  <c r="M549" i="4"/>
  <c r="N549" i="4" s="1"/>
  <c r="M548" i="4"/>
  <c r="N548" i="4" s="1"/>
  <c r="M547" i="4"/>
  <c r="N547" i="4" s="1"/>
  <c r="M546" i="4"/>
  <c r="N546" i="4" s="1"/>
  <c r="M545" i="4"/>
  <c r="N545" i="4" s="1"/>
  <c r="M544" i="4"/>
  <c r="N544" i="4" s="1"/>
  <c r="M543" i="4"/>
  <c r="N543" i="4" s="1"/>
  <c r="M542" i="4"/>
  <c r="N542" i="4" s="1"/>
  <c r="M541" i="4"/>
  <c r="N541" i="4" s="1"/>
  <c r="M540" i="4"/>
  <c r="N540" i="4" s="1"/>
  <c r="M539" i="4"/>
  <c r="N539" i="4" s="1"/>
  <c r="M538" i="4"/>
  <c r="N538" i="4" s="1"/>
  <c r="M537" i="4"/>
  <c r="N537" i="4" s="1"/>
  <c r="M536" i="4"/>
  <c r="N536" i="4" s="1"/>
  <c r="M535" i="4"/>
  <c r="N535" i="4" s="1"/>
  <c r="M534" i="4"/>
  <c r="N534" i="4" s="1"/>
  <c r="M533" i="4"/>
  <c r="N533" i="4" s="1"/>
  <c r="M532" i="4"/>
  <c r="N532" i="4" s="1"/>
  <c r="M531" i="4"/>
  <c r="N531" i="4" s="1"/>
  <c r="M530" i="4"/>
  <c r="N530" i="4" s="1"/>
  <c r="M529" i="4"/>
  <c r="N529" i="4" s="1"/>
  <c r="M528" i="4"/>
  <c r="N528" i="4" s="1"/>
  <c r="M527" i="4"/>
  <c r="N527" i="4" s="1"/>
  <c r="M526" i="4"/>
  <c r="N526" i="4" s="1"/>
  <c r="M525" i="4"/>
  <c r="N525" i="4" s="1"/>
  <c r="M524" i="4"/>
  <c r="N524" i="4" s="1"/>
  <c r="M523" i="4"/>
  <c r="N523" i="4" s="1"/>
  <c r="M522" i="4"/>
  <c r="N522" i="4" s="1"/>
  <c r="M521" i="4"/>
  <c r="N521" i="4" s="1"/>
  <c r="M520" i="4"/>
  <c r="N520" i="4" s="1"/>
  <c r="M519" i="4"/>
  <c r="N519" i="4" s="1"/>
  <c r="M518" i="4"/>
  <c r="N518" i="4" s="1"/>
  <c r="M517" i="4"/>
  <c r="N517" i="4" s="1"/>
  <c r="M516" i="4"/>
  <c r="N516" i="4" s="1"/>
  <c r="M515" i="4"/>
  <c r="N515" i="4" s="1"/>
  <c r="M514" i="4"/>
  <c r="N514" i="4" s="1"/>
  <c r="M513" i="4"/>
  <c r="N513" i="4" s="1"/>
  <c r="M512" i="4"/>
  <c r="N512" i="4" s="1"/>
  <c r="M511" i="4"/>
  <c r="N511" i="4" s="1"/>
  <c r="M510" i="4"/>
  <c r="N510" i="4" s="1"/>
  <c r="M509" i="4"/>
  <c r="N509" i="4" s="1"/>
  <c r="M508" i="4"/>
  <c r="N508" i="4" s="1"/>
  <c r="M507" i="4"/>
  <c r="N507" i="4" s="1"/>
  <c r="M506" i="4"/>
  <c r="N506" i="4" s="1"/>
  <c r="M505" i="4"/>
  <c r="N505" i="4" s="1"/>
  <c r="M504" i="4"/>
  <c r="N504" i="4" s="1"/>
  <c r="M503" i="4"/>
  <c r="N503" i="4" s="1"/>
  <c r="M502" i="4"/>
  <c r="N502" i="4" s="1"/>
  <c r="M501" i="4"/>
  <c r="N501" i="4" s="1"/>
  <c r="M500" i="4"/>
  <c r="N500" i="4" s="1"/>
  <c r="M499" i="4"/>
  <c r="N499" i="4" s="1"/>
  <c r="M498" i="4"/>
  <c r="N498" i="4" s="1"/>
  <c r="M497" i="4"/>
  <c r="N497" i="4" s="1"/>
  <c r="M496" i="4"/>
  <c r="N496" i="4" s="1"/>
  <c r="M495" i="4"/>
  <c r="N495" i="4" s="1"/>
  <c r="M494" i="4"/>
  <c r="N494" i="4" s="1"/>
  <c r="M493" i="4"/>
  <c r="N493" i="4" s="1"/>
  <c r="M492" i="4"/>
  <c r="N492" i="4" s="1"/>
  <c r="M491" i="4"/>
  <c r="N491" i="4" s="1"/>
  <c r="M490" i="4"/>
  <c r="N490" i="4" s="1"/>
  <c r="M489" i="4"/>
  <c r="N489" i="4" s="1"/>
  <c r="M488" i="4"/>
  <c r="N488" i="4" s="1"/>
  <c r="M487" i="4"/>
  <c r="N487" i="4" s="1"/>
  <c r="M486" i="4"/>
  <c r="N486" i="4" s="1"/>
  <c r="M485" i="4"/>
  <c r="N485" i="4" s="1"/>
  <c r="M484" i="4"/>
  <c r="N484" i="4" s="1"/>
  <c r="M483" i="4"/>
  <c r="N483" i="4" s="1"/>
  <c r="M482" i="4"/>
  <c r="N482" i="4" s="1"/>
  <c r="M481" i="4"/>
  <c r="N481" i="4" s="1"/>
  <c r="M480" i="4"/>
  <c r="N480" i="4" s="1"/>
  <c r="M479" i="4"/>
  <c r="N479" i="4" s="1"/>
  <c r="M478" i="4"/>
  <c r="N478" i="4" s="1"/>
  <c r="M477" i="4"/>
  <c r="N477" i="4" s="1"/>
  <c r="M476" i="4"/>
  <c r="N476" i="4" s="1"/>
  <c r="M475" i="4"/>
  <c r="N475" i="4" s="1"/>
  <c r="M474" i="4"/>
  <c r="N474" i="4" s="1"/>
  <c r="M473" i="4"/>
  <c r="N473" i="4" s="1"/>
  <c r="M472" i="4"/>
  <c r="N472" i="4" s="1"/>
  <c r="M471" i="4"/>
  <c r="N471" i="4" s="1"/>
  <c r="M470" i="4"/>
  <c r="N470" i="4" s="1"/>
  <c r="M469" i="4"/>
  <c r="N469" i="4" s="1"/>
  <c r="M468" i="4"/>
  <c r="N468" i="4" s="1"/>
  <c r="M467" i="4"/>
  <c r="N467" i="4" s="1"/>
  <c r="M466" i="4"/>
  <c r="N466" i="4" s="1"/>
  <c r="M465" i="4"/>
  <c r="N465" i="4" s="1"/>
  <c r="M464" i="4"/>
  <c r="N464" i="4" s="1"/>
  <c r="M463" i="4"/>
  <c r="N463" i="4" s="1"/>
  <c r="M462" i="4"/>
  <c r="N462" i="4" s="1"/>
  <c r="M461" i="4"/>
  <c r="N461" i="4" s="1"/>
  <c r="M460" i="4"/>
  <c r="N460" i="4" s="1"/>
  <c r="M459" i="4"/>
  <c r="N459" i="4" s="1"/>
  <c r="M458" i="4"/>
  <c r="N458" i="4" s="1"/>
  <c r="M457" i="4"/>
  <c r="N457" i="4" s="1"/>
  <c r="M456" i="4"/>
  <c r="N456" i="4" s="1"/>
  <c r="M455" i="4"/>
  <c r="N455" i="4" s="1"/>
  <c r="M454" i="4"/>
  <c r="N454" i="4" s="1"/>
  <c r="M453" i="4"/>
  <c r="N453" i="4" s="1"/>
  <c r="M452" i="4"/>
  <c r="N452" i="4" s="1"/>
  <c r="M451" i="4"/>
  <c r="N451" i="4" s="1"/>
  <c r="M450" i="4"/>
  <c r="N450" i="4" s="1"/>
  <c r="M449" i="4"/>
  <c r="N449" i="4" s="1"/>
  <c r="M448" i="4"/>
  <c r="N448" i="4" s="1"/>
  <c r="M447" i="4"/>
  <c r="N447" i="4" s="1"/>
  <c r="M446" i="4"/>
  <c r="N446" i="4" s="1"/>
  <c r="M445" i="4"/>
  <c r="N445" i="4" s="1"/>
  <c r="M444" i="4"/>
  <c r="N444" i="4" s="1"/>
  <c r="M443" i="4"/>
  <c r="N443" i="4" s="1"/>
  <c r="M442" i="4"/>
  <c r="N442" i="4" s="1"/>
  <c r="M441" i="4"/>
  <c r="N441" i="4" s="1"/>
  <c r="M440" i="4"/>
  <c r="N440" i="4" s="1"/>
  <c r="M439" i="4"/>
  <c r="N439" i="4" s="1"/>
  <c r="M438" i="4"/>
  <c r="N438" i="4" s="1"/>
  <c r="M437" i="4"/>
  <c r="N437" i="4" s="1"/>
  <c r="M436" i="4"/>
  <c r="N436" i="4" s="1"/>
  <c r="M435" i="4"/>
  <c r="N435" i="4" s="1"/>
  <c r="M434" i="4"/>
  <c r="N434" i="4" s="1"/>
  <c r="M433" i="4"/>
  <c r="N433" i="4" s="1"/>
  <c r="M432" i="4"/>
  <c r="N432" i="4" s="1"/>
  <c r="M431" i="4"/>
  <c r="N431" i="4" s="1"/>
  <c r="M430" i="4"/>
  <c r="N430" i="4" s="1"/>
  <c r="M429" i="4"/>
  <c r="N429" i="4" s="1"/>
  <c r="M428" i="4"/>
  <c r="N428" i="4" s="1"/>
  <c r="M427" i="4"/>
  <c r="N427" i="4" s="1"/>
  <c r="M426" i="4"/>
  <c r="N426" i="4" s="1"/>
  <c r="M425" i="4"/>
  <c r="N425" i="4" s="1"/>
  <c r="M424" i="4"/>
  <c r="N424" i="4" s="1"/>
  <c r="M423" i="4"/>
  <c r="N423" i="4" s="1"/>
  <c r="M422" i="4"/>
  <c r="N422" i="4" s="1"/>
  <c r="M421" i="4"/>
  <c r="N421" i="4" s="1"/>
  <c r="M420" i="4"/>
  <c r="N420" i="4" s="1"/>
  <c r="M419" i="4"/>
  <c r="N419" i="4" s="1"/>
  <c r="M418" i="4"/>
  <c r="N418" i="4" s="1"/>
  <c r="M417" i="4"/>
  <c r="N417" i="4" s="1"/>
  <c r="M416" i="4"/>
  <c r="N416" i="4" s="1"/>
  <c r="M415" i="4"/>
  <c r="N415" i="4" s="1"/>
  <c r="M414" i="4"/>
  <c r="N414" i="4" s="1"/>
  <c r="M413" i="4"/>
  <c r="N413" i="4" s="1"/>
  <c r="M412" i="4"/>
  <c r="N412" i="4" s="1"/>
  <c r="M411" i="4"/>
  <c r="N411" i="4" s="1"/>
  <c r="M410" i="4"/>
  <c r="N410" i="4" s="1"/>
  <c r="M409" i="4"/>
  <c r="N409" i="4" s="1"/>
  <c r="M408" i="4"/>
  <c r="N408" i="4" s="1"/>
  <c r="M407" i="4"/>
  <c r="N407" i="4" s="1"/>
  <c r="M406" i="4"/>
  <c r="N406" i="4" s="1"/>
  <c r="M405" i="4"/>
  <c r="N405" i="4" s="1"/>
  <c r="M404" i="4"/>
  <c r="N404" i="4" s="1"/>
  <c r="M403" i="4"/>
  <c r="N403" i="4" s="1"/>
  <c r="M402" i="4"/>
  <c r="N402" i="4" s="1"/>
  <c r="M401" i="4"/>
  <c r="N401" i="4" s="1"/>
  <c r="M400" i="4"/>
  <c r="N400" i="4" s="1"/>
  <c r="M399" i="4"/>
  <c r="N399" i="4" s="1"/>
  <c r="M398" i="4"/>
  <c r="N398" i="4" s="1"/>
  <c r="M397" i="4"/>
  <c r="N397" i="4" s="1"/>
  <c r="M396" i="4"/>
  <c r="N396" i="4" s="1"/>
  <c r="M395" i="4"/>
  <c r="N395" i="4" s="1"/>
  <c r="M394" i="4"/>
  <c r="N394" i="4" s="1"/>
  <c r="M393" i="4"/>
  <c r="N393" i="4" s="1"/>
  <c r="M392" i="4"/>
  <c r="N392" i="4" s="1"/>
  <c r="M391" i="4"/>
  <c r="N391" i="4" s="1"/>
  <c r="M390" i="4"/>
  <c r="N390" i="4" s="1"/>
  <c r="M389" i="4"/>
  <c r="N389" i="4" s="1"/>
  <c r="M388" i="4"/>
  <c r="N388" i="4" s="1"/>
  <c r="M387" i="4"/>
  <c r="N387" i="4" s="1"/>
  <c r="M386" i="4"/>
  <c r="N386" i="4" s="1"/>
  <c r="M385" i="4"/>
  <c r="N385" i="4" s="1"/>
  <c r="M384" i="4"/>
  <c r="N384" i="4" s="1"/>
  <c r="M383" i="4"/>
  <c r="N383" i="4" s="1"/>
  <c r="M382" i="4"/>
  <c r="N382" i="4" s="1"/>
  <c r="M381" i="4"/>
  <c r="N381" i="4" s="1"/>
  <c r="M380" i="4"/>
  <c r="N380" i="4" s="1"/>
  <c r="M379" i="4"/>
  <c r="N379" i="4" s="1"/>
  <c r="M378" i="4"/>
  <c r="N378" i="4" s="1"/>
  <c r="M377" i="4"/>
  <c r="N377" i="4" s="1"/>
  <c r="M376" i="4"/>
  <c r="N376" i="4" s="1"/>
  <c r="M375" i="4"/>
  <c r="N375" i="4" s="1"/>
  <c r="M374" i="4"/>
  <c r="N374" i="4" s="1"/>
  <c r="M373" i="4"/>
  <c r="N373" i="4" s="1"/>
  <c r="M372" i="4"/>
  <c r="N372" i="4" s="1"/>
  <c r="M371" i="4"/>
  <c r="N371" i="4" s="1"/>
  <c r="M370" i="4"/>
  <c r="N370" i="4" s="1"/>
  <c r="M369" i="4"/>
  <c r="N369" i="4" s="1"/>
  <c r="M368" i="4"/>
  <c r="N368" i="4" s="1"/>
  <c r="M367" i="4"/>
  <c r="N367" i="4" s="1"/>
  <c r="M366" i="4"/>
  <c r="N366" i="4" s="1"/>
  <c r="M365" i="4"/>
  <c r="N365" i="4" s="1"/>
  <c r="M364" i="4"/>
  <c r="N364" i="4" s="1"/>
  <c r="M363" i="4"/>
  <c r="N363" i="4" s="1"/>
  <c r="M362" i="4"/>
  <c r="N362" i="4" s="1"/>
  <c r="M361" i="4"/>
  <c r="N361" i="4" s="1"/>
  <c r="M360" i="4"/>
  <c r="N360" i="4" s="1"/>
  <c r="M359" i="4"/>
  <c r="N359" i="4" s="1"/>
  <c r="M358" i="4"/>
  <c r="N358" i="4" s="1"/>
  <c r="M357" i="4"/>
  <c r="N357" i="4" s="1"/>
  <c r="M356" i="4"/>
  <c r="N356" i="4" s="1"/>
  <c r="M355" i="4"/>
  <c r="N355" i="4" s="1"/>
  <c r="M354" i="4"/>
  <c r="N354" i="4" s="1"/>
  <c r="M353" i="4"/>
  <c r="N353" i="4" s="1"/>
  <c r="M352" i="4"/>
  <c r="N352" i="4" s="1"/>
  <c r="M351" i="4"/>
  <c r="N351" i="4" s="1"/>
  <c r="M350" i="4"/>
  <c r="N350" i="4" s="1"/>
  <c r="M349" i="4"/>
  <c r="N349" i="4" s="1"/>
  <c r="M348" i="4"/>
  <c r="N348" i="4" s="1"/>
  <c r="M347" i="4"/>
  <c r="N347" i="4" s="1"/>
  <c r="M346" i="4"/>
  <c r="N346" i="4" s="1"/>
  <c r="M345" i="4"/>
  <c r="N345" i="4" s="1"/>
  <c r="M344" i="4"/>
  <c r="N344" i="4" s="1"/>
  <c r="M343" i="4"/>
  <c r="N343" i="4" s="1"/>
  <c r="M342" i="4"/>
  <c r="N342" i="4" s="1"/>
  <c r="M341" i="4"/>
  <c r="N341" i="4" s="1"/>
  <c r="M340" i="4"/>
  <c r="N340" i="4" s="1"/>
  <c r="M339" i="4"/>
  <c r="N339" i="4" s="1"/>
  <c r="M338" i="4"/>
  <c r="N338" i="4" s="1"/>
  <c r="M337" i="4"/>
  <c r="N337" i="4" s="1"/>
  <c r="M336" i="4"/>
  <c r="N336" i="4" s="1"/>
  <c r="M335" i="4"/>
  <c r="N335" i="4" s="1"/>
  <c r="M334" i="4"/>
  <c r="N334" i="4" s="1"/>
  <c r="M333" i="4"/>
  <c r="N333" i="4" s="1"/>
  <c r="M332" i="4"/>
  <c r="N332" i="4" s="1"/>
  <c r="M331" i="4"/>
  <c r="N331" i="4" s="1"/>
  <c r="M330" i="4"/>
  <c r="N330" i="4" s="1"/>
  <c r="M329" i="4"/>
  <c r="N329" i="4" s="1"/>
  <c r="M328" i="4"/>
  <c r="N328" i="4" s="1"/>
  <c r="M327" i="4"/>
  <c r="N327" i="4" s="1"/>
  <c r="M326" i="4"/>
  <c r="N326" i="4" s="1"/>
  <c r="M325" i="4"/>
  <c r="N325" i="4" s="1"/>
  <c r="M324" i="4"/>
  <c r="N324" i="4" s="1"/>
  <c r="M323" i="4"/>
  <c r="N323" i="4" s="1"/>
  <c r="M322" i="4"/>
  <c r="N322" i="4" s="1"/>
  <c r="M321" i="4"/>
  <c r="N321" i="4" s="1"/>
  <c r="M320" i="4"/>
  <c r="N320" i="4" s="1"/>
  <c r="M319" i="4"/>
  <c r="N319" i="4" s="1"/>
  <c r="M318" i="4"/>
  <c r="N318" i="4" s="1"/>
  <c r="M317" i="4"/>
  <c r="N317" i="4" s="1"/>
  <c r="M316" i="4"/>
  <c r="N316" i="4" s="1"/>
  <c r="M315" i="4"/>
  <c r="N315" i="4" s="1"/>
  <c r="M314" i="4"/>
  <c r="N314" i="4" s="1"/>
  <c r="M313" i="4"/>
  <c r="N313" i="4" s="1"/>
  <c r="M312" i="4"/>
  <c r="N312" i="4" s="1"/>
  <c r="M311" i="4"/>
  <c r="N311" i="4" s="1"/>
  <c r="M310" i="4"/>
  <c r="N310" i="4" s="1"/>
  <c r="M309" i="4"/>
  <c r="N309" i="4" s="1"/>
  <c r="M308" i="4"/>
  <c r="N308" i="4" s="1"/>
  <c r="M307" i="4"/>
  <c r="N307" i="4" s="1"/>
  <c r="M306" i="4"/>
  <c r="N306" i="4" s="1"/>
  <c r="M305" i="4"/>
  <c r="N305" i="4" s="1"/>
  <c r="M304" i="4"/>
  <c r="N304" i="4" s="1"/>
  <c r="M303" i="4"/>
  <c r="N303" i="4" s="1"/>
  <c r="M302" i="4"/>
  <c r="N302" i="4" s="1"/>
  <c r="M301" i="4"/>
  <c r="N301" i="4" s="1"/>
  <c r="M300" i="4"/>
  <c r="N300" i="4" s="1"/>
  <c r="M299" i="4"/>
  <c r="N299" i="4" s="1"/>
  <c r="M298" i="4"/>
  <c r="N298" i="4" s="1"/>
  <c r="M297" i="4"/>
  <c r="N297" i="4" s="1"/>
  <c r="M296" i="4"/>
  <c r="N296" i="4" s="1"/>
  <c r="M295" i="4"/>
  <c r="N295" i="4" s="1"/>
  <c r="M294" i="4"/>
  <c r="N294" i="4" s="1"/>
  <c r="M293" i="4"/>
  <c r="N293" i="4" s="1"/>
  <c r="M292" i="4"/>
  <c r="N292" i="4" s="1"/>
  <c r="M291" i="4"/>
  <c r="N291" i="4" s="1"/>
  <c r="M290" i="4"/>
  <c r="N290" i="4" s="1"/>
  <c r="M289" i="4"/>
  <c r="N289" i="4" s="1"/>
  <c r="M288" i="4"/>
  <c r="N288" i="4" s="1"/>
  <c r="M287" i="4"/>
  <c r="N287" i="4" s="1"/>
  <c r="M286" i="4"/>
  <c r="N286" i="4" s="1"/>
  <c r="M285" i="4"/>
  <c r="N285" i="4" s="1"/>
  <c r="M284" i="4"/>
  <c r="N284" i="4" s="1"/>
  <c r="M283" i="4"/>
  <c r="N283" i="4" s="1"/>
  <c r="M282" i="4"/>
  <c r="N282" i="4" s="1"/>
  <c r="M281" i="4"/>
  <c r="N281" i="4" s="1"/>
  <c r="M280" i="4"/>
  <c r="N280" i="4" s="1"/>
  <c r="M279" i="4"/>
  <c r="N279" i="4" s="1"/>
  <c r="M278" i="4"/>
  <c r="N278" i="4" s="1"/>
  <c r="M277" i="4"/>
  <c r="N277" i="4" s="1"/>
  <c r="M276" i="4"/>
  <c r="N276" i="4" s="1"/>
  <c r="M275" i="4"/>
  <c r="N275" i="4" s="1"/>
  <c r="M274" i="4"/>
  <c r="N274" i="4" s="1"/>
  <c r="M273" i="4"/>
  <c r="N273" i="4" s="1"/>
  <c r="M272" i="4"/>
  <c r="N272" i="4" s="1"/>
  <c r="M271" i="4"/>
  <c r="N271" i="4" s="1"/>
  <c r="M270" i="4"/>
  <c r="N270" i="4" s="1"/>
  <c r="M269" i="4"/>
  <c r="N269" i="4" s="1"/>
  <c r="M268" i="4"/>
  <c r="N268" i="4" s="1"/>
  <c r="M267" i="4"/>
  <c r="N267" i="4" s="1"/>
  <c r="M266" i="4"/>
  <c r="N266" i="4" s="1"/>
  <c r="M265" i="4"/>
  <c r="N265" i="4" s="1"/>
  <c r="M264" i="4"/>
  <c r="N264" i="4" s="1"/>
  <c r="M263" i="4"/>
  <c r="N263" i="4" s="1"/>
  <c r="M262" i="4"/>
  <c r="N262" i="4" s="1"/>
  <c r="M261" i="4"/>
  <c r="N261" i="4" s="1"/>
  <c r="M260" i="4"/>
  <c r="N260" i="4" s="1"/>
  <c r="M259" i="4"/>
  <c r="N259" i="4" s="1"/>
  <c r="M258" i="4"/>
  <c r="N258" i="4" s="1"/>
  <c r="M257" i="4"/>
  <c r="N257" i="4" s="1"/>
  <c r="M256" i="4"/>
  <c r="N256" i="4" s="1"/>
  <c r="M255" i="4"/>
  <c r="N255" i="4" s="1"/>
  <c r="M254" i="4"/>
  <c r="N254" i="4" s="1"/>
  <c r="M253" i="4"/>
  <c r="N253" i="4" s="1"/>
  <c r="M252" i="4"/>
  <c r="N252" i="4" s="1"/>
  <c r="M251" i="4"/>
  <c r="N251" i="4" s="1"/>
  <c r="M250" i="4"/>
  <c r="N250" i="4" s="1"/>
  <c r="M249" i="4"/>
  <c r="N249" i="4" s="1"/>
  <c r="M248" i="4"/>
  <c r="N248" i="4" s="1"/>
  <c r="M247" i="4"/>
  <c r="N247" i="4" s="1"/>
  <c r="M246" i="4"/>
  <c r="N246" i="4" s="1"/>
  <c r="M245" i="4"/>
  <c r="N245" i="4" s="1"/>
  <c r="M244" i="4"/>
  <c r="N244" i="4" s="1"/>
  <c r="M243" i="4"/>
  <c r="N243" i="4" s="1"/>
  <c r="M242" i="4"/>
  <c r="N242" i="4" s="1"/>
  <c r="M241" i="4"/>
  <c r="N241" i="4" s="1"/>
  <c r="M240" i="4"/>
  <c r="N240" i="4" s="1"/>
  <c r="M239" i="4"/>
  <c r="N239" i="4" s="1"/>
  <c r="M238" i="4"/>
  <c r="N238" i="4" s="1"/>
  <c r="M237" i="4"/>
  <c r="N237" i="4" s="1"/>
  <c r="M236" i="4"/>
  <c r="N236" i="4" s="1"/>
  <c r="M235" i="4"/>
  <c r="N235" i="4" s="1"/>
  <c r="M234" i="4"/>
  <c r="N234" i="4" s="1"/>
  <c r="M233" i="4"/>
  <c r="N233" i="4" s="1"/>
  <c r="M232" i="4"/>
  <c r="N232" i="4" s="1"/>
  <c r="M231" i="4"/>
  <c r="N231" i="4" s="1"/>
  <c r="M230" i="4"/>
  <c r="N230" i="4" s="1"/>
  <c r="M229" i="4"/>
  <c r="N229" i="4" s="1"/>
  <c r="M228" i="4"/>
  <c r="N228" i="4" s="1"/>
  <c r="M227" i="4"/>
  <c r="N227" i="4" s="1"/>
  <c r="M226" i="4"/>
  <c r="N226" i="4" s="1"/>
  <c r="M225" i="4"/>
  <c r="N225" i="4" s="1"/>
  <c r="M224" i="4"/>
  <c r="N224" i="4" s="1"/>
  <c r="M223" i="4"/>
  <c r="N223" i="4" s="1"/>
  <c r="M222" i="4"/>
  <c r="N222" i="4" s="1"/>
  <c r="M221" i="4"/>
  <c r="N221" i="4" s="1"/>
  <c r="M220" i="4"/>
  <c r="N220" i="4" s="1"/>
  <c r="M219" i="4"/>
  <c r="N219" i="4" s="1"/>
  <c r="M218" i="4"/>
  <c r="N218" i="4" s="1"/>
  <c r="M217" i="4"/>
  <c r="N217" i="4" s="1"/>
  <c r="M216" i="4"/>
  <c r="N216" i="4" s="1"/>
  <c r="M215" i="4"/>
  <c r="N215" i="4" s="1"/>
  <c r="M214" i="4"/>
  <c r="N214" i="4" s="1"/>
  <c r="M213" i="4"/>
  <c r="N213" i="4" s="1"/>
  <c r="M212" i="4"/>
  <c r="N212" i="4" s="1"/>
  <c r="M211" i="4"/>
  <c r="N211" i="4" s="1"/>
  <c r="M210" i="4"/>
  <c r="N210" i="4" s="1"/>
  <c r="M209" i="4"/>
  <c r="N209" i="4" s="1"/>
  <c r="M208" i="4"/>
  <c r="N208" i="4" s="1"/>
  <c r="M207" i="4"/>
  <c r="N207" i="4" s="1"/>
  <c r="M206" i="4"/>
  <c r="N206" i="4" s="1"/>
  <c r="M205" i="4"/>
  <c r="N205" i="4" s="1"/>
  <c r="M204" i="4"/>
  <c r="N204" i="4" s="1"/>
  <c r="M203" i="4"/>
  <c r="N203" i="4" s="1"/>
  <c r="M202" i="4"/>
  <c r="N202" i="4" s="1"/>
  <c r="M201" i="4"/>
  <c r="N201" i="4" s="1"/>
  <c r="M200" i="4"/>
  <c r="N200" i="4" s="1"/>
  <c r="M199" i="4"/>
  <c r="N199" i="4" s="1"/>
  <c r="M198" i="4"/>
  <c r="N198" i="4" s="1"/>
  <c r="M197" i="4"/>
  <c r="N197" i="4" s="1"/>
  <c r="M196" i="4"/>
  <c r="N196" i="4" s="1"/>
  <c r="M195" i="4"/>
  <c r="N195" i="4" s="1"/>
  <c r="M194" i="4"/>
  <c r="N194" i="4" s="1"/>
  <c r="M193" i="4"/>
  <c r="N193" i="4" s="1"/>
  <c r="M192" i="4"/>
  <c r="N192" i="4" s="1"/>
  <c r="M191" i="4"/>
  <c r="N191" i="4" s="1"/>
  <c r="M190" i="4"/>
  <c r="N190" i="4" s="1"/>
  <c r="M189" i="4"/>
  <c r="N189" i="4" s="1"/>
  <c r="M188" i="4"/>
  <c r="N188" i="4" s="1"/>
  <c r="M187" i="4"/>
  <c r="N187" i="4" s="1"/>
  <c r="M186" i="4"/>
  <c r="N186" i="4" s="1"/>
  <c r="M185" i="4"/>
  <c r="N185" i="4" s="1"/>
  <c r="M184" i="4"/>
  <c r="N184" i="4" s="1"/>
  <c r="M183" i="4"/>
  <c r="N183" i="4" s="1"/>
  <c r="M182" i="4"/>
  <c r="N182" i="4" s="1"/>
  <c r="M181" i="4"/>
  <c r="N181" i="4" s="1"/>
  <c r="M180" i="4"/>
  <c r="N180" i="4" s="1"/>
  <c r="M179" i="4"/>
  <c r="N179" i="4" s="1"/>
  <c r="M178" i="4"/>
  <c r="N178" i="4" s="1"/>
  <c r="M177" i="4"/>
  <c r="N177" i="4" s="1"/>
  <c r="M176" i="4"/>
  <c r="N176" i="4" s="1"/>
  <c r="M175" i="4"/>
  <c r="N175" i="4" s="1"/>
  <c r="M174" i="4"/>
  <c r="N174" i="4" s="1"/>
  <c r="M173" i="4"/>
  <c r="N173" i="4" s="1"/>
  <c r="M172" i="4"/>
  <c r="N172" i="4" s="1"/>
  <c r="M171" i="4"/>
  <c r="N171" i="4" s="1"/>
  <c r="M170" i="4"/>
  <c r="N170" i="4" s="1"/>
  <c r="M169" i="4"/>
  <c r="N169" i="4" s="1"/>
  <c r="M168" i="4"/>
  <c r="N168" i="4" s="1"/>
  <c r="M167" i="4"/>
  <c r="N167" i="4" s="1"/>
  <c r="M166" i="4"/>
  <c r="N166" i="4" s="1"/>
  <c r="M165" i="4"/>
  <c r="N165" i="4" s="1"/>
  <c r="M164" i="4"/>
  <c r="N164" i="4" s="1"/>
  <c r="M163" i="4"/>
  <c r="N163" i="4" s="1"/>
  <c r="M162" i="4"/>
  <c r="N162" i="4" s="1"/>
  <c r="M161" i="4"/>
  <c r="N161" i="4" s="1"/>
  <c r="M160" i="4"/>
  <c r="N160" i="4" s="1"/>
  <c r="M159" i="4"/>
  <c r="N159" i="4" s="1"/>
  <c r="M158" i="4"/>
  <c r="N158" i="4" s="1"/>
  <c r="M157" i="4"/>
  <c r="N157" i="4" s="1"/>
  <c r="M156" i="4"/>
  <c r="N156" i="4" s="1"/>
  <c r="M155" i="4"/>
  <c r="N155" i="4" s="1"/>
  <c r="M154" i="4"/>
  <c r="N154" i="4" s="1"/>
  <c r="M153" i="4"/>
  <c r="N153" i="4" s="1"/>
  <c r="M152" i="4"/>
  <c r="N152" i="4" s="1"/>
  <c r="M151" i="4"/>
  <c r="N151" i="4" s="1"/>
  <c r="M150" i="4"/>
  <c r="N150" i="4" s="1"/>
  <c r="M149" i="4"/>
  <c r="N149" i="4" s="1"/>
  <c r="M148" i="4"/>
  <c r="N148" i="4" s="1"/>
  <c r="M147" i="4"/>
  <c r="N147" i="4" s="1"/>
  <c r="M146" i="4"/>
  <c r="N146" i="4" s="1"/>
  <c r="M145" i="4"/>
  <c r="N145" i="4" s="1"/>
  <c r="M144" i="4"/>
  <c r="N144" i="4" s="1"/>
  <c r="M143" i="4"/>
  <c r="N143" i="4" s="1"/>
  <c r="M142" i="4"/>
  <c r="N142" i="4" s="1"/>
  <c r="M141" i="4"/>
  <c r="N141" i="4" s="1"/>
  <c r="M140" i="4"/>
  <c r="N140" i="4" s="1"/>
  <c r="M139" i="4"/>
  <c r="N139" i="4" s="1"/>
  <c r="M138" i="4"/>
  <c r="N138" i="4" s="1"/>
  <c r="M137" i="4"/>
  <c r="N137" i="4" s="1"/>
  <c r="M136" i="4"/>
  <c r="N136" i="4" s="1"/>
  <c r="M135" i="4"/>
  <c r="N135" i="4" s="1"/>
  <c r="M134" i="4"/>
  <c r="N134" i="4" s="1"/>
  <c r="M133" i="4"/>
  <c r="N133" i="4" s="1"/>
  <c r="M132" i="4"/>
  <c r="N132" i="4" s="1"/>
  <c r="M131" i="4"/>
  <c r="N131" i="4" s="1"/>
  <c r="M130" i="4"/>
  <c r="N130" i="4" s="1"/>
  <c r="M129" i="4"/>
  <c r="N129" i="4" s="1"/>
  <c r="M128" i="4"/>
  <c r="N128" i="4" s="1"/>
  <c r="M127" i="4"/>
  <c r="N127" i="4" s="1"/>
  <c r="M126" i="4"/>
  <c r="N126" i="4" s="1"/>
  <c r="M125" i="4"/>
  <c r="N125" i="4" s="1"/>
  <c r="M124" i="4"/>
  <c r="N124" i="4" s="1"/>
  <c r="M123" i="4"/>
  <c r="N123" i="4" s="1"/>
  <c r="M122" i="4"/>
  <c r="N122" i="4" s="1"/>
  <c r="M121" i="4"/>
  <c r="N121" i="4" s="1"/>
  <c r="M120" i="4"/>
  <c r="N120" i="4" s="1"/>
  <c r="M119" i="4"/>
  <c r="N119" i="4" s="1"/>
  <c r="M118" i="4"/>
  <c r="N118" i="4" s="1"/>
  <c r="M117" i="4"/>
  <c r="N117" i="4" s="1"/>
  <c r="M116" i="4"/>
  <c r="N116" i="4" s="1"/>
  <c r="M115" i="4"/>
  <c r="N115" i="4" s="1"/>
  <c r="M114" i="4"/>
  <c r="N114" i="4" s="1"/>
  <c r="M113" i="4"/>
  <c r="N113" i="4" s="1"/>
  <c r="M112" i="4"/>
  <c r="N112" i="4" s="1"/>
  <c r="M111" i="4"/>
  <c r="N111" i="4" s="1"/>
  <c r="M110" i="4"/>
  <c r="N110" i="4" s="1"/>
  <c r="M109" i="4"/>
  <c r="N109" i="4" s="1"/>
  <c r="M108" i="4"/>
  <c r="N108" i="4" s="1"/>
  <c r="M107" i="4"/>
  <c r="N107" i="4" s="1"/>
  <c r="M106" i="4"/>
  <c r="N106" i="4" s="1"/>
  <c r="M105" i="4"/>
  <c r="N105" i="4" s="1"/>
  <c r="M104" i="4"/>
  <c r="N104" i="4" s="1"/>
  <c r="M103" i="4"/>
  <c r="N103" i="4" s="1"/>
  <c r="M102" i="4"/>
  <c r="N102" i="4" s="1"/>
  <c r="M101" i="4"/>
  <c r="N101" i="4" s="1"/>
  <c r="M100" i="4"/>
  <c r="N100" i="4" s="1"/>
  <c r="M99" i="4"/>
  <c r="N99" i="4" s="1"/>
  <c r="M98" i="4"/>
  <c r="N98" i="4" s="1"/>
  <c r="M97" i="4"/>
  <c r="N97" i="4" s="1"/>
  <c r="M96" i="4"/>
  <c r="N96" i="4" s="1"/>
  <c r="M95" i="4"/>
  <c r="N95" i="4" s="1"/>
  <c r="M94" i="4"/>
  <c r="N94" i="4" s="1"/>
  <c r="M93" i="4"/>
  <c r="N93" i="4" s="1"/>
  <c r="M92" i="4"/>
  <c r="N92" i="4" s="1"/>
  <c r="M91" i="4"/>
  <c r="N91" i="4" s="1"/>
  <c r="M90" i="4"/>
  <c r="N90" i="4" s="1"/>
  <c r="M89" i="4"/>
  <c r="N89" i="4" s="1"/>
  <c r="M88" i="4"/>
  <c r="N88" i="4" s="1"/>
  <c r="M87" i="4"/>
  <c r="N87" i="4" s="1"/>
  <c r="M86" i="4"/>
  <c r="N86" i="4" s="1"/>
  <c r="M85" i="4"/>
  <c r="N85" i="4" s="1"/>
  <c r="M84" i="4"/>
  <c r="N84" i="4" s="1"/>
  <c r="M83" i="4"/>
  <c r="N83" i="4" s="1"/>
  <c r="M82" i="4"/>
  <c r="N82" i="4" s="1"/>
  <c r="M81" i="4"/>
  <c r="N81" i="4" s="1"/>
  <c r="M80" i="4"/>
  <c r="N80" i="4" s="1"/>
  <c r="M79" i="4"/>
  <c r="N79" i="4" s="1"/>
  <c r="M78" i="4"/>
  <c r="N78" i="4" s="1"/>
  <c r="M77" i="4"/>
  <c r="N77" i="4" s="1"/>
  <c r="M76" i="4"/>
  <c r="N76" i="4" s="1"/>
  <c r="M75" i="4"/>
  <c r="N75" i="4" s="1"/>
  <c r="M74" i="4"/>
  <c r="N74" i="4" s="1"/>
  <c r="M73" i="4"/>
  <c r="N73" i="4" s="1"/>
  <c r="M72" i="4"/>
  <c r="N72" i="4" s="1"/>
  <c r="M71" i="4"/>
  <c r="N71" i="4" s="1"/>
  <c r="M70" i="4"/>
  <c r="N70" i="4" s="1"/>
  <c r="M69" i="4"/>
  <c r="N69" i="4" s="1"/>
  <c r="M68" i="4"/>
  <c r="N68" i="4" s="1"/>
  <c r="M67" i="4"/>
  <c r="N67" i="4" s="1"/>
  <c r="M66" i="4"/>
  <c r="N66" i="4" s="1"/>
  <c r="M65" i="4"/>
  <c r="N65" i="4" s="1"/>
  <c r="M64" i="4"/>
  <c r="N64" i="4" s="1"/>
  <c r="M63" i="4"/>
  <c r="N63" i="4" s="1"/>
  <c r="M62" i="4"/>
  <c r="N62" i="4" s="1"/>
  <c r="M61" i="4"/>
  <c r="N61" i="4" s="1"/>
  <c r="M60" i="4"/>
  <c r="N60" i="4" s="1"/>
  <c r="M59" i="4"/>
  <c r="N59" i="4" s="1"/>
  <c r="M58" i="4"/>
  <c r="N58" i="4" s="1"/>
  <c r="M57" i="4"/>
  <c r="N57" i="4" s="1"/>
  <c r="M56" i="4"/>
  <c r="N56" i="4" s="1"/>
  <c r="M55" i="4"/>
  <c r="N55" i="4" s="1"/>
  <c r="M54" i="4"/>
  <c r="N54" i="4" s="1"/>
  <c r="M53" i="4"/>
  <c r="N53" i="4" s="1"/>
  <c r="M52" i="4"/>
  <c r="N52" i="4" s="1"/>
  <c r="M51" i="4"/>
  <c r="N51" i="4" s="1"/>
  <c r="M50" i="4"/>
  <c r="N50" i="4" s="1"/>
  <c r="M49" i="4"/>
  <c r="N49" i="4" s="1"/>
  <c r="M48" i="4"/>
  <c r="N48" i="4" s="1"/>
  <c r="M47" i="4"/>
  <c r="N47" i="4" s="1"/>
  <c r="M46" i="4"/>
  <c r="N46" i="4" s="1"/>
  <c r="M45" i="4"/>
  <c r="N45" i="4" s="1"/>
  <c r="M44" i="4"/>
  <c r="N44" i="4" s="1"/>
  <c r="M43" i="4"/>
  <c r="N43" i="4" s="1"/>
  <c r="M42" i="4"/>
  <c r="N42" i="4" s="1"/>
  <c r="M41" i="4"/>
  <c r="N41" i="4" s="1"/>
  <c r="M40" i="4"/>
  <c r="N40" i="4" s="1"/>
  <c r="M39" i="4"/>
  <c r="N39" i="4" s="1"/>
  <c r="M38" i="4"/>
  <c r="N38" i="4" s="1"/>
  <c r="M37" i="4"/>
  <c r="N37" i="4" s="1"/>
  <c r="M36" i="4"/>
  <c r="N36" i="4" s="1"/>
  <c r="M35" i="4"/>
  <c r="N35" i="4" s="1"/>
  <c r="M34" i="4"/>
  <c r="N34" i="4" s="1"/>
  <c r="M33" i="4"/>
  <c r="N33" i="4" s="1"/>
  <c r="M32" i="4"/>
  <c r="N32" i="4" s="1"/>
  <c r="M31" i="4"/>
  <c r="N31" i="4" s="1"/>
  <c r="M30" i="4"/>
  <c r="N30" i="4" s="1"/>
  <c r="M29" i="4"/>
  <c r="N29" i="4" s="1"/>
  <c r="M28" i="4"/>
  <c r="N28" i="4" s="1"/>
  <c r="M27" i="4"/>
  <c r="N27" i="4" s="1"/>
  <c r="M26" i="4"/>
  <c r="N26" i="4" s="1"/>
  <c r="M25" i="4"/>
  <c r="N25" i="4" s="1"/>
  <c r="M24" i="4"/>
  <c r="N24" i="4" s="1"/>
  <c r="M23" i="4"/>
  <c r="N23" i="4" s="1"/>
  <c r="M22" i="4"/>
  <c r="N22" i="4" s="1"/>
  <c r="M21" i="4"/>
  <c r="N21" i="4" s="1"/>
  <c r="M20" i="4"/>
  <c r="N20" i="4" s="1"/>
  <c r="M19" i="4"/>
  <c r="N19" i="4" s="1"/>
  <c r="M18" i="4"/>
  <c r="N18" i="4" s="1"/>
  <c r="M17" i="4"/>
  <c r="N17" i="4" s="1"/>
  <c r="M16" i="4"/>
  <c r="N16" i="4" s="1"/>
  <c r="M15" i="4"/>
  <c r="N15" i="4" s="1"/>
  <c r="M14" i="4"/>
  <c r="N14" i="4" s="1"/>
  <c r="M13" i="4"/>
  <c r="N13" i="4" s="1"/>
  <c r="M12" i="4"/>
  <c r="N12" i="4" s="1"/>
  <c r="M11" i="4"/>
  <c r="N11" i="4" s="1"/>
  <c r="M10" i="4"/>
  <c r="N10" i="4" s="1"/>
  <c r="M9" i="4"/>
  <c r="N9" i="4" s="1"/>
  <c r="M8" i="4"/>
  <c r="N8" i="4" s="1"/>
  <c r="M7" i="4"/>
  <c r="N7" i="4" s="1"/>
  <c r="M6" i="4"/>
  <c r="N6" i="4" s="1"/>
  <c r="M5" i="4"/>
  <c r="N5" i="4" s="1"/>
  <c r="M4" i="4"/>
  <c r="N4" i="4" s="1"/>
  <c r="M3" i="4"/>
  <c r="N3" i="4" s="1"/>
  <c r="M2" i="4"/>
  <c r="N2" i="4" s="1"/>
  <c r="L3745" i="2"/>
  <c r="M3745" i="2" s="1"/>
  <c r="L3744" i="2"/>
  <c r="M3744" i="2" s="1"/>
  <c r="L3743" i="2"/>
  <c r="M3743" i="2" s="1"/>
  <c r="L3742" i="2"/>
  <c r="M3742" i="2" s="1"/>
  <c r="L3741" i="2"/>
  <c r="M3741" i="2" s="1"/>
  <c r="L3740" i="2"/>
  <c r="M3740" i="2" s="1"/>
  <c r="L3739" i="2"/>
  <c r="M3739" i="2" s="1"/>
  <c r="L3738" i="2"/>
  <c r="M3738" i="2" s="1"/>
  <c r="L3737" i="2"/>
  <c r="M3737" i="2" s="1"/>
  <c r="L3736" i="2"/>
  <c r="M3736" i="2" s="1"/>
  <c r="L3735" i="2"/>
  <c r="M3735" i="2" s="1"/>
  <c r="L3734" i="2"/>
  <c r="M3734" i="2" s="1"/>
  <c r="L3733" i="2"/>
  <c r="M3733" i="2" s="1"/>
  <c r="L3732" i="2"/>
  <c r="M3732" i="2" s="1"/>
  <c r="L3731" i="2"/>
  <c r="M3731" i="2" s="1"/>
  <c r="L3730" i="2"/>
  <c r="M3730" i="2" s="1"/>
  <c r="L3729" i="2"/>
  <c r="M3729" i="2" s="1"/>
  <c r="L3728" i="2"/>
  <c r="M3728" i="2" s="1"/>
  <c r="L3727" i="2"/>
  <c r="M3727" i="2" s="1"/>
  <c r="L3726" i="2"/>
  <c r="M3726" i="2" s="1"/>
  <c r="L3725" i="2"/>
  <c r="M3725" i="2" s="1"/>
  <c r="L3724" i="2"/>
  <c r="M3724" i="2" s="1"/>
  <c r="L3723" i="2"/>
  <c r="M3723" i="2" s="1"/>
  <c r="L3722" i="2"/>
  <c r="M3722" i="2" s="1"/>
  <c r="L3721" i="2"/>
  <c r="M3721" i="2" s="1"/>
  <c r="L3720" i="2"/>
  <c r="M3720" i="2" s="1"/>
  <c r="L3719" i="2"/>
  <c r="M3719" i="2" s="1"/>
  <c r="L3718" i="2"/>
  <c r="M3718" i="2" s="1"/>
  <c r="L3717" i="2"/>
  <c r="M3717" i="2" s="1"/>
  <c r="L3716" i="2"/>
  <c r="M3716" i="2" s="1"/>
  <c r="L3715" i="2"/>
  <c r="M3715" i="2" s="1"/>
  <c r="L3714" i="2"/>
  <c r="M3714" i="2" s="1"/>
  <c r="L3713" i="2"/>
  <c r="M3713" i="2" s="1"/>
  <c r="L3712" i="2"/>
  <c r="M3712" i="2" s="1"/>
  <c r="L3711" i="2"/>
  <c r="M3711" i="2" s="1"/>
  <c r="L3710" i="2"/>
  <c r="M3710" i="2" s="1"/>
  <c r="L3709" i="2"/>
  <c r="M3709" i="2" s="1"/>
  <c r="L3708" i="2"/>
  <c r="M3708" i="2" s="1"/>
  <c r="L3707" i="2"/>
  <c r="M3707" i="2" s="1"/>
  <c r="L3706" i="2"/>
  <c r="M3706" i="2" s="1"/>
  <c r="L3705" i="2"/>
  <c r="M3705" i="2" s="1"/>
  <c r="L3704" i="2"/>
  <c r="M3704" i="2" s="1"/>
  <c r="L3703" i="2"/>
  <c r="M3703" i="2" s="1"/>
  <c r="L3702" i="2"/>
  <c r="M3702" i="2" s="1"/>
  <c r="L3701" i="2"/>
  <c r="M3701" i="2" s="1"/>
  <c r="L3700" i="2"/>
  <c r="M3700" i="2" s="1"/>
  <c r="L3699" i="2"/>
  <c r="M3699" i="2" s="1"/>
  <c r="L3698" i="2"/>
  <c r="M3698" i="2" s="1"/>
  <c r="L3697" i="2"/>
  <c r="M3697" i="2" s="1"/>
  <c r="L3696" i="2"/>
  <c r="M3696" i="2" s="1"/>
  <c r="L3695" i="2"/>
  <c r="M3695" i="2" s="1"/>
  <c r="L3694" i="2"/>
  <c r="M3694" i="2" s="1"/>
  <c r="L3693" i="2"/>
  <c r="M3693" i="2" s="1"/>
  <c r="L3692" i="2"/>
  <c r="M3692" i="2" s="1"/>
  <c r="L3691" i="2"/>
  <c r="M3691" i="2" s="1"/>
  <c r="L3690" i="2"/>
  <c r="M3690" i="2" s="1"/>
  <c r="L3689" i="2"/>
  <c r="M3689" i="2" s="1"/>
  <c r="L3688" i="2"/>
  <c r="M3688" i="2" s="1"/>
  <c r="L3687" i="2"/>
  <c r="M3687" i="2" s="1"/>
  <c r="L3686" i="2"/>
  <c r="M3686" i="2" s="1"/>
  <c r="L3685" i="2"/>
  <c r="M3685" i="2" s="1"/>
  <c r="L3684" i="2"/>
  <c r="M3684" i="2" s="1"/>
  <c r="L3683" i="2"/>
  <c r="M3683" i="2" s="1"/>
  <c r="L3682" i="2"/>
  <c r="M3682" i="2" s="1"/>
  <c r="L3681" i="2"/>
  <c r="M3681" i="2" s="1"/>
  <c r="L3680" i="2"/>
  <c r="M3680" i="2" s="1"/>
  <c r="L3679" i="2"/>
  <c r="M3679" i="2" s="1"/>
  <c r="L3678" i="2"/>
  <c r="M3678" i="2" s="1"/>
  <c r="L3677" i="2"/>
  <c r="M3677" i="2" s="1"/>
  <c r="L3676" i="2"/>
  <c r="M3676" i="2" s="1"/>
  <c r="L3675" i="2"/>
  <c r="M3675" i="2" s="1"/>
  <c r="L3674" i="2"/>
  <c r="M3674" i="2" s="1"/>
  <c r="L3673" i="2"/>
  <c r="M3673" i="2" s="1"/>
  <c r="L3672" i="2"/>
  <c r="M3672" i="2" s="1"/>
  <c r="L3671" i="2"/>
  <c r="M3671" i="2" s="1"/>
  <c r="L3670" i="2"/>
  <c r="M3670" i="2" s="1"/>
  <c r="L3669" i="2"/>
  <c r="M3669" i="2" s="1"/>
  <c r="L3668" i="2"/>
  <c r="M3668" i="2" s="1"/>
  <c r="L3667" i="2"/>
  <c r="M3667" i="2" s="1"/>
  <c r="L3666" i="2"/>
  <c r="M3666" i="2" s="1"/>
  <c r="L3665" i="2"/>
  <c r="M3665" i="2" s="1"/>
  <c r="L3664" i="2"/>
  <c r="M3664" i="2" s="1"/>
  <c r="L3663" i="2"/>
  <c r="M3663" i="2" s="1"/>
  <c r="L3662" i="2"/>
  <c r="M3662" i="2" s="1"/>
  <c r="L3661" i="2"/>
  <c r="M3661" i="2" s="1"/>
  <c r="L3660" i="2"/>
  <c r="M3660" i="2" s="1"/>
  <c r="L3659" i="2"/>
  <c r="M3659" i="2" s="1"/>
  <c r="L3658" i="2"/>
  <c r="M3658" i="2" s="1"/>
  <c r="L3657" i="2"/>
  <c r="M3657" i="2" s="1"/>
  <c r="L3656" i="2"/>
  <c r="M3656" i="2" s="1"/>
  <c r="L3655" i="2"/>
  <c r="M3655" i="2" s="1"/>
  <c r="L3654" i="2"/>
  <c r="M3654" i="2" s="1"/>
  <c r="L3653" i="2"/>
  <c r="M3653" i="2" s="1"/>
  <c r="L3652" i="2"/>
  <c r="M3652" i="2" s="1"/>
  <c r="L3651" i="2"/>
  <c r="M3651" i="2" s="1"/>
  <c r="L3650" i="2"/>
  <c r="M3650" i="2" s="1"/>
  <c r="L3649" i="2"/>
  <c r="M3649" i="2" s="1"/>
  <c r="L3648" i="2"/>
  <c r="M3648" i="2" s="1"/>
  <c r="L3647" i="2"/>
  <c r="M3647" i="2" s="1"/>
  <c r="L3646" i="2"/>
  <c r="M3646" i="2" s="1"/>
  <c r="L3645" i="2"/>
  <c r="M3645" i="2" s="1"/>
  <c r="L3644" i="2"/>
  <c r="M3644" i="2" s="1"/>
  <c r="L3643" i="2"/>
  <c r="M3643" i="2" s="1"/>
  <c r="L3642" i="2"/>
  <c r="M3642" i="2" s="1"/>
  <c r="L3641" i="2"/>
  <c r="M3641" i="2" s="1"/>
  <c r="L3640" i="2"/>
  <c r="M3640" i="2" s="1"/>
  <c r="L3639" i="2"/>
  <c r="M3639" i="2" s="1"/>
  <c r="L3638" i="2"/>
  <c r="M3638" i="2" s="1"/>
  <c r="L3637" i="2"/>
  <c r="M3637" i="2" s="1"/>
  <c r="L3636" i="2"/>
  <c r="M3636" i="2" s="1"/>
  <c r="L3635" i="2"/>
  <c r="M3635" i="2" s="1"/>
  <c r="L3634" i="2"/>
  <c r="M3634" i="2" s="1"/>
  <c r="L3633" i="2"/>
  <c r="M3633" i="2" s="1"/>
  <c r="L3632" i="2"/>
  <c r="M3632" i="2" s="1"/>
  <c r="L3631" i="2"/>
  <c r="M3631" i="2" s="1"/>
  <c r="L3630" i="2"/>
  <c r="M3630" i="2" s="1"/>
  <c r="L3629" i="2"/>
  <c r="M3629" i="2" s="1"/>
  <c r="L3628" i="2"/>
  <c r="M3628" i="2" s="1"/>
  <c r="L3627" i="2"/>
  <c r="M3627" i="2" s="1"/>
  <c r="L3626" i="2"/>
  <c r="M3626" i="2" s="1"/>
  <c r="L3625" i="2"/>
  <c r="M3625" i="2" s="1"/>
  <c r="L3624" i="2"/>
  <c r="M3624" i="2" s="1"/>
  <c r="L3623" i="2"/>
  <c r="M3623" i="2" s="1"/>
  <c r="L3622" i="2"/>
  <c r="M3622" i="2" s="1"/>
  <c r="L3621" i="2"/>
  <c r="M3621" i="2" s="1"/>
  <c r="L3620" i="2"/>
  <c r="M3620" i="2" s="1"/>
  <c r="L3619" i="2"/>
  <c r="M3619" i="2" s="1"/>
  <c r="L3618" i="2"/>
  <c r="M3618" i="2" s="1"/>
  <c r="L3617" i="2"/>
  <c r="M3617" i="2" s="1"/>
  <c r="L3616" i="2"/>
  <c r="M3616" i="2" s="1"/>
  <c r="L3615" i="2"/>
  <c r="M3615" i="2" s="1"/>
  <c r="L3614" i="2"/>
  <c r="M3614" i="2" s="1"/>
  <c r="L3613" i="2"/>
  <c r="M3613" i="2" s="1"/>
  <c r="L3612" i="2"/>
  <c r="M3612" i="2" s="1"/>
  <c r="L3611" i="2"/>
  <c r="M3611" i="2" s="1"/>
  <c r="L3610" i="2"/>
  <c r="M3610" i="2" s="1"/>
  <c r="L3609" i="2"/>
  <c r="M3609" i="2" s="1"/>
  <c r="L3608" i="2"/>
  <c r="M3608" i="2" s="1"/>
  <c r="L3607" i="2"/>
  <c r="M3607" i="2" s="1"/>
  <c r="L3606" i="2"/>
  <c r="M3606" i="2" s="1"/>
  <c r="L3605" i="2"/>
  <c r="M3605" i="2" s="1"/>
  <c r="L3604" i="2"/>
  <c r="M3604" i="2" s="1"/>
  <c r="L3603" i="2"/>
  <c r="M3603" i="2" s="1"/>
  <c r="L3602" i="2"/>
  <c r="M3602" i="2" s="1"/>
  <c r="L3601" i="2"/>
  <c r="M3601" i="2" s="1"/>
  <c r="L3600" i="2"/>
  <c r="M3600" i="2" s="1"/>
  <c r="L3599" i="2"/>
  <c r="M3599" i="2" s="1"/>
  <c r="L3598" i="2"/>
  <c r="M3598" i="2" s="1"/>
  <c r="L3597" i="2"/>
  <c r="M3597" i="2" s="1"/>
  <c r="L3596" i="2"/>
  <c r="M3596" i="2" s="1"/>
  <c r="L3595" i="2"/>
  <c r="M3595" i="2" s="1"/>
  <c r="L3594" i="2"/>
  <c r="M3594" i="2" s="1"/>
  <c r="L3593" i="2"/>
  <c r="M3593" i="2" s="1"/>
  <c r="L3592" i="2"/>
  <c r="M3592" i="2" s="1"/>
  <c r="L3591" i="2"/>
  <c r="M3591" i="2" s="1"/>
  <c r="L3590" i="2"/>
  <c r="M3590" i="2" s="1"/>
  <c r="L3589" i="2"/>
  <c r="M3589" i="2" s="1"/>
  <c r="L3588" i="2"/>
  <c r="M3588" i="2" s="1"/>
  <c r="L3587" i="2"/>
  <c r="M3587" i="2" s="1"/>
  <c r="L3586" i="2"/>
  <c r="M3586" i="2" s="1"/>
  <c r="L3585" i="2"/>
  <c r="M3585" i="2" s="1"/>
  <c r="L3584" i="2"/>
  <c r="M3584" i="2" s="1"/>
  <c r="L3583" i="2"/>
  <c r="M3583" i="2" s="1"/>
  <c r="L3582" i="2"/>
  <c r="M3582" i="2" s="1"/>
  <c r="L3581" i="2"/>
  <c r="M3581" i="2" s="1"/>
  <c r="L3580" i="2"/>
  <c r="M3580" i="2" s="1"/>
  <c r="L3579" i="2"/>
  <c r="M3579" i="2" s="1"/>
  <c r="L3578" i="2"/>
  <c r="M3578" i="2" s="1"/>
  <c r="L3577" i="2"/>
  <c r="M3577" i="2" s="1"/>
  <c r="L3576" i="2"/>
  <c r="M3576" i="2" s="1"/>
  <c r="L3575" i="2"/>
  <c r="M3575" i="2" s="1"/>
  <c r="L3574" i="2"/>
  <c r="M3574" i="2" s="1"/>
  <c r="L3573" i="2"/>
  <c r="M3573" i="2" s="1"/>
  <c r="L3572" i="2"/>
  <c r="M3572" i="2" s="1"/>
  <c r="L3571" i="2"/>
  <c r="M3571" i="2" s="1"/>
  <c r="L3570" i="2"/>
  <c r="M3570" i="2" s="1"/>
  <c r="L3569" i="2"/>
  <c r="M3569" i="2" s="1"/>
  <c r="L3568" i="2"/>
  <c r="M3568" i="2" s="1"/>
  <c r="L3567" i="2"/>
  <c r="M3567" i="2" s="1"/>
  <c r="L3566" i="2"/>
  <c r="M3566" i="2" s="1"/>
  <c r="L3565" i="2"/>
  <c r="M3565" i="2" s="1"/>
  <c r="L3564" i="2"/>
  <c r="M3564" i="2" s="1"/>
  <c r="L3563" i="2"/>
  <c r="M3563" i="2" s="1"/>
  <c r="L3562" i="2"/>
  <c r="M3562" i="2" s="1"/>
  <c r="L3561" i="2"/>
  <c r="M3561" i="2" s="1"/>
  <c r="L3560" i="2"/>
  <c r="M3560" i="2" s="1"/>
  <c r="L3559" i="2"/>
  <c r="M3559" i="2" s="1"/>
  <c r="L3558" i="2"/>
  <c r="M3558" i="2" s="1"/>
  <c r="L3557" i="2"/>
  <c r="M3557" i="2" s="1"/>
  <c r="L3556" i="2"/>
  <c r="M3556" i="2" s="1"/>
  <c r="L3555" i="2"/>
  <c r="M3555" i="2" s="1"/>
  <c r="L3554" i="2"/>
  <c r="M3554" i="2" s="1"/>
  <c r="L3553" i="2"/>
  <c r="M3553" i="2" s="1"/>
  <c r="L3552" i="2"/>
  <c r="M3552" i="2" s="1"/>
  <c r="L3551" i="2"/>
  <c r="M3551" i="2" s="1"/>
  <c r="L3550" i="2"/>
  <c r="M3550" i="2" s="1"/>
  <c r="L3549" i="2"/>
  <c r="M3549" i="2" s="1"/>
  <c r="L3548" i="2"/>
  <c r="M3548" i="2" s="1"/>
  <c r="L3547" i="2"/>
  <c r="M3547" i="2" s="1"/>
  <c r="L3546" i="2"/>
  <c r="M3546" i="2" s="1"/>
  <c r="L3545" i="2"/>
  <c r="M3545" i="2" s="1"/>
  <c r="L3544" i="2"/>
  <c r="M3544" i="2" s="1"/>
  <c r="L3543" i="2"/>
  <c r="M3543" i="2" s="1"/>
  <c r="L3542" i="2"/>
  <c r="M3542" i="2" s="1"/>
  <c r="L3541" i="2"/>
  <c r="M3541" i="2" s="1"/>
  <c r="L3540" i="2"/>
  <c r="M3540" i="2" s="1"/>
  <c r="L3539" i="2"/>
  <c r="M3539" i="2" s="1"/>
  <c r="L3538" i="2"/>
  <c r="M3538" i="2" s="1"/>
  <c r="L3537" i="2"/>
  <c r="M3537" i="2" s="1"/>
  <c r="L3536" i="2"/>
  <c r="M3536" i="2" s="1"/>
  <c r="L3535" i="2"/>
  <c r="M3535" i="2" s="1"/>
  <c r="L3534" i="2"/>
  <c r="M3534" i="2" s="1"/>
  <c r="L3533" i="2"/>
  <c r="M3533" i="2" s="1"/>
  <c r="L3532" i="2"/>
  <c r="M3532" i="2" s="1"/>
  <c r="L3531" i="2"/>
  <c r="M3531" i="2" s="1"/>
  <c r="L3530" i="2"/>
  <c r="M3530" i="2" s="1"/>
  <c r="L3529" i="2"/>
  <c r="M3529" i="2" s="1"/>
  <c r="L3528" i="2"/>
  <c r="M3528" i="2" s="1"/>
  <c r="L3527" i="2"/>
  <c r="M3527" i="2" s="1"/>
  <c r="L3526" i="2"/>
  <c r="M3526" i="2" s="1"/>
  <c r="L3525" i="2"/>
  <c r="M3525" i="2" s="1"/>
  <c r="L3524" i="2"/>
  <c r="M3524" i="2" s="1"/>
  <c r="L3523" i="2"/>
  <c r="M3523" i="2" s="1"/>
  <c r="L3522" i="2"/>
  <c r="M3522" i="2" s="1"/>
  <c r="L3521" i="2"/>
  <c r="M3521" i="2" s="1"/>
  <c r="L3520" i="2"/>
  <c r="M3520" i="2" s="1"/>
  <c r="L3519" i="2"/>
  <c r="M3519" i="2" s="1"/>
  <c r="L3518" i="2"/>
  <c r="M3518" i="2" s="1"/>
  <c r="L3517" i="2"/>
  <c r="M3517" i="2" s="1"/>
  <c r="L3516" i="2"/>
  <c r="M3516" i="2" s="1"/>
  <c r="L3515" i="2"/>
  <c r="M3515" i="2" s="1"/>
  <c r="L3514" i="2"/>
  <c r="M3514" i="2" s="1"/>
  <c r="L3513" i="2"/>
  <c r="M3513" i="2" s="1"/>
  <c r="L3512" i="2"/>
  <c r="M3512" i="2" s="1"/>
  <c r="L3511" i="2"/>
  <c r="M3511" i="2" s="1"/>
  <c r="L3510" i="2"/>
  <c r="M3510" i="2" s="1"/>
  <c r="L3509" i="2"/>
  <c r="M3509" i="2" s="1"/>
  <c r="L3508" i="2"/>
  <c r="M3508" i="2" s="1"/>
  <c r="L3507" i="2"/>
  <c r="M3507" i="2" s="1"/>
  <c r="L3506" i="2"/>
  <c r="M3506" i="2" s="1"/>
  <c r="L3505" i="2"/>
  <c r="M3505" i="2" s="1"/>
  <c r="L3504" i="2"/>
  <c r="M3504" i="2" s="1"/>
  <c r="L3503" i="2"/>
  <c r="M3503" i="2" s="1"/>
  <c r="L3502" i="2"/>
  <c r="M3502" i="2" s="1"/>
  <c r="L3501" i="2"/>
  <c r="M3501" i="2" s="1"/>
  <c r="L3500" i="2"/>
  <c r="M3500" i="2" s="1"/>
  <c r="L3499" i="2"/>
  <c r="M3499" i="2" s="1"/>
  <c r="L3498" i="2"/>
  <c r="M3498" i="2" s="1"/>
  <c r="L3497" i="2"/>
  <c r="M3497" i="2" s="1"/>
  <c r="L3496" i="2"/>
  <c r="M3496" i="2" s="1"/>
  <c r="L3495" i="2"/>
  <c r="M3495" i="2" s="1"/>
  <c r="L3494" i="2"/>
  <c r="M3494" i="2" s="1"/>
  <c r="L3493" i="2"/>
  <c r="M3493" i="2" s="1"/>
  <c r="L3492" i="2"/>
  <c r="M3492" i="2" s="1"/>
  <c r="L3491" i="2"/>
  <c r="M3491" i="2" s="1"/>
  <c r="L3490" i="2"/>
  <c r="M3490" i="2" s="1"/>
  <c r="L3489" i="2"/>
  <c r="M3489" i="2" s="1"/>
  <c r="L3488" i="2"/>
  <c r="M3488" i="2" s="1"/>
  <c r="L3487" i="2"/>
  <c r="M3487" i="2" s="1"/>
  <c r="L3486" i="2"/>
  <c r="M3486" i="2" s="1"/>
  <c r="L3485" i="2"/>
  <c r="M3485" i="2" s="1"/>
  <c r="L3484" i="2"/>
  <c r="M3484" i="2" s="1"/>
  <c r="L3483" i="2"/>
  <c r="M3483" i="2" s="1"/>
  <c r="L3482" i="2"/>
  <c r="M3482" i="2" s="1"/>
  <c r="L3481" i="2"/>
  <c r="M3481" i="2" s="1"/>
  <c r="L3480" i="2"/>
  <c r="M3480" i="2" s="1"/>
  <c r="L3479" i="2"/>
  <c r="M3479" i="2" s="1"/>
  <c r="L3478" i="2"/>
  <c r="M3478" i="2" s="1"/>
  <c r="L3477" i="2"/>
  <c r="M3477" i="2" s="1"/>
  <c r="L3476" i="2"/>
  <c r="M3476" i="2" s="1"/>
  <c r="L3475" i="2"/>
  <c r="M3475" i="2" s="1"/>
  <c r="L3474" i="2"/>
  <c r="M3474" i="2" s="1"/>
  <c r="L3473" i="2"/>
  <c r="M3473" i="2" s="1"/>
  <c r="L3472" i="2"/>
  <c r="M3472" i="2" s="1"/>
  <c r="L3471" i="2"/>
  <c r="M3471" i="2" s="1"/>
  <c r="L3470" i="2"/>
  <c r="M3470" i="2" s="1"/>
  <c r="L3469" i="2"/>
  <c r="M3469" i="2" s="1"/>
  <c r="L3468" i="2"/>
  <c r="M3468" i="2" s="1"/>
  <c r="L3467" i="2"/>
  <c r="M3467" i="2" s="1"/>
  <c r="L3466" i="2"/>
  <c r="M3466" i="2" s="1"/>
  <c r="L3465" i="2"/>
  <c r="M3465" i="2" s="1"/>
  <c r="L3464" i="2"/>
  <c r="M3464" i="2" s="1"/>
  <c r="L3463" i="2"/>
  <c r="M3463" i="2" s="1"/>
  <c r="L3462" i="2"/>
  <c r="M3462" i="2" s="1"/>
  <c r="L3461" i="2"/>
  <c r="M3461" i="2" s="1"/>
  <c r="L3460" i="2"/>
  <c r="M3460" i="2" s="1"/>
  <c r="L3459" i="2"/>
  <c r="M3459" i="2" s="1"/>
  <c r="L3458" i="2"/>
  <c r="M3458" i="2" s="1"/>
  <c r="L3457" i="2"/>
  <c r="M3457" i="2" s="1"/>
  <c r="L3456" i="2"/>
  <c r="M3456" i="2" s="1"/>
  <c r="L3455" i="2"/>
  <c r="M3455" i="2" s="1"/>
  <c r="L3454" i="2"/>
  <c r="M3454" i="2" s="1"/>
  <c r="L3453" i="2"/>
  <c r="M3453" i="2" s="1"/>
  <c r="L3452" i="2"/>
  <c r="M3452" i="2" s="1"/>
  <c r="L3451" i="2"/>
  <c r="M3451" i="2" s="1"/>
  <c r="L3450" i="2"/>
  <c r="M3450" i="2" s="1"/>
  <c r="L3449" i="2"/>
  <c r="M3449" i="2" s="1"/>
  <c r="L3448" i="2"/>
  <c r="M3448" i="2" s="1"/>
  <c r="L3447" i="2"/>
  <c r="M3447" i="2" s="1"/>
  <c r="L3446" i="2"/>
  <c r="M3446" i="2" s="1"/>
  <c r="L3445" i="2"/>
  <c r="M3445" i="2" s="1"/>
  <c r="L3444" i="2"/>
  <c r="M3444" i="2" s="1"/>
  <c r="L3443" i="2"/>
  <c r="M3443" i="2" s="1"/>
  <c r="L3442" i="2"/>
  <c r="M3442" i="2" s="1"/>
  <c r="L3441" i="2"/>
  <c r="M3441" i="2" s="1"/>
  <c r="L3440" i="2"/>
  <c r="M3440" i="2" s="1"/>
  <c r="L3439" i="2"/>
  <c r="M3439" i="2" s="1"/>
  <c r="L3438" i="2"/>
  <c r="M3438" i="2" s="1"/>
  <c r="L3437" i="2"/>
  <c r="M3437" i="2" s="1"/>
  <c r="L3436" i="2"/>
  <c r="M3436" i="2" s="1"/>
  <c r="L3435" i="2"/>
  <c r="M3435" i="2" s="1"/>
  <c r="L3434" i="2"/>
  <c r="M3434" i="2" s="1"/>
  <c r="L3433" i="2"/>
  <c r="M3433" i="2" s="1"/>
  <c r="L3432" i="2"/>
  <c r="M3432" i="2" s="1"/>
  <c r="L3431" i="2"/>
  <c r="M3431" i="2" s="1"/>
  <c r="L3430" i="2"/>
  <c r="M3430" i="2" s="1"/>
  <c r="L3429" i="2"/>
  <c r="M3429" i="2" s="1"/>
  <c r="L3428" i="2"/>
  <c r="M3428" i="2" s="1"/>
  <c r="L3427" i="2"/>
  <c r="M3427" i="2" s="1"/>
  <c r="L3426" i="2"/>
  <c r="M3426" i="2" s="1"/>
  <c r="L3425" i="2"/>
  <c r="M3425" i="2" s="1"/>
  <c r="L3424" i="2"/>
  <c r="M3424" i="2" s="1"/>
  <c r="L3423" i="2"/>
  <c r="M3423" i="2" s="1"/>
  <c r="L3422" i="2"/>
  <c r="M3422" i="2" s="1"/>
  <c r="L3421" i="2"/>
  <c r="M3421" i="2" s="1"/>
  <c r="L3420" i="2"/>
  <c r="M3420" i="2" s="1"/>
  <c r="L3419" i="2"/>
  <c r="M3419" i="2" s="1"/>
  <c r="L3418" i="2"/>
  <c r="M3418" i="2" s="1"/>
  <c r="L3417" i="2"/>
  <c r="M3417" i="2" s="1"/>
  <c r="L3416" i="2"/>
  <c r="M3416" i="2" s="1"/>
  <c r="L3415" i="2"/>
  <c r="M3415" i="2" s="1"/>
  <c r="L3414" i="2"/>
  <c r="M3414" i="2" s="1"/>
  <c r="L3413" i="2"/>
  <c r="M3413" i="2" s="1"/>
  <c r="L3412" i="2"/>
  <c r="M3412" i="2" s="1"/>
  <c r="L3411" i="2"/>
  <c r="M3411" i="2" s="1"/>
  <c r="L3410" i="2"/>
  <c r="M3410" i="2" s="1"/>
  <c r="L3409" i="2"/>
  <c r="M3409" i="2" s="1"/>
  <c r="L3408" i="2"/>
  <c r="M3408" i="2" s="1"/>
  <c r="L3407" i="2"/>
  <c r="M3407" i="2" s="1"/>
  <c r="L3406" i="2"/>
  <c r="M3406" i="2" s="1"/>
  <c r="L3405" i="2"/>
  <c r="M3405" i="2" s="1"/>
  <c r="L3404" i="2"/>
  <c r="M3404" i="2" s="1"/>
  <c r="L3403" i="2"/>
  <c r="M3403" i="2" s="1"/>
  <c r="L3402" i="2"/>
  <c r="M3402" i="2" s="1"/>
  <c r="L3401" i="2"/>
  <c r="M3401" i="2" s="1"/>
  <c r="L3400" i="2"/>
  <c r="M3400" i="2" s="1"/>
  <c r="L3399" i="2"/>
  <c r="M3399" i="2" s="1"/>
  <c r="L3398" i="2"/>
  <c r="M3398" i="2" s="1"/>
  <c r="L3397" i="2"/>
  <c r="M3397" i="2" s="1"/>
  <c r="L3396" i="2"/>
  <c r="M3396" i="2" s="1"/>
  <c r="L3395" i="2"/>
  <c r="M3395" i="2" s="1"/>
  <c r="L3394" i="2"/>
  <c r="M3394" i="2" s="1"/>
  <c r="L3393" i="2"/>
  <c r="M3393" i="2" s="1"/>
  <c r="L3392" i="2"/>
  <c r="M3392" i="2" s="1"/>
  <c r="L3391" i="2"/>
  <c r="M3391" i="2" s="1"/>
  <c r="L3390" i="2"/>
  <c r="M3390" i="2" s="1"/>
  <c r="L3389" i="2"/>
  <c r="M3389" i="2" s="1"/>
  <c r="L3388" i="2"/>
  <c r="M3388" i="2" s="1"/>
  <c r="L3387" i="2"/>
  <c r="M3387" i="2" s="1"/>
  <c r="L3386" i="2"/>
  <c r="M3386" i="2" s="1"/>
  <c r="L3385" i="2"/>
  <c r="M3385" i="2" s="1"/>
  <c r="L3384" i="2"/>
  <c r="M3384" i="2" s="1"/>
  <c r="L3383" i="2"/>
  <c r="M3383" i="2" s="1"/>
  <c r="L3382" i="2"/>
  <c r="M3382" i="2" s="1"/>
  <c r="L3381" i="2"/>
  <c r="M3381" i="2" s="1"/>
  <c r="L3380" i="2"/>
  <c r="M3380" i="2" s="1"/>
  <c r="L3379" i="2"/>
  <c r="M3379" i="2" s="1"/>
  <c r="L3378" i="2"/>
  <c r="M3378" i="2" s="1"/>
  <c r="L3377" i="2"/>
  <c r="M3377" i="2" s="1"/>
  <c r="L3376" i="2"/>
  <c r="M3376" i="2" s="1"/>
  <c r="L3375" i="2"/>
  <c r="M3375" i="2" s="1"/>
  <c r="L3374" i="2"/>
  <c r="M3374" i="2" s="1"/>
  <c r="L3373" i="2"/>
  <c r="M3373" i="2" s="1"/>
  <c r="L3372" i="2"/>
  <c r="M3372" i="2" s="1"/>
  <c r="L3371" i="2"/>
  <c r="M3371" i="2" s="1"/>
  <c r="L3370" i="2"/>
  <c r="M3370" i="2" s="1"/>
  <c r="L3369" i="2"/>
  <c r="M3369" i="2" s="1"/>
  <c r="L3368" i="2"/>
  <c r="M3368" i="2" s="1"/>
  <c r="L3367" i="2"/>
  <c r="M3367" i="2" s="1"/>
  <c r="L3366" i="2"/>
  <c r="M3366" i="2" s="1"/>
  <c r="L3365" i="2"/>
  <c r="M3365" i="2" s="1"/>
  <c r="L3364" i="2"/>
  <c r="M3364" i="2" s="1"/>
  <c r="L3363" i="2"/>
  <c r="M3363" i="2" s="1"/>
  <c r="L3362" i="2"/>
  <c r="M3362" i="2" s="1"/>
  <c r="L3361" i="2"/>
  <c r="M3361" i="2" s="1"/>
  <c r="L3360" i="2"/>
  <c r="M3360" i="2" s="1"/>
  <c r="L3359" i="2"/>
  <c r="M3359" i="2" s="1"/>
  <c r="L3358" i="2"/>
  <c r="M3358" i="2" s="1"/>
  <c r="L3357" i="2"/>
  <c r="M3357" i="2" s="1"/>
  <c r="L3356" i="2"/>
  <c r="M3356" i="2" s="1"/>
  <c r="L3355" i="2"/>
  <c r="M3355" i="2" s="1"/>
  <c r="L3354" i="2"/>
  <c r="M3354" i="2" s="1"/>
  <c r="L3353" i="2"/>
  <c r="M3353" i="2" s="1"/>
  <c r="L3352" i="2"/>
  <c r="M3352" i="2" s="1"/>
  <c r="L3351" i="2"/>
  <c r="M3351" i="2" s="1"/>
  <c r="L3350" i="2"/>
  <c r="M3350" i="2" s="1"/>
  <c r="L3349" i="2"/>
  <c r="M3349" i="2" s="1"/>
  <c r="L3348" i="2"/>
  <c r="M3348" i="2" s="1"/>
  <c r="L3347" i="2"/>
  <c r="M3347" i="2" s="1"/>
  <c r="L3346" i="2"/>
  <c r="M3346" i="2" s="1"/>
  <c r="L3345" i="2"/>
  <c r="M3345" i="2" s="1"/>
  <c r="L3344" i="2"/>
  <c r="M3344" i="2" s="1"/>
  <c r="L3343" i="2"/>
  <c r="M3343" i="2" s="1"/>
  <c r="L3342" i="2"/>
  <c r="M3342" i="2" s="1"/>
  <c r="L3341" i="2"/>
  <c r="M3341" i="2" s="1"/>
  <c r="L3340" i="2"/>
  <c r="M3340" i="2" s="1"/>
  <c r="L3339" i="2"/>
  <c r="M3339" i="2" s="1"/>
  <c r="L3338" i="2"/>
  <c r="M3338" i="2" s="1"/>
  <c r="L3337" i="2"/>
  <c r="M3337" i="2" s="1"/>
  <c r="L3336" i="2"/>
  <c r="M3336" i="2" s="1"/>
  <c r="L3335" i="2"/>
  <c r="M3335" i="2" s="1"/>
  <c r="L3334" i="2"/>
  <c r="M3334" i="2" s="1"/>
  <c r="L3333" i="2"/>
  <c r="M3333" i="2" s="1"/>
  <c r="L3332" i="2"/>
  <c r="M3332" i="2" s="1"/>
  <c r="L3331" i="2"/>
  <c r="M3331" i="2" s="1"/>
  <c r="L3330" i="2"/>
  <c r="M3330" i="2" s="1"/>
  <c r="L3329" i="2"/>
  <c r="M3329" i="2" s="1"/>
  <c r="L3328" i="2"/>
  <c r="M3328" i="2" s="1"/>
  <c r="L3327" i="2"/>
  <c r="M3327" i="2" s="1"/>
  <c r="L3326" i="2"/>
  <c r="M3326" i="2" s="1"/>
  <c r="L3325" i="2"/>
  <c r="M3325" i="2" s="1"/>
  <c r="L3324" i="2"/>
  <c r="M3324" i="2" s="1"/>
  <c r="L3323" i="2"/>
  <c r="M3323" i="2" s="1"/>
  <c r="L3322" i="2"/>
  <c r="M3322" i="2" s="1"/>
  <c r="L3321" i="2"/>
  <c r="M3321" i="2" s="1"/>
  <c r="L3320" i="2"/>
  <c r="M3320" i="2" s="1"/>
  <c r="L3319" i="2"/>
  <c r="M3319" i="2" s="1"/>
  <c r="L3318" i="2"/>
  <c r="M3318" i="2" s="1"/>
  <c r="L3317" i="2"/>
  <c r="M3317" i="2" s="1"/>
  <c r="L3316" i="2"/>
  <c r="M3316" i="2" s="1"/>
  <c r="L3315" i="2"/>
  <c r="M3315" i="2" s="1"/>
  <c r="L3314" i="2"/>
  <c r="M3314" i="2" s="1"/>
  <c r="L3313" i="2"/>
  <c r="M3313" i="2" s="1"/>
  <c r="L3312" i="2"/>
  <c r="M3312" i="2" s="1"/>
  <c r="L3311" i="2"/>
  <c r="M3311" i="2" s="1"/>
  <c r="L3310" i="2"/>
  <c r="M3310" i="2" s="1"/>
  <c r="L3309" i="2"/>
  <c r="M3309" i="2" s="1"/>
  <c r="L3308" i="2"/>
  <c r="M3308" i="2" s="1"/>
  <c r="L3307" i="2"/>
  <c r="M3307" i="2" s="1"/>
  <c r="L3306" i="2"/>
  <c r="M3306" i="2" s="1"/>
  <c r="L3305" i="2"/>
  <c r="M3305" i="2" s="1"/>
  <c r="L3304" i="2"/>
  <c r="M3304" i="2" s="1"/>
  <c r="L3303" i="2"/>
  <c r="M3303" i="2" s="1"/>
  <c r="L3302" i="2"/>
  <c r="M3302" i="2" s="1"/>
  <c r="L3301" i="2"/>
  <c r="M3301" i="2" s="1"/>
  <c r="L3300" i="2"/>
  <c r="M3300" i="2" s="1"/>
  <c r="L3299" i="2"/>
  <c r="M3299" i="2" s="1"/>
  <c r="L3298" i="2"/>
  <c r="M3298" i="2" s="1"/>
  <c r="L3297" i="2"/>
  <c r="M3297" i="2" s="1"/>
  <c r="L3296" i="2"/>
  <c r="M3296" i="2" s="1"/>
  <c r="L3295" i="2"/>
  <c r="M3295" i="2" s="1"/>
  <c r="L3294" i="2"/>
  <c r="M3294" i="2" s="1"/>
  <c r="L3293" i="2"/>
  <c r="M3293" i="2" s="1"/>
  <c r="L3292" i="2"/>
  <c r="M3292" i="2" s="1"/>
  <c r="L3291" i="2"/>
  <c r="M3291" i="2" s="1"/>
  <c r="L3290" i="2"/>
  <c r="M3290" i="2" s="1"/>
  <c r="L3289" i="2"/>
  <c r="M3289" i="2" s="1"/>
  <c r="L3288" i="2"/>
  <c r="M3288" i="2" s="1"/>
  <c r="L3287" i="2"/>
  <c r="M3287" i="2" s="1"/>
  <c r="L3286" i="2"/>
  <c r="M3286" i="2" s="1"/>
  <c r="L3285" i="2"/>
  <c r="M3285" i="2" s="1"/>
  <c r="L3284" i="2"/>
  <c r="M3284" i="2" s="1"/>
  <c r="L3283" i="2"/>
  <c r="M3283" i="2" s="1"/>
  <c r="L3282" i="2"/>
  <c r="M3282" i="2" s="1"/>
  <c r="L3281" i="2"/>
  <c r="M3281" i="2" s="1"/>
  <c r="L3280" i="2"/>
  <c r="M3280" i="2" s="1"/>
  <c r="L3279" i="2"/>
  <c r="M3279" i="2" s="1"/>
  <c r="L3278" i="2"/>
  <c r="M3278" i="2" s="1"/>
  <c r="L3277" i="2"/>
  <c r="M3277" i="2" s="1"/>
  <c r="L3276" i="2"/>
  <c r="M3276" i="2" s="1"/>
  <c r="L3275" i="2"/>
  <c r="M3275" i="2" s="1"/>
  <c r="L3274" i="2"/>
  <c r="M3274" i="2" s="1"/>
  <c r="L3273" i="2"/>
  <c r="M3273" i="2" s="1"/>
  <c r="L3272" i="2"/>
  <c r="M3272" i="2" s="1"/>
  <c r="L3271" i="2"/>
  <c r="M3271" i="2" s="1"/>
  <c r="L3270" i="2"/>
  <c r="M3270" i="2" s="1"/>
  <c r="L3269" i="2"/>
  <c r="M3269" i="2" s="1"/>
  <c r="L3268" i="2"/>
  <c r="M3268" i="2" s="1"/>
  <c r="L3267" i="2"/>
  <c r="M3267" i="2" s="1"/>
  <c r="L3266" i="2"/>
  <c r="M3266" i="2" s="1"/>
  <c r="L3265" i="2"/>
  <c r="M3265" i="2" s="1"/>
  <c r="L3264" i="2"/>
  <c r="M3264" i="2" s="1"/>
  <c r="L3263" i="2"/>
  <c r="M3263" i="2" s="1"/>
  <c r="L3262" i="2"/>
  <c r="M3262" i="2" s="1"/>
  <c r="L3261" i="2"/>
  <c r="M3261" i="2" s="1"/>
  <c r="L3260" i="2"/>
  <c r="M3260" i="2" s="1"/>
  <c r="L3259" i="2"/>
  <c r="M3259" i="2" s="1"/>
  <c r="L3258" i="2"/>
  <c r="M3258" i="2" s="1"/>
  <c r="L3257" i="2"/>
  <c r="M3257" i="2" s="1"/>
  <c r="L3256" i="2"/>
  <c r="M3256" i="2" s="1"/>
  <c r="L3255" i="2"/>
  <c r="M3255" i="2" s="1"/>
  <c r="L3254" i="2"/>
  <c r="M3254" i="2" s="1"/>
  <c r="L3253" i="2"/>
  <c r="M3253" i="2" s="1"/>
  <c r="L3252" i="2"/>
  <c r="M3252" i="2" s="1"/>
  <c r="L3251" i="2"/>
  <c r="M3251" i="2" s="1"/>
  <c r="L3250" i="2"/>
  <c r="M3250" i="2" s="1"/>
  <c r="L3249" i="2"/>
  <c r="M3249" i="2" s="1"/>
  <c r="L3248" i="2"/>
  <c r="M3248" i="2" s="1"/>
  <c r="L3247" i="2"/>
  <c r="M3247" i="2" s="1"/>
  <c r="L3246" i="2"/>
  <c r="M3246" i="2" s="1"/>
  <c r="L3245" i="2"/>
  <c r="M3245" i="2" s="1"/>
  <c r="L3244" i="2"/>
  <c r="M3244" i="2" s="1"/>
  <c r="L3243" i="2"/>
  <c r="M3243" i="2" s="1"/>
  <c r="L3242" i="2"/>
  <c r="M3242" i="2" s="1"/>
  <c r="L3241" i="2"/>
  <c r="M3241" i="2" s="1"/>
  <c r="L3240" i="2"/>
  <c r="M3240" i="2" s="1"/>
  <c r="L3239" i="2"/>
  <c r="M3239" i="2" s="1"/>
  <c r="L3238" i="2"/>
  <c r="M3238" i="2" s="1"/>
  <c r="L3237" i="2"/>
  <c r="M3237" i="2" s="1"/>
  <c r="L3236" i="2"/>
  <c r="M3236" i="2" s="1"/>
  <c r="L3235" i="2"/>
  <c r="M3235" i="2" s="1"/>
  <c r="L3234" i="2"/>
  <c r="M3234" i="2" s="1"/>
  <c r="L3233" i="2"/>
  <c r="M3233" i="2" s="1"/>
  <c r="L3232" i="2"/>
  <c r="M3232" i="2" s="1"/>
  <c r="L3231" i="2"/>
  <c r="M3231" i="2" s="1"/>
  <c r="L3230" i="2"/>
  <c r="M3230" i="2" s="1"/>
  <c r="L3229" i="2"/>
  <c r="M3229" i="2" s="1"/>
  <c r="L3228" i="2"/>
  <c r="M3228" i="2" s="1"/>
  <c r="L3227" i="2"/>
  <c r="M3227" i="2" s="1"/>
  <c r="L3226" i="2"/>
  <c r="M3226" i="2" s="1"/>
  <c r="L3225" i="2"/>
  <c r="M3225" i="2" s="1"/>
  <c r="L3224" i="2"/>
  <c r="M3224" i="2" s="1"/>
  <c r="L3223" i="2"/>
  <c r="M3223" i="2" s="1"/>
  <c r="L3222" i="2"/>
  <c r="M3222" i="2" s="1"/>
  <c r="L3221" i="2"/>
  <c r="M3221" i="2" s="1"/>
  <c r="L3220" i="2"/>
  <c r="M3220" i="2" s="1"/>
  <c r="L3219" i="2"/>
  <c r="M3219" i="2" s="1"/>
  <c r="L3218" i="2"/>
  <c r="M3218" i="2" s="1"/>
  <c r="L3217" i="2"/>
  <c r="M3217" i="2" s="1"/>
  <c r="L3216" i="2"/>
  <c r="M3216" i="2" s="1"/>
  <c r="L3215" i="2"/>
  <c r="M3215" i="2" s="1"/>
  <c r="L3214" i="2"/>
  <c r="M3214" i="2" s="1"/>
  <c r="L3213" i="2"/>
  <c r="M3213" i="2" s="1"/>
  <c r="L3212" i="2"/>
  <c r="M3212" i="2" s="1"/>
  <c r="L3211" i="2"/>
  <c r="M3211" i="2" s="1"/>
  <c r="L3210" i="2"/>
  <c r="M3210" i="2" s="1"/>
  <c r="L3209" i="2"/>
  <c r="M3209" i="2" s="1"/>
  <c r="L3208" i="2"/>
  <c r="M3208" i="2" s="1"/>
  <c r="L3207" i="2"/>
  <c r="M3207" i="2" s="1"/>
  <c r="L3206" i="2"/>
  <c r="M3206" i="2" s="1"/>
  <c r="L3205" i="2"/>
  <c r="M3205" i="2" s="1"/>
  <c r="L3204" i="2"/>
  <c r="M3204" i="2" s="1"/>
  <c r="L3203" i="2"/>
  <c r="M3203" i="2" s="1"/>
  <c r="L3202" i="2"/>
  <c r="M3202" i="2" s="1"/>
  <c r="L3201" i="2"/>
  <c r="M3201" i="2" s="1"/>
  <c r="L3200" i="2"/>
  <c r="M3200" i="2" s="1"/>
  <c r="L3199" i="2"/>
  <c r="M3199" i="2" s="1"/>
  <c r="L3198" i="2"/>
  <c r="M3198" i="2" s="1"/>
  <c r="L3197" i="2"/>
  <c r="M3197" i="2" s="1"/>
  <c r="L3196" i="2"/>
  <c r="M3196" i="2" s="1"/>
  <c r="L3195" i="2"/>
  <c r="M3195" i="2" s="1"/>
  <c r="L3194" i="2"/>
  <c r="M3194" i="2" s="1"/>
  <c r="L3193" i="2"/>
  <c r="M3193" i="2" s="1"/>
  <c r="L3192" i="2"/>
  <c r="M3192" i="2" s="1"/>
  <c r="L3191" i="2"/>
  <c r="M3191" i="2" s="1"/>
  <c r="L3190" i="2"/>
  <c r="M3190" i="2" s="1"/>
  <c r="L3189" i="2"/>
  <c r="M3189" i="2" s="1"/>
  <c r="L3188" i="2"/>
  <c r="M3188" i="2" s="1"/>
  <c r="L3187" i="2"/>
  <c r="M3187" i="2" s="1"/>
  <c r="L3186" i="2"/>
  <c r="M3186" i="2" s="1"/>
  <c r="L3185" i="2"/>
  <c r="M3185" i="2" s="1"/>
  <c r="L3184" i="2"/>
  <c r="M3184" i="2" s="1"/>
  <c r="L3183" i="2"/>
  <c r="M3183" i="2" s="1"/>
  <c r="L3182" i="2"/>
  <c r="M3182" i="2" s="1"/>
  <c r="L3181" i="2"/>
  <c r="M3181" i="2" s="1"/>
  <c r="L3180" i="2"/>
  <c r="M3180" i="2" s="1"/>
  <c r="L3179" i="2"/>
  <c r="M3179" i="2" s="1"/>
  <c r="L3178" i="2"/>
  <c r="M3178" i="2" s="1"/>
  <c r="L3177" i="2"/>
  <c r="M3177" i="2" s="1"/>
  <c r="L3176" i="2"/>
  <c r="M3176" i="2" s="1"/>
  <c r="L3175" i="2"/>
  <c r="M3175" i="2" s="1"/>
  <c r="L3174" i="2"/>
  <c r="M3174" i="2" s="1"/>
  <c r="L3173" i="2"/>
  <c r="M3173" i="2" s="1"/>
  <c r="L3172" i="2"/>
  <c r="M3172" i="2" s="1"/>
  <c r="L3171" i="2"/>
  <c r="M3171" i="2" s="1"/>
  <c r="L3170" i="2"/>
  <c r="M3170" i="2" s="1"/>
  <c r="L3169" i="2"/>
  <c r="M3169" i="2" s="1"/>
  <c r="L3168" i="2"/>
  <c r="M3168" i="2" s="1"/>
  <c r="L3167" i="2"/>
  <c r="M3167" i="2" s="1"/>
  <c r="L3166" i="2"/>
  <c r="M3166" i="2" s="1"/>
  <c r="L3165" i="2"/>
  <c r="M3165" i="2" s="1"/>
  <c r="L3164" i="2"/>
  <c r="M3164" i="2" s="1"/>
  <c r="L3163" i="2"/>
  <c r="M3163" i="2" s="1"/>
  <c r="L3162" i="2"/>
  <c r="M3162" i="2" s="1"/>
  <c r="L3161" i="2"/>
  <c r="M3161" i="2" s="1"/>
  <c r="L3160" i="2"/>
  <c r="M3160" i="2" s="1"/>
  <c r="L3159" i="2"/>
  <c r="M3159" i="2" s="1"/>
  <c r="L3158" i="2"/>
  <c r="M3158" i="2" s="1"/>
  <c r="L3157" i="2"/>
  <c r="M3157" i="2" s="1"/>
  <c r="L3156" i="2"/>
  <c r="M3156" i="2" s="1"/>
  <c r="L3155" i="2"/>
  <c r="M3155" i="2" s="1"/>
  <c r="L3154" i="2"/>
  <c r="M3154" i="2" s="1"/>
  <c r="L3153" i="2"/>
  <c r="M3153" i="2" s="1"/>
  <c r="L3152" i="2"/>
  <c r="M3152" i="2" s="1"/>
  <c r="L3151" i="2"/>
  <c r="M3151" i="2" s="1"/>
  <c r="L3150" i="2"/>
  <c r="M3150" i="2" s="1"/>
  <c r="L3149" i="2"/>
  <c r="M3149" i="2" s="1"/>
  <c r="L3148" i="2"/>
  <c r="M3148" i="2" s="1"/>
  <c r="L3147" i="2"/>
  <c r="M3147" i="2" s="1"/>
  <c r="L3146" i="2"/>
  <c r="M3146" i="2" s="1"/>
  <c r="L3145" i="2"/>
  <c r="M3145" i="2" s="1"/>
  <c r="L3144" i="2"/>
  <c r="M3144" i="2" s="1"/>
  <c r="L3143" i="2"/>
  <c r="M3143" i="2" s="1"/>
  <c r="L3142" i="2"/>
  <c r="M3142" i="2" s="1"/>
  <c r="L3141" i="2"/>
  <c r="M3141" i="2" s="1"/>
  <c r="L3140" i="2"/>
  <c r="M3140" i="2" s="1"/>
  <c r="L3139" i="2"/>
  <c r="M3139" i="2" s="1"/>
  <c r="L3138" i="2"/>
  <c r="M3138" i="2" s="1"/>
  <c r="L3137" i="2"/>
  <c r="M3137" i="2" s="1"/>
  <c r="L3136" i="2"/>
  <c r="M3136" i="2" s="1"/>
  <c r="L3135" i="2"/>
  <c r="M3135" i="2" s="1"/>
  <c r="L3134" i="2"/>
  <c r="M3134" i="2" s="1"/>
  <c r="L3133" i="2"/>
  <c r="M3133" i="2" s="1"/>
  <c r="L3132" i="2"/>
  <c r="M3132" i="2" s="1"/>
  <c r="L3131" i="2"/>
  <c r="M3131" i="2" s="1"/>
  <c r="L3130" i="2"/>
  <c r="M3130" i="2" s="1"/>
  <c r="L3129" i="2"/>
  <c r="M3129" i="2" s="1"/>
  <c r="L3128" i="2"/>
  <c r="M3128" i="2" s="1"/>
  <c r="L3127" i="2"/>
  <c r="M3127" i="2" s="1"/>
  <c r="L3126" i="2"/>
  <c r="M3126" i="2" s="1"/>
  <c r="L3125" i="2"/>
  <c r="M3125" i="2" s="1"/>
  <c r="L3124" i="2"/>
  <c r="M3124" i="2" s="1"/>
  <c r="L3123" i="2"/>
  <c r="M3123" i="2" s="1"/>
  <c r="L3122" i="2"/>
  <c r="M3122" i="2" s="1"/>
  <c r="L3121" i="2"/>
  <c r="M3121" i="2" s="1"/>
  <c r="L3120" i="2"/>
  <c r="M3120" i="2" s="1"/>
  <c r="L3119" i="2"/>
  <c r="M3119" i="2" s="1"/>
  <c r="L3118" i="2"/>
  <c r="M3118" i="2" s="1"/>
  <c r="L3117" i="2"/>
  <c r="M3117" i="2" s="1"/>
  <c r="L3116" i="2"/>
  <c r="M3116" i="2" s="1"/>
  <c r="L3115" i="2"/>
  <c r="M3115" i="2" s="1"/>
  <c r="L3114" i="2"/>
  <c r="M3114" i="2" s="1"/>
  <c r="L3113" i="2"/>
  <c r="M3113" i="2" s="1"/>
  <c r="L3112" i="2"/>
  <c r="M3112" i="2" s="1"/>
  <c r="L3111" i="2"/>
  <c r="M3111" i="2" s="1"/>
  <c r="L3110" i="2"/>
  <c r="M3110" i="2" s="1"/>
  <c r="L3109" i="2"/>
  <c r="M3109" i="2" s="1"/>
  <c r="L3108" i="2"/>
  <c r="M3108" i="2" s="1"/>
  <c r="L3107" i="2"/>
  <c r="M3107" i="2" s="1"/>
  <c r="L3106" i="2"/>
  <c r="M3106" i="2" s="1"/>
  <c r="L3105" i="2"/>
  <c r="M3105" i="2" s="1"/>
  <c r="L3104" i="2"/>
  <c r="M3104" i="2" s="1"/>
  <c r="L3103" i="2"/>
  <c r="M3103" i="2" s="1"/>
  <c r="L3102" i="2"/>
  <c r="M3102" i="2" s="1"/>
  <c r="L3101" i="2"/>
  <c r="M3101" i="2" s="1"/>
  <c r="L3100" i="2"/>
  <c r="M3100" i="2" s="1"/>
  <c r="L3099" i="2"/>
  <c r="M3099" i="2" s="1"/>
  <c r="L3098" i="2"/>
  <c r="M3098" i="2" s="1"/>
  <c r="L3097" i="2"/>
  <c r="M3097" i="2" s="1"/>
  <c r="L3096" i="2"/>
  <c r="M3096" i="2" s="1"/>
  <c r="L3095" i="2"/>
  <c r="M3095" i="2" s="1"/>
  <c r="L3094" i="2"/>
  <c r="M3094" i="2" s="1"/>
  <c r="L3093" i="2"/>
  <c r="M3093" i="2" s="1"/>
  <c r="L3092" i="2"/>
  <c r="M3092" i="2" s="1"/>
  <c r="L3091" i="2"/>
  <c r="M3091" i="2" s="1"/>
  <c r="L3090" i="2"/>
  <c r="M3090" i="2" s="1"/>
  <c r="L3089" i="2"/>
  <c r="M3089" i="2" s="1"/>
  <c r="L3088" i="2"/>
  <c r="M3088" i="2" s="1"/>
  <c r="L3087" i="2"/>
  <c r="M3087" i="2" s="1"/>
  <c r="L3086" i="2"/>
  <c r="M3086" i="2" s="1"/>
  <c r="L3085" i="2"/>
  <c r="M3085" i="2" s="1"/>
  <c r="L3084" i="2"/>
  <c r="M3084" i="2" s="1"/>
  <c r="L3083" i="2"/>
  <c r="M3083" i="2" s="1"/>
  <c r="L3082" i="2"/>
  <c r="M3082" i="2" s="1"/>
  <c r="L3081" i="2"/>
  <c r="M3081" i="2" s="1"/>
  <c r="L3080" i="2"/>
  <c r="M3080" i="2" s="1"/>
  <c r="L3079" i="2"/>
  <c r="M3079" i="2" s="1"/>
  <c r="L3078" i="2"/>
  <c r="M3078" i="2" s="1"/>
  <c r="L3077" i="2"/>
  <c r="M3077" i="2" s="1"/>
  <c r="L3076" i="2"/>
  <c r="M3076" i="2" s="1"/>
  <c r="L3075" i="2"/>
  <c r="M3075" i="2" s="1"/>
  <c r="L3074" i="2"/>
  <c r="M3074" i="2" s="1"/>
  <c r="L3073" i="2"/>
  <c r="M3073" i="2" s="1"/>
  <c r="L3072" i="2"/>
  <c r="M3072" i="2" s="1"/>
  <c r="L3071" i="2"/>
  <c r="M3071" i="2" s="1"/>
  <c r="L3070" i="2"/>
  <c r="M3070" i="2" s="1"/>
  <c r="L3069" i="2"/>
  <c r="M3069" i="2" s="1"/>
  <c r="L3068" i="2"/>
  <c r="M3068" i="2" s="1"/>
  <c r="L3067" i="2"/>
  <c r="M3067" i="2" s="1"/>
  <c r="L3066" i="2"/>
  <c r="M3066" i="2" s="1"/>
  <c r="L3065" i="2"/>
  <c r="M3065" i="2" s="1"/>
  <c r="L3064" i="2"/>
  <c r="M3064" i="2" s="1"/>
  <c r="L3063" i="2"/>
  <c r="M3063" i="2" s="1"/>
  <c r="L3062" i="2"/>
  <c r="M3062" i="2" s="1"/>
  <c r="L3061" i="2"/>
  <c r="M3061" i="2" s="1"/>
  <c r="L3060" i="2"/>
  <c r="M3060" i="2" s="1"/>
  <c r="L3059" i="2"/>
  <c r="M3059" i="2" s="1"/>
  <c r="L3058" i="2"/>
  <c r="M3058" i="2" s="1"/>
  <c r="L3057" i="2"/>
  <c r="M3057" i="2" s="1"/>
  <c r="L3056" i="2"/>
  <c r="M3056" i="2" s="1"/>
  <c r="L3055" i="2"/>
  <c r="M3055" i="2" s="1"/>
  <c r="L3054" i="2"/>
  <c r="M3054" i="2" s="1"/>
  <c r="L3053" i="2"/>
  <c r="M3053" i="2" s="1"/>
  <c r="L3052" i="2"/>
  <c r="M3052" i="2" s="1"/>
  <c r="L3051" i="2"/>
  <c r="M3051" i="2" s="1"/>
  <c r="L3050" i="2"/>
  <c r="M3050" i="2" s="1"/>
  <c r="L3049" i="2"/>
  <c r="M3049" i="2" s="1"/>
  <c r="L3048" i="2"/>
  <c r="M3048" i="2" s="1"/>
  <c r="L3047" i="2"/>
  <c r="M3047" i="2" s="1"/>
  <c r="L3046" i="2"/>
  <c r="M3046" i="2" s="1"/>
  <c r="L3045" i="2"/>
  <c r="M3045" i="2" s="1"/>
  <c r="L3044" i="2"/>
  <c r="M3044" i="2" s="1"/>
  <c r="L3043" i="2"/>
  <c r="M3043" i="2" s="1"/>
  <c r="L3042" i="2"/>
  <c r="M3042" i="2" s="1"/>
  <c r="L3041" i="2"/>
  <c r="M3041" i="2" s="1"/>
  <c r="L3040" i="2"/>
  <c r="M3040" i="2" s="1"/>
  <c r="L3039" i="2"/>
  <c r="M3039" i="2" s="1"/>
  <c r="L3038" i="2"/>
  <c r="M3038" i="2" s="1"/>
  <c r="L3037" i="2"/>
  <c r="M3037" i="2" s="1"/>
  <c r="L3036" i="2"/>
  <c r="M3036" i="2" s="1"/>
  <c r="L3035" i="2"/>
  <c r="M3035" i="2" s="1"/>
  <c r="L3034" i="2"/>
  <c r="M3034" i="2" s="1"/>
  <c r="L3033" i="2"/>
  <c r="M3033" i="2" s="1"/>
  <c r="L3032" i="2"/>
  <c r="M3032" i="2" s="1"/>
  <c r="L3031" i="2"/>
  <c r="M3031" i="2" s="1"/>
  <c r="L3030" i="2"/>
  <c r="M3030" i="2" s="1"/>
  <c r="L3029" i="2"/>
  <c r="M3029" i="2" s="1"/>
  <c r="L3028" i="2"/>
  <c r="M3028" i="2" s="1"/>
  <c r="L3027" i="2"/>
  <c r="M3027" i="2" s="1"/>
  <c r="L3026" i="2"/>
  <c r="M3026" i="2" s="1"/>
  <c r="L3025" i="2"/>
  <c r="M3025" i="2" s="1"/>
  <c r="L3024" i="2"/>
  <c r="M3024" i="2" s="1"/>
  <c r="L3023" i="2"/>
  <c r="M3023" i="2" s="1"/>
  <c r="L3022" i="2"/>
  <c r="M3022" i="2" s="1"/>
  <c r="L3021" i="2"/>
  <c r="M3021" i="2" s="1"/>
  <c r="L3020" i="2"/>
  <c r="M3020" i="2" s="1"/>
  <c r="L3019" i="2"/>
  <c r="M3019" i="2" s="1"/>
  <c r="L3018" i="2"/>
  <c r="M3018" i="2" s="1"/>
  <c r="L3017" i="2"/>
  <c r="M3017" i="2" s="1"/>
  <c r="L3016" i="2"/>
  <c r="M3016" i="2" s="1"/>
  <c r="L3015" i="2"/>
  <c r="M3015" i="2" s="1"/>
  <c r="L3014" i="2"/>
  <c r="M3014" i="2" s="1"/>
  <c r="L3013" i="2"/>
  <c r="M3013" i="2" s="1"/>
  <c r="L3012" i="2"/>
  <c r="M3012" i="2" s="1"/>
  <c r="L3011" i="2"/>
  <c r="M3011" i="2" s="1"/>
  <c r="L3010" i="2"/>
  <c r="M3010" i="2" s="1"/>
  <c r="L3009" i="2"/>
  <c r="M3009" i="2" s="1"/>
  <c r="L3008" i="2"/>
  <c r="M3008" i="2" s="1"/>
  <c r="L3007" i="2"/>
  <c r="M3007" i="2" s="1"/>
  <c r="L3006" i="2"/>
  <c r="M3006" i="2" s="1"/>
  <c r="L3005" i="2"/>
  <c r="M3005" i="2" s="1"/>
  <c r="L3004" i="2"/>
  <c r="M3004" i="2" s="1"/>
  <c r="L3003" i="2"/>
  <c r="M3003" i="2" s="1"/>
  <c r="L3002" i="2"/>
  <c r="M3002" i="2" s="1"/>
  <c r="L3001" i="2"/>
  <c r="M3001" i="2" s="1"/>
  <c r="L3000" i="2"/>
  <c r="M3000" i="2" s="1"/>
  <c r="L2999" i="2"/>
  <c r="M2999" i="2" s="1"/>
  <c r="L2998" i="2"/>
  <c r="M2998" i="2" s="1"/>
  <c r="L2997" i="2"/>
  <c r="M2997" i="2" s="1"/>
  <c r="L2996" i="2"/>
  <c r="M2996" i="2" s="1"/>
  <c r="L2995" i="2"/>
  <c r="M2995" i="2" s="1"/>
  <c r="L2994" i="2"/>
  <c r="M2994" i="2" s="1"/>
  <c r="L2993" i="2"/>
  <c r="M2993" i="2" s="1"/>
  <c r="L2992" i="2"/>
  <c r="M2992" i="2" s="1"/>
  <c r="L2991" i="2"/>
  <c r="M2991" i="2" s="1"/>
  <c r="L2990" i="2"/>
  <c r="M2990" i="2" s="1"/>
  <c r="L2989" i="2"/>
  <c r="M2989" i="2" s="1"/>
  <c r="L2988" i="2"/>
  <c r="M2988" i="2" s="1"/>
  <c r="L2987" i="2"/>
  <c r="M2987" i="2" s="1"/>
  <c r="L2986" i="2"/>
  <c r="M2986" i="2" s="1"/>
  <c r="L2985" i="2"/>
  <c r="M2985" i="2" s="1"/>
  <c r="L2984" i="2"/>
  <c r="M2984" i="2" s="1"/>
  <c r="L2983" i="2"/>
  <c r="M2983" i="2" s="1"/>
  <c r="L2982" i="2"/>
  <c r="M2982" i="2" s="1"/>
  <c r="L2981" i="2"/>
  <c r="M2981" i="2" s="1"/>
  <c r="L2980" i="2"/>
  <c r="M2980" i="2" s="1"/>
  <c r="L2979" i="2"/>
  <c r="M2979" i="2" s="1"/>
  <c r="L2978" i="2"/>
  <c r="M2978" i="2" s="1"/>
  <c r="L2977" i="2"/>
  <c r="M2977" i="2" s="1"/>
  <c r="L2976" i="2"/>
  <c r="M2976" i="2" s="1"/>
  <c r="L2975" i="2"/>
  <c r="M2975" i="2" s="1"/>
  <c r="L2974" i="2"/>
  <c r="M2974" i="2" s="1"/>
  <c r="L2973" i="2"/>
  <c r="M2973" i="2" s="1"/>
  <c r="L2972" i="2"/>
  <c r="M2972" i="2" s="1"/>
  <c r="L2971" i="2"/>
  <c r="M2971" i="2" s="1"/>
  <c r="L2970" i="2"/>
  <c r="M2970" i="2" s="1"/>
  <c r="L2969" i="2"/>
  <c r="M2969" i="2" s="1"/>
  <c r="L2968" i="2"/>
  <c r="M2968" i="2" s="1"/>
  <c r="L2967" i="2"/>
  <c r="M2967" i="2" s="1"/>
  <c r="L2966" i="2"/>
  <c r="M2966" i="2" s="1"/>
  <c r="L2965" i="2"/>
  <c r="M2965" i="2" s="1"/>
  <c r="L2964" i="2"/>
  <c r="M2964" i="2" s="1"/>
  <c r="L2963" i="2"/>
  <c r="M2963" i="2" s="1"/>
  <c r="L2962" i="2"/>
  <c r="M2962" i="2" s="1"/>
  <c r="L2961" i="2"/>
  <c r="M2961" i="2" s="1"/>
  <c r="L2960" i="2"/>
  <c r="M2960" i="2" s="1"/>
  <c r="L2959" i="2"/>
  <c r="M2959" i="2" s="1"/>
  <c r="L2958" i="2"/>
  <c r="M2958" i="2" s="1"/>
  <c r="L2957" i="2"/>
  <c r="M2957" i="2" s="1"/>
  <c r="L2956" i="2"/>
  <c r="M2956" i="2" s="1"/>
  <c r="L2955" i="2"/>
  <c r="M2955" i="2" s="1"/>
  <c r="L2954" i="2"/>
  <c r="M2954" i="2" s="1"/>
  <c r="L2953" i="2"/>
  <c r="M2953" i="2" s="1"/>
  <c r="L2952" i="2"/>
  <c r="M2952" i="2" s="1"/>
  <c r="L2951" i="2"/>
  <c r="M2951" i="2" s="1"/>
  <c r="L2950" i="2"/>
  <c r="M2950" i="2" s="1"/>
  <c r="L2949" i="2"/>
  <c r="M2949" i="2" s="1"/>
  <c r="L2948" i="2"/>
  <c r="M2948" i="2" s="1"/>
  <c r="L2947" i="2"/>
  <c r="M2947" i="2" s="1"/>
  <c r="L2946" i="2"/>
  <c r="M2946" i="2" s="1"/>
  <c r="L2945" i="2"/>
  <c r="M2945" i="2" s="1"/>
  <c r="L2944" i="2"/>
  <c r="M2944" i="2" s="1"/>
  <c r="L2943" i="2"/>
  <c r="M2943" i="2" s="1"/>
  <c r="L2942" i="2"/>
  <c r="M2942" i="2" s="1"/>
  <c r="L2941" i="2"/>
  <c r="M2941" i="2" s="1"/>
  <c r="L2940" i="2"/>
  <c r="M2940" i="2" s="1"/>
  <c r="L2939" i="2"/>
  <c r="M2939" i="2" s="1"/>
  <c r="L2938" i="2"/>
  <c r="M2938" i="2" s="1"/>
  <c r="L2937" i="2"/>
  <c r="M2937" i="2" s="1"/>
  <c r="L2936" i="2"/>
  <c r="M2936" i="2" s="1"/>
  <c r="L2935" i="2"/>
  <c r="M2935" i="2" s="1"/>
  <c r="L2934" i="2"/>
  <c r="M2934" i="2" s="1"/>
  <c r="L2933" i="2"/>
  <c r="M2933" i="2" s="1"/>
  <c r="L2932" i="2"/>
  <c r="M2932" i="2" s="1"/>
  <c r="L2931" i="2"/>
  <c r="M2931" i="2" s="1"/>
  <c r="L2930" i="2"/>
  <c r="M2930" i="2" s="1"/>
  <c r="L2929" i="2"/>
  <c r="M2929" i="2" s="1"/>
  <c r="L2928" i="2"/>
  <c r="M2928" i="2" s="1"/>
  <c r="L2927" i="2"/>
  <c r="M2927" i="2" s="1"/>
  <c r="L2926" i="2"/>
  <c r="M2926" i="2" s="1"/>
  <c r="L2925" i="2"/>
  <c r="M2925" i="2" s="1"/>
  <c r="L2924" i="2"/>
  <c r="M2924" i="2" s="1"/>
  <c r="L2923" i="2"/>
  <c r="M2923" i="2" s="1"/>
  <c r="L2922" i="2"/>
  <c r="M2922" i="2" s="1"/>
  <c r="L2921" i="2"/>
  <c r="M2921" i="2" s="1"/>
  <c r="L2920" i="2"/>
  <c r="M2920" i="2" s="1"/>
  <c r="L2919" i="2"/>
  <c r="M2919" i="2" s="1"/>
  <c r="L2918" i="2"/>
  <c r="M2918" i="2" s="1"/>
  <c r="L2917" i="2"/>
  <c r="M2917" i="2" s="1"/>
  <c r="L2916" i="2"/>
  <c r="M2916" i="2" s="1"/>
  <c r="L2915" i="2"/>
  <c r="M2915" i="2" s="1"/>
  <c r="L2914" i="2"/>
  <c r="M2914" i="2" s="1"/>
  <c r="L2913" i="2"/>
  <c r="M2913" i="2" s="1"/>
  <c r="L2912" i="2"/>
  <c r="M2912" i="2" s="1"/>
  <c r="L2911" i="2"/>
  <c r="M2911" i="2" s="1"/>
  <c r="L2910" i="2"/>
  <c r="M2910" i="2" s="1"/>
  <c r="L2909" i="2"/>
  <c r="M2909" i="2" s="1"/>
  <c r="L2908" i="2"/>
  <c r="M2908" i="2" s="1"/>
  <c r="L2907" i="2"/>
  <c r="M2907" i="2" s="1"/>
  <c r="L2906" i="2"/>
  <c r="M2906" i="2" s="1"/>
  <c r="L2905" i="2"/>
  <c r="M2905" i="2" s="1"/>
  <c r="L2904" i="2"/>
  <c r="M2904" i="2" s="1"/>
  <c r="L2903" i="2"/>
  <c r="M2903" i="2" s="1"/>
  <c r="L2902" i="2"/>
  <c r="M2902" i="2" s="1"/>
  <c r="L2901" i="2"/>
  <c r="M2901" i="2" s="1"/>
  <c r="L2900" i="2"/>
  <c r="M2900" i="2" s="1"/>
  <c r="L2899" i="2"/>
  <c r="M2899" i="2" s="1"/>
  <c r="L2898" i="2"/>
  <c r="M2898" i="2" s="1"/>
  <c r="L2897" i="2"/>
  <c r="M2897" i="2" s="1"/>
  <c r="L2896" i="2"/>
  <c r="M2896" i="2" s="1"/>
  <c r="L2895" i="2"/>
  <c r="M2895" i="2" s="1"/>
  <c r="L2894" i="2"/>
  <c r="M2894" i="2" s="1"/>
  <c r="L2893" i="2"/>
  <c r="M2893" i="2" s="1"/>
  <c r="L2892" i="2"/>
  <c r="M2892" i="2" s="1"/>
  <c r="L2891" i="2"/>
  <c r="M2891" i="2" s="1"/>
  <c r="L2890" i="2"/>
  <c r="M2890" i="2" s="1"/>
  <c r="L2889" i="2"/>
  <c r="M2889" i="2" s="1"/>
  <c r="L2888" i="2"/>
  <c r="M2888" i="2" s="1"/>
  <c r="L2887" i="2"/>
  <c r="M2887" i="2" s="1"/>
  <c r="L2886" i="2"/>
  <c r="M2886" i="2" s="1"/>
  <c r="L2885" i="2"/>
  <c r="M2885" i="2" s="1"/>
  <c r="L2884" i="2"/>
  <c r="M2884" i="2" s="1"/>
  <c r="L2883" i="2"/>
  <c r="M2883" i="2" s="1"/>
  <c r="L2882" i="2"/>
  <c r="M2882" i="2" s="1"/>
  <c r="L2881" i="2"/>
  <c r="M2881" i="2" s="1"/>
  <c r="L2880" i="2"/>
  <c r="M2880" i="2" s="1"/>
  <c r="L2879" i="2"/>
  <c r="M2879" i="2" s="1"/>
  <c r="L2878" i="2"/>
  <c r="M2878" i="2" s="1"/>
  <c r="L2877" i="2"/>
  <c r="M2877" i="2" s="1"/>
  <c r="L2876" i="2"/>
  <c r="M2876" i="2" s="1"/>
  <c r="L2875" i="2"/>
  <c r="M2875" i="2" s="1"/>
  <c r="L2874" i="2"/>
  <c r="M2874" i="2" s="1"/>
  <c r="L2873" i="2"/>
  <c r="M2873" i="2" s="1"/>
  <c r="L2872" i="2"/>
  <c r="M2872" i="2" s="1"/>
  <c r="L2871" i="2"/>
  <c r="M2871" i="2" s="1"/>
  <c r="L2870" i="2"/>
  <c r="M2870" i="2" s="1"/>
  <c r="L2869" i="2"/>
  <c r="M2869" i="2" s="1"/>
  <c r="L2868" i="2"/>
  <c r="M2868" i="2" s="1"/>
  <c r="L2867" i="2"/>
  <c r="M2867" i="2" s="1"/>
  <c r="L2866" i="2"/>
  <c r="M2866" i="2" s="1"/>
  <c r="L2865" i="2"/>
  <c r="M2865" i="2" s="1"/>
  <c r="L2864" i="2"/>
  <c r="M2864" i="2" s="1"/>
  <c r="L2863" i="2"/>
  <c r="M2863" i="2" s="1"/>
  <c r="L2862" i="2"/>
  <c r="M2862" i="2" s="1"/>
  <c r="L2861" i="2"/>
  <c r="M2861" i="2" s="1"/>
  <c r="L2860" i="2"/>
  <c r="M2860" i="2" s="1"/>
  <c r="L2859" i="2"/>
  <c r="M2859" i="2" s="1"/>
  <c r="L2858" i="2"/>
  <c r="M2858" i="2" s="1"/>
  <c r="L2857" i="2"/>
  <c r="M2857" i="2" s="1"/>
  <c r="L2856" i="2"/>
  <c r="M2856" i="2" s="1"/>
  <c r="L2855" i="2"/>
  <c r="M2855" i="2" s="1"/>
  <c r="L2854" i="2"/>
  <c r="M2854" i="2" s="1"/>
  <c r="L2853" i="2"/>
  <c r="M2853" i="2" s="1"/>
  <c r="L2852" i="2"/>
  <c r="M2852" i="2" s="1"/>
  <c r="L2851" i="2"/>
  <c r="M2851" i="2" s="1"/>
  <c r="L2850" i="2"/>
  <c r="M2850" i="2" s="1"/>
  <c r="L2849" i="2"/>
  <c r="M2849" i="2" s="1"/>
  <c r="L2848" i="2"/>
  <c r="M2848" i="2" s="1"/>
  <c r="L2847" i="2"/>
  <c r="M2847" i="2" s="1"/>
  <c r="L2846" i="2"/>
  <c r="M2846" i="2" s="1"/>
  <c r="L2845" i="2"/>
  <c r="M2845" i="2" s="1"/>
  <c r="L2844" i="2"/>
  <c r="M2844" i="2" s="1"/>
  <c r="L2843" i="2"/>
  <c r="M2843" i="2" s="1"/>
  <c r="L2842" i="2"/>
  <c r="M2842" i="2" s="1"/>
  <c r="L2841" i="2"/>
  <c r="M2841" i="2" s="1"/>
  <c r="L2840" i="2"/>
  <c r="M2840" i="2" s="1"/>
  <c r="L2839" i="2"/>
  <c r="M2839" i="2" s="1"/>
  <c r="L2838" i="2"/>
  <c r="M2838" i="2" s="1"/>
  <c r="L2837" i="2"/>
  <c r="M2837" i="2" s="1"/>
  <c r="L2836" i="2"/>
  <c r="M2836" i="2" s="1"/>
  <c r="L2835" i="2"/>
  <c r="M2835" i="2" s="1"/>
  <c r="L2834" i="2"/>
  <c r="M2834" i="2" s="1"/>
  <c r="L2833" i="2"/>
  <c r="M2833" i="2" s="1"/>
  <c r="L2832" i="2"/>
  <c r="M2832" i="2" s="1"/>
  <c r="L2831" i="2"/>
  <c r="M2831" i="2" s="1"/>
  <c r="L2830" i="2"/>
  <c r="M2830" i="2" s="1"/>
  <c r="L2829" i="2"/>
  <c r="M2829" i="2" s="1"/>
  <c r="L2828" i="2"/>
  <c r="M2828" i="2" s="1"/>
  <c r="L2827" i="2"/>
  <c r="M2827" i="2" s="1"/>
  <c r="L2826" i="2"/>
  <c r="M2826" i="2" s="1"/>
  <c r="L2825" i="2"/>
  <c r="M2825" i="2" s="1"/>
  <c r="L2824" i="2"/>
  <c r="M2824" i="2" s="1"/>
  <c r="L2823" i="2"/>
  <c r="M2823" i="2" s="1"/>
  <c r="L2822" i="2"/>
  <c r="M2822" i="2" s="1"/>
  <c r="L2821" i="2"/>
  <c r="M2821" i="2" s="1"/>
  <c r="L2820" i="2"/>
  <c r="M2820" i="2" s="1"/>
  <c r="L2819" i="2"/>
  <c r="M2819" i="2" s="1"/>
  <c r="L2818" i="2"/>
  <c r="M2818" i="2" s="1"/>
  <c r="L2817" i="2"/>
  <c r="M2817" i="2" s="1"/>
  <c r="L2816" i="2"/>
  <c r="M2816" i="2" s="1"/>
  <c r="L2815" i="2"/>
  <c r="M2815" i="2" s="1"/>
  <c r="L2814" i="2"/>
  <c r="M2814" i="2" s="1"/>
  <c r="L2813" i="2"/>
  <c r="M2813" i="2" s="1"/>
  <c r="L2812" i="2"/>
  <c r="M2812" i="2" s="1"/>
  <c r="L2811" i="2"/>
  <c r="M2811" i="2" s="1"/>
  <c r="L2810" i="2"/>
  <c r="M2810" i="2" s="1"/>
  <c r="L2809" i="2"/>
  <c r="M2809" i="2" s="1"/>
  <c r="L2808" i="2"/>
  <c r="M2808" i="2" s="1"/>
  <c r="L2807" i="2"/>
  <c r="M2807" i="2" s="1"/>
  <c r="L2806" i="2"/>
  <c r="M2806" i="2" s="1"/>
  <c r="L2805" i="2"/>
  <c r="M2805" i="2" s="1"/>
  <c r="L2804" i="2"/>
  <c r="M2804" i="2" s="1"/>
  <c r="L2803" i="2"/>
  <c r="M2803" i="2" s="1"/>
  <c r="L2802" i="2"/>
  <c r="M2802" i="2" s="1"/>
  <c r="L2801" i="2"/>
  <c r="M2801" i="2" s="1"/>
  <c r="L2800" i="2"/>
  <c r="M2800" i="2" s="1"/>
  <c r="L2799" i="2"/>
  <c r="M2799" i="2" s="1"/>
  <c r="L2798" i="2"/>
  <c r="M2798" i="2" s="1"/>
  <c r="L2797" i="2"/>
  <c r="M2797" i="2" s="1"/>
  <c r="L2796" i="2"/>
  <c r="M2796" i="2" s="1"/>
  <c r="L2795" i="2"/>
  <c r="M2795" i="2" s="1"/>
  <c r="L2794" i="2"/>
  <c r="M2794" i="2" s="1"/>
  <c r="L2793" i="2"/>
  <c r="M2793" i="2" s="1"/>
  <c r="L2792" i="2"/>
  <c r="M2792" i="2" s="1"/>
  <c r="L2791" i="2"/>
  <c r="M2791" i="2" s="1"/>
  <c r="L2790" i="2"/>
  <c r="M2790" i="2" s="1"/>
  <c r="L2789" i="2"/>
  <c r="M2789" i="2" s="1"/>
  <c r="L2788" i="2"/>
  <c r="M2788" i="2" s="1"/>
  <c r="L2787" i="2"/>
  <c r="M2787" i="2" s="1"/>
  <c r="L2786" i="2"/>
  <c r="M2786" i="2" s="1"/>
  <c r="L2785" i="2"/>
  <c r="M2785" i="2" s="1"/>
  <c r="L2784" i="2"/>
  <c r="M2784" i="2" s="1"/>
  <c r="L2783" i="2"/>
  <c r="M2783" i="2" s="1"/>
  <c r="L2782" i="2"/>
  <c r="M2782" i="2" s="1"/>
  <c r="L2781" i="2"/>
  <c r="M2781" i="2" s="1"/>
  <c r="L2780" i="2"/>
  <c r="M2780" i="2" s="1"/>
  <c r="L2779" i="2"/>
  <c r="M2779" i="2" s="1"/>
  <c r="L2778" i="2"/>
  <c r="M2778" i="2" s="1"/>
  <c r="L2777" i="2"/>
  <c r="M2777" i="2" s="1"/>
  <c r="L2776" i="2"/>
  <c r="M2776" i="2" s="1"/>
  <c r="L2775" i="2"/>
  <c r="M2775" i="2" s="1"/>
  <c r="L2774" i="2"/>
  <c r="M2774" i="2" s="1"/>
  <c r="L2773" i="2"/>
  <c r="M2773" i="2" s="1"/>
  <c r="L2772" i="2"/>
  <c r="M2772" i="2" s="1"/>
  <c r="L2771" i="2"/>
  <c r="M2771" i="2" s="1"/>
  <c r="L2770" i="2"/>
  <c r="M2770" i="2" s="1"/>
  <c r="L2769" i="2"/>
  <c r="M2769" i="2" s="1"/>
  <c r="L2768" i="2"/>
  <c r="M2768" i="2" s="1"/>
  <c r="L2767" i="2"/>
  <c r="M2767" i="2" s="1"/>
  <c r="L2766" i="2"/>
  <c r="M2766" i="2" s="1"/>
  <c r="L2765" i="2"/>
  <c r="M2765" i="2" s="1"/>
  <c r="L2764" i="2"/>
  <c r="M2764" i="2" s="1"/>
  <c r="L2763" i="2"/>
  <c r="M2763" i="2" s="1"/>
  <c r="L2762" i="2"/>
  <c r="M2762" i="2" s="1"/>
  <c r="L2761" i="2"/>
  <c r="M2761" i="2" s="1"/>
  <c r="L2760" i="2"/>
  <c r="M2760" i="2" s="1"/>
  <c r="L2759" i="2"/>
  <c r="M2759" i="2" s="1"/>
  <c r="L2758" i="2"/>
  <c r="M2758" i="2" s="1"/>
  <c r="L2757" i="2"/>
  <c r="M2757" i="2" s="1"/>
  <c r="L2756" i="2"/>
  <c r="M2756" i="2" s="1"/>
  <c r="L2755" i="2"/>
  <c r="M2755" i="2" s="1"/>
  <c r="L2754" i="2"/>
  <c r="M2754" i="2" s="1"/>
  <c r="L2753" i="2"/>
  <c r="M2753" i="2" s="1"/>
  <c r="L2752" i="2"/>
  <c r="M2752" i="2" s="1"/>
  <c r="L2751" i="2"/>
  <c r="M2751" i="2" s="1"/>
  <c r="L2750" i="2"/>
  <c r="M2750" i="2" s="1"/>
  <c r="L2749" i="2"/>
  <c r="M2749" i="2" s="1"/>
  <c r="L2748" i="2"/>
  <c r="M2748" i="2" s="1"/>
  <c r="L2747" i="2"/>
  <c r="M2747" i="2" s="1"/>
  <c r="L2746" i="2"/>
  <c r="M2746" i="2" s="1"/>
  <c r="L2745" i="2"/>
  <c r="M2745" i="2" s="1"/>
  <c r="L2744" i="2"/>
  <c r="M2744" i="2" s="1"/>
  <c r="L2743" i="2"/>
  <c r="M2743" i="2" s="1"/>
  <c r="L2742" i="2"/>
  <c r="M2742" i="2" s="1"/>
  <c r="L2741" i="2"/>
  <c r="M2741" i="2" s="1"/>
  <c r="L2740" i="2"/>
  <c r="M2740" i="2" s="1"/>
  <c r="L2739" i="2"/>
  <c r="M2739" i="2" s="1"/>
  <c r="L2738" i="2"/>
  <c r="M2738" i="2" s="1"/>
  <c r="L2737" i="2"/>
  <c r="M2737" i="2" s="1"/>
  <c r="L2736" i="2"/>
  <c r="M2736" i="2" s="1"/>
  <c r="L2735" i="2"/>
  <c r="M2735" i="2" s="1"/>
  <c r="L2734" i="2"/>
  <c r="M2734" i="2" s="1"/>
  <c r="L2733" i="2"/>
  <c r="M2733" i="2" s="1"/>
  <c r="L2732" i="2"/>
  <c r="M2732" i="2" s="1"/>
  <c r="L2731" i="2"/>
  <c r="M2731" i="2" s="1"/>
  <c r="L2730" i="2"/>
  <c r="M2730" i="2" s="1"/>
  <c r="L2729" i="2"/>
  <c r="M2729" i="2" s="1"/>
  <c r="L2728" i="2"/>
  <c r="M2728" i="2" s="1"/>
  <c r="L2727" i="2"/>
  <c r="M2727" i="2" s="1"/>
  <c r="L2726" i="2"/>
  <c r="M2726" i="2" s="1"/>
  <c r="L2725" i="2"/>
  <c r="M2725" i="2" s="1"/>
  <c r="L2724" i="2"/>
  <c r="M2724" i="2" s="1"/>
  <c r="L2723" i="2"/>
  <c r="M2723" i="2" s="1"/>
  <c r="L2722" i="2"/>
  <c r="M2722" i="2" s="1"/>
  <c r="L2721" i="2"/>
  <c r="M2721" i="2" s="1"/>
  <c r="L2720" i="2"/>
  <c r="M2720" i="2" s="1"/>
  <c r="L2719" i="2"/>
  <c r="M2719" i="2" s="1"/>
  <c r="L2718" i="2"/>
  <c r="M2718" i="2" s="1"/>
  <c r="L2717" i="2"/>
  <c r="M2717" i="2" s="1"/>
  <c r="L2716" i="2"/>
  <c r="M2716" i="2" s="1"/>
  <c r="L2715" i="2"/>
  <c r="M2715" i="2" s="1"/>
  <c r="L2714" i="2"/>
  <c r="M2714" i="2" s="1"/>
  <c r="L2713" i="2"/>
  <c r="M2713" i="2" s="1"/>
  <c r="L2712" i="2"/>
  <c r="M2712" i="2" s="1"/>
  <c r="L2711" i="2"/>
  <c r="M2711" i="2" s="1"/>
  <c r="L2710" i="2"/>
  <c r="M2710" i="2" s="1"/>
  <c r="L2709" i="2"/>
  <c r="M2709" i="2" s="1"/>
  <c r="L2708" i="2"/>
  <c r="M2708" i="2" s="1"/>
  <c r="L2707" i="2"/>
  <c r="M2707" i="2" s="1"/>
  <c r="L2706" i="2"/>
  <c r="M2706" i="2" s="1"/>
  <c r="L2705" i="2"/>
  <c r="M2705" i="2" s="1"/>
  <c r="L2704" i="2"/>
  <c r="M2704" i="2" s="1"/>
  <c r="L2703" i="2"/>
  <c r="M2703" i="2" s="1"/>
  <c r="L2702" i="2"/>
  <c r="M2702" i="2" s="1"/>
  <c r="L2701" i="2"/>
  <c r="M2701" i="2" s="1"/>
  <c r="L2700" i="2"/>
  <c r="M2700" i="2" s="1"/>
  <c r="L2699" i="2"/>
  <c r="M2699" i="2" s="1"/>
  <c r="L2698" i="2"/>
  <c r="M2698" i="2" s="1"/>
  <c r="L2697" i="2"/>
  <c r="M2697" i="2" s="1"/>
  <c r="L2696" i="2"/>
  <c r="M2696" i="2" s="1"/>
  <c r="L2695" i="2"/>
  <c r="M2695" i="2" s="1"/>
  <c r="L2694" i="2"/>
  <c r="M2694" i="2" s="1"/>
  <c r="L2693" i="2"/>
  <c r="M2693" i="2" s="1"/>
  <c r="L2692" i="2"/>
  <c r="M2692" i="2" s="1"/>
  <c r="L2691" i="2"/>
  <c r="M2691" i="2" s="1"/>
  <c r="L2690" i="2"/>
  <c r="M2690" i="2" s="1"/>
  <c r="L2689" i="2"/>
  <c r="M2689" i="2" s="1"/>
  <c r="L2688" i="2"/>
  <c r="M2688" i="2" s="1"/>
  <c r="L2687" i="2"/>
  <c r="M2687" i="2" s="1"/>
  <c r="L2686" i="2"/>
  <c r="M2686" i="2" s="1"/>
  <c r="L2685" i="2"/>
  <c r="M2685" i="2" s="1"/>
  <c r="L2684" i="2"/>
  <c r="M2684" i="2" s="1"/>
  <c r="L2683" i="2"/>
  <c r="M2683" i="2" s="1"/>
  <c r="L2682" i="2"/>
  <c r="M2682" i="2" s="1"/>
  <c r="L2681" i="2"/>
  <c r="M2681" i="2" s="1"/>
  <c r="L2680" i="2"/>
  <c r="M2680" i="2" s="1"/>
  <c r="L2679" i="2"/>
  <c r="M2679" i="2" s="1"/>
  <c r="L2678" i="2"/>
  <c r="M2678" i="2" s="1"/>
  <c r="L2677" i="2"/>
  <c r="M2677" i="2" s="1"/>
  <c r="L2676" i="2"/>
  <c r="M2676" i="2" s="1"/>
  <c r="L2675" i="2"/>
  <c r="M2675" i="2" s="1"/>
  <c r="L2674" i="2"/>
  <c r="M2674" i="2" s="1"/>
  <c r="L2673" i="2"/>
  <c r="M2673" i="2" s="1"/>
  <c r="L2672" i="2"/>
  <c r="M2672" i="2" s="1"/>
  <c r="L2671" i="2"/>
  <c r="M2671" i="2" s="1"/>
  <c r="L2670" i="2"/>
  <c r="M2670" i="2" s="1"/>
  <c r="L2669" i="2"/>
  <c r="M2669" i="2" s="1"/>
  <c r="L2668" i="2"/>
  <c r="M2668" i="2" s="1"/>
  <c r="L2667" i="2"/>
  <c r="M2667" i="2" s="1"/>
  <c r="L2666" i="2"/>
  <c r="M2666" i="2" s="1"/>
  <c r="L2665" i="2"/>
  <c r="M2665" i="2" s="1"/>
  <c r="L2664" i="2"/>
  <c r="M2664" i="2" s="1"/>
  <c r="L2663" i="2"/>
  <c r="M2663" i="2" s="1"/>
  <c r="L2662" i="2"/>
  <c r="M2662" i="2" s="1"/>
  <c r="L2661" i="2"/>
  <c r="M2661" i="2" s="1"/>
  <c r="L2660" i="2"/>
  <c r="M2660" i="2" s="1"/>
  <c r="L2659" i="2"/>
  <c r="M2659" i="2" s="1"/>
  <c r="L2658" i="2"/>
  <c r="M2658" i="2" s="1"/>
  <c r="L2657" i="2"/>
  <c r="M2657" i="2" s="1"/>
  <c r="L2656" i="2"/>
  <c r="M2656" i="2" s="1"/>
  <c r="L2655" i="2"/>
  <c r="M2655" i="2" s="1"/>
  <c r="L2654" i="2"/>
  <c r="M2654" i="2" s="1"/>
  <c r="L2653" i="2"/>
  <c r="M2653" i="2" s="1"/>
  <c r="L2652" i="2"/>
  <c r="M2652" i="2" s="1"/>
  <c r="L2651" i="2"/>
  <c r="M2651" i="2" s="1"/>
  <c r="L2650" i="2"/>
  <c r="M2650" i="2" s="1"/>
  <c r="L2649" i="2"/>
  <c r="M2649" i="2" s="1"/>
  <c r="L2648" i="2"/>
  <c r="M2648" i="2" s="1"/>
  <c r="L2647" i="2"/>
  <c r="M2647" i="2" s="1"/>
  <c r="L2646" i="2"/>
  <c r="M2646" i="2" s="1"/>
  <c r="L2645" i="2"/>
  <c r="M2645" i="2" s="1"/>
  <c r="L2644" i="2"/>
  <c r="M2644" i="2" s="1"/>
  <c r="L2643" i="2"/>
  <c r="M2643" i="2" s="1"/>
  <c r="L2642" i="2"/>
  <c r="M2642" i="2" s="1"/>
  <c r="L2641" i="2"/>
  <c r="M2641" i="2" s="1"/>
  <c r="L2640" i="2"/>
  <c r="M2640" i="2" s="1"/>
  <c r="L2639" i="2"/>
  <c r="M2639" i="2" s="1"/>
  <c r="L2638" i="2"/>
  <c r="M2638" i="2" s="1"/>
  <c r="L2637" i="2"/>
  <c r="M2637" i="2" s="1"/>
  <c r="L2636" i="2"/>
  <c r="M2636" i="2" s="1"/>
  <c r="L2635" i="2"/>
  <c r="M2635" i="2" s="1"/>
  <c r="L2634" i="2"/>
  <c r="M2634" i="2" s="1"/>
  <c r="L2633" i="2"/>
  <c r="M2633" i="2" s="1"/>
  <c r="L2632" i="2"/>
  <c r="M2632" i="2" s="1"/>
  <c r="L2631" i="2"/>
  <c r="M2631" i="2" s="1"/>
  <c r="L2630" i="2"/>
  <c r="M2630" i="2" s="1"/>
  <c r="L2629" i="2"/>
  <c r="M2629" i="2" s="1"/>
  <c r="L2628" i="2"/>
  <c r="M2628" i="2" s="1"/>
  <c r="L2627" i="2"/>
  <c r="M2627" i="2" s="1"/>
  <c r="L2626" i="2"/>
  <c r="M2626" i="2" s="1"/>
  <c r="L2625" i="2"/>
  <c r="M2625" i="2" s="1"/>
  <c r="L2624" i="2"/>
  <c r="M2624" i="2" s="1"/>
  <c r="L2623" i="2"/>
  <c r="M2623" i="2" s="1"/>
  <c r="L2622" i="2"/>
  <c r="M2622" i="2" s="1"/>
  <c r="L2621" i="2"/>
  <c r="M2621" i="2" s="1"/>
  <c r="L2620" i="2"/>
  <c r="M2620" i="2" s="1"/>
  <c r="L2619" i="2"/>
  <c r="M2619" i="2" s="1"/>
  <c r="L2618" i="2"/>
  <c r="M2618" i="2" s="1"/>
  <c r="L2617" i="2"/>
  <c r="M2617" i="2" s="1"/>
  <c r="L2616" i="2"/>
  <c r="M2616" i="2" s="1"/>
  <c r="L2615" i="2"/>
  <c r="M2615" i="2" s="1"/>
  <c r="L2614" i="2"/>
  <c r="M2614" i="2" s="1"/>
  <c r="L2613" i="2"/>
  <c r="M2613" i="2" s="1"/>
  <c r="L2612" i="2"/>
  <c r="M2612" i="2" s="1"/>
  <c r="L2611" i="2"/>
  <c r="M2611" i="2" s="1"/>
  <c r="L2610" i="2"/>
  <c r="M2610" i="2" s="1"/>
  <c r="L2609" i="2"/>
  <c r="M2609" i="2" s="1"/>
  <c r="L2608" i="2"/>
  <c r="M2608" i="2" s="1"/>
  <c r="L2607" i="2"/>
  <c r="M2607" i="2" s="1"/>
  <c r="L2606" i="2"/>
  <c r="M2606" i="2" s="1"/>
  <c r="L2605" i="2"/>
  <c r="M2605" i="2" s="1"/>
  <c r="L2604" i="2"/>
  <c r="M2604" i="2" s="1"/>
  <c r="L2603" i="2"/>
  <c r="M2603" i="2" s="1"/>
  <c r="L2602" i="2"/>
  <c r="M2602" i="2" s="1"/>
  <c r="L2601" i="2"/>
  <c r="M2601" i="2" s="1"/>
  <c r="L2600" i="2"/>
  <c r="M2600" i="2" s="1"/>
  <c r="L2599" i="2"/>
  <c r="M2599" i="2" s="1"/>
  <c r="L2598" i="2"/>
  <c r="M2598" i="2" s="1"/>
  <c r="L2597" i="2"/>
  <c r="M2597" i="2" s="1"/>
  <c r="L2596" i="2"/>
  <c r="M2596" i="2" s="1"/>
  <c r="L2595" i="2"/>
  <c r="M2595" i="2" s="1"/>
  <c r="L2594" i="2"/>
  <c r="M2594" i="2" s="1"/>
  <c r="L2593" i="2"/>
  <c r="M2593" i="2" s="1"/>
  <c r="L2592" i="2"/>
  <c r="M2592" i="2" s="1"/>
  <c r="L2591" i="2"/>
  <c r="M2591" i="2" s="1"/>
  <c r="L2590" i="2"/>
  <c r="M2590" i="2" s="1"/>
  <c r="L2589" i="2"/>
  <c r="M2589" i="2" s="1"/>
  <c r="L2588" i="2"/>
  <c r="M2588" i="2" s="1"/>
  <c r="L2587" i="2"/>
  <c r="M2587" i="2" s="1"/>
  <c r="L2586" i="2"/>
  <c r="M2586" i="2" s="1"/>
  <c r="L2585" i="2"/>
  <c r="M2585" i="2" s="1"/>
  <c r="L2584" i="2"/>
  <c r="M2584" i="2" s="1"/>
  <c r="L2583" i="2"/>
  <c r="M2583" i="2" s="1"/>
  <c r="L2582" i="2"/>
  <c r="M2582" i="2" s="1"/>
  <c r="L2581" i="2"/>
  <c r="M2581" i="2" s="1"/>
  <c r="L2580" i="2"/>
  <c r="M2580" i="2" s="1"/>
  <c r="L2579" i="2"/>
  <c r="M2579" i="2" s="1"/>
  <c r="L2578" i="2"/>
  <c r="M2578" i="2" s="1"/>
  <c r="L2577" i="2"/>
  <c r="M2577" i="2" s="1"/>
  <c r="L2576" i="2"/>
  <c r="M2576" i="2" s="1"/>
  <c r="L2575" i="2"/>
  <c r="M2575" i="2" s="1"/>
  <c r="L2574" i="2"/>
  <c r="M2574" i="2" s="1"/>
  <c r="L2573" i="2"/>
  <c r="M2573" i="2" s="1"/>
  <c r="L2572" i="2"/>
  <c r="M2572" i="2" s="1"/>
  <c r="L2571" i="2"/>
  <c r="M2571" i="2" s="1"/>
  <c r="L2570" i="2"/>
  <c r="M2570" i="2" s="1"/>
  <c r="L2569" i="2"/>
  <c r="M2569" i="2" s="1"/>
  <c r="L2568" i="2"/>
  <c r="M2568" i="2" s="1"/>
  <c r="L2567" i="2"/>
  <c r="M2567" i="2" s="1"/>
  <c r="L2566" i="2"/>
  <c r="M2566" i="2" s="1"/>
  <c r="L2565" i="2"/>
  <c r="M2565" i="2" s="1"/>
  <c r="L2564" i="2"/>
  <c r="M2564" i="2" s="1"/>
  <c r="L2563" i="2"/>
  <c r="M2563" i="2" s="1"/>
  <c r="L2562" i="2"/>
  <c r="M2562" i="2" s="1"/>
  <c r="L2561" i="2"/>
  <c r="M2561" i="2" s="1"/>
  <c r="L2560" i="2"/>
  <c r="M2560" i="2" s="1"/>
  <c r="L2559" i="2"/>
  <c r="M2559" i="2" s="1"/>
  <c r="L2558" i="2"/>
  <c r="M2558" i="2" s="1"/>
  <c r="L2557" i="2"/>
  <c r="M2557" i="2" s="1"/>
  <c r="L2556" i="2"/>
  <c r="M2556" i="2" s="1"/>
  <c r="L2555" i="2"/>
  <c r="M2555" i="2" s="1"/>
  <c r="L2554" i="2"/>
  <c r="M2554" i="2" s="1"/>
  <c r="L2553" i="2"/>
  <c r="M2553" i="2" s="1"/>
  <c r="L2552" i="2"/>
  <c r="M2552" i="2" s="1"/>
  <c r="L2551" i="2"/>
  <c r="M2551" i="2" s="1"/>
  <c r="L2550" i="2"/>
  <c r="M2550" i="2" s="1"/>
  <c r="L2549" i="2"/>
  <c r="M2549" i="2" s="1"/>
  <c r="L2548" i="2"/>
  <c r="M2548" i="2" s="1"/>
  <c r="L2547" i="2"/>
  <c r="M2547" i="2" s="1"/>
  <c r="L2546" i="2"/>
  <c r="M2546" i="2" s="1"/>
  <c r="L2545" i="2"/>
  <c r="M2545" i="2" s="1"/>
  <c r="L2544" i="2"/>
  <c r="M2544" i="2" s="1"/>
  <c r="L2543" i="2"/>
  <c r="M2543" i="2" s="1"/>
  <c r="L2542" i="2"/>
  <c r="M2542" i="2" s="1"/>
  <c r="L2541" i="2"/>
  <c r="M2541" i="2" s="1"/>
  <c r="L2540" i="2"/>
  <c r="M2540" i="2" s="1"/>
  <c r="L2539" i="2"/>
  <c r="M2539" i="2" s="1"/>
  <c r="L2538" i="2"/>
  <c r="M2538" i="2" s="1"/>
  <c r="L2537" i="2"/>
  <c r="M2537" i="2" s="1"/>
  <c r="L2536" i="2"/>
  <c r="M2536" i="2" s="1"/>
  <c r="L2535" i="2"/>
  <c r="M2535" i="2" s="1"/>
  <c r="L2534" i="2"/>
  <c r="M2534" i="2" s="1"/>
  <c r="L2533" i="2"/>
  <c r="M2533" i="2" s="1"/>
  <c r="L2532" i="2"/>
  <c r="M2532" i="2" s="1"/>
  <c r="L2531" i="2"/>
  <c r="M2531" i="2" s="1"/>
  <c r="L2530" i="2"/>
  <c r="M2530" i="2" s="1"/>
  <c r="L2529" i="2"/>
  <c r="M2529" i="2" s="1"/>
  <c r="L2528" i="2"/>
  <c r="M2528" i="2" s="1"/>
  <c r="L2527" i="2"/>
  <c r="M2527" i="2" s="1"/>
  <c r="L2526" i="2"/>
  <c r="M2526" i="2" s="1"/>
  <c r="L2525" i="2"/>
  <c r="M2525" i="2" s="1"/>
  <c r="L2524" i="2"/>
  <c r="M2524" i="2" s="1"/>
  <c r="L2523" i="2"/>
  <c r="M2523" i="2" s="1"/>
  <c r="L2522" i="2"/>
  <c r="M2522" i="2" s="1"/>
  <c r="L2521" i="2"/>
  <c r="M2521" i="2" s="1"/>
  <c r="L2520" i="2"/>
  <c r="M2520" i="2" s="1"/>
  <c r="L2519" i="2"/>
  <c r="M2519" i="2" s="1"/>
  <c r="L2518" i="2"/>
  <c r="M2518" i="2" s="1"/>
  <c r="L2517" i="2"/>
  <c r="M2517" i="2" s="1"/>
  <c r="L2516" i="2"/>
  <c r="M2516" i="2" s="1"/>
  <c r="L2515" i="2"/>
  <c r="M2515" i="2" s="1"/>
  <c r="L2514" i="2"/>
  <c r="M2514" i="2" s="1"/>
  <c r="L2513" i="2"/>
  <c r="M2513" i="2" s="1"/>
  <c r="L2512" i="2"/>
  <c r="M2512" i="2" s="1"/>
  <c r="L2511" i="2"/>
  <c r="M2511" i="2" s="1"/>
  <c r="L2510" i="2"/>
  <c r="M2510" i="2" s="1"/>
  <c r="L2509" i="2"/>
  <c r="M2509" i="2" s="1"/>
  <c r="L2508" i="2"/>
  <c r="M2508" i="2" s="1"/>
  <c r="L2507" i="2"/>
  <c r="M2507" i="2" s="1"/>
  <c r="L2506" i="2"/>
  <c r="M2506" i="2" s="1"/>
  <c r="L2505" i="2"/>
  <c r="M2505" i="2" s="1"/>
  <c r="L2504" i="2"/>
  <c r="M2504" i="2" s="1"/>
  <c r="L2503" i="2"/>
  <c r="M2503" i="2" s="1"/>
  <c r="L2502" i="2"/>
  <c r="M2502" i="2" s="1"/>
  <c r="L2501" i="2"/>
  <c r="M2501" i="2" s="1"/>
  <c r="L2500" i="2"/>
  <c r="M2500" i="2" s="1"/>
  <c r="L2499" i="2"/>
  <c r="M2499" i="2" s="1"/>
  <c r="L2498" i="2"/>
  <c r="M2498" i="2" s="1"/>
  <c r="L2497" i="2"/>
  <c r="M2497" i="2" s="1"/>
  <c r="L2496" i="2"/>
  <c r="M2496" i="2" s="1"/>
  <c r="L2495" i="2"/>
  <c r="M2495" i="2" s="1"/>
  <c r="L2494" i="2"/>
  <c r="M2494" i="2" s="1"/>
  <c r="L2493" i="2"/>
  <c r="M2493" i="2" s="1"/>
  <c r="L2492" i="2"/>
  <c r="M2492" i="2" s="1"/>
  <c r="L2491" i="2"/>
  <c r="M2491" i="2" s="1"/>
  <c r="L2490" i="2"/>
  <c r="M2490" i="2" s="1"/>
  <c r="L2489" i="2"/>
  <c r="M2489" i="2" s="1"/>
  <c r="L2488" i="2"/>
  <c r="M2488" i="2" s="1"/>
  <c r="L2487" i="2"/>
  <c r="M2487" i="2" s="1"/>
  <c r="L2486" i="2"/>
  <c r="M2486" i="2" s="1"/>
  <c r="L2485" i="2"/>
  <c r="M2485" i="2" s="1"/>
  <c r="L2484" i="2"/>
  <c r="M2484" i="2" s="1"/>
  <c r="L2483" i="2"/>
  <c r="M2483" i="2" s="1"/>
  <c r="L2482" i="2"/>
  <c r="M2482" i="2" s="1"/>
  <c r="L2481" i="2"/>
  <c r="M2481" i="2" s="1"/>
  <c r="L2480" i="2"/>
  <c r="M2480" i="2" s="1"/>
  <c r="L2479" i="2"/>
  <c r="M2479" i="2" s="1"/>
  <c r="L2478" i="2"/>
  <c r="M2478" i="2" s="1"/>
  <c r="L2477" i="2"/>
  <c r="M2477" i="2" s="1"/>
  <c r="L2476" i="2"/>
  <c r="M2476" i="2" s="1"/>
  <c r="L2475" i="2"/>
  <c r="M2475" i="2" s="1"/>
  <c r="L2474" i="2"/>
  <c r="M2474" i="2" s="1"/>
  <c r="L2473" i="2"/>
  <c r="M2473" i="2" s="1"/>
  <c r="L2472" i="2"/>
  <c r="M2472" i="2" s="1"/>
  <c r="L2471" i="2"/>
  <c r="M2471" i="2" s="1"/>
  <c r="L2470" i="2"/>
  <c r="M2470" i="2" s="1"/>
  <c r="L2469" i="2"/>
  <c r="M2469" i="2" s="1"/>
  <c r="L2468" i="2"/>
  <c r="M2468" i="2" s="1"/>
  <c r="L2467" i="2"/>
  <c r="M2467" i="2" s="1"/>
  <c r="L2466" i="2"/>
  <c r="M2466" i="2" s="1"/>
  <c r="L2465" i="2"/>
  <c r="M2465" i="2" s="1"/>
  <c r="L2464" i="2"/>
  <c r="M2464" i="2" s="1"/>
  <c r="L2463" i="2"/>
  <c r="M2463" i="2" s="1"/>
  <c r="L2462" i="2"/>
  <c r="M2462" i="2" s="1"/>
  <c r="L2461" i="2"/>
  <c r="M2461" i="2" s="1"/>
  <c r="L2460" i="2"/>
  <c r="M2460" i="2" s="1"/>
  <c r="L2459" i="2"/>
  <c r="M2459" i="2" s="1"/>
  <c r="L2458" i="2"/>
  <c r="M2458" i="2" s="1"/>
  <c r="L2457" i="2"/>
  <c r="M2457" i="2" s="1"/>
  <c r="L2456" i="2"/>
  <c r="M2456" i="2" s="1"/>
  <c r="L2455" i="2"/>
  <c r="M2455" i="2" s="1"/>
  <c r="L2454" i="2"/>
  <c r="M2454" i="2" s="1"/>
  <c r="L2453" i="2"/>
  <c r="M2453" i="2" s="1"/>
  <c r="L2452" i="2"/>
  <c r="M2452" i="2" s="1"/>
  <c r="L2451" i="2"/>
  <c r="M2451" i="2" s="1"/>
  <c r="L2450" i="2"/>
  <c r="M2450" i="2" s="1"/>
  <c r="L2449" i="2"/>
  <c r="M2449" i="2" s="1"/>
  <c r="L2448" i="2"/>
  <c r="M2448" i="2" s="1"/>
  <c r="L2447" i="2"/>
  <c r="M2447" i="2" s="1"/>
  <c r="L2446" i="2"/>
  <c r="M2446" i="2" s="1"/>
  <c r="L2445" i="2"/>
  <c r="M2445" i="2" s="1"/>
  <c r="L2444" i="2"/>
  <c r="M2444" i="2" s="1"/>
  <c r="L2443" i="2"/>
  <c r="M2443" i="2" s="1"/>
  <c r="L2442" i="2"/>
  <c r="M2442" i="2" s="1"/>
  <c r="L2441" i="2"/>
  <c r="M2441" i="2" s="1"/>
  <c r="L2440" i="2"/>
  <c r="M2440" i="2" s="1"/>
  <c r="L2439" i="2"/>
  <c r="M2439" i="2" s="1"/>
  <c r="L2438" i="2"/>
  <c r="M2438" i="2" s="1"/>
  <c r="L2437" i="2"/>
  <c r="M2437" i="2" s="1"/>
  <c r="L2436" i="2"/>
  <c r="M2436" i="2" s="1"/>
  <c r="L2435" i="2"/>
  <c r="M2435" i="2" s="1"/>
  <c r="L2434" i="2"/>
  <c r="M2434" i="2" s="1"/>
  <c r="L2433" i="2"/>
  <c r="M2433" i="2" s="1"/>
  <c r="L2432" i="2"/>
  <c r="M2432" i="2" s="1"/>
  <c r="L2431" i="2"/>
  <c r="M2431" i="2" s="1"/>
  <c r="L2430" i="2"/>
  <c r="M2430" i="2" s="1"/>
  <c r="L2429" i="2"/>
  <c r="M2429" i="2" s="1"/>
  <c r="L2428" i="2"/>
  <c r="M2428" i="2" s="1"/>
  <c r="L2427" i="2"/>
  <c r="M2427" i="2" s="1"/>
  <c r="L2426" i="2"/>
  <c r="M2426" i="2" s="1"/>
  <c r="L2425" i="2"/>
  <c r="M2425" i="2" s="1"/>
  <c r="L2424" i="2"/>
  <c r="M2424" i="2" s="1"/>
  <c r="L2423" i="2"/>
  <c r="M2423" i="2" s="1"/>
  <c r="L2422" i="2"/>
  <c r="M2422" i="2" s="1"/>
  <c r="L2421" i="2"/>
  <c r="M2421" i="2" s="1"/>
  <c r="L2420" i="2"/>
  <c r="M2420" i="2" s="1"/>
  <c r="L2419" i="2"/>
  <c r="M2419" i="2" s="1"/>
  <c r="L2418" i="2"/>
  <c r="M2418" i="2" s="1"/>
  <c r="L2417" i="2"/>
  <c r="M2417" i="2" s="1"/>
  <c r="L2416" i="2"/>
  <c r="M2416" i="2" s="1"/>
  <c r="L2415" i="2"/>
  <c r="M2415" i="2" s="1"/>
  <c r="L2414" i="2"/>
  <c r="M2414" i="2" s="1"/>
  <c r="L2413" i="2"/>
  <c r="M2413" i="2" s="1"/>
  <c r="L2412" i="2"/>
  <c r="M2412" i="2" s="1"/>
  <c r="L2411" i="2"/>
  <c r="M2411" i="2" s="1"/>
  <c r="L2410" i="2"/>
  <c r="M2410" i="2" s="1"/>
  <c r="L2409" i="2"/>
  <c r="M2409" i="2" s="1"/>
  <c r="L2408" i="2"/>
  <c r="M2408" i="2" s="1"/>
  <c r="L2407" i="2"/>
  <c r="M2407" i="2" s="1"/>
  <c r="L2406" i="2"/>
  <c r="M2406" i="2" s="1"/>
  <c r="L2405" i="2"/>
  <c r="M2405" i="2" s="1"/>
  <c r="L2404" i="2"/>
  <c r="M2404" i="2" s="1"/>
  <c r="L2403" i="2"/>
  <c r="M2403" i="2" s="1"/>
  <c r="L2402" i="2"/>
  <c r="M2402" i="2" s="1"/>
  <c r="L2401" i="2"/>
  <c r="M2401" i="2" s="1"/>
  <c r="L2400" i="2"/>
  <c r="M2400" i="2" s="1"/>
  <c r="L2399" i="2"/>
  <c r="M2399" i="2" s="1"/>
  <c r="L2398" i="2"/>
  <c r="M2398" i="2" s="1"/>
  <c r="L2397" i="2"/>
  <c r="M2397" i="2" s="1"/>
  <c r="L2396" i="2"/>
  <c r="M2396" i="2" s="1"/>
  <c r="L2395" i="2"/>
  <c r="M2395" i="2" s="1"/>
  <c r="L2394" i="2"/>
  <c r="M2394" i="2" s="1"/>
  <c r="L2393" i="2"/>
  <c r="M2393" i="2" s="1"/>
  <c r="L2392" i="2"/>
  <c r="M2392" i="2" s="1"/>
  <c r="L2391" i="2"/>
  <c r="M2391" i="2" s="1"/>
  <c r="L2390" i="2"/>
  <c r="M2390" i="2" s="1"/>
  <c r="L2389" i="2"/>
  <c r="M2389" i="2" s="1"/>
  <c r="L2388" i="2"/>
  <c r="M2388" i="2" s="1"/>
  <c r="L2387" i="2"/>
  <c r="M2387" i="2" s="1"/>
  <c r="L2386" i="2"/>
  <c r="M2386" i="2" s="1"/>
  <c r="L2385" i="2"/>
  <c r="M2385" i="2" s="1"/>
  <c r="L2384" i="2"/>
  <c r="M2384" i="2" s="1"/>
  <c r="L2383" i="2"/>
  <c r="M2383" i="2" s="1"/>
  <c r="L2382" i="2"/>
  <c r="M2382" i="2" s="1"/>
  <c r="L2381" i="2"/>
  <c r="M2381" i="2" s="1"/>
  <c r="L2380" i="2"/>
  <c r="M2380" i="2" s="1"/>
  <c r="L2379" i="2"/>
  <c r="M2379" i="2" s="1"/>
  <c r="L2378" i="2"/>
  <c r="M2378" i="2" s="1"/>
  <c r="L2377" i="2"/>
  <c r="M2377" i="2" s="1"/>
  <c r="L2376" i="2"/>
  <c r="M2376" i="2" s="1"/>
  <c r="L2375" i="2"/>
  <c r="M2375" i="2" s="1"/>
  <c r="L2374" i="2"/>
  <c r="M2374" i="2" s="1"/>
  <c r="L2373" i="2"/>
  <c r="M2373" i="2" s="1"/>
  <c r="L2372" i="2"/>
  <c r="M2372" i="2" s="1"/>
  <c r="L2371" i="2"/>
  <c r="M2371" i="2" s="1"/>
  <c r="L2370" i="2"/>
  <c r="M2370" i="2" s="1"/>
  <c r="L2369" i="2"/>
  <c r="M2369" i="2" s="1"/>
  <c r="L2368" i="2"/>
  <c r="M2368" i="2" s="1"/>
  <c r="L2367" i="2"/>
  <c r="M2367" i="2" s="1"/>
  <c r="L2366" i="2"/>
  <c r="M2366" i="2" s="1"/>
  <c r="L2365" i="2"/>
  <c r="M2365" i="2" s="1"/>
  <c r="L2364" i="2"/>
  <c r="M2364" i="2" s="1"/>
  <c r="L2363" i="2"/>
  <c r="M2363" i="2" s="1"/>
  <c r="L2362" i="2"/>
  <c r="M2362" i="2" s="1"/>
  <c r="L2361" i="2"/>
  <c r="M2361" i="2" s="1"/>
  <c r="L2360" i="2"/>
  <c r="M2360" i="2" s="1"/>
  <c r="L2359" i="2"/>
  <c r="M2359" i="2" s="1"/>
  <c r="L2358" i="2"/>
  <c r="M2358" i="2" s="1"/>
  <c r="L2357" i="2"/>
  <c r="M2357" i="2" s="1"/>
  <c r="L2356" i="2"/>
  <c r="M2356" i="2" s="1"/>
  <c r="L2355" i="2"/>
  <c r="M2355" i="2" s="1"/>
  <c r="L2354" i="2"/>
  <c r="M2354" i="2" s="1"/>
  <c r="L2353" i="2"/>
  <c r="M2353" i="2" s="1"/>
  <c r="L2352" i="2"/>
  <c r="M2352" i="2" s="1"/>
  <c r="L2351" i="2"/>
  <c r="M2351" i="2" s="1"/>
  <c r="L2350" i="2"/>
  <c r="M2350" i="2" s="1"/>
  <c r="L2349" i="2"/>
  <c r="M2349" i="2" s="1"/>
  <c r="L2348" i="2"/>
  <c r="M2348" i="2" s="1"/>
  <c r="L2347" i="2"/>
  <c r="M2347" i="2" s="1"/>
  <c r="L2346" i="2"/>
  <c r="M2346" i="2" s="1"/>
  <c r="L2345" i="2"/>
  <c r="M2345" i="2" s="1"/>
  <c r="L2344" i="2"/>
  <c r="M2344" i="2" s="1"/>
  <c r="L2343" i="2"/>
  <c r="M2343" i="2" s="1"/>
  <c r="L2342" i="2"/>
  <c r="M2342" i="2" s="1"/>
  <c r="L2341" i="2"/>
  <c r="M2341" i="2" s="1"/>
  <c r="L2340" i="2"/>
  <c r="M2340" i="2" s="1"/>
  <c r="L2339" i="2"/>
  <c r="M2339" i="2" s="1"/>
  <c r="L2338" i="2"/>
  <c r="M2338" i="2" s="1"/>
  <c r="L2337" i="2"/>
  <c r="M2337" i="2" s="1"/>
  <c r="L2336" i="2"/>
  <c r="M2336" i="2" s="1"/>
  <c r="L2335" i="2"/>
  <c r="M2335" i="2" s="1"/>
  <c r="L2334" i="2"/>
  <c r="M2334" i="2" s="1"/>
  <c r="L2333" i="2"/>
  <c r="M2333" i="2" s="1"/>
  <c r="L2332" i="2"/>
  <c r="M2332" i="2" s="1"/>
  <c r="L2331" i="2"/>
  <c r="M2331" i="2" s="1"/>
  <c r="L2330" i="2"/>
  <c r="M2330" i="2" s="1"/>
  <c r="L2329" i="2"/>
  <c r="M2329" i="2" s="1"/>
  <c r="L2328" i="2"/>
  <c r="M2328" i="2" s="1"/>
  <c r="L2327" i="2"/>
  <c r="M2327" i="2" s="1"/>
  <c r="L2326" i="2"/>
  <c r="M2326" i="2" s="1"/>
  <c r="L2325" i="2"/>
  <c r="M2325" i="2" s="1"/>
  <c r="L2324" i="2"/>
  <c r="M2324" i="2" s="1"/>
  <c r="L2323" i="2"/>
  <c r="M2323" i="2" s="1"/>
  <c r="L2322" i="2"/>
  <c r="M2322" i="2" s="1"/>
  <c r="L2321" i="2"/>
  <c r="M2321" i="2" s="1"/>
  <c r="L2320" i="2"/>
  <c r="M2320" i="2" s="1"/>
  <c r="L2319" i="2"/>
  <c r="M2319" i="2" s="1"/>
  <c r="L2318" i="2"/>
  <c r="M2318" i="2" s="1"/>
  <c r="L2317" i="2"/>
  <c r="M2317" i="2" s="1"/>
  <c r="L2316" i="2"/>
  <c r="M2316" i="2" s="1"/>
  <c r="L2315" i="2"/>
  <c r="M2315" i="2" s="1"/>
  <c r="L2314" i="2"/>
  <c r="M2314" i="2" s="1"/>
  <c r="L2313" i="2"/>
  <c r="M2313" i="2" s="1"/>
  <c r="L2312" i="2"/>
  <c r="M2312" i="2" s="1"/>
  <c r="L2311" i="2"/>
  <c r="M2311" i="2" s="1"/>
  <c r="L2310" i="2"/>
  <c r="M2310" i="2" s="1"/>
  <c r="L2309" i="2"/>
  <c r="M2309" i="2" s="1"/>
  <c r="L2308" i="2"/>
  <c r="M2308" i="2" s="1"/>
  <c r="L2307" i="2"/>
  <c r="M2307" i="2" s="1"/>
  <c r="L2306" i="2"/>
  <c r="M2306" i="2" s="1"/>
  <c r="L2305" i="2"/>
  <c r="M2305" i="2" s="1"/>
  <c r="L2304" i="2"/>
  <c r="M2304" i="2" s="1"/>
  <c r="L2303" i="2"/>
  <c r="M2303" i="2" s="1"/>
  <c r="L2302" i="2"/>
  <c r="M2302" i="2" s="1"/>
  <c r="L2301" i="2"/>
  <c r="M2301" i="2" s="1"/>
  <c r="L2300" i="2"/>
  <c r="M2300" i="2" s="1"/>
  <c r="L2299" i="2"/>
  <c r="M2299" i="2" s="1"/>
  <c r="L2298" i="2"/>
  <c r="M2298" i="2" s="1"/>
  <c r="L2297" i="2"/>
  <c r="M2297" i="2" s="1"/>
  <c r="L2296" i="2"/>
  <c r="M2296" i="2" s="1"/>
  <c r="L2295" i="2"/>
  <c r="M2295" i="2" s="1"/>
  <c r="L2294" i="2"/>
  <c r="M2294" i="2" s="1"/>
  <c r="L2293" i="2"/>
  <c r="M2293" i="2" s="1"/>
  <c r="L2292" i="2"/>
  <c r="M2292" i="2" s="1"/>
  <c r="L2291" i="2"/>
  <c r="M2291" i="2" s="1"/>
  <c r="L2290" i="2"/>
  <c r="M2290" i="2" s="1"/>
  <c r="L2289" i="2"/>
  <c r="M2289" i="2" s="1"/>
  <c r="L2288" i="2"/>
  <c r="M2288" i="2" s="1"/>
  <c r="L2287" i="2"/>
  <c r="M2287" i="2" s="1"/>
  <c r="L2286" i="2"/>
  <c r="M2286" i="2" s="1"/>
  <c r="L2285" i="2"/>
  <c r="M2285" i="2" s="1"/>
  <c r="L2284" i="2"/>
  <c r="M2284" i="2" s="1"/>
  <c r="L2283" i="2"/>
  <c r="M2283" i="2" s="1"/>
  <c r="L2282" i="2"/>
  <c r="M2282" i="2" s="1"/>
  <c r="L2281" i="2"/>
  <c r="M2281" i="2" s="1"/>
  <c r="L2280" i="2"/>
  <c r="M2280" i="2" s="1"/>
  <c r="L2279" i="2"/>
  <c r="M2279" i="2" s="1"/>
  <c r="L2278" i="2"/>
  <c r="M2278" i="2" s="1"/>
  <c r="L2277" i="2"/>
  <c r="M2277" i="2" s="1"/>
  <c r="L2276" i="2"/>
  <c r="M2276" i="2" s="1"/>
  <c r="L2275" i="2"/>
  <c r="M2275" i="2" s="1"/>
  <c r="L2274" i="2"/>
  <c r="M2274" i="2" s="1"/>
  <c r="L2273" i="2"/>
  <c r="M2273" i="2" s="1"/>
  <c r="L2272" i="2"/>
  <c r="M2272" i="2" s="1"/>
  <c r="L2271" i="2"/>
  <c r="M2271" i="2" s="1"/>
  <c r="L2270" i="2"/>
  <c r="M2270" i="2" s="1"/>
  <c r="L2269" i="2"/>
  <c r="M2269" i="2" s="1"/>
  <c r="L2268" i="2"/>
  <c r="M2268" i="2" s="1"/>
  <c r="L2267" i="2"/>
  <c r="M2267" i="2" s="1"/>
  <c r="L2266" i="2"/>
  <c r="M2266" i="2" s="1"/>
  <c r="L2265" i="2"/>
  <c r="M2265" i="2" s="1"/>
  <c r="L2264" i="2"/>
  <c r="M2264" i="2" s="1"/>
  <c r="L2263" i="2"/>
  <c r="M2263" i="2" s="1"/>
  <c r="L2262" i="2"/>
  <c r="M2262" i="2" s="1"/>
  <c r="L2261" i="2"/>
  <c r="M2261" i="2" s="1"/>
  <c r="L2260" i="2"/>
  <c r="M2260" i="2" s="1"/>
  <c r="L2259" i="2"/>
  <c r="M2259" i="2" s="1"/>
  <c r="L2258" i="2"/>
  <c r="M2258" i="2" s="1"/>
  <c r="L2257" i="2"/>
  <c r="M2257" i="2" s="1"/>
  <c r="L2256" i="2"/>
  <c r="M2256" i="2" s="1"/>
  <c r="L2255" i="2"/>
  <c r="M2255" i="2" s="1"/>
  <c r="L2254" i="2"/>
  <c r="M2254" i="2" s="1"/>
  <c r="L2253" i="2"/>
  <c r="M2253" i="2" s="1"/>
  <c r="L2252" i="2"/>
  <c r="M2252" i="2" s="1"/>
  <c r="L2251" i="2"/>
  <c r="M2251" i="2" s="1"/>
  <c r="L2250" i="2"/>
  <c r="M2250" i="2" s="1"/>
  <c r="L2249" i="2"/>
  <c r="M2249" i="2" s="1"/>
  <c r="L2248" i="2"/>
  <c r="M2248" i="2" s="1"/>
  <c r="L2247" i="2"/>
  <c r="M2247" i="2" s="1"/>
  <c r="L2246" i="2"/>
  <c r="M2246" i="2" s="1"/>
  <c r="L2245" i="2"/>
  <c r="M2245" i="2" s="1"/>
  <c r="L2244" i="2"/>
  <c r="M2244" i="2" s="1"/>
  <c r="L2243" i="2"/>
  <c r="M2243" i="2" s="1"/>
  <c r="L2242" i="2"/>
  <c r="M2242" i="2" s="1"/>
  <c r="L2241" i="2"/>
  <c r="M2241" i="2" s="1"/>
  <c r="L2240" i="2"/>
  <c r="M2240" i="2" s="1"/>
  <c r="L2239" i="2"/>
  <c r="M2239" i="2" s="1"/>
  <c r="L2238" i="2"/>
  <c r="M2238" i="2" s="1"/>
  <c r="L2237" i="2"/>
  <c r="M2237" i="2" s="1"/>
  <c r="L2236" i="2"/>
  <c r="M2236" i="2" s="1"/>
  <c r="L2235" i="2"/>
  <c r="M2235" i="2" s="1"/>
  <c r="L2234" i="2"/>
  <c r="M2234" i="2" s="1"/>
  <c r="L2233" i="2"/>
  <c r="M2233" i="2" s="1"/>
  <c r="L2232" i="2"/>
  <c r="M2232" i="2" s="1"/>
  <c r="L2231" i="2"/>
  <c r="M2231" i="2" s="1"/>
  <c r="L2230" i="2"/>
  <c r="M2230" i="2" s="1"/>
  <c r="L2229" i="2"/>
  <c r="M2229" i="2" s="1"/>
  <c r="L2228" i="2"/>
  <c r="M2228" i="2" s="1"/>
  <c r="L2227" i="2"/>
  <c r="M2227" i="2" s="1"/>
  <c r="L2226" i="2"/>
  <c r="M2226" i="2" s="1"/>
  <c r="L2225" i="2"/>
  <c r="M2225" i="2" s="1"/>
  <c r="L2224" i="2"/>
  <c r="M2224" i="2" s="1"/>
  <c r="L2223" i="2"/>
  <c r="M2223" i="2" s="1"/>
  <c r="L2222" i="2"/>
  <c r="M2222" i="2" s="1"/>
  <c r="L2221" i="2"/>
  <c r="M2221" i="2" s="1"/>
  <c r="L2220" i="2"/>
  <c r="M2220" i="2" s="1"/>
  <c r="L2219" i="2"/>
  <c r="M2219" i="2" s="1"/>
  <c r="L2218" i="2"/>
  <c r="M2218" i="2" s="1"/>
  <c r="L2217" i="2"/>
  <c r="M2217" i="2" s="1"/>
  <c r="L2216" i="2"/>
  <c r="M2216" i="2" s="1"/>
  <c r="L2215" i="2"/>
  <c r="M2215" i="2" s="1"/>
  <c r="L2214" i="2"/>
  <c r="M2214" i="2" s="1"/>
  <c r="L2213" i="2"/>
  <c r="M2213" i="2" s="1"/>
  <c r="L2212" i="2"/>
  <c r="M2212" i="2" s="1"/>
  <c r="L2211" i="2"/>
  <c r="M2211" i="2" s="1"/>
  <c r="L2210" i="2"/>
  <c r="M2210" i="2" s="1"/>
  <c r="L2209" i="2"/>
  <c r="M2209" i="2" s="1"/>
  <c r="L2208" i="2"/>
  <c r="M2208" i="2" s="1"/>
  <c r="L2207" i="2"/>
  <c r="M2207" i="2" s="1"/>
  <c r="L2206" i="2"/>
  <c r="M2206" i="2" s="1"/>
  <c r="L2205" i="2"/>
  <c r="M2205" i="2" s="1"/>
  <c r="L2204" i="2"/>
  <c r="M2204" i="2" s="1"/>
  <c r="L2203" i="2"/>
  <c r="M2203" i="2" s="1"/>
  <c r="L2202" i="2"/>
  <c r="M2202" i="2" s="1"/>
  <c r="L2201" i="2"/>
  <c r="M2201" i="2" s="1"/>
  <c r="L2200" i="2"/>
  <c r="M2200" i="2" s="1"/>
  <c r="L2199" i="2"/>
  <c r="M2199" i="2" s="1"/>
  <c r="L2198" i="2"/>
  <c r="M2198" i="2" s="1"/>
  <c r="L2197" i="2"/>
  <c r="M2197" i="2" s="1"/>
  <c r="L2196" i="2"/>
  <c r="M2196" i="2" s="1"/>
  <c r="L2195" i="2"/>
  <c r="M2195" i="2" s="1"/>
  <c r="L2194" i="2"/>
  <c r="M2194" i="2" s="1"/>
  <c r="L2193" i="2"/>
  <c r="M2193" i="2" s="1"/>
  <c r="L2192" i="2"/>
  <c r="M2192" i="2" s="1"/>
  <c r="L2191" i="2"/>
  <c r="M2191" i="2" s="1"/>
  <c r="L2190" i="2"/>
  <c r="M2190" i="2" s="1"/>
  <c r="L2189" i="2"/>
  <c r="M2189" i="2" s="1"/>
  <c r="L2188" i="2"/>
  <c r="M2188" i="2" s="1"/>
  <c r="L2187" i="2"/>
  <c r="M2187" i="2" s="1"/>
  <c r="L2186" i="2"/>
  <c r="M2186" i="2" s="1"/>
  <c r="L2185" i="2"/>
  <c r="M2185" i="2" s="1"/>
  <c r="L2184" i="2"/>
  <c r="M2184" i="2" s="1"/>
  <c r="L2183" i="2"/>
  <c r="M2183" i="2" s="1"/>
  <c r="L2182" i="2"/>
  <c r="M2182" i="2" s="1"/>
  <c r="L2181" i="2"/>
  <c r="M2181" i="2" s="1"/>
  <c r="L2180" i="2"/>
  <c r="M2180" i="2" s="1"/>
  <c r="L2179" i="2"/>
  <c r="M2179" i="2" s="1"/>
  <c r="L2178" i="2"/>
  <c r="M2178" i="2" s="1"/>
  <c r="L2177" i="2"/>
  <c r="M2177" i="2" s="1"/>
  <c r="L2176" i="2"/>
  <c r="M2176" i="2" s="1"/>
  <c r="L2175" i="2"/>
  <c r="M2175" i="2" s="1"/>
  <c r="L2174" i="2"/>
  <c r="M2174" i="2" s="1"/>
  <c r="L2173" i="2"/>
  <c r="M2173" i="2" s="1"/>
  <c r="L2172" i="2"/>
  <c r="M2172" i="2" s="1"/>
  <c r="L2171" i="2"/>
  <c r="M2171" i="2" s="1"/>
  <c r="L2170" i="2"/>
  <c r="M2170" i="2" s="1"/>
  <c r="L2169" i="2"/>
  <c r="M2169" i="2" s="1"/>
  <c r="L2168" i="2"/>
  <c r="M2168" i="2" s="1"/>
  <c r="L2167" i="2"/>
  <c r="M2167" i="2" s="1"/>
  <c r="L2166" i="2"/>
  <c r="M2166" i="2" s="1"/>
  <c r="L2165" i="2"/>
  <c r="M2165" i="2" s="1"/>
  <c r="L2164" i="2"/>
  <c r="M2164" i="2" s="1"/>
  <c r="L2163" i="2"/>
  <c r="M2163" i="2" s="1"/>
  <c r="L2162" i="2"/>
  <c r="M2162" i="2" s="1"/>
  <c r="L2161" i="2"/>
  <c r="M2161" i="2" s="1"/>
  <c r="L2160" i="2"/>
  <c r="M2160" i="2" s="1"/>
  <c r="L2159" i="2"/>
  <c r="M2159" i="2" s="1"/>
  <c r="L2158" i="2"/>
  <c r="M2158" i="2" s="1"/>
  <c r="L2157" i="2"/>
  <c r="M2157" i="2" s="1"/>
  <c r="L2156" i="2"/>
  <c r="M2156" i="2" s="1"/>
  <c r="L2155" i="2"/>
  <c r="M2155" i="2" s="1"/>
  <c r="L2154" i="2"/>
  <c r="M2154" i="2" s="1"/>
  <c r="L2153" i="2"/>
  <c r="M2153" i="2" s="1"/>
  <c r="L2152" i="2"/>
  <c r="M2152" i="2" s="1"/>
  <c r="L2151" i="2"/>
  <c r="M2151" i="2" s="1"/>
  <c r="L2150" i="2"/>
  <c r="M2150" i="2" s="1"/>
  <c r="L2149" i="2"/>
  <c r="M2149" i="2" s="1"/>
  <c r="L2148" i="2"/>
  <c r="M2148" i="2" s="1"/>
  <c r="L2147" i="2"/>
  <c r="M2147" i="2" s="1"/>
  <c r="L2146" i="2"/>
  <c r="M2146" i="2" s="1"/>
  <c r="L2145" i="2"/>
  <c r="M2145" i="2" s="1"/>
  <c r="L2144" i="2"/>
  <c r="M2144" i="2" s="1"/>
  <c r="L2143" i="2"/>
  <c r="M2143" i="2" s="1"/>
  <c r="L2142" i="2"/>
  <c r="M2142" i="2" s="1"/>
  <c r="L2141" i="2"/>
  <c r="M2141" i="2" s="1"/>
  <c r="L2140" i="2"/>
  <c r="M2140" i="2" s="1"/>
  <c r="L2139" i="2"/>
  <c r="M2139" i="2" s="1"/>
  <c r="L2138" i="2"/>
  <c r="M2138" i="2" s="1"/>
  <c r="L2137" i="2"/>
  <c r="M2137" i="2" s="1"/>
  <c r="L2136" i="2"/>
  <c r="M2136" i="2" s="1"/>
  <c r="L2135" i="2"/>
  <c r="M2135" i="2" s="1"/>
  <c r="L2134" i="2"/>
  <c r="M2134" i="2" s="1"/>
  <c r="L2133" i="2"/>
  <c r="M2133" i="2" s="1"/>
  <c r="L2132" i="2"/>
  <c r="M2132" i="2" s="1"/>
  <c r="L2131" i="2"/>
  <c r="M2131" i="2" s="1"/>
  <c r="L2130" i="2"/>
  <c r="M2130" i="2" s="1"/>
  <c r="L2129" i="2"/>
  <c r="M2129" i="2" s="1"/>
  <c r="L2128" i="2"/>
  <c r="M2128" i="2" s="1"/>
  <c r="L2127" i="2"/>
  <c r="M2127" i="2" s="1"/>
  <c r="L2126" i="2"/>
  <c r="M2126" i="2" s="1"/>
  <c r="L2125" i="2"/>
  <c r="M2125" i="2" s="1"/>
  <c r="L2124" i="2"/>
  <c r="M2124" i="2" s="1"/>
  <c r="L2123" i="2"/>
  <c r="M2123" i="2" s="1"/>
  <c r="L2122" i="2"/>
  <c r="M2122" i="2" s="1"/>
  <c r="L2121" i="2"/>
  <c r="M2121" i="2" s="1"/>
  <c r="L2120" i="2"/>
  <c r="M2120" i="2" s="1"/>
  <c r="L2119" i="2"/>
  <c r="M2119" i="2" s="1"/>
  <c r="L2118" i="2"/>
  <c r="M2118" i="2" s="1"/>
  <c r="L2117" i="2"/>
  <c r="M2117" i="2" s="1"/>
  <c r="L2116" i="2"/>
  <c r="M2116" i="2" s="1"/>
  <c r="L2115" i="2"/>
  <c r="M2115" i="2" s="1"/>
  <c r="L2114" i="2"/>
  <c r="M2114" i="2" s="1"/>
  <c r="L2113" i="2"/>
  <c r="M2113" i="2" s="1"/>
  <c r="L2112" i="2"/>
  <c r="M2112" i="2" s="1"/>
  <c r="L2111" i="2"/>
  <c r="M2111" i="2" s="1"/>
  <c r="L2110" i="2"/>
  <c r="M2110" i="2" s="1"/>
  <c r="L2109" i="2"/>
  <c r="M2109" i="2" s="1"/>
  <c r="L2108" i="2"/>
  <c r="M2108" i="2" s="1"/>
  <c r="L2107" i="2"/>
  <c r="M2107" i="2" s="1"/>
  <c r="L2106" i="2"/>
  <c r="M2106" i="2" s="1"/>
  <c r="L2105" i="2"/>
  <c r="M2105" i="2" s="1"/>
  <c r="L2104" i="2"/>
  <c r="M2104" i="2" s="1"/>
  <c r="L2103" i="2"/>
  <c r="M2103" i="2" s="1"/>
  <c r="L2102" i="2"/>
  <c r="M2102" i="2" s="1"/>
  <c r="L2101" i="2"/>
  <c r="M2101" i="2" s="1"/>
  <c r="L2100" i="2"/>
  <c r="M2100" i="2" s="1"/>
  <c r="L2099" i="2"/>
  <c r="M2099" i="2" s="1"/>
  <c r="L2098" i="2"/>
  <c r="M2098" i="2" s="1"/>
  <c r="L2097" i="2"/>
  <c r="M2097" i="2" s="1"/>
  <c r="L2096" i="2"/>
  <c r="M2096" i="2" s="1"/>
  <c r="L2095" i="2"/>
  <c r="M2095" i="2" s="1"/>
  <c r="L2094" i="2"/>
  <c r="M2094" i="2" s="1"/>
  <c r="L2093" i="2"/>
  <c r="M2093" i="2" s="1"/>
  <c r="L2092" i="2"/>
  <c r="M2092" i="2" s="1"/>
  <c r="L2091" i="2"/>
  <c r="M2091" i="2" s="1"/>
  <c r="L2090" i="2"/>
  <c r="M2090" i="2" s="1"/>
  <c r="L2089" i="2"/>
  <c r="M2089" i="2" s="1"/>
  <c r="L2088" i="2"/>
  <c r="M2088" i="2" s="1"/>
  <c r="L2087" i="2"/>
  <c r="M2087" i="2" s="1"/>
  <c r="L2086" i="2"/>
  <c r="M2086" i="2" s="1"/>
  <c r="L2085" i="2"/>
  <c r="M2085" i="2" s="1"/>
  <c r="L2084" i="2"/>
  <c r="M2084" i="2" s="1"/>
  <c r="L2083" i="2"/>
  <c r="M2083" i="2" s="1"/>
  <c r="L2082" i="2"/>
  <c r="M2082" i="2" s="1"/>
  <c r="L2081" i="2"/>
  <c r="M2081" i="2" s="1"/>
  <c r="L2080" i="2"/>
  <c r="M2080" i="2" s="1"/>
  <c r="L2079" i="2"/>
  <c r="M2079" i="2" s="1"/>
  <c r="L2078" i="2"/>
  <c r="M2078" i="2" s="1"/>
  <c r="L2077" i="2"/>
  <c r="M2077" i="2" s="1"/>
  <c r="L2076" i="2"/>
  <c r="M2076" i="2" s="1"/>
  <c r="L2075" i="2"/>
  <c r="M2075" i="2" s="1"/>
  <c r="L2074" i="2"/>
  <c r="M2074" i="2" s="1"/>
  <c r="L2073" i="2"/>
  <c r="M2073" i="2" s="1"/>
  <c r="L2072" i="2"/>
  <c r="M2072" i="2" s="1"/>
  <c r="L2071" i="2"/>
  <c r="M2071" i="2" s="1"/>
  <c r="L2070" i="2"/>
  <c r="M2070" i="2" s="1"/>
  <c r="L2069" i="2"/>
  <c r="M2069" i="2" s="1"/>
  <c r="L2068" i="2"/>
  <c r="M2068" i="2" s="1"/>
  <c r="L2067" i="2"/>
  <c r="M2067" i="2" s="1"/>
  <c r="L2066" i="2"/>
  <c r="M2066" i="2" s="1"/>
  <c r="L2065" i="2"/>
  <c r="M2065" i="2" s="1"/>
  <c r="L2064" i="2"/>
  <c r="M2064" i="2" s="1"/>
  <c r="L2063" i="2"/>
  <c r="M2063" i="2" s="1"/>
  <c r="L2062" i="2"/>
  <c r="M2062" i="2" s="1"/>
  <c r="L2061" i="2"/>
  <c r="M2061" i="2" s="1"/>
  <c r="L2060" i="2"/>
  <c r="M2060" i="2" s="1"/>
  <c r="L2059" i="2"/>
  <c r="M2059" i="2" s="1"/>
  <c r="L2058" i="2"/>
  <c r="M2058" i="2" s="1"/>
  <c r="L2057" i="2"/>
  <c r="M2057" i="2" s="1"/>
  <c r="L2056" i="2"/>
  <c r="M2056" i="2" s="1"/>
  <c r="L2055" i="2"/>
  <c r="M2055" i="2" s="1"/>
  <c r="L2054" i="2"/>
  <c r="M2054" i="2" s="1"/>
  <c r="L2053" i="2"/>
  <c r="M2053" i="2" s="1"/>
  <c r="L2052" i="2"/>
  <c r="M2052" i="2" s="1"/>
  <c r="L2051" i="2"/>
  <c r="M2051" i="2" s="1"/>
  <c r="L2050" i="2"/>
  <c r="M2050" i="2" s="1"/>
  <c r="L2049" i="2"/>
  <c r="M2049" i="2" s="1"/>
  <c r="L2048" i="2"/>
  <c r="M2048" i="2" s="1"/>
  <c r="L2047" i="2"/>
  <c r="M2047" i="2" s="1"/>
  <c r="L2046" i="2"/>
  <c r="M2046" i="2" s="1"/>
  <c r="L2045" i="2"/>
  <c r="M2045" i="2" s="1"/>
  <c r="L2044" i="2"/>
  <c r="M2044" i="2" s="1"/>
  <c r="L2043" i="2"/>
  <c r="M2043" i="2" s="1"/>
  <c r="L2042" i="2"/>
  <c r="M2042" i="2" s="1"/>
  <c r="L2041" i="2"/>
  <c r="M2041" i="2" s="1"/>
  <c r="L2040" i="2"/>
  <c r="M2040" i="2" s="1"/>
  <c r="L2039" i="2"/>
  <c r="M2039" i="2" s="1"/>
  <c r="L2038" i="2"/>
  <c r="M2038" i="2" s="1"/>
  <c r="L2037" i="2"/>
  <c r="M2037" i="2" s="1"/>
  <c r="L2036" i="2"/>
  <c r="M2036" i="2" s="1"/>
  <c r="L2035" i="2"/>
  <c r="M2035" i="2" s="1"/>
  <c r="L2034" i="2"/>
  <c r="M2034" i="2" s="1"/>
  <c r="L2033" i="2"/>
  <c r="M2033" i="2" s="1"/>
  <c r="L2032" i="2"/>
  <c r="M2032" i="2" s="1"/>
  <c r="L2031" i="2"/>
  <c r="M2031" i="2" s="1"/>
  <c r="L2030" i="2"/>
  <c r="M2030" i="2" s="1"/>
  <c r="L2029" i="2"/>
  <c r="M2029" i="2" s="1"/>
  <c r="L2028" i="2"/>
  <c r="M2028" i="2" s="1"/>
  <c r="L2027" i="2"/>
  <c r="M2027" i="2" s="1"/>
  <c r="L2026" i="2"/>
  <c r="M2026" i="2" s="1"/>
  <c r="L2025" i="2"/>
  <c r="M2025" i="2" s="1"/>
  <c r="L2024" i="2"/>
  <c r="M2024" i="2" s="1"/>
  <c r="L2023" i="2"/>
  <c r="M2023" i="2" s="1"/>
  <c r="L2022" i="2"/>
  <c r="M2022" i="2" s="1"/>
  <c r="L2021" i="2"/>
  <c r="M2021" i="2" s="1"/>
  <c r="L2020" i="2"/>
  <c r="M2020" i="2" s="1"/>
  <c r="L2019" i="2"/>
  <c r="M2019" i="2" s="1"/>
  <c r="L2018" i="2"/>
  <c r="M2018" i="2" s="1"/>
  <c r="L2017" i="2"/>
  <c r="M2017" i="2" s="1"/>
  <c r="L2016" i="2"/>
  <c r="M2016" i="2" s="1"/>
  <c r="L2015" i="2"/>
  <c r="M2015" i="2" s="1"/>
  <c r="L2014" i="2"/>
  <c r="M2014" i="2" s="1"/>
  <c r="L2013" i="2"/>
  <c r="M2013" i="2" s="1"/>
  <c r="L2012" i="2"/>
  <c r="M2012" i="2" s="1"/>
  <c r="L2011" i="2"/>
  <c r="M2011" i="2" s="1"/>
  <c r="L2010" i="2"/>
  <c r="M2010" i="2" s="1"/>
  <c r="L2009" i="2"/>
  <c r="M2009" i="2" s="1"/>
  <c r="L2008" i="2"/>
  <c r="M2008" i="2" s="1"/>
  <c r="L2007" i="2"/>
  <c r="M2007" i="2" s="1"/>
  <c r="L2006" i="2"/>
  <c r="M2006" i="2" s="1"/>
  <c r="L2005" i="2"/>
  <c r="M2005" i="2" s="1"/>
  <c r="L2004" i="2"/>
  <c r="M2004" i="2" s="1"/>
  <c r="L2003" i="2"/>
  <c r="M2003" i="2" s="1"/>
  <c r="L2002" i="2"/>
  <c r="M2002" i="2" s="1"/>
  <c r="L2001" i="2"/>
  <c r="M2001" i="2" s="1"/>
  <c r="L2000" i="2"/>
  <c r="M2000" i="2" s="1"/>
  <c r="L1999" i="2"/>
  <c r="M1999" i="2" s="1"/>
  <c r="L1998" i="2"/>
  <c r="M1998" i="2" s="1"/>
  <c r="L1997" i="2"/>
  <c r="M1997" i="2" s="1"/>
  <c r="L1996" i="2"/>
  <c r="M1996" i="2" s="1"/>
  <c r="L1995" i="2"/>
  <c r="M1995" i="2" s="1"/>
  <c r="L1994" i="2"/>
  <c r="M1994" i="2" s="1"/>
  <c r="L1993" i="2"/>
  <c r="M1993" i="2" s="1"/>
  <c r="L1992" i="2"/>
  <c r="M1992" i="2" s="1"/>
  <c r="L1991" i="2"/>
  <c r="M1991" i="2" s="1"/>
  <c r="L1990" i="2"/>
  <c r="M1990" i="2" s="1"/>
  <c r="L1989" i="2"/>
  <c r="M1989" i="2" s="1"/>
  <c r="L1988" i="2"/>
  <c r="M1988" i="2" s="1"/>
  <c r="L1987" i="2"/>
  <c r="M1987" i="2" s="1"/>
  <c r="L1986" i="2"/>
  <c r="M1986" i="2" s="1"/>
  <c r="L1985" i="2"/>
  <c r="M1985" i="2" s="1"/>
  <c r="L1984" i="2"/>
  <c r="M1984" i="2" s="1"/>
  <c r="L1983" i="2"/>
  <c r="M1983" i="2" s="1"/>
  <c r="L1982" i="2"/>
  <c r="M1982" i="2" s="1"/>
  <c r="L1981" i="2"/>
  <c r="M1981" i="2" s="1"/>
  <c r="L1980" i="2"/>
  <c r="M1980" i="2" s="1"/>
  <c r="L1979" i="2"/>
  <c r="M1979" i="2" s="1"/>
  <c r="L1978" i="2"/>
  <c r="M1978" i="2" s="1"/>
  <c r="L1977" i="2"/>
  <c r="M1977" i="2" s="1"/>
  <c r="L1976" i="2"/>
  <c r="M1976" i="2" s="1"/>
  <c r="L1975" i="2"/>
  <c r="M1975" i="2" s="1"/>
  <c r="L1974" i="2"/>
  <c r="M1974" i="2" s="1"/>
  <c r="L1973" i="2"/>
  <c r="M1973" i="2" s="1"/>
  <c r="L1972" i="2"/>
  <c r="M1972" i="2" s="1"/>
  <c r="L1971" i="2"/>
  <c r="M1971" i="2" s="1"/>
  <c r="L1970" i="2"/>
  <c r="M1970" i="2" s="1"/>
  <c r="L1969" i="2"/>
  <c r="M1969" i="2" s="1"/>
  <c r="L1968" i="2"/>
  <c r="M1968" i="2" s="1"/>
  <c r="L1967" i="2"/>
  <c r="M1967" i="2" s="1"/>
  <c r="L1966" i="2"/>
  <c r="M1966" i="2" s="1"/>
  <c r="L1965" i="2"/>
  <c r="M1965" i="2" s="1"/>
  <c r="L1964" i="2"/>
  <c r="M1964" i="2" s="1"/>
  <c r="L1963" i="2"/>
  <c r="M1963" i="2" s="1"/>
  <c r="L1962" i="2"/>
  <c r="M1962" i="2" s="1"/>
  <c r="L1961" i="2"/>
  <c r="M1961" i="2" s="1"/>
  <c r="L1960" i="2"/>
  <c r="M1960" i="2" s="1"/>
  <c r="L1959" i="2"/>
  <c r="M1959" i="2" s="1"/>
  <c r="L1958" i="2"/>
  <c r="M1958" i="2" s="1"/>
  <c r="L1957" i="2"/>
  <c r="M1957" i="2" s="1"/>
  <c r="L1956" i="2"/>
  <c r="M1956" i="2" s="1"/>
  <c r="L1955" i="2"/>
  <c r="M1955" i="2" s="1"/>
  <c r="L1954" i="2"/>
  <c r="M1954" i="2" s="1"/>
  <c r="L1953" i="2"/>
  <c r="M1953" i="2" s="1"/>
  <c r="L1952" i="2"/>
  <c r="M1952" i="2" s="1"/>
  <c r="L1951" i="2"/>
  <c r="M1951" i="2" s="1"/>
  <c r="L1950" i="2"/>
  <c r="M1950" i="2" s="1"/>
  <c r="L1949" i="2"/>
  <c r="M1949" i="2" s="1"/>
  <c r="L1948" i="2"/>
  <c r="M1948" i="2" s="1"/>
  <c r="L1947" i="2"/>
  <c r="M1947" i="2" s="1"/>
  <c r="L1946" i="2"/>
  <c r="M1946" i="2" s="1"/>
  <c r="L1945" i="2"/>
  <c r="M1945" i="2" s="1"/>
  <c r="L1944" i="2"/>
  <c r="M1944" i="2" s="1"/>
  <c r="L1943" i="2"/>
  <c r="M1943" i="2" s="1"/>
  <c r="L1942" i="2"/>
  <c r="M1942" i="2" s="1"/>
  <c r="L1941" i="2"/>
  <c r="M1941" i="2" s="1"/>
  <c r="L1940" i="2"/>
  <c r="M1940" i="2" s="1"/>
  <c r="L1939" i="2"/>
  <c r="M1939" i="2" s="1"/>
  <c r="L1938" i="2"/>
  <c r="M1938" i="2" s="1"/>
  <c r="L1937" i="2"/>
  <c r="M1937" i="2" s="1"/>
  <c r="L1936" i="2"/>
  <c r="M1936" i="2" s="1"/>
  <c r="L1935" i="2"/>
  <c r="M1935" i="2" s="1"/>
  <c r="L1934" i="2"/>
  <c r="M1934" i="2" s="1"/>
  <c r="L1933" i="2"/>
  <c r="M1933" i="2" s="1"/>
  <c r="L1932" i="2"/>
  <c r="M1932" i="2" s="1"/>
  <c r="L1931" i="2"/>
  <c r="M1931" i="2" s="1"/>
  <c r="L1930" i="2"/>
  <c r="M1930" i="2" s="1"/>
  <c r="L1929" i="2"/>
  <c r="M1929" i="2" s="1"/>
  <c r="L1928" i="2"/>
  <c r="M1928" i="2" s="1"/>
  <c r="L1927" i="2"/>
  <c r="M1927" i="2" s="1"/>
  <c r="L1926" i="2"/>
  <c r="M1926" i="2" s="1"/>
  <c r="L1925" i="2"/>
  <c r="M1925" i="2" s="1"/>
  <c r="L1924" i="2"/>
  <c r="M1924" i="2" s="1"/>
  <c r="L1923" i="2"/>
  <c r="M1923" i="2" s="1"/>
  <c r="L1922" i="2"/>
  <c r="M1922" i="2" s="1"/>
  <c r="L1921" i="2"/>
  <c r="M1921" i="2" s="1"/>
  <c r="L1920" i="2"/>
  <c r="M1920" i="2" s="1"/>
  <c r="L1919" i="2"/>
  <c r="M1919" i="2" s="1"/>
  <c r="L1918" i="2"/>
  <c r="M1918" i="2" s="1"/>
  <c r="L1917" i="2"/>
  <c r="M1917" i="2" s="1"/>
  <c r="L1916" i="2"/>
  <c r="M1916" i="2" s="1"/>
  <c r="L1915" i="2"/>
  <c r="M1915" i="2" s="1"/>
  <c r="L1914" i="2"/>
  <c r="M1914" i="2" s="1"/>
  <c r="L1913" i="2"/>
  <c r="M1913" i="2" s="1"/>
  <c r="L1912" i="2"/>
  <c r="M1912" i="2" s="1"/>
  <c r="L1911" i="2"/>
  <c r="M1911" i="2" s="1"/>
  <c r="L1910" i="2"/>
  <c r="M1910" i="2" s="1"/>
  <c r="L1909" i="2"/>
  <c r="M1909" i="2" s="1"/>
  <c r="L1908" i="2"/>
  <c r="M1908" i="2" s="1"/>
  <c r="L1907" i="2"/>
  <c r="M1907" i="2" s="1"/>
  <c r="L1906" i="2"/>
  <c r="M1906" i="2" s="1"/>
  <c r="L1905" i="2"/>
  <c r="M1905" i="2" s="1"/>
  <c r="L1904" i="2"/>
  <c r="M1904" i="2" s="1"/>
  <c r="L1903" i="2"/>
  <c r="M1903" i="2" s="1"/>
  <c r="L1902" i="2"/>
  <c r="M1902" i="2" s="1"/>
  <c r="L1901" i="2"/>
  <c r="M1901" i="2" s="1"/>
  <c r="L1900" i="2"/>
  <c r="M1900" i="2" s="1"/>
  <c r="L1899" i="2"/>
  <c r="M1899" i="2" s="1"/>
  <c r="L1898" i="2"/>
  <c r="M1898" i="2" s="1"/>
  <c r="L1897" i="2"/>
  <c r="M1897" i="2" s="1"/>
  <c r="L1896" i="2"/>
  <c r="M1896" i="2" s="1"/>
  <c r="L1895" i="2"/>
  <c r="M1895" i="2" s="1"/>
  <c r="L1894" i="2"/>
  <c r="M1894" i="2" s="1"/>
  <c r="L1893" i="2"/>
  <c r="M1893" i="2" s="1"/>
  <c r="L1892" i="2"/>
  <c r="M1892" i="2" s="1"/>
  <c r="L1891" i="2"/>
  <c r="M1891" i="2" s="1"/>
  <c r="L1890" i="2"/>
  <c r="M1890" i="2" s="1"/>
  <c r="L1889" i="2"/>
  <c r="M1889" i="2" s="1"/>
  <c r="L1888" i="2"/>
  <c r="M1888" i="2" s="1"/>
  <c r="L1887" i="2"/>
  <c r="M1887" i="2" s="1"/>
  <c r="L1886" i="2"/>
  <c r="M1886" i="2" s="1"/>
  <c r="L1885" i="2"/>
  <c r="M1885" i="2" s="1"/>
  <c r="L1884" i="2"/>
  <c r="M1884" i="2" s="1"/>
  <c r="L1883" i="2"/>
  <c r="M1883" i="2" s="1"/>
  <c r="L1882" i="2"/>
  <c r="M1882" i="2" s="1"/>
  <c r="L1881" i="2"/>
  <c r="M1881" i="2" s="1"/>
  <c r="L1880" i="2"/>
  <c r="M1880" i="2" s="1"/>
  <c r="L1879" i="2"/>
  <c r="M1879" i="2" s="1"/>
  <c r="L1878" i="2"/>
  <c r="M1878" i="2" s="1"/>
  <c r="L1877" i="2"/>
  <c r="M1877" i="2" s="1"/>
  <c r="L1876" i="2"/>
  <c r="M1876" i="2" s="1"/>
  <c r="L1875" i="2"/>
  <c r="M1875" i="2" s="1"/>
  <c r="L1874" i="2"/>
  <c r="M1874" i="2" s="1"/>
  <c r="L1873" i="2"/>
  <c r="M1873" i="2" s="1"/>
  <c r="L1872" i="2"/>
  <c r="M1872" i="2" s="1"/>
  <c r="L1871" i="2"/>
  <c r="M1871" i="2" s="1"/>
  <c r="L1870" i="2"/>
  <c r="M1870" i="2" s="1"/>
  <c r="L1869" i="2"/>
  <c r="M1869" i="2" s="1"/>
  <c r="L1868" i="2"/>
  <c r="M1868" i="2" s="1"/>
  <c r="L1867" i="2"/>
  <c r="M1867" i="2" s="1"/>
  <c r="L1866" i="2"/>
  <c r="M1866" i="2" s="1"/>
  <c r="L1865" i="2"/>
  <c r="M1865" i="2" s="1"/>
  <c r="L1864" i="2"/>
  <c r="M1864" i="2" s="1"/>
  <c r="L1863" i="2"/>
  <c r="M1863" i="2" s="1"/>
  <c r="L1862" i="2"/>
  <c r="M1862" i="2" s="1"/>
  <c r="L1861" i="2"/>
  <c r="M1861" i="2" s="1"/>
  <c r="L1860" i="2"/>
  <c r="M1860" i="2" s="1"/>
  <c r="L1859" i="2"/>
  <c r="M1859" i="2" s="1"/>
  <c r="L1858" i="2"/>
  <c r="M1858" i="2" s="1"/>
  <c r="L1857" i="2"/>
  <c r="M1857" i="2" s="1"/>
  <c r="L1856" i="2"/>
  <c r="M1856" i="2" s="1"/>
  <c r="L1855" i="2"/>
  <c r="M1855" i="2" s="1"/>
  <c r="L1854" i="2"/>
  <c r="M1854" i="2" s="1"/>
  <c r="L1853" i="2"/>
  <c r="M1853" i="2" s="1"/>
  <c r="L1852" i="2"/>
  <c r="M1852" i="2" s="1"/>
  <c r="L1851" i="2"/>
  <c r="M1851" i="2" s="1"/>
  <c r="L1850" i="2"/>
  <c r="M1850" i="2" s="1"/>
  <c r="L1849" i="2"/>
  <c r="M1849" i="2" s="1"/>
  <c r="L1848" i="2"/>
  <c r="M1848" i="2" s="1"/>
  <c r="L1847" i="2"/>
  <c r="M1847" i="2" s="1"/>
  <c r="L1846" i="2"/>
  <c r="M1846" i="2" s="1"/>
  <c r="L1845" i="2"/>
  <c r="M1845" i="2" s="1"/>
  <c r="L1844" i="2"/>
  <c r="M1844" i="2" s="1"/>
  <c r="L1843" i="2"/>
  <c r="M1843" i="2" s="1"/>
  <c r="L1842" i="2"/>
  <c r="M1842" i="2" s="1"/>
  <c r="L1841" i="2"/>
  <c r="M1841" i="2" s="1"/>
  <c r="L1840" i="2"/>
  <c r="M1840" i="2" s="1"/>
  <c r="L1839" i="2"/>
  <c r="M1839" i="2" s="1"/>
  <c r="L1838" i="2"/>
  <c r="M1838" i="2" s="1"/>
  <c r="L1837" i="2"/>
  <c r="M1837" i="2" s="1"/>
  <c r="L1836" i="2"/>
  <c r="M1836" i="2" s="1"/>
  <c r="L1835" i="2"/>
  <c r="M1835" i="2" s="1"/>
  <c r="L1834" i="2"/>
  <c r="M1834" i="2" s="1"/>
  <c r="L1833" i="2"/>
  <c r="M1833" i="2" s="1"/>
  <c r="L1832" i="2"/>
  <c r="M1832" i="2" s="1"/>
  <c r="L1831" i="2"/>
  <c r="M1831" i="2" s="1"/>
  <c r="L1830" i="2"/>
  <c r="M1830" i="2" s="1"/>
  <c r="L1829" i="2"/>
  <c r="M1829" i="2" s="1"/>
  <c r="L1828" i="2"/>
  <c r="M1828" i="2" s="1"/>
  <c r="L1827" i="2"/>
  <c r="M1827" i="2" s="1"/>
  <c r="L1826" i="2"/>
  <c r="M1826" i="2" s="1"/>
  <c r="L1825" i="2"/>
  <c r="M1825" i="2" s="1"/>
  <c r="L1824" i="2"/>
  <c r="M1824" i="2" s="1"/>
  <c r="L1823" i="2"/>
  <c r="M1823" i="2" s="1"/>
  <c r="L1822" i="2"/>
  <c r="M1822" i="2" s="1"/>
  <c r="L1821" i="2"/>
  <c r="M1821" i="2" s="1"/>
  <c r="L1820" i="2"/>
  <c r="M1820" i="2" s="1"/>
  <c r="L1819" i="2"/>
  <c r="M1819" i="2" s="1"/>
  <c r="L1818" i="2"/>
  <c r="M1818" i="2" s="1"/>
  <c r="L1817" i="2"/>
  <c r="M1817" i="2" s="1"/>
  <c r="L1816" i="2"/>
  <c r="M1816" i="2" s="1"/>
  <c r="L1815" i="2"/>
  <c r="M1815" i="2" s="1"/>
  <c r="L1814" i="2"/>
  <c r="M1814" i="2" s="1"/>
  <c r="L1813" i="2"/>
  <c r="M1813" i="2" s="1"/>
  <c r="L1812" i="2"/>
  <c r="M1812" i="2" s="1"/>
  <c r="L1811" i="2"/>
  <c r="M1811" i="2" s="1"/>
  <c r="L1810" i="2"/>
  <c r="M1810" i="2" s="1"/>
  <c r="L1809" i="2"/>
  <c r="M1809" i="2" s="1"/>
  <c r="L1808" i="2"/>
  <c r="M1808" i="2" s="1"/>
  <c r="L1807" i="2"/>
  <c r="M1807" i="2" s="1"/>
  <c r="L1806" i="2"/>
  <c r="M1806" i="2" s="1"/>
  <c r="L1805" i="2"/>
  <c r="M1805" i="2" s="1"/>
  <c r="L1804" i="2"/>
  <c r="M1804" i="2" s="1"/>
  <c r="L1803" i="2"/>
  <c r="M1803" i="2" s="1"/>
  <c r="L1802" i="2"/>
  <c r="M1802" i="2" s="1"/>
  <c r="L1801" i="2"/>
  <c r="M1801" i="2" s="1"/>
  <c r="L1800" i="2"/>
  <c r="M1800" i="2" s="1"/>
  <c r="L1799" i="2"/>
  <c r="M1799" i="2" s="1"/>
  <c r="L1798" i="2"/>
  <c r="M1798" i="2" s="1"/>
  <c r="L1797" i="2"/>
  <c r="M1797" i="2" s="1"/>
  <c r="L1796" i="2"/>
  <c r="M1796" i="2" s="1"/>
  <c r="L1795" i="2"/>
  <c r="M1795" i="2" s="1"/>
  <c r="L1794" i="2"/>
  <c r="M1794" i="2" s="1"/>
  <c r="L1793" i="2"/>
  <c r="M1793" i="2" s="1"/>
  <c r="L1792" i="2"/>
  <c r="M1792" i="2" s="1"/>
  <c r="L1791" i="2"/>
  <c r="M1791" i="2" s="1"/>
  <c r="L1790" i="2"/>
  <c r="M1790" i="2" s="1"/>
  <c r="L1789" i="2"/>
  <c r="M1789" i="2" s="1"/>
  <c r="L1788" i="2"/>
  <c r="M1788" i="2" s="1"/>
  <c r="L1787" i="2"/>
  <c r="M1787" i="2" s="1"/>
  <c r="L1786" i="2"/>
  <c r="M1786" i="2" s="1"/>
  <c r="L1785" i="2"/>
  <c r="M1785" i="2" s="1"/>
  <c r="L1784" i="2"/>
  <c r="M1784" i="2" s="1"/>
  <c r="L1783" i="2"/>
  <c r="M1783" i="2" s="1"/>
  <c r="L1782" i="2"/>
  <c r="M1782" i="2" s="1"/>
  <c r="L1781" i="2"/>
  <c r="M1781" i="2" s="1"/>
  <c r="L1780" i="2"/>
  <c r="M1780" i="2" s="1"/>
  <c r="L1779" i="2"/>
  <c r="M1779" i="2" s="1"/>
  <c r="L1778" i="2"/>
  <c r="M1778" i="2" s="1"/>
  <c r="L1777" i="2"/>
  <c r="M1777" i="2" s="1"/>
  <c r="L1776" i="2"/>
  <c r="M1776" i="2" s="1"/>
  <c r="L1775" i="2"/>
  <c r="M1775" i="2" s="1"/>
  <c r="L1774" i="2"/>
  <c r="M1774" i="2" s="1"/>
  <c r="L1773" i="2"/>
  <c r="M1773" i="2" s="1"/>
  <c r="L1772" i="2"/>
  <c r="M1772" i="2" s="1"/>
  <c r="L1771" i="2"/>
  <c r="M1771" i="2" s="1"/>
  <c r="L1770" i="2"/>
  <c r="M1770" i="2" s="1"/>
  <c r="L1769" i="2"/>
  <c r="M1769" i="2" s="1"/>
  <c r="L1768" i="2"/>
  <c r="M1768" i="2" s="1"/>
  <c r="L1767" i="2"/>
  <c r="M1767" i="2" s="1"/>
  <c r="L1766" i="2"/>
  <c r="M1766" i="2" s="1"/>
  <c r="L1765" i="2"/>
  <c r="M1765" i="2" s="1"/>
  <c r="L1764" i="2"/>
  <c r="M1764" i="2" s="1"/>
  <c r="L1763" i="2"/>
  <c r="M1763" i="2" s="1"/>
  <c r="L1762" i="2"/>
  <c r="M1762" i="2" s="1"/>
  <c r="L1761" i="2"/>
  <c r="M1761" i="2" s="1"/>
  <c r="L1760" i="2"/>
  <c r="M1760" i="2" s="1"/>
  <c r="L1759" i="2"/>
  <c r="M1759" i="2" s="1"/>
  <c r="L1758" i="2"/>
  <c r="M1758" i="2" s="1"/>
  <c r="L1757" i="2"/>
  <c r="M1757" i="2" s="1"/>
  <c r="L1756" i="2"/>
  <c r="M1756" i="2" s="1"/>
  <c r="L1755" i="2"/>
  <c r="M1755" i="2" s="1"/>
  <c r="L1754" i="2"/>
  <c r="M1754" i="2" s="1"/>
  <c r="L1753" i="2"/>
  <c r="M1753" i="2" s="1"/>
  <c r="L1752" i="2"/>
  <c r="M1752" i="2" s="1"/>
  <c r="L1751" i="2"/>
  <c r="M1751" i="2" s="1"/>
  <c r="L1750" i="2"/>
  <c r="M1750" i="2" s="1"/>
  <c r="L1749" i="2"/>
  <c r="M1749" i="2" s="1"/>
  <c r="L1748" i="2"/>
  <c r="M1748" i="2" s="1"/>
  <c r="L1747" i="2"/>
  <c r="M1747" i="2" s="1"/>
  <c r="L1746" i="2"/>
  <c r="M1746" i="2" s="1"/>
  <c r="L1745" i="2"/>
  <c r="M1745" i="2" s="1"/>
  <c r="L1744" i="2"/>
  <c r="M1744" i="2" s="1"/>
  <c r="L1743" i="2"/>
  <c r="M1743" i="2" s="1"/>
  <c r="L1742" i="2"/>
  <c r="M1742" i="2" s="1"/>
  <c r="L1741" i="2"/>
  <c r="M1741" i="2" s="1"/>
  <c r="L1740" i="2"/>
  <c r="M1740" i="2" s="1"/>
  <c r="L1739" i="2"/>
  <c r="M1739" i="2" s="1"/>
  <c r="L1738" i="2"/>
  <c r="M1738" i="2" s="1"/>
  <c r="L1737" i="2"/>
  <c r="M1737" i="2" s="1"/>
  <c r="L1736" i="2"/>
  <c r="M1736" i="2" s="1"/>
  <c r="L1735" i="2"/>
  <c r="M1735" i="2" s="1"/>
  <c r="L1734" i="2"/>
  <c r="M1734" i="2" s="1"/>
  <c r="L1733" i="2"/>
  <c r="M1733" i="2" s="1"/>
  <c r="L1732" i="2"/>
  <c r="M1732" i="2" s="1"/>
  <c r="L1731" i="2"/>
  <c r="M1731" i="2" s="1"/>
  <c r="L1730" i="2"/>
  <c r="M1730" i="2" s="1"/>
  <c r="L1729" i="2"/>
  <c r="M1729" i="2" s="1"/>
  <c r="L1728" i="2"/>
  <c r="M1728" i="2" s="1"/>
  <c r="L1727" i="2"/>
  <c r="M1727" i="2" s="1"/>
  <c r="L1726" i="2"/>
  <c r="M1726" i="2" s="1"/>
  <c r="L1725" i="2"/>
  <c r="M1725" i="2" s="1"/>
  <c r="L1724" i="2"/>
  <c r="M1724" i="2" s="1"/>
  <c r="L1723" i="2"/>
  <c r="M1723" i="2" s="1"/>
  <c r="L1722" i="2"/>
  <c r="M1722" i="2" s="1"/>
  <c r="L1721" i="2"/>
  <c r="M1721" i="2" s="1"/>
  <c r="L1720" i="2"/>
  <c r="M1720" i="2" s="1"/>
  <c r="L1719" i="2"/>
  <c r="M1719" i="2" s="1"/>
  <c r="L1718" i="2"/>
  <c r="M1718" i="2" s="1"/>
  <c r="L1717" i="2"/>
  <c r="M1717" i="2" s="1"/>
  <c r="L1716" i="2"/>
  <c r="M1716" i="2" s="1"/>
  <c r="L1715" i="2"/>
  <c r="M1715" i="2" s="1"/>
  <c r="L1714" i="2"/>
  <c r="M1714" i="2" s="1"/>
  <c r="L1713" i="2"/>
  <c r="M1713" i="2" s="1"/>
  <c r="L1712" i="2"/>
  <c r="M1712" i="2" s="1"/>
  <c r="L1711" i="2"/>
  <c r="M1711" i="2" s="1"/>
  <c r="L1710" i="2"/>
  <c r="M1710" i="2" s="1"/>
  <c r="L1709" i="2"/>
  <c r="M1709" i="2" s="1"/>
  <c r="L1708" i="2"/>
  <c r="M1708" i="2" s="1"/>
  <c r="L1707" i="2"/>
  <c r="M1707" i="2" s="1"/>
  <c r="L1706" i="2"/>
  <c r="M1706" i="2" s="1"/>
  <c r="L1705" i="2"/>
  <c r="M1705" i="2" s="1"/>
  <c r="L1704" i="2"/>
  <c r="M1704" i="2" s="1"/>
  <c r="L1703" i="2"/>
  <c r="M1703" i="2" s="1"/>
  <c r="L1702" i="2"/>
  <c r="M1702" i="2" s="1"/>
  <c r="L1701" i="2"/>
  <c r="M1701" i="2" s="1"/>
  <c r="L1700" i="2"/>
  <c r="M1700" i="2" s="1"/>
  <c r="L1699" i="2"/>
  <c r="M1699" i="2" s="1"/>
  <c r="L1698" i="2"/>
  <c r="M1698" i="2" s="1"/>
  <c r="L1697" i="2"/>
  <c r="M1697" i="2" s="1"/>
  <c r="L1696" i="2"/>
  <c r="M1696" i="2" s="1"/>
  <c r="L1695" i="2"/>
  <c r="M1695" i="2" s="1"/>
  <c r="L1694" i="2"/>
  <c r="M1694" i="2" s="1"/>
  <c r="L1693" i="2"/>
  <c r="M1693" i="2" s="1"/>
  <c r="L1692" i="2"/>
  <c r="M1692" i="2" s="1"/>
  <c r="L1691" i="2"/>
  <c r="M1691" i="2" s="1"/>
  <c r="L1690" i="2"/>
  <c r="M1690" i="2" s="1"/>
  <c r="L1689" i="2"/>
  <c r="M1689" i="2" s="1"/>
  <c r="L1688" i="2"/>
  <c r="M1688" i="2" s="1"/>
  <c r="L1687" i="2"/>
  <c r="M1687" i="2" s="1"/>
  <c r="L1686" i="2"/>
  <c r="M1686" i="2" s="1"/>
  <c r="L1685" i="2"/>
  <c r="M1685" i="2" s="1"/>
  <c r="L1684" i="2"/>
  <c r="M1684" i="2" s="1"/>
  <c r="L1683" i="2"/>
  <c r="M1683" i="2" s="1"/>
  <c r="L1682" i="2"/>
  <c r="M1682" i="2" s="1"/>
  <c r="L1681" i="2"/>
  <c r="M1681" i="2" s="1"/>
  <c r="L1680" i="2"/>
  <c r="M1680" i="2" s="1"/>
  <c r="L1679" i="2"/>
  <c r="M1679" i="2" s="1"/>
  <c r="L1678" i="2"/>
  <c r="M1678" i="2" s="1"/>
  <c r="L1677" i="2"/>
  <c r="M1677" i="2" s="1"/>
  <c r="L1676" i="2"/>
  <c r="M1676" i="2" s="1"/>
  <c r="L1675" i="2"/>
  <c r="M1675" i="2" s="1"/>
  <c r="L1674" i="2"/>
  <c r="M1674" i="2" s="1"/>
  <c r="L1673" i="2"/>
  <c r="M1673" i="2" s="1"/>
  <c r="L1672" i="2"/>
  <c r="M1672" i="2" s="1"/>
  <c r="L1671" i="2"/>
  <c r="M1671" i="2" s="1"/>
  <c r="L1670" i="2"/>
  <c r="M1670" i="2" s="1"/>
  <c r="L1669" i="2"/>
  <c r="M1669" i="2" s="1"/>
  <c r="L1668" i="2"/>
  <c r="M1668" i="2" s="1"/>
  <c r="L1667" i="2"/>
  <c r="M1667" i="2" s="1"/>
  <c r="L1666" i="2"/>
  <c r="M1666" i="2" s="1"/>
  <c r="L1665" i="2"/>
  <c r="M1665" i="2" s="1"/>
  <c r="L1664" i="2"/>
  <c r="M1664" i="2" s="1"/>
  <c r="L1663" i="2"/>
  <c r="M1663" i="2" s="1"/>
  <c r="L1662" i="2"/>
  <c r="M1662" i="2" s="1"/>
  <c r="L1661" i="2"/>
  <c r="M1661" i="2" s="1"/>
  <c r="L1660" i="2"/>
  <c r="M1660" i="2" s="1"/>
  <c r="L1659" i="2"/>
  <c r="M1659" i="2" s="1"/>
  <c r="L1658" i="2"/>
  <c r="M1658" i="2" s="1"/>
  <c r="L1657" i="2"/>
  <c r="M1657" i="2" s="1"/>
  <c r="L1656" i="2"/>
  <c r="M1656" i="2" s="1"/>
  <c r="L1655" i="2"/>
  <c r="M1655" i="2" s="1"/>
  <c r="L1654" i="2"/>
  <c r="M1654" i="2" s="1"/>
  <c r="L1653" i="2"/>
  <c r="M1653" i="2" s="1"/>
  <c r="L1652" i="2"/>
  <c r="M1652" i="2" s="1"/>
  <c r="L1651" i="2"/>
  <c r="M1651" i="2" s="1"/>
  <c r="L1650" i="2"/>
  <c r="M1650" i="2" s="1"/>
  <c r="L1649" i="2"/>
  <c r="M1649" i="2" s="1"/>
  <c r="L1648" i="2"/>
  <c r="M1648" i="2" s="1"/>
  <c r="L1647" i="2"/>
  <c r="M1647" i="2" s="1"/>
  <c r="L1646" i="2"/>
  <c r="M1646" i="2" s="1"/>
  <c r="L1645" i="2"/>
  <c r="M1645" i="2" s="1"/>
  <c r="L1644" i="2"/>
  <c r="M1644" i="2" s="1"/>
  <c r="L1643" i="2"/>
  <c r="M1643" i="2" s="1"/>
  <c r="L1642" i="2"/>
  <c r="M1642" i="2" s="1"/>
  <c r="L1641" i="2"/>
  <c r="M1641" i="2" s="1"/>
  <c r="L1640" i="2"/>
  <c r="M1640" i="2" s="1"/>
  <c r="L1639" i="2"/>
  <c r="M1639" i="2" s="1"/>
  <c r="L1638" i="2"/>
  <c r="M1638" i="2" s="1"/>
  <c r="L1637" i="2"/>
  <c r="M1637" i="2" s="1"/>
  <c r="L1636" i="2"/>
  <c r="M1636" i="2" s="1"/>
  <c r="L1635" i="2"/>
  <c r="M1635" i="2" s="1"/>
  <c r="L1634" i="2"/>
  <c r="M1634" i="2" s="1"/>
  <c r="L1633" i="2"/>
  <c r="M1633" i="2" s="1"/>
  <c r="L1632" i="2"/>
  <c r="M1632" i="2" s="1"/>
  <c r="L1631" i="2"/>
  <c r="M1631" i="2" s="1"/>
  <c r="L1630" i="2"/>
  <c r="M1630" i="2" s="1"/>
  <c r="L1629" i="2"/>
  <c r="M1629" i="2" s="1"/>
  <c r="L1628" i="2"/>
  <c r="M1628" i="2" s="1"/>
  <c r="L1627" i="2"/>
  <c r="M1627" i="2" s="1"/>
  <c r="L1626" i="2"/>
  <c r="M1626" i="2" s="1"/>
  <c r="L1625" i="2"/>
  <c r="M1625" i="2" s="1"/>
  <c r="L1624" i="2"/>
  <c r="M1624" i="2" s="1"/>
  <c r="L1623" i="2"/>
  <c r="M1623" i="2" s="1"/>
  <c r="L1622" i="2"/>
  <c r="M1622" i="2" s="1"/>
  <c r="L1621" i="2"/>
  <c r="M1621" i="2" s="1"/>
  <c r="L1620" i="2"/>
  <c r="M1620" i="2" s="1"/>
  <c r="L1619" i="2"/>
  <c r="M1619" i="2" s="1"/>
  <c r="L1618" i="2"/>
  <c r="M1618" i="2" s="1"/>
  <c r="L1617" i="2"/>
  <c r="M1617" i="2" s="1"/>
  <c r="L1616" i="2"/>
  <c r="M1616" i="2" s="1"/>
  <c r="L1615" i="2"/>
  <c r="M1615" i="2" s="1"/>
  <c r="L1614" i="2"/>
  <c r="M1614" i="2" s="1"/>
  <c r="L1613" i="2"/>
  <c r="M1613" i="2" s="1"/>
  <c r="L1612" i="2"/>
  <c r="M1612" i="2" s="1"/>
  <c r="L1611" i="2"/>
  <c r="M1611" i="2" s="1"/>
  <c r="L1610" i="2"/>
  <c r="M1610" i="2" s="1"/>
  <c r="L1609" i="2"/>
  <c r="M1609" i="2" s="1"/>
  <c r="L1608" i="2"/>
  <c r="M1608" i="2" s="1"/>
  <c r="L1607" i="2"/>
  <c r="M1607" i="2" s="1"/>
  <c r="L1606" i="2"/>
  <c r="M1606" i="2" s="1"/>
  <c r="L1605" i="2"/>
  <c r="M1605" i="2" s="1"/>
  <c r="L1604" i="2"/>
  <c r="M1604" i="2" s="1"/>
  <c r="L1603" i="2"/>
  <c r="M1603" i="2" s="1"/>
  <c r="L1602" i="2"/>
  <c r="M1602" i="2" s="1"/>
  <c r="L1601" i="2"/>
  <c r="M1601" i="2" s="1"/>
  <c r="L1600" i="2"/>
  <c r="M1600" i="2" s="1"/>
  <c r="L1599" i="2"/>
  <c r="M1599" i="2" s="1"/>
  <c r="L1598" i="2"/>
  <c r="M1598" i="2" s="1"/>
  <c r="L1597" i="2"/>
  <c r="M1597" i="2" s="1"/>
  <c r="L1596" i="2"/>
  <c r="M1596" i="2" s="1"/>
  <c r="L1595" i="2"/>
  <c r="M1595" i="2" s="1"/>
  <c r="L1594" i="2"/>
  <c r="M1594" i="2" s="1"/>
  <c r="L1593" i="2"/>
  <c r="M1593" i="2" s="1"/>
  <c r="L1592" i="2"/>
  <c r="M1592" i="2" s="1"/>
  <c r="L1591" i="2"/>
  <c r="M1591" i="2" s="1"/>
  <c r="L1590" i="2"/>
  <c r="M1590" i="2" s="1"/>
  <c r="L1589" i="2"/>
  <c r="M1589" i="2" s="1"/>
  <c r="L1588" i="2"/>
  <c r="M1588" i="2" s="1"/>
  <c r="L1587" i="2"/>
  <c r="M1587" i="2" s="1"/>
  <c r="L1586" i="2"/>
  <c r="M1586" i="2" s="1"/>
  <c r="L1585" i="2"/>
  <c r="M1585" i="2" s="1"/>
  <c r="L1584" i="2"/>
  <c r="M1584" i="2" s="1"/>
  <c r="L1583" i="2"/>
  <c r="M1583" i="2" s="1"/>
  <c r="L1582" i="2"/>
  <c r="M1582" i="2" s="1"/>
  <c r="L1581" i="2"/>
  <c r="M1581" i="2" s="1"/>
  <c r="L1580" i="2"/>
  <c r="M1580" i="2" s="1"/>
  <c r="L1579" i="2"/>
  <c r="M1579" i="2" s="1"/>
  <c r="L1578" i="2"/>
  <c r="M1578" i="2" s="1"/>
  <c r="L1577" i="2"/>
  <c r="M1577" i="2" s="1"/>
  <c r="L1576" i="2"/>
  <c r="M1576" i="2" s="1"/>
  <c r="L1575" i="2"/>
  <c r="M1575" i="2" s="1"/>
  <c r="L1574" i="2"/>
  <c r="M1574" i="2" s="1"/>
  <c r="L1573" i="2"/>
  <c r="M1573" i="2" s="1"/>
  <c r="L1572" i="2"/>
  <c r="M1572" i="2" s="1"/>
  <c r="L1571" i="2"/>
  <c r="M1571" i="2" s="1"/>
  <c r="L1570" i="2"/>
  <c r="M1570" i="2" s="1"/>
  <c r="L1569" i="2"/>
  <c r="M1569" i="2" s="1"/>
  <c r="L1568" i="2"/>
  <c r="M1568" i="2" s="1"/>
  <c r="L1567" i="2"/>
  <c r="M1567" i="2" s="1"/>
  <c r="L1566" i="2"/>
  <c r="M1566" i="2" s="1"/>
  <c r="L1565" i="2"/>
  <c r="M1565" i="2" s="1"/>
  <c r="L1564" i="2"/>
  <c r="M1564" i="2" s="1"/>
  <c r="L1563" i="2"/>
  <c r="M1563" i="2" s="1"/>
  <c r="L1562" i="2"/>
  <c r="M1562" i="2" s="1"/>
  <c r="L1561" i="2"/>
  <c r="M1561" i="2" s="1"/>
  <c r="L1560" i="2"/>
  <c r="M1560" i="2" s="1"/>
  <c r="L1559" i="2"/>
  <c r="M1559" i="2" s="1"/>
  <c r="L1558" i="2"/>
  <c r="M1558" i="2" s="1"/>
  <c r="L1557" i="2"/>
  <c r="M1557" i="2" s="1"/>
  <c r="L1556" i="2"/>
  <c r="M1556" i="2" s="1"/>
  <c r="L1555" i="2"/>
  <c r="M1555" i="2" s="1"/>
  <c r="L1554" i="2"/>
  <c r="M1554" i="2" s="1"/>
  <c r="L1553" i="2"/>
  <c r="M1553" i="2" s="1"/>
  <c r="L1552" i="2"/>
  <c r="M1552" i="2" s="1"/>
  <c r="L1551" i="2"/>
  <c r="M1551" i="2" s="1"/>
  <c r="L1550" i="2"/>
  <c r="M1550" i="2" s="1"/>
  <c r="L1549" i="2"/>
  <c r="M1549" i="2" s="1"/>
  <c r="L1548" i="2"/>
  <c r="M1548" i="2" s="1"/>
  <c r="L1547" i="2"/>
  <c r="M1547" i="2" s="1"/>
  <c r="L1546" i="2"/>
  <c r="M1546" i="2" s="1"/>
  <c r="L1545" i="2"/>
  <c r="M1545" i="2" s="1"/>
  <c r="L1544" i="2"/>
  <c r="M1544" i="2" s="1"/>
  <c r="L1543" i="2"/>
  <c r="M1543" i="2" s="1"/>
  <c r="L1542" i="2"/>
  <c r="M1542" i="2" s="1"/>
  <c r="L1541" i="2"/>
  <c r="M1541" i="2" s="1"/>
  <c r="L1540" i="2"/>
  <c r="M1540" i="2" s="1"/>
  <c r="L1539" i="2"/>
  <c r="M1539" i="2" s="1"/>
  <c r="L1538" i="2"/>
  <c r="M1538" i="2" s="1"/>
  <c r="L1537" i="2"/>
  <c r="M1537" i="2" s="1"/>
  <c r="L1536" i="2"/>
  <c r="M1536" i="2" s="1"/>
  <c r="L1535" i="2"/>
  <c r="M1535" i="2" s="1"/>
  <c r="L1534" i="2"/>
  <c r="M1534" i="2" s="1"/>
  <c r="L1533" i="2"/>
  <c r="M1533" i="2" s="1"/>
  <c r="L1532" i="2"/>
  <c r="M1532" i="2" s="1"/>
  <c r="L1531" i="2"/>
  <c r="M1531" i="2" s="1"/>
  <c r="L1530" i="2"/>
  <c r="M1530" i="2" s="1"/>
  <c r="L1529" i="2"/>
  <c r="M1529" i="2" s="1"/>
  <c r="L1528" i="2"/>
  <c r="M1528" i="2" s="1"/>
  <c r="L1527" i="2"/>
  <c r="M1527" i="2" s="1"/>
  <c r="L1526" i="2"/>
  <c r="M1526" i="2" s="1"/>
  <c r="L1525" i="2"/>
  <c r="M1525" i="2" s="1"/>
  <c r="L1524" i="2"/>
  <c r="M1524" i="2" s="1"/>
  <c r="L1523" i="2"/>
  <c r="M1523" i="2" s="1"/>
  <c r="L1522" i="2"/>
  <c r="M1522" i="2" s="1"/>
  <c r="L1521" i="2"/>
  <c r="M1521" i="2" s="1"/>
  <c r="L1520" i="2"/>
  <c r="M1520" i="2" s="1"/>
  <c r="L1519" i="2"/>
  <c r="M1519" i="2" s="1"/>
  <c r="L1518" i="2"/>
  <c r="M1518" i="2" s="1"/>
  <c r="L1517" i="2"/>
  <c r="M1517" i="2" s="1"/>
  <c r="L1516" i="2"/>
  <c r="M1516" i="2" s="1"/>
  <c r="L1515" i="2"/>
  <c r="M1515" i="2" s="1"/>
  <c r="L1514" i="2"/>
  <c r="M1514" i="2" s="1"/>
  <c r="L1513" i="2"/>
  <c r="M1513" i="2" s="1"/>
  <c r="L1512" i="2"/>
  <c r="M1512" i="2" s="1"/>
  <c r="L1511" i="2"/>
  <c r="M1511" i="2" s="1"/>
  <c r="L1510" i="2"/>
  <c r="M1510" i="2" s="1"/>
  <c r="L1509" i="2"/>
  <c r="M1509" i="2" s="1"/>
  <c r="L1508" i="2"/>
  <c r="M1508" i="2" s="1"/>
  <c r="L1507" i="2"/>
  <c r="M1507" i="2" s="1"/>
  <c r="L1506" i="2"/>
  <c r="M1506" i="2" s="1"/>
  <c r="L1505" i="2"/>
  <c r="M1505" i="2" s="1"/>
  <c r="L1504" i="2"/>
  <c r="M1504" i="2" s="1"/>
  <c r="L1503" i="2"/>
  <c r="M1503" i="2" s="1"/>
  <c r="L1502" i="2"/>
  <c r="M1502" i="2" s="1"/>
  <c r="L1501" i="2"/>
  <c r="M1501" i="2" s="1"/>
  <c r="L1500" i="2"/>
  <c r="M1500" i="2" s="1"/>
  <c r="L1499" i="2"/>
  <c r="M1499" i="2" s="1"/>
  <c r="L1498" i="2"/>
  <c r="M1498" i="2" s="1"/>
  <c r="L1497" i="2"/>
  <c r="M1497" i="2" s="1"/>
  <c r="L1496" i="2"/>
  <c r="M1496" i="2" s="1"/>
  <c r="L1495" i="2"/>
  <c r="M1495" i="2" s="1"/>
  <c r="L1494" i="2"/>
  <c r="M1494" i="2" s="1"/>
  <c r="L1493" i="2"/>
  <c r="M1493" i="2" s="1"/>
  <c r="L1492" i="2"/>
  <c r="M1492" i="2" s="1"/>
  <c r="L1491" i="2"/>
  <c r="M1491" i="2" s="1"/>
  <c r="L1490" i="2"/>
  <c r="M1490" i="2" s="1"/>
  <c r="L1489" i="2"/>
  <c r="M1489" i="2" s="1"/>
  <c r="L1488" i="2"/>
  <c r="M1488" i="2" s="1"/>
  <c r="L1487" i="2"/>
  <c r="M1487" i="2" s="1"/>
  <c r="L1486" i="2"/>
  <c r="M1486" i="2" s="1"/>
  <c r="L1485" i="2"/>
  <c r="M1485" i="2" s="1"/>
  <c r="L1484" i="2"/>
  <c r="M1484" i="2" s="1"/>
  <c r="L1483" i="2"/>
  <c r="M1483" i="2" s="1"/>
  <c r="L1482" i="2"/>
  <c r="M1482" i="2" s="1"/>
  <c r="L1481" i="2"/>
  <c r="M1481" i="2" s="1"/>
  <c r="L1480" i="2"/>
  <c r="M1480" i="2" s="1"/>
  <c r="L1479" i="2"/>
  <c r="M1479" i="2" s="1"/>
  <c r="L1478" i="2"/>
  <c r="M1478" i="2" s="1"/>
  <c r="L1477" i="2"/>
  <c r="M1477" i="2" s="1"/>
  <c r="L1476" i="2"/>
  <c r="M1476" i="2" s="1"/>
  <c r="L1475" i="2"/>
  <c r="M1475" i="2" s="1"/>
  <c r="L1474" i="2"/>
  <c r="M1474" i="2" s="1"/>
  <c r="L1473" i="2"/>
  <c r="M1473" i="2" s="1"/>
  <c r="L1472" i="2"/>
  <c r="M1472" i="2" s="1"/>
  <c r="L1471" i="2"/>
  <c r="M1471" i="2" s="1"/>
  <c r="L1470" i="2"/>
  <c r="M1470" i="2" s="1"/>
  <c r="L1469" i="2"/>
  <c r="M1469" i="2" s="1"/>
  <c r="L1468" i="2"/>
  <c r="M1468" i="2" s="1"/>
  <c r="L1467" i="2"/>
  <c r="M1467" i="2" s="1"/>
  <c r="L1466" i="2"/>
  <c r="M1466" i="2" s="1"/>
  <c r="L1465" i="2"/>
  <c r="M1465" i="2" s="1"/>
  <c r="L1464" i="2"/>
  <c r="M1464" i="2" s="1"/>
  <c r="L1463" i="2"/>
  <c r="M1463" i="2" s="1"/>
  <c r="L1462" i="2"/>
  <c r="M1462" i="2" s="1"/>
  <c r="L1461" i="2"/>
  <c r="M1461" i="2" s="1"/>
  <c r="L1460" i="2"/>
  <c r="M1460" i="2" s="1"/>
  <c r="L1459" i="2"/>
  <c r="M1459" i="2" s="1"/>
  <c r="L1458" i="2"/>
  <c r="M1458" i="2" s="1"/>
  <c r="L1457" i="2"/>
  <c r="M1457" i="2" s="1"/>
  <c r="L1456" i="2"/>
  <c r="M1456" i="2" s="1"/>
  <c r="L1455" i="2"/>
  <c r="M1455" i="2" s="1"/>
  <c r="L1454" i="2"/>
  <c r="M1454" i="2" s="1"/>
  <c r="L1453" i="2"/>
  <c r="M1453" i="2" s="1"/>
  <c r="L1452" i="2"/>
  <c r="M1452" i="2" s="1"/>
  <c r="L1451" i="2"/>
  <c r="M1451" i="2" s="1"/>
  <c r="L1450" i="2"/>
  <c r="M1450" i="2" s="1"/>
  <c r="L1449" i="2"/>
  <c r="M1449" i="2" s="1"/>
  <c r="L1448" i="2"/>
  <c r="M1448" i="2" s="1"/>
  <c r="L1447" i="2"/>
  <c r="M1447" i="2" s="1"/>
  <c r="L1446" i="2"/>
  <c r="M1446" i="2" s="1"/>
  <c r="L1445" i="2"/>
  <c r="M1445" i="2" s="1"/>
  <c r="L1444" i="2"/>
  <c r="M1444" i="2" s="1"/>
  <c r="L1443" i="2"/>
  <c r="M1443" i="2" s="1"/>
  <c r="L1442" i="2"/>
  <c r="M1442" i="2" s="1"/>
  <c r="L1441" i="2"/>
  <c r="M1441" i="2" s="1"/>
  <c r="L1440" i="2"/>
  <c r="M1440" i="2" s="1"/>
  <c r="L1439" i="2"/>
  <c r="M1439" i="2" s="1"/>
  <c r="L1438" i="2"/>
  <c r="M1438" i="2" s="1"/>
  <c r="L1437" i="2"/>
  <c r="M1437" i="2" s="1"/>
  <c r="L1436" i="2"/>
  <c r="M1436" i="2" s="1"/>
  <c r="L1435" i="2"/>
  <c r="M1435" i="2" s="1"/>
  <c r="L1434" i="2"/>
  <c r="M1434" i="2" s="1"/>
  <c r="L1433" i="2"/>
  <c r="M1433" i="2" s="1"/>
  <c r="L1432" i="2"/>
  <c r="M1432" i="2" s="1"/>
  <c r="L1431" i="2"/>
  <c r="M1431" i="2" s="1"/>
  <c r="L1430" i="2"/>
  <c r="M1430" i="2" s="1"/>
  <c r="L1429" i="2"/>
  <c r="M1429" i="2" s="1"/>
  <c r="L1428" i="2"/>
  <c r="M1428" i="2" s="1"/>
  <c r="L1427" i="2"/>
  <c r="M1427" i="2" s="1"/>
  <c r="L1426" i="2"/>
  <c r="M1426" i="2" s="1"/>
  <c r="L1425" i="2"/>
  <c r="M1425" i="2" s="1"/>
  <c r="L1424" i="2"/>
  <c r="M1424" i="2" s="1"/>
  <c r="L1423" i="2"/>
  <c r="M1423" i="2" s="1"/>
  <c r="L1422" i="2"/>
  <c r="M1422" i="2" s="1"/>
  <c r="L1421" i="2"/>
  <c r="M1421" i="2" s="1"/>
  <c r="L1420" i="2"/>
  <c r="M1420" i="2" s="1"/>
  <c r="L1419" i="2"/>
  <c r="M1419" i="2" s="1"/>
  <c r="L1418" i="2"/>
  <c r="M1418" i="2" s="1"/>
  <c r="L1417" i="2"/>
  <c r="M1417" i="2" s="1"/>
  <c r="L1416" i="2"/>
  <c r="M1416" i="2" s="1"/>
  <c r="L1415" i="2"/>
  <c r="M1415" i="2" s="1"/>
  <c r="L1414" i="2"/>
  <c r="M1414" i="2" s="1"/>
  <c r="L1413" i="2"/>
  <c r="M1413" i="2" s="1"/>
  <c r="L1412" i="2"/>
  <c r="M1412" i="2" s="1"/>
  <c r="L1411" i="2"/>
  <c r="M1411" i="2" s="1"/>
  <c r="L1410" i="2"/>
  <c r="M1410" i="2" s="1"/>
  <c r="L1409" i="2"/>
  <c r="M1409" i="2" s="1"/>
  <c r="L1408" i="2"/>
  <c r="M1408" i="2" s="1"/>
  <c r="L1407" i="2"/>
  <c r="M1407" i="2" s="1"/>
  <c r="L1406" i="2"/>
  <c r="M1406" i="2" s="1"/>
  <c r="L1405" i="2"/>
  <c r="M1405" i="2" s="1"/>
  <c r="L1404" i="2"/>
  <c r="M1404" i="2" s="1"/>
  <c r="L1403" i="2"/>
  <c r="M1403" i="2" s="1"/>
  <c r="L1402" i="2"/>
  <c r="M1402" i="2" s="1"/>
  <c r="L1401" i="2"/>
  <c r="M1401" i="2" s="1"/>
  <c r="L1400" i="2"/>
  <c r="M1400" i="2" s="1"/>
  <c r="L1399" i="2"/>
  <c r="M1399" i="2" s="1"/>
  <c r="L1398" i="2"/>
  <c r="M1398" i="2" s="1"/>
  <c r="L1397" i="2"/>
  <c r="M1397" i="2" s="1"/>
  <c r="L1396" i="2"/>
  <c r="M1396" i="2" s="1"/>
  <c r="L1395" i="2"/>
  <c r="M1395" i="2" s="1"/>
  <c r="L1394" i="2"/>
  <c r="M1394" i="2" s="1"/>
  <c r="L1393" i="2"/>
  <c r="M1393" i="2" s="1"/>
  <c r="L1392" i="2"/>
  <c r="M1392" i="2" s="1"/>
  <c r="L1391" i="2"/>
  <c r="M1391" i="2" s="1"/>
  <c r="L1390" i="2"/>
  <c r="M1390" i="2" s="1"/>
  <c r="L1389" i="2"/>
  <c r="M1389" i="2" s="1"/>
  <c r="L1388" i="2"/>
  <c r="M1388" i="2" s="1"/>
  <c r="L1387" i="2"/>
  <c r="M1387" i="2" s="1"/>
  <c r="L1386" i="2"/>
  <c r="M1386" i="2" s="1"/>
  <c r="L1385" i="2"/>
  <c r="M1385" i="2" s="1"/>
  <c r="L1384" i="2"/>
  <c r="M1384" i="2" s="1"/>
  <c r="L1383" i="2"/>
  <c r="M1383" i="2" s="1"/>
  <c r="L1382" i="2"/>
  <c r="M1382" i="2" s="1"/>
  <c r="L1381" i="2"/>
  <c r="M1381" i="2" s="1"/>
  <c r="L1380" i="2"/>
  <c r="M1380" i="2" s="1"/>
  <c r="L1379" i="2"/>
  <c r="M1379" i="2" s="1"/>
  <c r="L1378" i="2"/>
  <c r="M1378" i="2" s="1"/>
  <c r="L1377" i="2"/>
  <c r="M1377" i="2" s="1"/>
  <c r="L1376" i="2"/>
  <c r="M1376" i="2" s="1"/>
  <c r="L1375" i="2"/>
  <c r="M1375" i="2" s="1"/>
  <c r="L1374" i="2"/>
  <c r="M1374" i="2" s="1"/>
  <c r="L1373" i="2"/>
  <c r="M1373" i="2" s="1"/>
  <c r="L1372" i="2"/>
  <c r="M1372" i="2" s="1"/>
  <c r="L1371" i="2"/>
  <c r="M1371" i="2" s="1"/>
  <c r="L1370" i="2"/>
  <c r="M1370" i="2" s="1"/>
  <c r="L1369" i="2"/>
  <c r="M1369" i="2" s="1"/>
  <c r="L1368" i="2"/>
  <c r="M1368" i="2" s="1"/>
  <c r="L1367" i="2"/>
  <c r="M1367" i="2" s="1"/>
  <c r="L1366" i="2"/>
  <c r="M1366" i="2" s="1"/>
  <c r="L1365" i="2"/>
  <c r="M1365" i="2" s="1"/>
  <c r="L1364" i="2"/>
  <c r="M1364" i="2" s="1"/>
  <c r="L1363" i="2"/>
  <c r="M1363" i="2" s="1"/>
  <c r="L1362" i="2"/>
  <c r="M1362" i="2" s="1"/>
  <c r="L1361" i="2"/>
  <c r="M1361" i="2" s="1"/>
  <c r="L1360" i="2"/>
  <c r="M1360" i="2" s="1"/>
  <c r="L1359" i="2"/>
  <c r="M1359" i="2" s="1"/>
  <c r="L1358" i="2"/>
  <c r="M1358" i="2" s="1"/>
  <c r="L1357" i="2"/>
  <c r="M1357" i="2" s="1"/>
  <c r="L1356" i="2"/>
  <c r="M1356" i="2" s="1"/>
  <c r="L1355" i="2"/>
  <c r="M1355" i="2" s="1"/>
  <c r="L1354" i="2"/>
  <c r="M1354" i="2" s="1"/>
  <c r="L1353" i="2"/>
  <c r="M1353" i="2" s="1"/>
  <c r="L1352" i="2"/>
  <c r="M1352" i="2" s="1"/>
  <c r="L1351" i="2"/>
  <c r="M1351" i="2" s="1"/>
  <c r="L1350" i="2"/>
  <c r="M1350" i="2" s="1"/>
  <c r="L1349" i="2"/>
  <c r="M1349" i="2" s="1"/>
  <c r="L1348" i="2"/>
  <c r="M1348" i="2" s="1"/>
  <c r="L1347" i="2"/>
  <c r="M1347" i="2" s="1"/>
  <c r="L1346" i="2"/>
  <c r="M1346" i="2" s="1"/>
  <c r="L1345" i="2"/>
  <c r="M1345" i="2" s="1"/>
  <c r="L1344" i="2"/>
  <c r="M1344" i="2" s="1"/>
  <c r="L1343" i="2"/>
  <c r="M1343" i="2" s="1"/>
  <c r="L1342" i="2"/>
  <c r="M1342" i="2" s="1"/>
  <c r="L1341" i="2"/>
  <c r="M1341" i="2" s="1"/>
  <c r="L1340" i="2"/>
  <c r="M1340" i="2" s="1"/>
  <c r="L1339" i="2"/>
  <c r="M1339" i="2" s="1"/>
  <c r="L1338" i="2"/>
  <c r="M1338" i="2" s="1"/>
  <c r="L1337" i="2"/>
  <c r="M1337" i="2" s="1"/>
  <c r="L1336" i="2"/>
  <c r="M1336" i="2" s="1"/>
  <c r="L1335" i="2"/>
  <c r="M1335" i="2" s="1"/>
  <c r="L1334" i="2"/>
  <c r="M1334" i="2" s="1"/>
  <c r="L1333" i="2"/>
  <c r="M1333" i="2" s="1"/>
  <c r="L1332" i="2"/>
  <c r="M1332" i="2" s="1"/>
  <c r="L1331" i="2"/>
  <c r="M1331" i="2" s="1"/>
  <c r="L1330" i="2"/>
  <c r="M1330" i="2" s="1"/>
  <c r="L1329" i="2"/>
  <c r="M1329" i="2" s="1"/>
  <c r="L1328" i="2"/>
  <c r="M1328" i="2" s="1"/>
  <c r="L1327" i="2"/>
  <c r="M1327" i="2" s="1"/>
  <c r="L1326" i="2"/>
  <c r="M1326" i="2" s="1"/>
  <c r="L1325" i="2"/>
  <c r="M1325" i="2" s="1"/>
  <c r="L1324" i="2"/>
  <c r="M1324" i="2" s="1"/>
  <c r="L1323" i="2"/>
  <c r="M1323" i="2" s="1"/>
  <c r="L1322" i="2"/>
  <c r="M1322" i="2" s="1"/>
  <c r="L1321" i="2"/>
  <c r="M1321" i="2" s="1"/>
  <c r="L1320" i="2"/>
  <c r="M1320" i="2" s="1"/>
  <c r="L1319" i="2"/>
  <c r="M1319" i="2" s="1"/>
  <c r="L1318" i="2"/>
  <c r="M1318" i="2" s="1"/>
  <c r="L1317" i="2"/>
  <c r="M1317" i="2" s="1"/>
  <c r="L1316" i="2"/>
  <c r="M1316" i="2" s="1"/>
  <c r="L1315" i="2"/>
  <c r="M1315" i="2" s="1"/>
  <c r="L1314" i="2"/>
  <c r="M1314" i="2" s="1"/>
  <c r="L1313" i="2"/>
  <c r="M1313" i="2" s="1"/>
  <c r="L1312" i="2"/>
  <c r="M1312" i="2" s="1"/>
  <c r="L1311" i="2"/>
  <c r="M1311" i="2" s="1"/>
  <c r="L1310" i="2"/>
  <c r="M1310" i="2" s="1"/>
  <c r="L1309" i="2"/>
  <c r="M1309" i="2" s="1"/>
  <c r="L1308" i="2"/>
  <c r="M1308" i="2" s="1"/>
  <c r="L1307" i="2"/>
  <c r="M1307" i="2" s="1"/>
  <c r="L1306" i="2"/>
  <c r="M1306" i="2" s="1"/>
  <c r="L1305" i="2"/>
  <c r="M1305" i="2" s="1"/>
  <c r="L1304" i="2"/>
  <c r="M1304" i="2" s="1"/>
  <c r="L1303" i="2"/>
  <c r="M1303" i="2" s="1"/>
  <c r="L1302" i="2"/>
  <c r="M1302" i="2" s="1"/>
  <c r="L1301" i="2"/>
  <c r="M1301" i="2" s="1"/>
  <c r="L1300" i="2"/>
  <c r="M1300" i="2" s="1"/>
  <c r="L1299" i="2"/>
  <c r="M1299" i="2" s="1"/>
  <c r="L1298" i="2"/>
  <c r="M1298" i="2" s="1"/>
  <c r="L1297" i="2"/>
  <c r="M1297" i="2" s="1"/>
  <c r="L1296" i="2"/>
  <c r="M1296" i="2" s="1"/>
  <c r="L1295" i="2"/>
  <c r="M1295" i="2" s="1"/>
  <c r="L1294" i="2"/>
  <c r="M1294" i="2" s="1"/>
  <c r="L1293" i="2"/>
  <c r="M1293" i="2" s="1"/>
  <c r="L1292" i="2"/>
  <c r="M1292" i="2" s="1"/>
  <c r="L1291" i="2"/>
  <c r="M1291" i="2" s="1"/>
  <c r="L1290" i="2"/>
  <c r="M1290" i="2" s="1"/>
  <c r="L1289" i="2"/>
  <c r="M1289" i="2" s="1"/>
  <c r="L1288" i="2"/>
  <c r="M1288" i="2" s="1"/>
  <c r="L1287" i="2"/>
  <c r="M1287" i="2" s="1"/>
  <c r="L1286" i="2"/>
  <c r="M1286" i="2" s="1"/>
  <c r="L1285" i="2"/>
  <c r="M1285" i="2" s="1"/>
  <c r="L1284" i="2"/>
  <c r="M1284" i="2" s="1"/>
  <c r="L1283" i="2"/>
  <c r="M1283" i="2" s="1"/>
  <c r="L1282" i="2"/>
  <c r="M1282" i="2" s="1"/>
  <c r="L1281" i="2"/>
  <c r="M1281" i="2" s="1"/>
  <c r="L1280" i="2"/>
  <c r="M1280" i="2" s="1"/>
  <c r="L1279" i="2"/>
  <c r="M1279" i="2" s="1"/>
  <c r="L1278" i="2"/>
  <c r="M1278" i="2" s="1"/>
  <c r="L1277" i="2"/>
  <c r="M1277" i="2" s="1"/>
  <c r="L1276" i="2"/>
  <c r="M1276" i="2" s="1"/>
  <c r="L1275" i="2"/>
  <c r="M1275" i="2" s="1"/>
  <c r="L1274" i="2"/>
  <c r="M1274" i="2" s="1"/>
  <c r="L1273" i="2"/>
  <c r="M1273" i="2" s="1"/>
  <c r="L1272" i="2"/>
  <c r="M1272" i="2" s="1"/>
  <c r="L1271" i="2"/>
  <c r="M1271" i="2" s="1"/>
  <c r="L1270" i="2"/>
  <c r="M1270" i="2" s="1"/>
  <c r="L1269" i="2"/>
  <c r="M1269" i="2" s="1"/>
  <c r="L1268" i="2"/>
  <c r="M1268" i="2" s="1"/>
  <c r="L1267" i="2"/>
  <c r="M1267" i="2" s="1"/>
  <c r="L1266" i="2"/>
  <c r="M1266" i="2" s="1"/>
  <c r="L1265" i="2"/>
  <c r="M1265" i="2" s="1"/>
  <c r="L1264" i="2"/>
  <c r="M1264" i="2" s="1"/>
  <c r="L1263" i="2"/>
  <c r="M1263" i="2" s="1"/>
  <c r="L1262" i="2"/>
  <c r="M1262" i="2" s="1"/>
  <c r="L1261" i="2"/>
  <c r="M1261" i="2" s="1"/>
  <c r="L1260" i="2"/>
  <c r="M1260" i="2" s="1"/>
  <c r="L1259" i="2"/>
  <c r="M1259" i="2" s="1"/>
  <c r="L1258" i="2"/>
  <c r="M1258" i="2" s="1"/>
  <c r="L1257" i="2"/>
  <c r="M1257" i="2" s="1"/>
  <c r="L1256" i="2"/>
  <c r="M1256" i="2" s="1"/>
  <c r="L1255" i="2"/>
  <c r="M1255" i="2" s="1"/>
  <c r="L1254" i="2"/>
  <c r="M1254" i="2" s="1"/>
  <c r="L1253" i="2"/>
  <c r="M1253" i="2" s="1"/>
  <c r="L1252" i="2"/>
  <c r="M1252" i="2" s="1"/>
  <c r="L1251" i="2"/>
  <c r="M1251" i="2" s="1"/>
  <c r="L1250" i="2"/>
  <c r="M1250" i="2" s="1"/>
  <c r="L1249" i="2"/>
  <c r="M1249" i="2" s="1"/>
  <c r="L1248" i="2"/>
  <c r="M1248" i="2" s="1"/>
  <c r="L1247" i="2"/>
  <c r="M1247" i="2" s="1"/>
  <c r="L1246" i="2"/>
  <c r="M1246" i="2" s="1"/>
  <c r="L1245" i="2"/>
  <c r="M1245" i="2" s="1"/>
  <c r="L1244" i="2"/>
  <c r="M1244" i="2" s="1"/>
  <c r="L1243" i="2"/>
  <c r="M1243" i="2" s="1"/>
  <c r="L1242" i="2"/>
  <c r="M1242" i="2" s="1"/>
  <c r="L1241" i="2"/>
  <c r="M1241" i="2" s="1"/>
  <c r="L1240" i="2"/>
  <c r="M1240" i="2" s="1"/>
  <c r="L1239" i="2"/>
  <c r="M1239" i="2" s="1"/>
  <c r="L1238" i="2"/>
  <c r="M1238" i="2" s="1"/>
  <c r="L1237" i="2"/>
  <c r="M1237" i="2" s="1"/>
  <c r="L1236" i="2"/>
  <c r="M1236" i="2" s="1"/>
  <c r="L1235" i="2"/>
  <c r="M1235" i="2" s="1"/>
  <c r="L1234" i="2"/>
  <c r="M1234" i="2" s="1"/>
  <c r="L1233" i="2"/>
  <c r="M1233" i="2" s="1"/>
  <c r="L1232" i="2"/>
  <c r="M1232" i="2" s="1"/>
  <c r="L1231" i="2"/>
  <c r="M1231" i="2" s="1"/>
  <c r="L1230" i="2"/>
  <c r="M1230" i="2" s="1"/>
  <c r="L1229" i="2"/>
  <c r="M1229" i="2" s="1"/>
  <c r="L1228" i="2"/>
  <c r="M1228" i="2" s="1"/>
  <c r="L1227" i="2"/>
  <c r="M1227" i="2" s="1"/>
  <c r="L1226" i="2"/>
  <c r="M1226" i="2" s="1"/>
  <c r="L1225" i="2"/>
  <c r="M1225" i="2" s="1"/>
  <c r="L1224" i="2"/>
  <c r="M1224" i="2" s="1"/>
  <c r="L1223" i="2"/>
  <c r="M1223" i="2" s="1"/>
  <c r="L1222" i="2"/>
  <c r="M1222" i="2" s="1"/>
  <c r="L1221" i="2"/>
  <c r="M1221" i="2" s="1"/>
  <c r="L1220" i="2"/>
  <c r="M1220" i="2" s="1"/>
  <c r="L1219" i="2"/>
  <c r="M1219" i="2" s="1"/>
  <c r="L1218" i="2"/>
  <c r="M1218" i="2" s="1"/>
  <c r="L1217" i="2"/>
  <c r="M1217" i="2" s="1"/>
  <c r="L1216" i="2"/>
  <c r="M1216" i="2" s="1"/>
  <c r="L1215" i="2"/>
  <c r="M1215" i="2" s="1"/>
  <c r="L1214" i="2"/>
  <c r="M1214" i="2" s="1"/>
  <c r="L1213" i="2"/>
  <c r="M1213" i="2" s="1"/>
  <c r="L1212" i="2"/>
  <c r="M1212" i="2" s="1"/>
  <c r="L1211" i="2"/>
  <c r="M1211" i="2" s="1"/>
  <c r="L1210" i="2"/>
  <c r="M1210" i="2" s="1"/>
  <c r="L1209" i="2"/>
  <c r="M1209" i="2" s="1"/>
  <c r="L1208" i="2"/>
  <c r="M1208" i="2" s="1"/>
  <c r="L1207" i="2"/>
  <c r="M1207" i="2" s="1"/>
  <c r="L1206" i="2"/>
  <c r="M1206" i="2" s="1"/>
  <c r="L1205" i="2"/>
  <c r="M1205" i="2" s="1"/>
  <c r="L1204" i="2"/>
  <c r="M1204" i="2" s="1"/>
  <c r="L1203" i="2"/>
  <c r="M1203" i="2" s="1"/>
  <c r="L1202" i="2"/>
  <c r="M1202" i="2" s="1"/>
  <c r="L1201" i="2"/>
  <c r="M1201" i="2" s="1"/>
  <c r="L1200" i="2"/>
  <c r="M1200" i="2" s="1"/>
  <c r="L1199" i="2"/>
  <c r="M1199" i="2" s="1"/>
  <c r="L1198" i="2"/>
  <c r="M1198" i="2" s="1"/>
  <c r="L1197" i="2"/>
  <c r="M1197" i="2" s="1"/>
  <c r="L1196" i="2"/>
  <c r="M1196" i="2" s="1"/>
  <c r="L1195" i="2"/>
  <c r="M1195" i="2" s="1"/>
  <c r="L1194" i="2"/>
  <c r="M1194" i="2" s="1"/>
  <c r="L1193" i="2"/>
  <c r="M1193" i="2" s="1"/>
  <c r="L1192" i="2"/>
  <c r="M1192" i="2" s="1"/>
  <c r="L1191" i="2"/>
  <c r="M1191" i="2" s="1"/>
  <c r="L1190" i="2"/>
  <c r="M1190" i="2" s="1"/>
  <c r="L1189" i="2"/>
  <c r="M1189" i="2" s="1"/>
  <c r="L1188" i="2"/>
  <c r="M1188" i="2" s="1"/>
  <c r="L1187" i="2"/>
  <c r="M1187" i="2" s="1"/>
  <c r="L1186" i="2"/>
  <c r="M1186" i="2" s="1"/>
  <c r="L1185" i="2"/>
  <c r="M1185" i="2" s="1"/>
  <c r="L1184" i="2"/>
  <c r="M1184" i="2" s="1"/>
  <c r="L1183" i="2"/>
  <c r="M1183" i="2" s="1"/>
  <c r="L1182" i="2"/>
  <c r="M1182" i="2" s="1"/>
  <c r="L1181" i="2"/>
  <c r="M1181" i="2" s="1"/>
  <c r="L1180" i="2"/>
  <c r="M1180" i="2" s="1"/>
  <c r="L1179" i="2"/>
  <c r="M1179" i="2" s="1"/>
  <c r="L1178" i="2"/>
  <c r="M1178" i="2" s="1"/>
  <c r="L1177" i="2"/>
  <c r="M1177" i="2" s="1"/>
  <c r="L1176" i="2"/>
  <c r="M1176" i="2" s="1"/>
  <c r="L1175" i="2"/>
  <c r="M1175" i="2" s="1"/>
  <c r="L1174" i="2"/>
  <c r="M1174" i="2" s="1"/>
  <c r="L1173" i="2"/>
  <c r="M1173" i="2" s="1"/>
  <c r="L1172" i="2"/>
  <c r="M1172" i="2" s="1"/>
  <c r="L1171" i="2"/>
  <c r="M1171" i="2" s="1"/>
  <c r="L1170" i="2"/>
  <c r="M1170" i="2" s="1"/>
  <c r="L1169" i="2"/>
  <c r="M1169" i="2" s="1"/>
  <c r="L1168" i="2"/>
  <c r="M1168" i="2" s="1"/>
  <c r="L1167" i="2"/>
  <c r="M1167" i="2" s="1"/>
  <c r="L1166" i="2"/>
  <c r="M1166" i="2" s="1"/>
  <c r="L1165" i="2"/>
  <c r="M1165" i="2" s="1"/>
  <c r="L1164" i="2"/>
  <c r="M1164" i="2" s="1"/>
  <c r="L1163" i="2"/>
  <c r="M1163" i="2" s="1"/>
  <c r="L1162" i="2"/>
  <c r="M1162" i="2" s="1"/>
  <c r="L1161" i="2"/>
  <c r="M1161" i="2" s="1"/>
  <c r="L1160" i="2"/>
  <c r="M1160" i="2" s="1"/>
  <c r="L1159" i="2"/>
  <c r="M1159" i="2" s="1"/>
  <c r="L1158" i="2"/>
  <c r="M1158" i="2" s="1"/>
  <c r="L1157" i="2"/>
  <c r="M1157" i="2" s="1"/>
  <c r="L1156" i="2"/>
  <c r="M1156" i="2" s="1"/>
  <c r="L1155" i="2"/>
  <c r="M1155" i="2" s="1"/>
  <c r="L1154" i="2"/>
  <c r="M1154" i="2" s="1"/>
  <c r="L1153" i="2"/>
  <c r="M1153" i="2" s="1"/>
  <c r="L1152" i="2"/>
  <c r="M1152" i="2" s="1"/>
  <c r="L1151" i="2"/>
  <c r="M1151" i="2" s="1"/>
  <c r="L1150" i="2"/>
  <c r="M1150" i="2" s="1"/>
  <c r="L1149" i="2"/>
  <c r="M1149" i="2" s="1"/>
  <c r="L1148" i="2"/>
  <c r="M1148" i="2" s="1"/>
  <c r="L1147" i="2"/>
  <c r="M1147" i="2" s="1"/>
  <c r="L1146" i="2"/>
  <c r="M1146" i="2" s="1"/>
  <c r="L1145" i="2"/>
  <c r="M1145" i="2" s="1"/>
  <c r="L1144" i="2"/>
  <c r="M1144" i="2" s="1"/>
  <c r="L1143" i="2"/>
  <c r="M1143" i="2" s="1"/>
  <c r="L1142" i="2"/>
  <c r="M1142" i="2" s="1"/>
  <c r="L1141" i="2"/>
  <c r="M1141" i="2" s="1"/>
  <c r="L1140" i="2"/>
  <c r="M1140" i="2" s="1"/>
  <c r="L1139" i="2"/>
  <c r="M1139" i="2" s="1"/>
  <c r="L1138" i="2"/>
  <c r="M1138" i="2" s="1"/>
  <c r="L1137" i="2"/>
  <c r="M1137" i="2" s="1"/>
  <c r="L1136" i="2"/>
  <c r="M1136" i="2" s="1"/>
  <c r="L1135" i="2"/>
  <c r="M1135" i="2" s="1"/>
  <c r="L1134" i="2"/>
  <c r="M1134" i="2" s="1"/>
  <c r="L1133" i="2"/>
  <c r="M1133" i="2" s="1"/>
  <c r="L1132" i="2"/>
  <c r="M1132" i="2" s="1"/>
  <c r="L1131" i="2"/>
  <c r="M1131" i="2" s="1"/>
  <c r="L1130" i="2"/>
  <c r="M1130" i="2" s="1"/>
  <c r="L1129" i="2"/>
  <c r="M1129" i="2" s="1"/>
  <c r="L1128" i="2"/>
  <c r="M1128" i="2" s="1"/>
  <c r="L1127" i="2"/>
  <c r="M1127" i="2" s="1"/>
  <c r="L1126" i="2"/>
  <c r="M1126" i="2" s="1"/>
  <c r="L1125" i="2"/>
  <c r="M1125" i="2" s="1"/>
  <c r="L1124" i="2"/>
  <c r="M1124" i="2" s="1"/>
  <c r="L1123" i="2"/>
  <c r="M1123" i="2" s="1"/>
  <c r="L1122" i="2"/>
  <c r="M1122" i="2" s="1"/>
  <c r="L1121" i="2"/>
  <c r="M1121" i="2" s="1"/>
  <c r="L1120" i="2"/>
  <c r="M1120" i="2" s="1"/>
  <c r="L1119" i="2"/>
  <c r="M1119" i="2" s="1"/>
  <c r="L1118" i="2"/>
  <c r="M1118" i="2" s="1"/>
  <c r="L1117" i="2"/>
  <c r="M1117" i="2" s="1"/>
  <c r="L1116" i="2"/>
  <c r="M1116" i="2" s="1"/>
  <c r="L1115" i="2"/>
  <c r="M1115" i="2" s="1"/>
  <c r="L1114" i="2"/>
  <c r="M1114" i="2" s="1"/>
  <c r="L1113" i="2"/>
  <c r="M1113" i="2" s="1"/>
  <c r="L1112" i="2"/>
  <c r="M1112" i="2" s="1"/>
  <c r="L1111" i="2"/>
  <c r="M1111" i="2" s="1"/>
  <c r="L1110" i="2"/>
  <c r="M1110" i="2" s="1"/>
  <c r="L1109" i="2"/>
  <c r="M1109" i="2" s="1"/>
  <c r="L1108" i="2"/>
  <c r="M1108" i="2" s="1"/>
  <c r="L1107" i="2"/>
  <c r="M1107" i="2" s="1"/>
  <c r="L1106" i="2"/>
  <c r="M1106" i="2" s="1"/>
  <c r="L1105" i="2"/>
  <c r="M1105" i="2" s="1"/>
  <c r="L1104" i="2"/>
  <c r="M1104" i="2" s="1"/>
  <c r="L1103" i="2"/>
  <c r="M1103" i="2" s="1"/>
  <c r="L1102" i="2"/>
  <c r="M1102" i="2" s="1"/>
  <c r="L1101" i="2"/>
  <c r="M1101" i="2" s="1"/>
  <c r="L1100" i="2"/>
  <c r="M1100" i="2" s="1"/>
  <c r="L1099" i="2"/>
  <c r="M1099" i="2" s="1"/>
  <c r="L1098" i="2"/>
  <c r="M1098" i="2" s="1"/>
  <c r="L1097" i="2"/>
  <c r="M1097" i="2" s="1"/>
  <c r="L1096" i="2"/>
  <c r="M1096" i="2" s="1"/>
  <c r="L1095" i="2"/>
  <c r="M1095" i="2" s="1"/>
  <c r="L1094" i="2"/>
  <c r="M1094" i="2" s="1"/>
  <c r="L1093" i="2"/>
  <c r="M1093" i="2" s="1"/>
  <c r="L1092" i="2"/>
  <c r="M1092" i="2" s="1"/>
  <c r="L1091" i="2"/>
  <c r="M1091" i="2" s="1"/>
  <c r="L1090" i="2"/>
  <c r="M1090" i="2" s="1"/>
  <c r="L1089" i="2"/>
  <c r="M1089" i="2" s="1"/>
  <c r="L1088" i="2"/>
  <c r="M1088" i="2" s="1"/>
  <c r="L1087" i="2"/>
  <c r="M1087" i="2" s="1"/>
  <c r="L1086" i="2"/>
  <c r="M1086" i="2" s="1"/>
  <c r="L1085" i="2"/>
  <c r="M1085" i="2" s="1"/>
  <c r="L1084" i="2"/>
  <c r="M1084" i="2" s="1"/>
  <c r="L1083" i="2"/>
  <c r="M1083" i="2" s="1"/>
  <c r="L1082" i="2"/>
  <c r="M1082" i="2" s="1"/>
  <c r="L1081" i="2"/>
  <c r="M1081" i="2" s="1"/>
  <c r="L1080" i="2"/>
  <c r="M1080" i="2" s="1"/>
  <c r="L1079" i="2"/>
  <c r="M1079" i="2" s="1"/>
  <c r="L1078" i="2"/>
  <c r="M1078" i="2" s="1"/>
  <c r="L1077" i="2"/>
  <c r="M1077" i="2" s="1"/>
  <c r="L1076" i="2"/>
  <c r="M1076" i="2" s="1"/>
  <c r="L1075" i="2"/>
  <c r="M1075" i="2" s="1"/>
  <c r="L1074" i="2"/>
  <c r="M1074" i="2" s="1"/>
  <c r="L1073" i="2"/>
  <c r="M1073" i="2" s="1"/>
  <c r="L1072" i="2"/>
  <c r="M1072" i="2" s="1"/>
  <c r="L1071" i="2"/>
  <c r="M1071" i="2" s="1"/>
  <c r="L1070" i="2"/>
  <c r="M1070" i="2" s="1"/>
  <c r="L1069" i="2"/>
  <c r="M1069" i="2" s="1"/>
  <c r="L1068" i="2"/>
  <c r="M1068" i="2" s="1"/>
  <c r="L1067" i="2"/>
  <c r="M1067" i="2" s="1"/>
  <c r="L1066" i="2"/>
  <c r="M1066" i="2" s="1"/>
  <c r="L1065" i="2"/>
  <c r="M1065" i="2" s="1"/>
  <c r="L1064" i="2"/>
  <c r="M1064" i="2" s="1"/>
  <c r="L1063" i="2"/>
  <c r="M1063" i="2" s="1"/>
  <c r="L1062" i="2"/>
  <c r="M1062" i="2" s="1"/>
  <c r="L1061" i="2"/>
  <c r="M1061" i="2" s="1"/>
  <c r="L1060" i="2"/>
  <c r="M1060" i="2" s="1"/>
  <c r="L1059" i="2"/>
  <c r="M1059" i="2" s="1"/>
  <c r="L1058" i="2"/>
  <c r="M1058" i="2" s="1"/>
  <c r="L1057" i="2"/>
  <c r="M1057" i="2" s="1"/>
  <c r="L1056" i="2"/>
  <c r="M1056" i="2" s="1"/>
  <c r="L1055" i="2"/>
  <c r="M1055" i="2" s="1"/>
  <c r="L1054" i="2"/>
  <c r="M1054" i="2" s="1"/>
  <c r="L1053" i="2"/>
  <c r="M1053" i="2" s="1"/>
  <c r="L1052" i="2"/>
  <c r="M1052" i="2" s="1"/>
  <c r="L1051" i="2"/>
  <c r="M1051" i="2" s="1"/>
  <c r="L1050" i="2"/>
  <c r="M1050" i="2" s="1"/>
  <c r="L1049" i="2"/>
  <c r="M1049" i="2" s="1"/>
  <c r="L1048" i="2"/>
  <c r="M1048" i="2" s="1"/>
  <c r="L1047" i="2"/>
  <c r="M1047" i="2" s="1"/>
  <c r="L1046" i="2"/>
  <c r="M1046" i="2" s="1"/>
  <c r="L1045" i="2"/>
  <c r="M1045" i="2" s="1"/>
  <c r="L1044" i="2"/>
  <c r="M1044" i="2" s="1"/>
  <c r="L1043" i="2"/>
  <c r="M1043" i="2" s="1"/>
  <c r="L1042" i="2"/>
  <c r="M1042" i="2" s="1"/>
  <c r="L1041" i="2"/>
  <c r="M1041" i="2" s="1"/>
  <c r="L1040" i="2"/>
  <c r="M1040" i="2" s="1"/>
  <c r="L1039" i="2"/>
  <c r="M1039" i="2" s="1"/>
  <c r="L1038" i="2"/>
  <c r="M1038" i="2" s="1"/>
  <c r="L1037" i="2"/>
  <c r="M1037" i="2" s="1"/>
  <c r="L1036" i="2"/>
  <c r="M1036" i="2" s="1"/>
  <c r="L1035" i="2"/>
  <c r="M1035" i="2" s="1"/>
  <c r="L1034" i="2"/>
  <c r="M1034" i="2" s="1"/>
  <c r="L1033" i="2"/>
  <c r="M1033" i="2" s="1"/>
  <c r="L1032" i="2"/>
  <c r="M1032" i="2" s="1"/>
  <c r="L1031" i="2"/>
  <c r="M1031" i="2" s="1"/>
  <c r="L1030" i="2"/>
  <c r="M1030" i="2" s="1"/>
  <c r="L1029" i="2"/>
  <c r="M1029" i="2" s="1"/>
  <c r="L1028" i="2"/>
  <c r="M1028" i="2" s="1"/>
  <c r="L1027" i="2"/>
  <c r="M1027" i="2" s="1"/>
  <c r="L1026" i="2"/>
  <c r="M1026" i="2" s="1"/>
  <c r="L1025" i="2"/>
  <c r="M1025" i="2" s="1"/>
  <c r="L1024" i="2"/>
  <c r="M1024" i="2" s="1"/>
  <c r="L1023" i="2"/>
  <c r="M1023" i="2" s="1"/>
  <c r="L1022" i="2"/>
  <c r="M1022" i="2" s="1"/>
  <c r="L1021" i="2"/>
  <c r="M1021" i="2" s="1"/>
  <c r="L1020" i="2"/>
  <c r="M1020" i="2" s="1"/>
  <c r="L1019" i="2"/>
  <c r="M1019" i="2" s="1"/>
  <c r="L1018" i="2"/>
  <c r="M1018" i="2" s="1"/>
  <c r="L1017" i="2"/>
  <c r="M1017" i="2" s="1"/>
  <c r="L1016" i="2"/>
  <c r="M1016" i="2" s="1"/>
  <c r="L1015" i="2"/>
  <c r="M1015" i="2" s="1"/>
  <c r="L1014" i="2"/>
  <c r="M1014" i="2" s="1"/>
  <c r="L1013" i="2"/>
  <c r="M1013" i="2" s="1"/>
  <c r="L1012" i="2"/>
  <c r="M1012" i="2" s="1"/>
  <c r="L1011" i="2"/>
  <c r="M1011" i="2" s="1"/>
  <c r="L1010" i="2"/>
  <c r="M1010" i="2" s="1"/>
  <c r="L1009" i="2"/>
  <c r="M1009" i="2" s="1"/>
  <c r="L1008" i="2"/>
  <c r="M1008" i="2" s="1"/>
  <c r="L1007" i="2"/>
  <c r="M1007" i="2" s="1"/>
  <c r="L1006" i="2"/>
  <c r="M1006" i="2" s="1"/>
  <c r="L1005" i="2"/>
  <c r="M1005" i="2" s="1"/>
  <c r="L1004" i="2"/>
  <c r="M1004" i="2" s="1"/>
  <c r="L1003" i="2"/>
  <c r="M1003" i="2" s="1"/>
  <c r="L1002" i="2"/>
  <c r="M1002" i="2" s="1"/>
  <c r="L1001" i="2"/>
  <c r="M1001" i="2" s="1"/>
  <c r="L1000" i="2"/>
  <c r="M1000" i="2" s="1"/>
  <c r="L999" i="2"/>
  <c r="M999" i="2" s="1"/>
  <c r="L998" i="2"/>
  <c r="M998" i="2" s="1"/>
  <c r="L997" i="2"/>
  <c r="M997" i="2" s="1"/>
  <c r="L996" i="2"/>
  <c r="M996" i="2" s="1"/>
  <c r="L995" i="2"/>
  <c r="M995" i="2" s="1"/>
  <c r="L994" i="2"/>
  <c r="M994" i="2" s="1"/>
  <c r="L993" i="2"/>
  <c r="M993" i="2" s="1"/>
  <c r="L992" i="2"/>
  <c r="M992" i="2" s="1"/>
  <c r="L991" i="2"/>
  <c r="M991" i="2" s="1"/>
  <c r="L990" i="2"/>
  <c r="M990" i="2" s="1"/>
  <c r="L989" i="2"/>
  <c r="M989" i="2" s="1"/>
  <c r="L988" i="2"/>
  <c r="M988" i="2" s="1"/>
  <c r="L987" i="2"/>
  <c r="M987" i="2" s="1"/>
  <c r="L986" i="2"/>
  <c r="M986" i="2" s="1"/>
  <c r="L985" i="2"/>
  <c r="M985" i="2" s="1"/>
  <c r="L984" i="2"/>
  <c r="M984" i="2" s="1"/>
  <c r="L983" i="2"/>
  <c r="M983" i="2" s="1"/>
  <c r="L982" i="2"/>
  <c r="M982" i="2" s="1"/>
  <c r="L981" i="2"/>
  <c r="M981" i="2" s="1"/>
  <c r="L980" i="2"/>
  <c r="M980" i="2" s="1"/>
  <c r="L979" i="2"/>
  <c r="M979" i="2" s="1"/>
  <c r="L978" i="2"/>
  <c r="M978" i="2" s="1"/>
  <c r="L977" i="2"/>
  <c r="M977" i="2" s="1"/>
  <c r="L976" i="2"/>
  <c r="M976" i="2" s="1"/>
  <c r="L975" i="2"/>
  <c r="M975" i="2" s="1"/>
  <c r="L974" i="2"/>
  <c r="M974" i="2" s="1"/>
  <c r="L973" i="2"/>
  <c r="M973" i="2" s="1"/>
  <c r="L972" i="2"/>
  <c r="M972" i="2" s="1"/>
  <c r="L971" i="2"/>
  <c r="M971" i="2" s="1"/>
  <c r="L970" i="2"/>
  <c r="M970" i="2" s="1"/>
  <c r="L969" i="2"/>
  <c r="M969" i="2" s="1"/>
  <c r="L968" i="2"/>
  <c r="M968" i="2" s="1"/>
  <c r="L967" i="2"/>
  <c r="M967" i="2" s="1"/>
  <c r="L966" i="2"/>
  <c r="M966" i="2" s="1"/>
  <c r="L965" i="2"/>
  <c r="M965" i="2" s="1"/>
  <c r="L964" i="2"/>
  <c r="M964" i="2" s="1"/>
  <c r="L963" i="2"/>
  <c r="M963" i="2" s="1"/>
  <c r="L962" i="2"/>
  <c r="M962" i="2" s="1"/>
  <c r="L961" i="2"/>
  <c r="M961" i="2" s="1"/>
  <c r="L960" i="2"/>
  <c r="M960" i="2" s="1"/>
  <c r="L959" i="2"/>
  <c r="M959" i="2" s="1"/>
  <c r="L958" i="2"/>
  <c r="M958" i="2" s="1"/>
  <c r="L957" i="2"/>
  <c r="M957" i="2" s="1"/>
  <c r="L956" i="2"/>
  <c r="M956" i="2" s="1"/>
  <c r="L955" i="2"/>
  <c r="M955" i="2" s="1"/>
  <c r="L954" i="2"/>
  <c r="M954" i="2" s="1"/>
  <c r="L953" i="2"/>
  <c r="M953" i="2" s="1"/>
  <c r="L952" i="2"/>
  <c r="M952" i="2" s="1"/>
  <c r="L951" i="2"/>
  <c r="M951" i="2" s="1"/>
  <c r="L950" i="2"/>
  <c r="M950" i="2" s="1"/>
  <c r="L949" i="2"/>
  <c r="M949" i="2" s="1"/>
  <c r="L948" i="2"/>
  <c r="M948" i="2" s="1"/>
  <c r="L947" i="2"/>
  <c r="M947" i="2" s="1"/>
  <c r="L946" i="2"/>
  <c r="M946" i="2" s="1"/>
  <c r="L945" i="2"/>
  <c r="M945" i="2" s="1"/>
  <c r="L944" i="2"/>
  <c r="M944" i="2" s="1"/>
  <c r="L943" i="2"/>
  <c r="M943" i="2" s="1"/>
  <c r="L942" i="2"/>
  <c r="M942" i="2" s="1"/>
  <c r="L941" i="2"/>
  <c r="M941" i="2" s="1"/>
  <c r="L940" i="2"/>
  <c r="M940" i="2" s="1"/>
  <c r="L939" i="2"/>
  <c r="M939" i="2" s="1"/>
  <c r="L938" i="2"/>
  <c r="M938" i="2" s="1"/>
  <c r="L937" i="2"/>
  <c r="M937" i="2" s="1"/>
  <c r="L936" i="2"/>
  <c r="M936" i="2" s="1"/>
  <c r="L935" i="2"/>
  <c r="M935" i="2" s="1"/>
  <c r="L934" i="2"/>
  <c r="M934" i="2" s="1"/>
  <c r="L933" i="2"/>
  <c r="M933" i="2" s="1"/>
  <c r="L932" i="2"/>
  <c r="M932" i="2" s="1"/>
  <c r="L931" i="2"/>
  <c r="M931" i="2" s="1"/>
  <c r="L930" i="2"/>
  <c r="M930" i="2" s="1"/>
  <c r="L929" i="2"/>
  <c r="M929" i="2" s="1"/>
  <c r="L928" i="2"/>
  <c r="M928" i="2" s="1"/>
  <c r="L927" i="2"/>
  <c r="M927" i="2" s="1"/>
  <c r="L926" i="2"/>
  <c r="M926" i="2" s="1"/>
  <c r="L925" i="2"/>
  <c r="M925" i="2" s="1"/>
  <c r="L924" i="2"/>
  <c r="M924" i="2" s="1"/>
  <c r="L923" i="2"/>
  <c r="M923" i="2" s="1"/>
  <c r="L922" i="2"/>
  <c r="M922" i="2" s="1"/>
  <c r="L921" i="2"/>
  <c r="M921" i="2" s="1"/>
  <c r="L920" i="2"/>
  <c r="M920" i="2" s="1"/>
  <c r="L919" i="2"/>
  <c r="M919" i="2" s="1"/>
  <c r="L918" i="2"/>
  <c r="M918" i="2" s="1"/>
  <c r="L917" i="2"/>
  <c r="M917" i="2" s="1"/>
  <c r="L916" i="2"/>
  <c r="M916" i="2" s="1"/>
  <c r="L915" i="2"/>
  <c r="M915" i="2" s="1"/>
  <c r="L914" i="2"/>
  <c r="M914" i="2" s="1"/>
  <c r="L913" i="2"/>
  <c r="M913" i="2" s="1"/>
  <c r="L912" i="2"/>
  <c r="M912" i="2" s="1"/>
  <c r="L911" i="2"/>
  <c r="M911" i="2" s="1"/>
  <c r="L910" i="2"/>
  <c r="M910" i="2" s="1"/>
  <c r="L909" i="2"/>
  <c r="M909" i="2" s="1"/>
  <c r="L908" i="2"/>
  <c r="M908" i="2" s="1"/>
  <c r="L907" i="2"/>
  <c r="M907" i="2" s="1"/>
  <c r="L906" i="2"/>
  <c r="M906" i="2" s="1"/>
  <c r="L905" i="2"/>
  <c r="M905" i="2" s="1"/>
  <c r="L904" i="2"/>
  <c r="M904" i="2" s="1"/>
  <c r="L903" i="2"/>
  <c r="M903" i="2" s="1"/>
  <c r="L902" i="2"/>
  <c r="M902" i="2" s="1"/>
  <c r="L901" i="2"/>
  <c r="M901" i="2" s="1"/>
  <c r="L900" i="2"/>
  <c r="M900" i="2" s="1"/>
  <c r="L899" i="2"/>
  <c r="M899" i="2" s="1"/>
  <c r="L898" i="2"/>
  <c r="M898" i="2" s="1"/>
  <c r="L897" i="2"/>
  <c r="M897" i="2" s="1"/>
  <c r="L896" i="2"/>
  <c r="M896" i="2" s="1"/>
  <c r="L895" i="2"/>
  <c r="M895" i="2" s="1"/>
  <c r="L894" i="2"/>
  <c r="M894" i="2" s="1"/>
  <c r="L893" i="2"/>
  <c r="M893" i="2" s="1"/>
  <c r="L892" i="2"/>
  <c r="M892" i="2" s="1"/>
  <c r="L891" i="2"/>
  <c r="M891" i="2" s="1"/>
  <c r="L890" i="2"/>
  <c r="M890" i="2" s="1"/>
  <c r="L889" i="2"/>
  <c r="M889" i="2" s="1"/>
  <c r="L888" i="2"/>
  <c r="M888" i="2" s="1"/>
  <c r="L887" i="2"/>
  <c r="M887" i="2" s="1"/>
  <c r="L886" i="2"/>
  <c r="M886" i="2" s="1"/>
  <c r="L885" i="2"/>
  <c r="M885" i="2" s="1"/>
  <c r="L884" i="2"/>
  <c r="M884" i="2" s="1"/>
  <c r="L883" i="2"/>
  <c r="M883" i="2" s="1"/>
  <c r="L882" i="2"/>
  <c r="M882" i="2" s="1"/>
  <c r="L881" i="2"/>
  <c r="M881" i="2" s="1"/>
  <c r="L880" i="2"/>
  <c r="M880" i="2" s="1"/>
  <c r="L879" i="2"/>
  <c r="M879" i="2" s="1"/>
  <c r="L878" i="2"/>
  <c r="M878" i="2" s="1"/>
  <c r="L877" i="2"/>
  <c r="M877" i="2" s="1"/>
  <c r="L876" i="2"/>
  <c r="M876" i="2" s="1"/>
  <c r="L875" i="2"/>
  <c r="M875" i="2" s="1"/>
  <c r="L874" i="2"/>
  <c r="M874" i="2" s="1"/>
  <c r="L873" i="2"/>
  <c r="M873" i="2" s="1"/>
  <c r="L872" i="2"/>
  <c r="M872" i="2" s="1"/>
  <c r="L871" i="2"/>
  <c r="M871" i="2" s="1"/>
  <c r="L870" i="2"/>
  <c r="M870" i="2" s="1"/>
  <c r="L869" i="2"/>
  <c r="M869" i="2" s="1"/>
  <c r="L868" i="2"/>
  <c r="M868" i="2" s="1"/>
  <c r="L867" i="2"/>
  <c r="M867" i="2" s="1"/>
  <c r="L866" i="2"/>
  <c r="M866" i="2" s="1"/>
  <c r="L865" i="2"/>
  <c r="M865" i="2" s="1"/>
  <c r="L864" i="2"/>
  <c r="M864" i="2" s="1"/>
  <c r="L863" i="2"/>
  <c r="M863" i="2" s="1"/>
  <c r="L862" i="2"/>
  <c r="M862" i="2" s="1"/>
  <c r="L861" i="2"/>
  <c r="M861" i="2" s="1"/>
  <c r="L860" i="2"/>
  <c r="M860" i="2" s="1"/>
  <c r="L859" i="2"/>
  <c r="M859" i="2" s="1"/>
  <c r="L858" i="2"/>
  <c r="M858" i="2" s="1"/>
  <c r="L857" i="2"/>
  <c r="M857" i="2" s="1"/>
  <c r="L856" i="2"/>
  <c r="M856" i="2" s="1"/>
  <c r="L855" i="2"/>
  <c r="M855" i="2" s="1"/>
  <c r="L854" i="2"/>
  <c r="M854" i="2" s="1"/>
  <c r="L853" i="2"/>
  <c r="M853" i="2" s="1"/>
  <c r="L852" i="2"/>
  <c r="M852" i="2" s="1"/>
  <c r="L851" i="2"/>
  <c r="M851" i="2" s="1"/>
  <c r="L850" i="2"/>
  <c r="M850" i="2" s="1"/>
  <c r="L849" i="2"/>
  <c r="M849" i="2" s="1"/>
  <c r="L848" i="2"/>
  <c r="M848" i="2" s="1"/>
  <c r="L847" i="2"/>
  <c r="M847" i="2" s="1"/>
  <c r="L846" i="2"/>
  <c r="M846" i="2" s="1"/>
  <c r="L845" i="2"/>
  <c r="M845" i="2" s="1"/>
  <c r="L844" i="2"/>
  <c r="M844" i="2" s="1"/>
  <c r="L843" i="2"/>
  <c r="M843" i="2" s="1"/>
  <c r="L842" i="2"/>
  <c r="M842" i="2" s="1"/>
  <c r="L841" i="2"/>
  <c r="M841" i="2" s="1"/>
  <c r="L840" i="2"/>
  <c r="M840" i="2" s="1"/>
  <c r="L839" i="2"/>
  <c r="M839" i="2" s="1"/>
  <c r="L838" i="2"/>
  <c r="M838" i="2" s="1"/>
  <c r="L837" i="2"/>
  <c r="M837" i="2" s="1"/>
  <c r="L836" i="2"/>
  <c r="M836" i="2" s="1"/>
  <c r="L835" i="2"/>
  <c r="M835" i="2" s="1"/>
  <c r="L834" i="2"/>
  <c r="M834" i="2" s="1"/>
  <c r="L833" i="2"/>
  <c r="M833" i="2" s="1"/>
  <c r="L832" i="2"/>
  <c r="M832" i="2" s="1"/>
  <c r="L831" i="2"/>
  <c r="M831" i="2" s="1"/>
  <c r="L830" i="2"/>
  <c r="M830" i="2" s="1"/>
  <c r="L829" i="2"/>
  <c r="M829" i="2" s="1"/>
  <c r="L828" i="2"/>
  <c r="M828" i="2" s="1"/>
  <c r="L827" i="2"/>
  <c r="M827" i="2" s="1"/>
  <c r="L826" i="2"/>
  <c r="M826" i="2" s="1"/>
  <c r="L825" i="2"/>
  <c r="M825" i="2" s="1"/>
  <c r="L824" i="2"/>
  <c r="M824" i="2" s="1"/>
  <c r="L823" i="2"/>
  <c r="M823" i="2" s="1"/>
  <c r="L822" i="2"/>
  <c r="M822" i="2" s="1"/>
  <c r="L821" i="2"/>
  <c r="M821" i="2" s="1"/>
  <c r="L820" i="2"/>
  <c r="M820" i="2" s="1"/>
  <c r="L819" i="2"/>
  <c r="M819" i="2" s="1"/>
  <c r="L818" i="2"/>
  <c r="M818" i="2" s="1"/>
  <c r="L817" i="2"/>
  <c r="M817" i="2" s="1"/>
  <c r="L816" i="2"/>
  <c r="M816" i="2" s="1"/>
  <c r="L815" i="2"/>
  <c r="M815" i="2" s="1"/>
  <c r="L814" i="2"/>
  <c r="M814" i="2" s="1"/>
  <c r="L813" i="2"/>
  <c r="M813" i="2" s="1"/>
  <c r="L812" i="2"/>
  <c r="M812" i="2" s="1"/>
  <c r="L811" i="2"/>
  <c r="M811" i="2" s="1"/>
  <c r="L810" i="2"/>
  <c r="M810" i="2" s="1"/>
  <c r="L809" i="2"/>
  <c r="M809" i="2" s="1"/>
  <c r="L808" i="2"/>
  <c r="M808" i="2" s="1"/>
  <c r="L807" i="2"/>
  <c r="M807" i="2" s="1"/>
  <c r="L806" i="2"/>
  <c r="M806" i="2" s="1"/>
  <c r="L805" i="2"/>
  <c r="M805" i="2" s="1"/>
  <c r="L804" i="2"/>
  <c r="M804" i="2" s="1"/>
  <c r="L803" i="2"/>
  <c r="M803" i="2" s="1"/>
  <c r="L802" i="2"/>
  <c r="M802" i="2" s="1"/>
  <c r="L801" i="2"/>
  <c r="M801" i="2" s="1"/>
  <c r="L800" i="2"/>
  <c r="M800" i="2" s="1"/>
  <c r="L799" i="2"/>
  <c r="M799" i="2" s="1"/>
  <c r="L798" i="2"/>
  <c r="M798" i="2" s="1"/>
  <c r="L797" i="2"/>
  <c r="M797" i="2" s="1"/>
  <c r="L796" i="2"/>
  <c r="M796" i="2" s="1"/>
  <c r="L795" i="2"/>
  <c r="M795" i="2" s="1"/>
  <c r="L794" i="2"/>
  <c r="M794" i="2" s="1"/>
  <c r="L793" i="2"/>
  <c r="M793" i="2" s="1"/>
  <c r="L792" i="2"/>
  <c r="M792" i="2" s="1"/>
  <c r="L791" i="2"/>
  <c r="M791" i="2" s="1"/>
  <c r="L790" i="2"/>
  <c r="M790" i="2" s="1"/>
  <c r="L789" i="2"/>
  <c r="M789" i="2" s="1"/>
  <c r="L788" i="2"/>
  <c r="M788" i="2" s="1"/>
  <c r="L787" i="2"/>
  <c r="M787" i="2" s="1"/>
  <c r="L786" i="2"/>
  <c r="M786" i="2" s="1"/>
  <c r="L785" i="2"/>
  <c r="M785" i="2" s="1"/>
  <c r="L784" i="2"/>
  <c r="M784" i="2" s="1"/>
  <c r="L783" i="2"/>
  <c r="M783" i="2" s="1"/>
  <c r="L782" i="2"/>
  <c r="M782" i="2" s="1"/>
  <c r="L781" i="2"/>
  <c r="M781" i="2" s="1"/>
  <c r="L780" i="2"/>
  <c r="M780" i="2" s="1"/>
  <c r="L779" i="2"/>
  <c r="M779" i="2" s="1"/>
  <c r="L778" i="2"/>
  <c r="M778" i="2" s="1"/>
  <c r="L777" i="2"/>
  <c r="M777" i="2" s="1"/>
  <c r="L776" i="2"/>
  <c r="M776" i="2" s="1"/>
  <c r="L775" i="2"/>
  <c r="M775" i="2" s="1"/>
  <c r="L774" i="2"/>
  <c r="M774" i="2" s="1"/>
  <c r="L773" i="2"/>
  <c r="M773" i="2" s="1"/>
  <c r="L772" i="2"/>
  <c r="M772" i="2" s="1"/>
  <c r="L771" i="2"/>
  <c r="M771" i="2" s="1"/>
  <c r="L770" i="2"/>
  <c r="M770" i="2" s="1"/>
  <c r="L769" i="2"/>
  <c r="M769" i="2" s="1"/>
  <c r="L768" i="2"/>
  <c r="M768" i="2" s="1"/>
  <c r="L767" i="2"/>
  <c r="M767" i="2" s="1"/>
  <c r="L766" i="2"/>
  <c r="M766" i="2" s="1"/>
  <c r="L765" i="2"/>
  <c r="M765" i="2" s="1"/>
  <c r="L764" i="2"/>
  <c r="M764" i="2" s="1"/>
  <c r="L763" i="2"/>
  <c r="M763" i="2" s="1"/>
  <c r="L762" i="2"/>
  <c r="M762" i="2" s="1"/>
  <c r="L761" i="2"/>
  <c r="M761" i="2" s="1"/>
  <c r="L760" i="2"/>
  <c r="M760" i="2" s="1"/>
  <c r="L759" i="2"/>
  <c r="M759" i="2" s="1"/>
  <c r="L758" i="2"/>
  <c r="M758" i="2" s="1"/>
  <c r="L757" i="2"/>
  <c r="M757" i="2" s="1"/>
  <c r="L756" i="2"/>
  <c r="M756" i="2" s="1"/>
  <c r="L755" i="2"/>
  <c r="M755" i="2" s="1"/>
  <c r="L754" i="2"/>
  <c r="M754" i="2" s="1"/>
  <c r="L753" i="2"/>
  <c r="M753" i="2" s="1"/>
  <c r="L752" i="2"/>
  <c r="M752" i="2" s="1"/>
  <c r="L751" i="2"/>
  <c r="M751" i="2" s="1"/>
  <c r="L750" i="2"/>
  <c r="M750" i="2" s="1"/>
  <c r="L749" i="2"/>
  <c r="M749" i="2" s="1"/>
  <c r="L748" i="2"/>
  <c r="M748" i="2" s="1"/>
  <c r="L747" i="2"/>
  <c r="M747" i="2" s="1"/>
  <c r="L746" i="2"/>
  <c r="M746" i="2" s="1"/>
  <c r="L745" i="2"/>
  <c r="M745" i="2" s="1"/>
  <c r="L744" i="2"/>
  <c r="M744" i="2" s="1"/>
  <c r="L743" i="2"/>
  <c r="M743" i="2" s="1"/>
  <c r="L742" i="2"/>
  <c r="M742" i="2" s="1"/>
  <c r="L741" i="2"/>
  <c r="M741" i="2" s="1"/>
  <c r="L740" i="2"/>
  <c r="M740" i="2" s="1"/>
  <c r="L739" i="2"/>
  <c r="M739" i="2" s="1"/>
  <c r="L738" i="2"/>
  <c r="M738" i="2" s="1"/>
  <c r="L737" i="2"/>
  <c r="M737" i="2" s="1"/>
  <c r="L736" i="2"/>
  <c r="M736" i="2" s="1"/>
  <c r="L735" i="2"/>
  <c r="M735" i="2" s="1"/>
  <c r="L734" i="2"/>
  <c r="M734" i="2" s="1"/>
  <c r="L733" i="2"/>
  <c r="M733" i="2" s="1"/>
  <c r="L732" i="2"/>
  <c r="M732" i="2" s="1"/>
  <c r="L731" i="2"/>
  <c r="M731" i="2" s="1"/>
  <c r="L730" i="2"/>
  <c r="M730" i="2" s="1"/>
  <c r="L729" i="2"/>
  <c r="M729" i="2" s="1"/>
  <c r="L728" i="2"/>
  <c r="M728" i="2" s="1"/>
  <c r="L727" i="2"/>
  <c r="M727" i="2" s="1"/>
  <c r="L726" i="2"/>
  <c r="M726" i="2" s="1"/>
  <c r="L725" i="2"/>
  <c r="M725" i="2" s="1"/>
  <c r="L724" i="2"/>
  <c r="M724" i="2" s="1"/>
  <c r="L723" i="2"/>
  <c r="M723" i="2" s="1"/>
  <c r="L722" i="2"/>
  <c r="M722" i="2" s="1"/>
  <c r="L721" i="2"/>
  <c r="M721" i="2" s="1"/>
  <c r="L720" i="2"/>
  <c r="M720" i="2" s="1"/>
  <c r="L719" i="2"/>
  <c r="M719" i="2" s="1"/>
  <c r="L718" i="2"/>
  <c r="M718" i="2" s="1"/>
  <c r="L717" i="2"/>
  <c r="M717" i="2" s="1"/>
  <c r="L716" i="2"/>
  <c r="M716" i="2" s="1"/>
  <c r="L715" i="2"/>
  <c r="M715" i="2" s="1"/>
  <c r="L714" i="2"/>
  <c r="M714" i="2" s="1"/>
  <c r="L713" i="2"/>
  <c r="M713" i="2" s="1"/>
  <c r="L712" i="2"/>
  <c r="M712" i="2" s="1"/>
  <c r="L711" i="2"/>
  <c r="M711" i="2" s="1"/>
  <c r="L710" i="2"/>
  <c r="M710" i="2" s="1"/>
  <c r="L709" i="2"/>
  <c r="M709" i="2" s="1"/>
  <c r="L708" i="2"/>
  <c r="M708" i="2" s="1"/>
  <c r="L707" i="2"/>
  <c r="M707" i="2" s="1"/>
  <c r="L706" i="2"/>
  <c r="M706" i="2" s="1"/>
  <c r="L705" i="2"/>
  <c r="M705" i="2" s="1"/>
  <c r="L704" i="2"/>
  <c r="M704" i="2" s="1"/>
  <c r="L703" i="2"/>
  <c r="M703" i="2" s="1"/>
  <c r="L702" i="2"/>
  <c r="M702" i="2" s="1"/>
  <c r="L701" i="2"/>
  <c r="M701" i="2" s="1"/>
  <c r="L700" i="2"/>
  <c r="M700" i="2" s="1"/>
  <c r="L699" i="2"/>
  <c r="M699" i="2" s="1"/>
  <c r="L698" i="2"/>
  <c r="M698" i="2" s="1"/>
  <c r="L697" i="2"/>
  <c r="M697" i="2" s="1"/>
  <c r="L696" i="2"/>
  <c r="M696" i="2" s="1"/>
  <c r="L695" i="2"/>
  <c r="M695" i="2" s="1"/>
  <c r="L694" i="2"/>
  <c r="M694" i="2" s="1"/>
  <c r="L693" i="2"/>
  <c r="M693" i="2" s="1"/>
  <c r="L692" i="2"/>
  <c r="M692" i="2" s="1"/>
  <c r="L691" i="2"/>
  <c r="M691" i="2" s="1"/>
  <c r="L690" i="2"/>
  <c r="M690" i="2" s="1"/>
  <c r="L689" i="2"/>
  <c r="M689" i="2" s="1"/>
  <c r="L688" i="2"/>
  <c r="M688" i="2" s="1"/>
  <c r="L687" i="2"/>
  <c r="M687" i="2" s="1"/>
  <c r="L686" i="2"/>
  <c r="M686" i="2" s="1"/>
  <c r="L685" i="2"/>
  <c r="M685" i="2" s="1"/>
  <c r="L684" i="2"/>
  <c r="M684" i="2" s="1"/>
  <c r="L683" i="2"/>
  <c r="M683" i="2" s="1"/>
  <c r="L682" i="2"/>
  <c r="M682" i="2" s="1"/>
  <c r="L681" i="2"/>
  <c r="M681" i="2" s="1"/>
  <c r="L680" i="2"/>
  <c r="M680" i="2" s="1"/>
  <c r="L679" i="2"/>
  <c r="M679" i="2" s="1"/>
  <c r="L678" i="2"/>
  <c r="M678" i="2" s="1"/>
  <c r="L677" i="2"/>
  <c r="M677" i="2" s="1"/>
  <c r="L676" i="2"/>
  <c r="M676" i="2" s="1"/>
  <c r="L675" i="2"/>
  <c r="M675" i="2" s="1"/>
  <c r="L674" i="2"/>
  <c r="M674" i="2" s="1"/>
  <c r="L673" i="2"/>
  <c r="M673" i="2" s="1"/>
  <c r="L672" i="2"/>
  <c r="M672" i="2" s="1"/>
  <c r="L671" i="2"/>
  <c r="M671" i="2" s="1"/>
  <c r="L670" i="2"/>
  <c r="M670" i="2" s="1"/>
  <c r="L669" i="2"/>
  <c r="M669" i="2" s="1"/>
  <c r="L668" i="2"/>
  <c r="M668" i="2" s="1"/>
  <c r="L667" i="2"/>
  <c r="M667" i="2" s="1"/>
  <c r="L666" i="2"/>
  <c r="M666" i="2" s="1"/>
  <c r="L665" i="2"/>
  <c r="M665" i="2" s="1"/>
  <c r="L664" i="2"/>
  <c r="M664" i="2" s="1"/>
  <c r="L663" i="2"/>
  <c r="M663" i="2" s="1"/>
  <c r="L662" i="2"/>
  <c r="M662" i="2" s="1"/>
  <c r="L661" i="2"/>
  <c r="M661" i="2" s="1"/>
  <c r="L660" i="2"/>
  <c r="M660" i="2" s="1"/>
  <c r="L659" i="2"/>
  <c r="M659" i="2" s="1"/>
  <c r="L658" i="2"/>
  <c r="M658" i="2" s="1"/>
  <c r="L657" i="2"/>
  <c r="M657" i="2" s="1"/>
  <c r="L656" i="2"/>
  <c r="M656" i="2" s="1"/>
  <c r="L655" i="2"/>
  <c r="M655" i="2" s="1"/>
  <c r="L654" i="2"/>
  <c r="M654" i="2" s="1"/>
  <c r="L653" i="2"/>
  <c r="M653" i="2" s="1"/>
  <c r="L652" i="2"/>
  <c r="M652" i="2" s="1"/>
  <c r="L651" i="2"/>
  <c r="M651" i="2" s="1"/>
  <c r="L650" i="2"/>
  <c r="M650" i="2" s="1"/>
  <c r="L649" i="2"/>
  <c r="M649" i="2" s="1"/>
  <c r="L648" i="2"/>
  <c r="M648" i="2" s="1"/>
  <c r="L647" i="2"/>
  <c r="M647" i="2" s="1"/>
  <c r="L646" i="2"/>
  <c r="M646" i="2" s="1"/>
  <c r="L645" i="2"/>
  <c r="M645" i="2" s="1"/>
  <c r="L644" i="2"/>
  <c r="M644" i="2" s="1"/>
  <c r="L643" i="2"/>
  <c r="M643" i="2" s="1"/>
  <c r="L642" i="2"/>
  <c r="M642" i="2" s="1"/>
  <c r="L641" i="2"/>
  <c r="M641" i="2" s="1"/>
  <c r="L640" i="2"/>
  <c r="M640" i="2" s="1"/>
  <c r="L639" i="2"/>
  <c r="M639" i="2" s="1"/>
  <c r="L638" i="2"/>
  <c r="M638" i="2" s="1"/>
  <c r="L637" i="2"/>
  <c r="M637" i="2" s="1"/>
  <c r="L636" i="2"/>
  <c r="M636" i="2" s="1"/>
  <c r="L635" i="2"/>
  <c r="M635" i="2" s="1"/>
  <c r="L634" i="2"/>
  <c r="M634" i="2" s="1"/>
  <c r="L633" i="2"/>
  <c r="M633" i="2" s="1"/>
  <c r="L632" i="2"/>
  <c r="M632" i="2" s="1"/>
  <c r="L631" i="2"/>
  <c r="M631" i="2" s="1"/>
  <c r="L630" i="2"/>
  <c r="M630" i="2" s="1"/>
  <c r="L629" i="2"/>
  <c r="M629" i="2" s="1"/>
  <c r="L628" i="2"/>
  <c r="M628" i="2" s="1"/>
  <c r="L627" i="2"/>
  <c r="M627" i="2" s="1"/>
  <c r="L626" i="2"/>
  <c r="M626" i="2" s="1"/>
  <c r="L625" i="2"/>
  <c r="M625" i="2" s="1"/>
  <c r="L624" i="2"/>
  <c r="M624" i="2" s="1"/>
  <c r="L623" i="2"/>
  <c r="M623" i="2" s="1"/>
  <c r="L622" i="2"/>
  <c r="M622" i="2" s="1"/>
  <c r="L621" i="2"/>
  <c r="M621" i="2" s="1"/>
  <c r="L620" i="2"/>
  <c r="M620" i="2" s="1"/>
  <c r="L619" i="2"/>
  <c r="M619" i="2" s="1"/>
  <c r="L618" i="2"/>
  <c r="M618" i="2" s="1"/>
  <c r="L617" i="2"/>
  <c r="M617" i="2" s="1"/>
  <c r="L616" i="2"/>
  <c r="M616" i="2" s="1"/>
  <c r="L615" i="2"/>
  <c r="M615" i="2" s="1"/>
  <c r="L614" i="2"/>
  <c r="M614" i="2" s="1"/>
  <c r="L613" i="2"/>
  <c r="M613" i="2" s="1"/>
  <c r="L612" i="2"/>
  <c r="M612" i="2" s="1"/>
  <c r="L611" i="2"/>
  <c r="M611" i="2" s="1"/>
  <c r="L610" i="2"/>
  <c r="M610" i="2" s="1"/>
  <c r="L609" i="2"/>
  <c r="M609" i="2" s="1"/>
  <c r="L608" i="2"/>
  <c r="M608" i="2" s="1"/>
  <c r="L607" i="2"/>
  <c r="M607" i="2" s="1"/>
  <c r="L606" i="2"/>
  <c r="M606" i="2" s="1"/>
  <c r="L605" i="2"/>
  <c r="M605" i="2" s="1"/>
  <c r="L604" i="2"/>
  <c r="M604" i="2" s="1"/>
  <c r="L603" i="2"/>
  <c r="M603" i="2" s="1"/>
  <c r="L602" i="2"/>
  <c r="M602" i="2" s="1"/>
  <c r="L601" i="2"/>
  <c r="M601" i="2" s="1"/>
  <c r="L600" i="2"/>
  <c r="M600" i="2" s="1"/>
  <c r="L599" i="2"/>
  <c r="M599" i="2" s="1"/>
  <c r="L598" i="2"/>
  <c r="M598" i="2" s="1"/>
  <c r="L597" i="2"/>
  <c r="M597" i="2" s="1"/>
  <c r="L596" i="2"/>
  <c r="M596" i="2" s="1"/>
  <c r="L595" i="2"/>
  <c r="M595" i="2" s="1"/>
  <c r="L594" i="2"/>
  <c r="M594" i="2" s="1"/>
  <c r="L593" i="2"/>
  <c r="M593" i="2" s="1"/>
  <c r="L592" i="2"/>
  <c r="M592" i="2" s="1"/>
  <c r="L591" i="2"/>
  <c r="M591" i="2" s="1"/>
  <c r="L590" i="2"/>
  <c r="M590" i="2" s="1"/>
  <c r="L589" i="2"/>
  <c r="M589" i="2" s="1"/>
  <c r="L588" i="2"/>
  <c r="M588" i="2" s="1"/>
  <c r="L587" i="2"/>
  <c r="M587" i="2" s="1"/>
  <c r="L586" i="2"/>
  <c r="M586" i="2" s="1"/>
  <c r="L585" i="2"/>
  <c r="M585" i="2" s="1"/>
  <c r="L584" i="2"/>
  <c r="M584" i="2" s="1"/>
  <c r="L583" i="2"/>
  <c r="M583" i="2" s="1"/>
  <c r="L582" i="2"/>
  <c r="M582" i="2" s="1"/>
  <c r="L581" i="2"/>
  <c r="M581" i="2" s="1"/>
  <c r="L580" i="2"/>
  <c r="M580" i="2" s="1"/>
  <c r="L579" i="2"/>
  <c r="M579" i="2" s="1"/>
  <c r="L578" i="2"/>
  <c r="M578" i="2" s="1"/>
  <c r="L577" i="2"/>
  <c r="M577" i="2" s="1"/>
  <c r="L576" i="2"/>
  <c r="M576" i="2" s="1"/>
  <c r="L575" i="2"/>
  <c r="M575" i="2" s="1"/>
  <c r="L574" i="2"/>
  <c r="M574" i="2" s="1"/>
  <c r="L573" i="2"/>
  <c r="M573" i="2" s="1"/>
  <c r="L572" i="2"/>
  <c r="M572" i="2" s="1"/>
  <c r="L571" i="2"/>
  <c r="M571" i="2" s="1"/>
  <c r="L570" i="2"/>
  <c r="M570" i="2" s="1"/>
  <c r="L569" i="2"/>
  <c r="M569" i="2" s="1"/>
  <c r="L568" i="2"/>
  <c r="M568" i="2" s="1"/>
  <c r="L567" i="2"/>
  <c r="M567" i="2" s="1"/>
  <c r="L566" i="2"/>
  <c r="M566" i="2" s="1"/>
  <c r="L565" i="2"/>
  <c r="M565" i="2" s="1"/>
  <c r="L564" i="2"/>
  <c r="M564" i="2" s="1"/>
  <c r="L563" i="2"/>
  <c r="M563" i="2" s="1"/>
  <c r="L562" i="2"/>
  <c r="M562" i="2" s="1"/>
  <c r="L561" i="2"/>
  <c r="M561" i="2" s="1"/>
  <c r="L560" i="2"/>
  <c r="M560" i="2" s="1"/>
  <c r="L559" i="2"/>
  <c r="M559" i="2" s="1"/>
  <c r="L558" i="2"/>
  <c r="M558" i="2" s="1"/>
  <c r="L557" i="2"/>
  <c r="M557" i="2" s="1"/>
  <c r="L556" i="2"/>
  <c r="M556" i="2" s="1"/>
  <c r="L555" i="2"/>
  <c r="M555" i="2" s="1"/>
  <c r="L554" i="2"/>
  <c r="M554" i="2" s="1"/>
  <c r="L553" i="2"/>
  <c r="M553" i="2" s="1"/>
  <c r="L552" i="2"/>
  <c r="M552" i="2" s="1"/>
  <c r="L551" i="2"/>
  <c r="M551" i="2" s="1"/>
  <c r="L550" i="2"/>
  <c r="M550" i="2" s="1"/>
  <c r="L549" i="2"/>
  <c r="M549" i="2" s="1"/>
  <c r="L548" i="2"/>
  <c r="M548" i="2" s="1"/>
  <c r="L547" i="2"/>
  <c r="M547" i="2" s="1"/>
  <c r="L546" i="2"/>
  <c r="M546" i="2" s="1"/>
  <c r="L545" i="2"/>
  <c r="M545" i="2" s="1"/>
  <c r="L544" i="2"/>
  <c r="M544" i="2" s="1"/>
  <c r="L543" i="2"/>
  <c r="M543" i="2" s="1"/>
  <c r="L542" i="2"/>
  <c r="M542" i="2" s="1"/>
  <c r="L541" i="2"/>
  <c r="M541" i="2" s="1"/>
  <c r="L540" i="2"/>
  <c r="M540" i="2" s="1"/>
  <c r="L539" i="2"/>
  <c r="M539" i="2" s="1"/>
  <c r="L538" i="2"/>
  <c r="M538" i="2" s="1"/>
  <c r="L537" i="2"/>
  <c r="M537" i="2" s="1"/>
  <c r="L536" i="2"/>
  <c r="M536" i="2" s="1"/>
  <c r="L535" i="2"/>
  <c r="M535" i="2" s="1"/>
  <c r="L534" i="2"/>
  <c r="M534" i="2" s="1"/>
  <c r="L533" i="2"/>
  <c r="M533" i="2" s="1"/>
  <c r="L532" i="2"/>
  <c r="M532" i="2" s="1"/>
  <c r="L531" i="2"/>
  <c r="M531" i="2" s="1"/>
  <c r="L530" i="2"/>
  <c r="M530" i="2" s="1"/>
  <c r="L529" i="2"/>
  <c r="M529" i="2" s="1"/>
  <c r="L528" i="2"/>
  <c r="M528" i="2" s="1"/>
  <c r="L527" i="2"/>
  <c r="M527" i="2" s="1"/>
  <c r="L526" i="2"/>
  <c r="M526" i="2" s="1"/>
  <c r="L525" i="2"/>
  <c r="M525" i="2" s="1"/>
  <c r="L524" i="2"/>
  <c r="M524" i="2" s="1"/>
  <c r="L523" i="2"/>
  <c r="M523" i="2" s="1"/>
  <c r="L522" i="2"/>
  <c r="M522" i="2" s="1"/>
  <c r="L521" i="2"/>
  <c r="M521" i="2" s="1"/>
  <c r="L520" i="2"/>
  <c r="M520" i="2" s="1"/>
  <c r="L519" i="2"/>
  <c r="M519" i="2" s="1"/>
  <c r="L518" i="2"/>
  <c r="M518" i="2" s="1"/>
  <c r="L517" i="2"/>
  <c r="M517" i="2" s="1"/>
  <c r="L516" i="2"/>
  <c r="M516" i="2" s="1"/>
  <c r="L515" i="2"/>
  <c r="M515" i="2" s="1"/>
  <c r="L514" i="2"/>
  <c r="M514" i="2" s="1"/>
  <c r="L513" i="2"/>
  <c r="M513" i="2" s="1"/>
  <c r="L512" i="2"/>
  <c r="M512" i="2" s="1"/>
  <c r="L511" i="2"/>
  <c r="M511" i="2" s="1"/>
  <c r="L510" i="2"/>
  <c r="M510" i="2" s="1"/>
  <c r="L509" i="2"/>
  <c r="M509" i="2" s="1"/>
  <c r="L508" i="2"/>
  <c r="M508" i="2" s="1"/>
  <c r="L507" i="2"/>
  <c r="M507" i="2" s="1"/>
  <c r="L506" i="2"/>
  <c r="M506" i="2" s="1"/>
  <c r="L505" i="2"/>
  <c r="M505" i="2" s="1"/>
  <c r="L504" i="2"/>
  <c r="M504" i="2" s="1"/>
  <c r="L503" i="2"/>
  <c r="M503" i="2" s="1"/>
  <c r="L502" i="2"/>
  <c r="M502" i="2" s="1"/>
  <c r="L501" i="2"/>
  <c r="M501" i="2" s="1"/>
  <c r="L500" i="2"/>
  <c r="M500" i="2" s="1"/>
  <c r="L499" i="2"/>
  <c r="M499" i="2" s="1"/>
  <c r="L498" i="2"/>
  <c r="M498" i="2" s="1"/>
  <c r="L497" i="2"/>
  <c r="M497" i="2" s="1"/>
  <c r="L496" i="2"/>
  <c r="M496" i="2" s="1"/>
  <c r="L495" i="2"/>
  <c r="M495" i="2" s="1"/>
  <c r="L494" i="2"/>
  <c r="M494" i="2" s="1"/>
  <c r="L493" i="2"/>
  <c r="M493" i="2" s="1"/>
  <c r="L492" i="2"/>
  <c r="M492" i="2" s="1"/>
  <c r="L491" i="2"/>
  <c r="M491" i="2" s="1"/>
  <c r="L490" i="2"/>
  <c r="M490" i="2" s="1"/>
  <c r="L489" i="2"/>
  <c r="M489" i="2" s="1"/>
  <c r="L488" i="2"/>
  <c r="M488" i="2" s="1"/>
  <c r="L487" i="2"/>
  <c r="M487" i="2" s="1"/>
  <c r="L486" i="2"/>
  <c r="M486" i="2" s="1"/>
  <c r="L485" i="2"/>
  <c r="M485" i="2" s="1"/>
  <c r="L484" i="2"/>
  <c r="M484" i="2" s="1"/>
  <c r="L483" i="2"/>
  <c r="M483" i="2" s="1"/>
  <c r="L482" i="2"/>
  <c r="M482" i="2" s="1"/>
  <c r="L481" i="2"/>
  <c r="M481" i="2" s="1"/>
  <c r="L480" i="2"/>
  <c r="M480" i="2" s="1"/>
  <c r="L479" i="2"/>
  <c r="M479" i="2" s="1"/>
  <c r="L478" i="2"/>
  <c r="M478" i="2" s="1"/>
  <c r="L477" i="2"/>
  <c r="M477" i="2" s="1"/>
  <c r="L476" i="2"/>
  <c r="M476" i="2" s="1"/>
  <c r="L475" i="2"/>
  <c r="M475" i="2" s="1"/>
  <c r="L474" i="2"/>
  <c r="M474" i="2" s="1"/>
  <c r="L473" i="2"/>
  <c r="M473" i="2" s="1"/>
  <c r="L472" i="2"/>
  <c r="M472" i="2" s="1"/>
  <c r="L471" i="2"/>
  <c r="M471" i="2" s="1"/>
  <c r="L470" i="2"/>
  <c r="M470" i="2" s="1"/>
  <c r="L469" i="2"/>
  <c r="M469" i="2" s="1"/>
  <c r="L468" i="2"/>
  <c r="M468" i="2" s="1"/>
  <c r="L467" i="2"/>
  <c r="M467" i="2" s="1"/>
  <c r="L466" i="2"/>
  <c r="M466" i="2" s="1"/>
  <c r="L465" i="2"/>
  <c r="M465" i="2" s="1"/>
  <c r="L464" i="2"/>
  <c r="M464" i="2" s="1"/>
  <c r="L463" i="2"/>
  <c r="M463" i="2" s="1"/>
  <c r="L462" i="2"/>
  <c r="M462" i="2" s="1"/>
  <c r="L461" i="2"/>
  <c r="M461" i="2" s="1"/>
  <c r="L460" i="2"/>
  <c r="M460" i="2" s="1"/>
  <c r="L459" i="2"/>
  <c r="M459" i="2" s="1"/>
  <c r="L458" i="2"/>
  <c r="M458" i="2" s="1"/>
  <c r="L457" i="2"/>
  <c r="M457" i="2" s="1"/>
  <c r="L456" i="2"/>
  <c r="M456" i="2" s="1"/>
  <c r="L455" i="2"/>
  <c r="M455" i="2" s="1"/>
  <c r="L454" i="2"/>
  <c r="M454" i="2" s="1"/>
  <c r="L453" i="2"/>
  <c r="M453" i="2" s="1"/>
  <c r="L452" i="2"/>
  <c r="M452" i="2" s="1"/>
  <c r="L451" i="2"/>
  <c r="M451" i="2" s="1"/>
  <c r="L450" i="2"/>
  <c r="M450" i="2" s="1"/>
  <c r="L449" i="2"/>
  <c r="M449" i="2" s="1"/>
  <c r="L448" i="2"/>
  <c r="M448" i="2" s="1"/>
  <c r="L447" i="2"/>
  <c r="M447" i="2" s="1"/>
  <c r="L446" i="2"/>
  <c r="M446" i="2" s="1"/>
  <c r="L445" i="2"/>
  <c r="M445" i="2" s="1"/>
  <c r="L444" i="2"/>
  <c r="M444" i="2" s="1"/>
  <c r="L443" i="2"/>
  <c r="M443" i="2" s="1"/>
  <c r="L442" i="2"/>
  <c r="M442" i="2" s="1"/>
  <c r="L441" i="2"/>
  <c r="M441" i="2" s="1"/>
  <c r="L440" i="2"/>
  <c r="M440" i="2" s="1"/>
  <c r="L439" i="2"/>
  <c r="M439" i="2" s="1"/>
  <c r="L438" i="2"/>
  <c r="M438" i="2" s="1"/>
  <c r="L437" i="2"/>
  <c r="M437" i="2" s="1"/>
  <c r="L436" i="2"/>
  <c r="M436" i="2" s="1"/>
  <c r="L435" i="2"/>
  <c r="M435" i="2" s="1"/>
  <c r="L434" i="2"/>
  <c r="M434" i="2" s="1"/>
  <c r="L433" i="2"/>
  <c r="M433" i="2" s="1"/>
  <c r="L432" i="2"/>
  <c r="M432" i="2" s="1"/>
  <c r="L431" i="2"/>
  <c r="M431" i="2" s="1"/>
  <c r="L430" i="2"/>
  <c r="M430" i="2" s="1"/>
  <c r="L429" i="2"/>
  <c r="M429" i="2" s="1"/>
  <c r="L428" i="2"/>
  <c r="M428" i="2" s="1"/>
  <c r="L427" i="2"/>
  <c r="M427" i="2" s="1"/>
  <c r="L426" i="2"/>
  <c r="M426" i="2" s="1"/>
  <c r="L425" i="2"/>
  <c r="M425" i="2" s="1"/>
  <c r="L424" i="2"/>
  <c r="M424" i="2" s="1"/>
  <c r="L423" i="2"/>
  <c r="M423" i="2" s="1"/>
  <c r="L422" i="2"/>
  <c r="M422" i="2" s="1"/>
  <c r="L421" i="2"/>
  <c r="M421" i="2" s="1"/>
  <c r="L420" i="2"/>
  <c r="M420" i="2" s="1"/>
  <c r="L419" i="2"/>
  <c r="M419" i="2" s="1"/>
  <c r="L418" i="2"/>
  <c r="M418" i="2" s="1"/>
  <c r="L417" i="2"/>
  <c r="M417" i="2" s="1"/>
  <c r="L416" i="2"/>
  <c r="M416" i="2" s="1"/>
  <c r="L415" i="2"/>
  <c r="M415" i="2" s="1"/>
  <c r="L414" i="2"/>
  <c r="M414" i="2" s="1"/>
  <c r="L413" i="2"/>
  <c r="M413" i="2" s="1"/>
  <c r="L412" i="2"/>
  <c r="M412" i="2" s="1"/>
  <c r="L411" i="2"/>
  <c r="M411" i="2" s="1"/>
  <c r="L410" i="2"/>
  <c r="M410" i="2" s="1"/>
  <c r="L409" i="2"/>
  <c r="M409" i="2" s="1"/>
  <c r="L408" i="2"/>
  <c r="M408" i="2" s="1"/>
  <c r="L407" i="2"/>
  <c r="M407" i="2" s="1"/>
  <c r="L406" i="2"/>
  <c r="M406" i="2" s="1"/>
  <c r="L405" i="2"/>
  <c r="M405" i="2" s="1"/>
  <c r="L404" i="2"/>
  <c r="M404" i="2" s="1"/>
  <c r="L403" i="2"/>
  <c r="M403" i="2" s="1"/>
  <c r="L402" i="2"/>
  <c r="M402" i="2" s="1"/>
  <c r="L401" i="2"/>
  <c r="M401" i="2" s="1"/>
  <c r="L400" i="2"/>
  <c r="M400" i="2" s="1"/>
  <c r="L399" i="2"/>
  <c r="M399" i="2" s="1"/>
  <c r="L398" i="2"/>
  <c r="M398" i="2" s="1"/>
  <c r="L397" i="2"/>
  <c r="M397" i="2" s="1"/>
  <c r="L396" i="2"/>
  <c r="M396" i="2" s="1"/>
  <c r="L395" i="2"/>
  <c r="M395" i="2" s="1"/>
  <c r="L394" i="2"/>
  <c r="M394" i="2" s="1"/>
  <c r="L393" i="2"/>
  <c r="M393" i="2" s="1"/>
  <c r="L392" i="2"/>
  <c r="M392" i="2" s="1"/>
  <c r="L391" i="2"/>
  <c r="M391" i="2" s="1"/>
  <c r="L390" i="2"/>
  <c r="M390" i="2" s="1"/>
  <c r="L389" i="2"/>
  <c r="M389" i="2" s="1"/>
  <c r="L388" i="2"/>
  <c r="M388" i="2" s="1"/>
  <c r="L387" i="2"/>
  <c r="M387" i="2" s="1"/>
  <c r="L386" i="2"/>
  <c r="M386" i="2" s="1"/>
  <c r="L385" i="2"/>
  <c r="M385" i="2" s="1"/>
  <c r="L384" i="2"/>
  <c r="M384" i="2" s="1"/>
  <c r="L383" i="2"/>
  <c r="M383" i="2" s="1"/>
  <c r="L382" i="2"/>
  <c r="M382" i="2" s="1"/>
  <c r="L381" i="2"/>
  <c r="M381" i="2" s="1"/>
  <c r="L380" i="2"/>
  <c r="M380" i="2" s="1"/>
  <c r="L379" i="2"/>
  <c r="M379" i="2" s="1"/>
  <c r="L378" i="2"/>
  <c r="M378" i="2" s="1"/>
  <c r="L377" i="2"/>
  <c r="M377" i="2" s="1"/>
  <c r="L376" i="2"/>
  <c r="M376" i="2" s="1"/>
  <c r="L375" i="2"/>
  <c r="M375" i="2" s="1"/>
  <c r="L374" i="2"/>
  <c r="M374" i="2" s="1"/>
  <c r="L373" i="2"/>
  <c r="M373" i="2" s="1"/>
  <c r="L372" i="2"/>
  <c r="M372" i="2" s="1"/>
  <c r="L371" i="2"/>
  <c r="M371" i="2" s="1"/>
  <c r="L370" i="2"/>
  <c r="M370" i="2" s="1"/>
  <c r="L369" i="2"/>
  <c r="M369" i="2" s="1"/>
  <c r="L368" i="2"/>
  <c r="M368" i="2" s="1"/>
  <c r="L367" i="2"/>
  <c r="M367" i="2" s="1"/>
  <c r="L366" i="2"/>
  <c r="M366" i="2" s="1"/>
  <c r="L365" i="2"/>
  <c r="M365" i="2" s="1"/>
  <c r="L364" i="2"/>
  <c r="M364" i="2" s="1"/>
  <c r="L363" i="2"/>
  <c r="M363" i="2" s="1"/>
  <c r="L362" i="2"/>
  <c r="M362" i="2" s="1"/>
  <c r="L361" i="2"/>
  <c r="M361" i="2" s="1"/>
  <c r="L360" i="2"/>
  <c r="M360" i="2" s="1"/>
  <c r="L359" i="2"/>
  <c r="M359" i="2" s="1"/>
  <c r="L358" i="2"/>
  <c r="M358" i="2" s="1"/>
  <c r="L357" i="2"/>
  <c r="M357" i="2" s="1"/>
  <c r="L356" i="2"/>
  <c r="M356" i="2" s="1"/>
  <c r="L355" i="2"/>
  <c r="M355" i="2" s="1"/>
  <c r="L354" i="2"/>
  <c r="M354" i="2" s="1"/>
  <c r="L353" i="2"/>
  <c r="M353" i="2" s="1"/>
  <c r="L352" i="2"/>
  <c r="M352" i="2" s="1"/>
  <c r="L351" i="2"/>
  <c r="M351" i="2" s="1"/>
  <c r="L350" i="2"/>
  <c r="M350" i="2" s="1"/>
  <c r="L349" i="2"/>
  <c r="M349" i="2" s="1"/>
  <c r="L348" i="2"/>
  <c r="M348" i="2" s="1"/>
  <c r="L347" i="2"/>
  <c r="M347" i="2" s="1"/>
  <c r="L346" i="2"/>
  <c r="M346" i="2" s="1"/>
  <c r="L345" i="2"/>
  <c r="M345" i="2" s="1"/>
  <c r="L344" i="2"/>
  <c r="M344" i="2" s="1"/>
  <c r="L343" i="2"/>
  <c r="M343" i="2" s="1"/>
  <c r="L342" i="2"/>
  <c r="M342" i="2" s="1"/>
  <c r="L341" i="2"/>
  <c r="M341" i="2" s="1"/>
  <c r="L340" i="2"/>
  <c r="M340" i="2" s="1"/>
  <c r="L339" i="2"/>
  <c r="M339" i="2" s="1"/>
  <c r="L338" i="2"/>
  <c r="M338" i="2" s="1"/>
  <c r="L337" i="2"/>
  <c r="M337" i="2" s="1"/>
  <c r="L336" i="2"/>
  <c r="M336" i="2" s="1"/>
  <c r="L335" i="2"/>
  <c r="M335" i="2" s="1"/>
  <c r="L334" i="2"/>
  <c r="M334" i="2" s="1"/>
  <c r="L333" i="2"/>
  <c r="M333" i="2" s="1"/>
  <c r="L332" i="2"/>
  <c r="M332" i="2" s="1"/>
  <c r="L331" i="2"/>
  <c r="M331" i="2" s="1"/>
  <c r="L330" i="2"/>
  <c r="M330" i="2" s="1"/>
  <c r="L329" i="2"/>
  <c r="M329" i="2" s="1"/>
  <c r="L328" i="2"/>
  <c r="M328" i="2" s="1"/>
  <c r="L327" i="2"/>
  <c r="M327" i="2" s="1"/>
  <c r="L326" i="2"/>
  <c r="M326" i="2" s="1"/>
  <c r="L325" i="2"/>
  <c r="M325" i="2" s="1"/>
  <c r="L324" i="2"/>
  <c r="M324" i="2" s="1"/>
  <c r="L323" i="2"/>
  <c r="M323" i="2" s="1"/>
  <c r="L322" i="2"/>
  <c r="M322" i="2" s="1"/>
  <c r="L321" i="2"/>
  <c r="M321" i="2" s="1"/>
  <c r="L320" i="2"/>
  <c r="M320" i="2" s="1"/>
  <c r="L319" i="2"/>
  <c r="M319" i="2" s="1"/>
  <c r="L318" i="2"/>
  <c r="M318" i="2" s="1"/>
  <c r="L317" i="2"/>
  <c r="M317" i="2" s="1"/>
  <c r="L316" i="2"/>
  <c r="M316" i="2" s="1"/>
  <c r="L315" i="2"/>
  <c r="M315" i="2" s="1"/>
  <c r="L314" i="2"/>
  <c r="M314" i="2" s="1"/>
  <c r="L313" i="2"/>
  <c r="M313" i="2" s="1"/>
  <c r="L312" i="2"/>
  <c r="M312" i="2" s="1"/>
  <c r="L311" i="2"/>
  <c r="M311" i="2" s="1"/>
  <c r="L310" i="2"/>
  <c r="M310" i="2" s="1"/>
  <c r="L309" i="2"/>
  <c r="M309" i="2" s="1"/>
  <c r="L308" i="2"/>
  <c r="M308" i="2" s="1"/>
  <c r="L307" i="2"/>
  <c r="M307" i="2" s="1"/>
  <c r="L306" i="2"/>
  <c r="M306" i="2" s="1"/>
  <c r="L305" i="2"/>
  <c r="M305" i="2" s="1"/>
  <c r="L304" i="2"/>
  <c r="M304" i="2" s="1"/>
  <c r="L303" i="2"/>
  <c r="M303" i="2" s="1"/>
  <c r="L302" i="2"/>
  <c r="M302" i="2" s="1"/>
  <c r="L301" i="2"/>
  <c r="M301" i="2" s="1"/>
  <c r="L300" i="2"/>
  <c r="M300" i="2" s="1"/>
  <c r="L299" i="2"/>
  <c r="M299" i="2" s="1"/>
  <c r="L298" i="2"/>
  <c r="M298" i="2" s="1"/>
  <c r="L297" i="2"/>
  <c r="M297" i="2" s="1"/>
  <c r="L296" i="2"/>
  <c r="M296" i="2" s="1"/>
  <c r="L295" i="2"/>
  <c r="M295" i="2" s="1"/>
  <c r="L294" i="2"/>
  <c r="M294" i="2" s="1"/>
  <c r="L293" i="2"/>
  <c r="M293" i="2" s="1"/>
  <c r="L292" i="2"/>
  <c r="M292" i="2" s="1"/>
  <c r="L291" i="2"/>
  <c r="M291" i="2" s="1"/>
  <c r="L290" i="2"/>
  <c r="M290" i="2" s="1"/>
  <c r="L289" i="2"/>
  <c r="M289" i="2" s="1"/>
  <c r="L288" i="2"/>
  <c r="M288" i="2" s="1"/>
  <c r="L287" i="2"/>
  <c r="M287" i="2" s="1"/>
  <c r="L286" i="2"/>
  <c r="M286" i="2" s="1"/>
  <c r="L285" i="2"/>
  <c r="M285" i="2" s="1"/>
  <c r="L284" i="2"/>
  <c r="M284" i="2" s="1"/>
  <c r="L283" i="2"/>
  <c r="M283" i="2" s="1"/>
  <c r="L282" i="2"/>
  <c r="M282" i="2" s="1"/>
  <c r="L281" i="2"/>
  <c r="M281" i="2" s="1"/>
  <c r="L280" i="2"/>
  <c r="M280" i="2" s="1"/>
  <c r="L279" i="2"/>
  <c r="M279" i="2" s="1"/>
  <c r="L278" i="2"/>
  <c r="M278" i="2" s="1"/>
  <c r="L277" i="2"/>
  <c r="M277" i="2" s="1"/>
  <c r="L276" i="2"/>
  <c r="M276" i="2" s="1"/>
  <c r="L275" i="2"/>
  <c r="M275" i="2" s="1"/>
  <c r="L274" i="2"/>
  <c r="M274" i="2" s="1"/>
  <c r="L273" i="2"/>
  <c r="M273" i="2" s="1"/>
  <c r="L272" i="2"/>
  <c r="M272" i="2" s="1"/>
  <c r="L271" i="2"/>
  <c r="M271" i="2" s="1"/>
  <c r="L270" i="2"/>
  <c r="M270" i="2" s="1"/>
  <c r="L269" i="2"/>
  <c r="M269" i="2" s="1"/>
  <c r="L268" i="2"/>
  <c r="M268" i="2" s="1"/>
  <c r="L267" i="2"/>
  <c r="M267" i="2" s="1"/>
  <c r="L266" i="2"/>
  <c r="M266" i="2" s="1"/>
  <c r="L265" i="2"/>
  <c r="M265" i="2" s="1"/>
  <c r="L264" i="2"/>
  <c r="M264" i="2" s="1"/>
  <c r="L263" i="2"/>
  <c r="M263" i="2" s="1"/>
  <c r="L262" i="2"/>
  <c r="M262" i="2" s="1"/>
  <c r="L261" i="2"/>
  <c r="M261" i="2" s="1"/>
  <c r="L260" i="2"/>
  <c r="M260" i="2" s="1"/>
  <c r="L259" i="2"/>
  <c r="M259" i="2" s="1"/>
  <c r="L258" i="2"/>
  <c r="M258" i="2" s="1"/>
  <c r="L257" i="2"/>
  <c r="M257" i="2" s="1"/>
  <c r="L256" i="2"/>
  <c r="M256" i="2" s="1"/>
  <c r="L255" i="2"/>
  <c r="M255" i="2" s="1"/>
  <c r="L254" i="2"/>
  <c r="M254" i="2" s="1"/>
  <c r="L253" i="2"/>
  <c r="M253" i="2" s="1"/>
  <c r="L252" i="2"/>
  <c r="M252" i="2" s="1"/>
  <c r="L251" i="2"/>
  <c r="M251" i="2" s="1"/>
  <c r="L250" i="2"/>
  <c r="M250" i="2" s="1"/>
  <c r="L249" i="2"/>
  <c r="M249" i="2" s="1"/>
  <c r="L248" i="2"/>
  <c r="M248" i="2" s="1"/>
  <c r="L247" i="2"/>
  <c r="M247" i="2" s="1"/>
  <c r="L246" i="2"/>
  <c r="M246" i="2" s="1"/>
  <c r="L245" i="2"/>
  <c r="M245" i="2" s="1"/>
  <c r="L244" i="2"/>
  <c r="M244" i="2" s="1"/>
  <c r="L243" i="2"/>
  <c r="M243" i="2" s="1"/>
  <c r="L242" i="2"/>
  <c r="M242" i="2" s="1"/>
  <c r="L241" i="2"/>
  <c r="M241" i="2" s="1"/>
  <c r="L240" i="2"/>
  <c r="M240" i="2" s="1"/>
  <c r="L239" i="2"/>
  <c r="M239" i="2" s="1"/>
  <c r="L238" i="2"/>
  <c r="M238" i="2" s="1"/>
  <c r="L237" i="2"/>
  <c r="M237" i="2" s="1"/>
  <c r="L236" i="2"/>
  <c r="M236" i="2" s="1"/>
  <c r="L235" i="2"/>
  <c r="M235" i="2" s="1"/>
  <c r="L234" i="2"/>
  <c r="M234" i="2" s="1"/>
  <c r="L233" i="2"/>
  <c r="M233" i="2" s="1"/>
  <c r="L232" i="2"/>
  <c r="M232" i="2" s="1"/>
  <c r="L231" i="2"/>
  <c r="M231" i="2" s="1"/>
  <c r="L230" i="2"/>
  <c r="M230" i="2" s="1"/>
  <c r="L229" i="2"/>
  <c r="M229" i="2" s="1"/>
  <c r="L228" i="2"/>
  <c r="M228" i="2" s="1"/>
  <c r="L227" i="2"/>
  <c r="M227" i="2" s="1"/>
  <c r="L226" i="2"/>
  <c r="M226" i="2" s="1"/>
  <c r="L225" i="2"/>
  <c r="M225" i="2" s="1"/>
  <c r="L224" i="2"/>
  <c r="M224" i="2" s="1"/>
  <c r="L223" i="2"/>
  <c r="M223" i="2" s="1"/>
  <c r="L222" i="2"/>
  <c r="M222" i="2" s="1"/>
  <c r="L221" i="2"/>
  <c r="M221" i="2" s="1"/>
  <c r="L220" i="2"/>
  <c r="M220" i="2" s="1"/>
  <c r="L219" i="2"/>
  <c r="M219" i="2" s="1"/>
  <c r="L218" i="2"/>
  <c r="M218" i="2" s="1"/>
  <c r="L217" i="2"/>
  <c r="M217" i="2" s="1"/>
  <c r="L216" i="2"/>
  <c r="M216" i="2" s="1"/>
  <c r="L215" i="2"/>
  <c r="M215" i="2" s="1"/>
  <c r="L214" i="2"/>
  <c r="M214" i="2" s="1"/>
  <c r="L213" i="2"/>
  <c r="M213" i="2" s="1"/>
  <c r="L212" i="2"/>
  <c r="M212" i="2" s="1"/>
  <c r="L211" i="2"/>
  <c r="M211" i="2" s="1"/>
  <c r="L210" i="2"/>
  <c r="M210" i="2" s="1"/>
  <c r="L209" i="2"/>
  <c r="M209" i="2" s="1"/>
  <c r="L208" i="2"/>
  <c r="M208" i="2" s="1"/>
  <c r="L207" i="2"/>
  <c r="M207" i="2" s="1"/>
  <c r="L206" i="2"/>
  <c r="M206" i="2" s="1"/>
  <c r="L205" i="2"/>
  <c r="M205" i="2" s="1"/>
  <c r="L204" i="2"/>
  <c r="M204" i="2" s="1"/>
  <c r="L203" i="2"/>
  <c r="M203" i="2" s="1"/>
  <c r="L202" i="2"/>
  <c r="M202" i="2" s="1"/>
  <c r="L201" i="2"/>
  <c r="M201" i="2" s="1"/>
  <c r="L200" i="2"/>
  <c r="M200" i="2" s="1"/>
  <c r="L199" i="2"/>
  <c r="M199" i="2" s="1"/>
  <c r="L198" i="2"/>
  <c r="M198" i="2" s="1"/>
  <c r="L197" i="2"/>
  <c r="M197" i="2" s="1"/>
  <c r="L196" i="2"/>
  <c r="M196" i="2" s="1"/>
  <c r="L195" i="2"/>
  <c r="M195" i="2" s="1"/>
  <c r="L194" i="2"/>
  <c r="M194" i="2" s="1"/>
  <c r="L193" i="2"/>
  <c r="M193" i="2" s="1"/>
  <c r="L192" i="2"/>
  <c r="M192" i="2" s="1"/>
  <c r="L191" i="2"/>
  <c r="M191" i="2" s="1"/>
  <c r="L190" i="2"/>
  <c r="M190" i="2" s="1"/>
  <c r="L189" i="2"/>
  <c r="M189" i="2" s="1"/>
  <c r="L188" i="2"/>
  <c r="M188" i="2" s="1"/>
  <c r="L187" i="2"/>
  <c r="M187" i="2" s="1"/>
  <c r="L186" i="2"/>
  <c r="M186" i="2" s="1"/>
  <c r="L185" i="2"/>
  <c r="M185" i="2" s="1"/>
  <c r="L184" i="2"/>
  <c r="M184" i="2" s="1"/>
  <c r="L183" i="2"/>
  <c r="M183" i="2" s="1"/>
  <c r="L182" i="2"/>
  <c r="M182" i="2" s="1"/>
  <c r="L181" i="2"/>
  <c r="M181" i="2" s="1"/>
  <c r="L180" i="2"/>
  <c r="M180" i="2" s="1"/>
  <c r="L179" i="2"/>
  <c r="M179" i="2" s="1"/>
  <c r="L178" i="2"/>
  <c r="M178" i="2" s="1"/>
  <c r="L177" i="2"/>
  <c r="M177" i="2" s="1"/>
  <c r="L176" i="2"/>
  <c r="M176" i="2" s="1"/>
  <c r="L175" i="2"/>
  <c r="M175" i="2" s="1"/>
  <c r="L174" i="2"/>
  <c r="M174" i="2" s="1"/>
  <c r="L173" i="2"/>
  <c r="M173" i="2" s="1"/>
  <c r="L172" i="2"/>
  <c r="M172" i="2" s="1"/>
  <c r="L171" i="2"/>
  <c r="M171" i="2" s="1"/>
  <c r="L170" i="2"/>
  <c r="M170" i="2" s="1"/>
  <c r="L169" i="2"/>
  <c r="M169" i="2" s="1"/>
  <c r="L168" i="2"/>
  <c r="M168" i="2" s="1"/>
  <c r="L167" i="2"/>
  <c r="M167" i="2" s="1"/>
  <c r="L166" i="2"/>
  <c r="M166" i="2" s="1"/>
  <c r="L165" i="2"/>
  <c r="M165" i="2" s="1"/>
  <c r="L164" i="2"/>
  <c r="M164" i="2" s="1"/>
  <c r="L163" i="2"/>
  <c r="M163" i="2" s="1"/>
  <c r="L162" i="2"/>
  <c r="M162" i="2" s="1"/>
  <c r="L161" i="2"/>
  <c r="M161" i="2" s="1"/>
  <c r="L160" i="2"/>
  <c r="M160" i="2" s="1"/>
  <c r="L159" i="2"/>
  <c r="M159" i="2" s="1"/>
  <c r="L158" i="2"/>
  <c r="M158" i="2" s="1"/>
  <c r="L157" i="2"/>
  <c r="M157" i="2" s="1"/>
  <c r="L156" i="2"/>
  <c r="M156" i="2" s="1"/>
  <c r="L155" i="2"/>
  <c r="M155" i="2" s="1"/>
  <c r="L154" i="2"/>
  <c r="M154" i="2" s="1"/>
  <c r="L153" i="2"/>
  <c r="M153" i="2" s="1"/>
  <c r="L152" i="2"/>
  <c r="M152" i="2" s="1"/>
  <c r="L151" i="2"/>
  <c r="M151" i="2" s="1"/>
  <c r="L150" i="2"/>
  <c r="M150" i="2" s="1"/>
  <c r="L149" i="2"/>
  <c r="M149" i="2" s="1"/>
  <c r="L148" i="2"/>
  <c r="M148" i="2" s="1"/>
  <c r="L147" i="2"/>
  <c r="M147" i="2" s="1"/>
  <c r="L146" i="2"/>
  <c r="M146" i="2" s="1"/>
  <c r="L145" i="2"/>
  <c r="M145" i="2" s="1"/>
  <c r="L144" i="2"/>
  <c r="M144" i="2" s="1"/>
  <c r="L143" i="2"/>
  <c r="M143" i="2" s="1"/>
  <c r="L142" i="2"/>
  <c r="M142" i="2" s="1"/>
  <c r="L141" i="2"/>
  <c r="M141" i="2" s="1"/>
  <c r="L140" i="2"/>
  <c r="M140" i="2" s="1"/>
  <c r="L139" i="2"/>
  <c r="M139" i="2" s="1"/>
  <c r="L138" i="2"/>
  <c r="M138" i="2" s="1"/>
  <c r="L137" i="2"/>
  <c r="M137" i="2" s="1"/>
  <c r="L136" i="2"/>
  <c r="M136" i="2" s="1"/>
  <c r="L135" i="2"/>
  <c r="M135" i="2" s="1"/>
  <c r="L134" i="2"/>
  <c r="M134" i="2" s="1"/>
  <c r="L133" i="2"/>
  <c r="M133" i="2" s="1"/>
  <c r="L132" i="2"/>
  <c r="M132" i="2" s="1"/>
  <c r="L131" i="2"/>
  <c r="M131" i="2" s="1"/>
  <c r="L130" i="2"/>
  <c r="M130" i="2" s="1"/>
  <c r="L129" i="2"/>
  <c r="M129" i="2" s="1"/>
  <c r="L128" i="2"/>
  <c r="M128" i="2" s="1"/>
  <c r="L127" i="2"/>
  <c r="M127" i="2" s="1"/>
  <c r="L126" i="2"/>
  <c r="M126" i="2" s="1"/>
  <c r="L125" i="2"/>
  <c r="M125" i="2" s="1"/>
  <c r="L124" i="2"/>
  <c r="M124" i="2" s="1"/>
  <c r="L123" i="2"/>
  <c r="M123" i="2" s="1"/>
  <c r="L122" i="2"/>
  <c r="M122" i="2" s="1"/>
  <c r="L121" i="2"/>
  <c r="M121" i="2" s="1"/>
  <c r="L120" i="2"/>
  <c r="M120" i="2" s="1"/>
  <c r="L119" i="2"/>
  <c r="M119" i="2" s="1"/>
  <c r="L118" i="2"/>
  <c r="M118" i="2" s="1"/>
  <c r="L117" i="2"/>
  <c r="M117" i="2" s="1"/>
  <c r="L116" i="2"/>
  <c r="M116" i="2" s="1"/>
  <c r="L115" i="2"/>
  <c r="M115" i="2" s="1"/>
  <c r="L114" i="2"/>
  <c r="M114" i="2" s="1"/>
  <c r="L113" i="2"/>
  <c r="M113" i="2" s="1"/>
  <c r="L112" i="2"/>
  <c r="M112" i="2" s="1"/>
  <c r="L111" i="2"/>
  <c r="M111" i="2" s="1"/>
  <c r="L110" i="2"/>
  <c r="M110" i="2" s="1"/>
  <c r="L109" i="2"/>
  <c r="M109" i="2" s="1"/>
  <c r="L108" i="2"/>
  <c r="M108" i="2" s="1"/>
  <c r="L107" i="2"/>
  <c r="M107" i="2" s="1"/>
  <c r="L106" i="2"/>
  <c r="M106" i="2" s="1"/>
  <c r="L105" i="2"/>
  <c r="M105" i="2" s="1"/>
  <c r="L104" i="2"/>
  <c r="M104" i="2" s="1"/>
  <c r="L103" i="2"/>
  <c r="M103" i="2" s="1"/>
  <c r="L102" i="2"/>
  <c r="M102" i="2" s="1"/>
  <c r="L101" i="2"/>
  <c r="M101" i="2" s="1"/>
  <c r="L100" i="2"/>
  <c r="M100" i="2" s="1"/>
  <c r="L99" i="2"/>
  <c r="M99" i="2" s="1"/>
  <c r="L98" i="2"/>
  <c r="M98" i="2" s="1"/>
  <c r="L97" i="2"/>
  <c r="M97" i="2" s="1"/>
  <c r="L96" i="2"/>
  <c r="M96" i="2" s="1"/>
  <c r="L95" i="2"/>
  <c r="M95" i="2" s="1"/>
  <c r="L94" i="2"/>
  <c r="M94" i="2" s="1"/>
  <c r="L93" i="2"/>
  <c r="M93" i="2" s="1"/>
  <c r="L92" i="2"/>
  <c r="M92" i="2" s="1"/>
  <c r="L91" i="2"/>
  <c r="M91" i="2" s="1"/>
  <c r="L90" i="2"/>
  <c r="M90" i="2" s="1"/>
  <c r="L89" i="2"/>
  <c r="M89" i="2" s="1"/>
  <c r="L88" i="2"/>
  <c r="M88" i="2" s="1"/>
  <c r="L87" i="2"/>
  <c r="M87" i="2" s="1"/>
  <c r="L86" i="2"/>
  <c r="M86" i="2" s="1"/>
  <c r="L85" i="2"/>
  <c r="M85" i="2" s="1"/>
  <c r="L84" i="2"/>
  <c r="M84" i="2" s="1"/>
  <c r="L83" i="2"/>
  <c r="M83" i="2" s="1"/>
  <c r="L82" i="2"/>
  <c r="M82" i="2" s="1"/>
  <c r="L81" i="2"/>
  <c r="M81" i="2" s="1"/>
  <c r="L80" i="2"/>
  <c r="M80" i="2" s="1"/>
  <c r="L79" i="2"/>
  <c r="M79" i="2" s="1"/>
  <c r="L78" i="2"/>
  <c r="M78" i="2" s="1"/>
  <c r="L77" i="2"/>
  <c r="M77" i="2" s="1"/>
  <c r="L76" i="2"/>
  <c r="M76" i="2" s="1"/>
  <c r="L75" i="2"/>
  <c r="M75" i="2" s="1"/>
  <c r="L74" i="2"/>
  <c r="M74" i="2" s="1"/>
  <c r="L73" i="2"/>
  <c r="M73" i="2" s="1"/>
  <c r="L72" i="2"/>
  <c r="M72" i="2" s="1"/>
  <c r="L71" i="2"/>
  <c r="M71" i="2" s="1"/>
  <c r="L70" i="2"/>
  <c r="M70" i="2" s="1"/>
  <c r="L69" i="2"/>
  <c r="M69" i="2" s="1"/>
  <c r="L68" i="2"/>
  <c r="M68" i="2" s="1"/>
  <c r="L67" i="2"/>
  <c r="M67" i="2" s="1"/>
  <c r="L66" i="2"/>
  <c r="M66" i="2" s="1"/>
  <c r="L65" i="2"/>
  <c r="M65" i="2" s="1"/>
  <c r="L64" i="2"/>
  <c r="M64" i="2" s="1"/>
  <c r="L63" i="2"/>
  <c r="M63" i="2" s="1"/>
  <c r="L62" i="2"/>
  <c r="M62" i="2" s="1"/>
  <c r="L61" i="2"/>
  <c r="M61" i="2" s="1"/>
  <c r="L60" i="2"/>
  <c r="M60" i="2" s="1"/>
  <c r="L59" i="2"/>
  <c r="M59" i="2" s="1"/>
  <c r="L58" i="2"/>
  <c r="M58" i="2" s="1"/>
  <c r="L57" i="2"/>
  <c r="M57" i="2" s="1"/>
  <c r="L56" i="2"/>
  <c r="M56" i="2" s="1"/>
  <c r="L55" i="2"/>
  <c r="M55" i="2" s="1"/>
  <c r="L54" i="2"/>
  <c r="M54" i="2" s="1"/>
  <c r="L53" i="2"/>
  <c r="M53" i="2" s="1"/>
  <c r="L52" i="2"/>
  <c r="M52" i="2" s="1"/>
  <c r="L51" i="2"/>
  <c r="M51" i="2" s="1"/>
  <c r="L50" i="2"/>
  <c r="M50" i="2" s="1"/>
  <c r="L49" i="2"/>
  <c r="M49" i="2" s="1"/>
  <c r="L48" i="2"/>
  <c r="M48" i="2" s="1"/>
  <c r="L47" i="2"/>
  <c r="M47" i="2" s="1"/>
  <c r="L46" i="2"/>
  <c r="M46" i="2" s="1"/>
  <c r="L45" i="2"/>
  <c r="M45" i="2" s="1"/>
  <c r="L44" i="2"/>
  <c r="M44" i="2" s="1"/>
  <c r="L43" i="2"/>
  <c r="M43" i="2" s="1"/>
  <c r="L42" i="2"/>
  <c r="M42" i="2" s="1"/>
  <c r="L41" i="2"/>
  <c r="M41" i="2" s="1"/>
  <c r="L40" i="2"/>
  <c r="M40" i="2" s="1"/>
  <c r="L39" i="2"/>
  <c r="M39" i="2" s="1"/>
  <c r="L38" i="2"/>
  <c r="M38" i="2" s="1"/>
  <c r="L37" i="2"/>
  <c r="M37" i="2" s="1"/>
  <c r="L36" i="2"/>
  <c r="M36" i="2" s="1"/>
  <c r="L35" i="2"/>
  <c r="M35" i="2" s="1"/>
  <c r="L34" i="2"/>
  <c r="M34" i="2" s="1"/>
  <c r="L33" i="2"/>
  <c r="M33" i="2" s="1"/>
  <c r="L32" i="2"/>
  <c r="M32" i="2" s="1"/>
  <c r="L31" i="2"/>
  <c r="M31" i="2" s="1"/>
  <c r="L30" i="2"/>
  <c r="M30" i="2" s="1"/>
  <c r="L29" i="2"/>
  <c r="M29" i="2" s="1"/>
  <c r="L28" i="2"/>
  <c r="M28" i="2" s="1"/>
  <c r="L27" i="2"/>
  <c r="M27" i="2" s="1"/>
  <c r="L26" i="2"/>
  <c r="M26" i="2" s="1"/>
  <c r="L25" i="2"/>
  <c r="M25" i="2" s="1"/>
  <c r="L24" i="2"/>
  <c r="M24" i="2" s="1"/>
  <c r="L23" i="2"/>
  <c r="M23" i="2" s="1"/>
  <c r="L22" i="2"/>
  <c r="M22" i="2" s="1"/>
  <c r="L21" i="2"/>
  <c r="M21" i="2" s="1"/>
  <c r="L20" i="2"/>
  <c r="M20" i="2" s="1"/>
  <c r="L19" i="2"/>
  <c r="M19" i="2" s="1"/>
  <c r="L18" i="2"/>
  <c r="M18" i="2" s="1"/>
  <c r="L17" i="2"/>
  <c r="M17" i="2" s="1"/>
  <c r="L16" i="2"/>
  <c r="M16" i="2" s="1"/>
  <c r="L15" i="2"/>
  <c r="M15" i="2" s="1"/>
  <c r="L14" i="2"/>
  <c r="M14" i="2" s="1"/>
  <c r="L13" i="2"/>
  <c r="M13" i="2" s="1"/>
  <c r="L12" i="2"/>
  <c r="M12" i="2" s="1"/>
  <c r="L11" i="2"/>
  <c r="M11" i="2" s="1"/>
  <c r="L10" i="2"/>
  <c r="M10" i="2" s="1"/>
  <c r="L9" i="2"/>
  <c r="M9" i="2" s="1"/>
  <c r="L8" i="2"/>
  <c r="M8" i="2" s="1"/>
  <c r="L7" i="2"/>
  <c r="M7" i="2" s="1"/>
  <c r="L6" i="2"/>
  <c r="M6" i="2" s="1"/>
  <c r="L5" i="2"/>
  <c r="M5" i="2" s="1"/>
  <c r="L4" i="2"/>
  <c r="M4" i="2" s="1"/>
  <c r="L3" i="2"/>
  <c r="M3" i="2" s="1"/>
  <c r="L2" i="2"/>
  <c r="M2" i="2" s="1"/>
</calcChain>
</file>

<file path=xl/sharedStrings.xml><?xml version="1.0" encoding="utf-8"?>
<sst xmlns="http://schemas.openxmlformats.org/spreadsheetml/2006/main" count="48837" uniqueCount="156">
  <si>
    <t>Retailer</t>
  </si>
  <si>
    <t>Retailer ID</t>
  </si>
  <si>
    <t>Invoice Date</t>
  </si>
  <si>
    <t>Region</t>
  </si>
  <si>
    <t>State</t>
  </si>
  <si>
    <t>City</t>
  </si>
  <si>
    <t>Beverage Brand</t>
  </si>
  <si>
    <t>Units Sold</t>
  </si>
  <si>
    <t>Total Sales</t>
  </si>
  <si>
    <t>Operating Profit</t>
  </si>
  <si>
    <t>Operating Margin</t>
  </si>
  <si>
    <t>Northeast</t>
  </si>
  <si>
    <t>New York</t>
  </si>
  <si>
    <t>Coca-Cola</t>
  </si>
  <si>
    <t>Diet Coke</t>
  </si>
  <si>
    <t>Sprite</t>
  </si>
  <si>
    <t>Fanta</t>
  </si>
  <si>
    <t>Powerade</t>
  </si>
  <si>
    <t>Dasani Water</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</si>
  <si>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</si>
  <si>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</si>
  <si>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</si>
  <si>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</si>
  <si>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</si>
  <si>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</si>
  <si>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</si>
  <si>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</si>
  <si>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</si>
  <si>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</si>
  <si>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</si>
  <si>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</si>
  <si>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</si>
  <si>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</si>
  <si>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</si>
  <si>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</si>
  <si>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</si>
  <si>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</si>
  <si>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</si>
  <si>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</si>
  <si>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</si>
  <si>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</si>
  <si>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</si>
  <si>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</si>
  <si>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</si>
  <si>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</si>
  <si>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</si>
  <si>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</si>
  <si>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</si>
  <si>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</si>
  <si>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</si>
  <si>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</si>
  <si>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</si>
  <si>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</si>
  <si>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</si>
  <si>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</si>
  <si>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</si>
  <si>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</si>
  <si>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</si>
  <si>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</si>
  <si>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</si>
  <si>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</si>
  <si>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</si>
  <si>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</si>
  <si>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</si>
  <si>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</si>
  <si>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</si>
  <si>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</si>
  <si>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</si>
  <si>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</si>
  <si>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</si>
  <si>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</si>
  <si>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</si>
  <si>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</si>
  <si>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</si>
  <si>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</si>
  <si>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</si>
  <si>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</si>
  <si>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</si>
  <si>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</si>
  <si>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</si>
  <si>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</si>
  <si>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</si>
  <si>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</si>
  <si>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</si>
  <si>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</si>
  <si>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</si>
  <si>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</si>
  <si>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</si>
  <si>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</si>
  <si>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</si>
  <si>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</si>
  <si>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</si>
  <si>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</si>
  <si>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</si>
  <si>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</si>
  <si>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</si>
  <si>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</si>
  <si>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</si>
  <si>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</si>
  <si>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</si>
  <si>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</si>
  <si>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</si>
  <si>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</si>
  <si>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</si>
  <si>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</si>
  <si>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</si>
  <si>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</si>
  <si>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</si>
  <si>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</si>
  <si>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</si>
  <si>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</si>
  <si>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</si>
  <si>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</si>
  <si>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</si>
  <si>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</si>
  <si>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</si>
  <si>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</si>
  <si>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</si>
  <si>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</si>
  <si>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Walmart</t>
  </si>
  <si>
    <t>Costco</t>
  </si>
  <si>
    <t>CVS</t>
  </si>
  <si>
    <t>Target</t>
  </si>
  <si>
    <t>FedEx</t>
  </si>
  <si>
    <t>USPS</t>
  </si>
  <si>
    <t>DHL</t>
  </si>
  <si>
    <t>UPS</t>
  </si>
  <si>
    <t>Days to 
Deliver</t>
  </si>
  <si>
    <t>Delivery 
Company</t>
  </si>
  <si>
    <t>Price per 
Unit</t>
  </si>
  <si>
    <t>Sum of Total Sales</t>
  </si>
  <si>
    <t>Grand Total</t>
  </si>
  <si>
    <t xml:space="preserve">Average of Days to </t>
  </si>
  <si>
    <t>Average of Days to Deliver</t>
  </si>
  <si>
    <t>Sum of Units Sold</t>
  </si>
  <si>
    <t>Jan</t>
  </si>
  <si>
    <t>Feb</t>
  </si>
  <si>
    <t>Mar</t>
  </si>
  <si>
    <t>Apr</t>
  </si>
  <si>
    <t>May</t>
  </si>
  <si>
    <t>Jun</t>
  </si>
  <si>
    <t>Jul</t>
  </si>
  <si>
    <t>Aug</t>
  </si>
  <si>
    <t>Sep</t>
  </si>
  <si>
    <t>Oct</t>
  </si>
  <si>
    <t>Nov</t>
  </si>
  <si>
    <t>Dec</t>
  </si>
  <si>
    <t>Sum of Operating Profit</t>
  </si>
  <si>
    <t>Column1</t>
  </si>
  <si>
    <t>Diet_Coke</t>
  </si>
  <si>
    <t>Dasani_Water</t>
  </si>
  <si>
    <t>Coca_Cola</t>
  </si>
  <si>
    <t>Delivery Company</t>
  </si>
  <si>
    <t>Month</t>
  </si>
  <si>
    <t>Row Labels</t>
  </si>
  <si>
    <t>Average of Operating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</si>
</sst>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00_);[Red]\(&quot;$&quot;#,##0.00\)"/>
    <numFmt numFmtId="165" formatCode="&quot;$&quot;#,##0_);[Red]\(&quot;$&quot;#,##0\)"/>
    <numFmt numFmtId="166" formatCode="[$$-409]#,##0"/>
    <numFmt numFmtId="167" formatCode="[&lt;1000]##,##0;[&lt;1000000]#\$###.00,&quot;K&quot;;#\$###.00,,&quot;M&quot;"/>
    <numFmt numFmtId="168" formatCode="[&lt;1000]##,##0;[&lt;1000000]#\$###.0,&quot;K&quot;;#\$###.00,,&quot;M&quot;"/>
    <numFmt numFmtId="169" formatCode="[$$-409]#,##0.00"/>
  </numFmts>
  <fonts count="8" x14ac:knownFonts="1">
    <font>
      <sz val="11"/>
      <color theme="1"/>
      <name val="Calibri"/>
      <scheme val="minor"/>
    </font>
    <font>
      <sz val="12"/>
      <color theme="1"/>
      <name val="Calibri"/>
      <family val="2"/>
      <scheme val="minor"/>
    </font>
    <font>
      <sz val="11"/>
      <color theme="1"/>
      <name val="Calibri"/>
      <family val="2"/>
    </font>
    <font>
      <sz val="11"/>
      <color theme="0"/>
      <name val="Calibri"/>
      <family val="2"/>
      <scheme val="minor"/>
    </font>
    <font>
      <b/>
      <sz val="11"/>
      <name val="Calibri"/>
      <family val="2"/>
    </font>
    <font>
      <sz val="11"/>
      <name val="Calibri"/>
      <family val="2"/>
      <scheme val="minor"/>
    </font>
    <font>
      <sz val="10"/>
      <color theme="1"/>
      <name val="Instrument Sans"/>
    </font>
    <font>
      <b/>
      <sz val="10"/>
      <color theme="0"/>
      <name val="Instrument Sans"/>
    </font>
  </fonts>
  <fills count="6">
    <fill>
      <patternFill patternType="none"/>
    </fill>
    <fill>
      <patternFill patternType="gray125"/>
    </fill>
    <fill>
      <patternFill patternType="solid">
        <fgColor rgb="FF161A1D"/>
        <bgColor indexed="64"/>
      </patternFill>
    </fill>
    <fill>
      <patternFill patternType="solid">
        <fgColor theme="1" tint="4.9989318521683403E-2"/>
        <bgColor indexed="64"/>
      </patternFill>
    </fill>
    <fill>
      <patternFill patternType="solid">
        <fgColor rgb="FFB80000"/>
        <bgColor indexed="64"/>
      </patternFill>
    </fill>
    <fill>
      <patternFill patternType="solid">
        <fgColor theme="1"/>
        <bgColor indexed="64"/>
      </patternFill>
    </fill>
  </fills>
  <borders count="11">
    <border>
      <left/>
      <right/>
      <top/>
      <bottom/>
      <diagonal/>
    </border>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bottom style="thin">
        <color theme="0" tint="-0.14999847407452621"/>
      </bottom>
      <diagonal/>
    </border>
    <border>
      <left/>
      <right style="thin">
        <color theme="0" tint="-0.14999847407452621"/>
      </right>
      <top style="thin">
        <color theme="0" tint="-0.14999847407452621"/>
      </top>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top style="thin">
        <color theme="0" tint="-0.14999847407452621"/>
      </top>
      <bottom/>
      <diagonal/>
    </border>
  </borders>
  <cellStyleXfs count="2">
    <xf numFmtId="0" fontId="0" fillId="0" borderId="0"/>
    <xf numFmtId="0" fontId="1" fillId="0" borderId="1"/>
  </cellStyleXfs>
  <cellXfs count="60">
    <xf numFmtId="0" fontId="0" fillId="0" borderId="0" xfId="0"/>
    <xf numFmtId="0" fontId="4" fillId="0" borderId="2" xfId="0" applyFont="1" applyFill="1" applyBorder="1" applyAlignment="1">
      <alignment horizontal="center" vertical="center"/>
    </xf>
    <xf numFmtId="0" fontId="4" fillId="0" borderId="2" xfId="0" applyFont="1" applyFill="1" applyBorder="1" applyAlignment="1">
      <alignment horizontal="center" vertical="center" wrapText="1"/>
    </xf>
    <xf numFmtId="0" fontId="5" fillId="0" borderId="2" xfId="0" applyFont="1" applyFill="1" applyBorder="1"/>
    <xf numFmtId="0" fontId="2" fillId="0" borderId="2" xfId="0" applyFont="1" applyFill="1" applyBorder="1" applyAlignment="1">
      <alignment horizontal="center"/>
    </xf>
    <xf numFmtId="14" fontId="2" fillId="0" borderId="2" xfId="0" applyNumberFormat="1" applyFont="1" applyFill="1" applyBorder="1" applyAlignment="1">
      <alignment horizontal="center"/>
    </xf>
    <xf numFmtId="164" fontId="2" fillId="0" borderId="2" xfId="0" applyNumberFormat="1" applyFont="1" applyFill="1" applyBorder="1" applyAlignment="1">
      <alignment horizontal="center"/>
    </xf>
    <xf numFmtId="3" fontId="2" fillId="0" borderId="2" xfId="0" applyNumberFormat="1" applyFont="1" applyFill="1" applyBorder="1" applyAlignment="1">
      <alignment horizontal="center"/>
    </xf>
    <xf numFmtId="165" fontId="2" fillId="0" borderId="2" xfId="0" applyNumberFormat="1" applyFont="1" applyFill="1" applyBorder="1" applyAlignment="1">
      <alignment horizontal="center"/>
    </xf>
    <xf numFmtId="9" fontId="2" fillId="0" borderId="2" xfId="0" applyNumberFormat="1" applyFont="1" applyFill="1" applyBorder="1" applyAlignment="1">
      <alignment horizontal="center"/>
    </xf>
    <xf numFmtId="0" fontId="0" fillId="0" borderId="2" xfId="0" applyBorder="1"/>
    <xf numFmtId="0" fontId="0" fillId="0" borderId="8" xfId="0" applyBorder="1"/>
    <xf numFmtId="0" fontId="6" fillId="0" borderId="2" xfId="0" applyFont="1" applyFill="1" applyBorder="1" applyAlignment="1">
      <alignment horizontal="center"/>
    </xf>
    <xf numFmtId="14" fontId="6" fillId="0" borderId="2" xfId="0" applyNumberFormat="1" applyFont="1" applyFill="1" applyBorder="1" applyAlignment="1">
      <alignment horizontal="center"/>
    </xf>
    <xf numFmtId="164" fontId="6" fillId="0" borderId="2" xfId="0" applyNumberFormat="1" applyFont="1" applyFill="1" applyBorder="1" applyAlignment="1">
      <alignment horizontal="center"/>
    </xf>
    <xf numFmtId="3" fontId="6" fillId="0" borderId="2" xfId="0" applyNumberFormat="1" applyFont="1" applyFill="1" applyBorder="1" applyAlignment="1">
      <alignment horizontal="center"/>
    </xf>
    <xf numFmtId="165" fontId="6" fillId="0" borderId="2" xfId="0" applyNumberFormat="1" applyFont="1" applyFill="1" applyBorder="1" applyAlignment="1">
      <alignment horizontal="center"/>
    </xf>
    <xf numFmtId="0" fontId="6" fillId="0" borderId="3" xfId="0" applyFont="1" applyFill="1" applyBorder="1" applyAlignment="1">
      <alignment horizontal="center"/>
    </xf>
    <xf numFmtId="9" fontId="6" fillId="0" borderId="4" xfId="0" applyNumberFormat="1" applyFont="1" applyFill="1" applyBorder="1" applyAlignment="1">
      <alignment horizontal="center"/>
    </xf>
    <xf numFmtId="0" fontId="6" fillId="0" borderId="8" xfId="0" applyFont="1" applyFill="1" applyBorder="1" applyAlignment="1">
      <alignment horizontal="center"/>
    </xf>
    <xf numFmtId="0" fontId="6" fillId="0" borderId="9" xfId="0" applyFont="1" applyFill="1" applyBorder="1" applyAlignment="1">
      <alignment horizontal="center"/>
    </xf>
    <xf numFmtId="14" fontId="6" fillId="0" borderId="9" xfId="0" applyNumberFormat="1" applyFont="1" applyFill="1" applyBorder="1" applyAlignment="1">
      <alignment horizontal="center"/>
    </xf>
    <xf numFmtId="164" fontId="6" fillId="0" borderId="9" xfId="0" applyNumberFormat="1" applyFont="1" applyFill="1" applyBorder="1" applyAlignment="1">
      <alignment horizontal="center"/>
    </xf>
    <xf numFmtId="3" fontId="6" fillId="0" borderId="9" xfId="0" applyNumberFormat="1" applyFont="1" applyFill="1" applyBorder="1" applyAlignment="1">
      <alignment horizontal="center"/>
    </xf>
    <xf numFmtId="165" fontId="6" fillId="0" borderId="9" xfId="0" applyNumberFormat="1" applyFont="1" applyFill="1" applyBorder="1" applyAlignment="1">
      <alignment horizontal="center"/>
    </xf>
    <xf numFmtId="9" fontId="6" fillId="0" borderId="10" xfId="0" applyNumberFormat="1" applyFont="1" applyFill="1" applyBorder="1" applyAlignment="1">
      <alignment horizontal="center"/>
    </xf>
    <xf numFmtId="0" fontId="7" fillId="0" borderId="5" xfId="0" applyFont="1" applyFill="1" applyBorder="1" applyAlignment="1">
      <alignment horizontal="center" vertical="center"/>
    </xf>
    <xf numFmtId="0" fontId="7" fillId="0" borderId="6" xfId="0" applyFont="1" applyFill="1" applyBorder="1" applyAlignment="1">
      <alignment horizontal="center" vertical="center"/>
    </xf>
    <xf numFmtId="0" fontId="7" fillId="0" borderId="6" xfId="0" applyFont="1" applyFill="1" applyBorder="1" applyAlignment="1">
      <alignment horizontal="center" vertical="center" wrapText="1"/>
    </xf>
    <xf numFmtId="0" fontId="7" fillId="0" borderId="7" xfId="0" applyFont="1" applyFill="1" applyBorder="1" applyAlignment="1">
      <alignment horizontal="center" vertical="center"/>
    </xf>
    <xf numFmtId="0" fontId="0" fillId="0" borderId="2" xfId="0" pivotButton="1" applyBorder="1"/>
    <xf numFmtId="0" fontId="3" fillId="2" borderId="2" xfId="0" applyFont="1" applyFill="1" applyBorder="1"/>
    <xf numFmtId="0" fontId="0" fillId="0" borderId="2" xfId="0" applyBorder="1" applyAlignment="1">
      <alignment horizontal="left"/>
    </xf>
    <xf numFmtId="0" fontId="0" fillId="2" borderId="2" xfId="0" applyFill="1" applyBorder="1" applyAlignment="1">
      <alignment horizontal="left"/>
    </xf>
    <xf numFmtId="0" fontId="0" fillId="2" borderId="2" xfId="0" applyNumberFormat="1" applyFill="1" applyBorder="1"/>
    <xf numFmtId="0" fontId="0" fillId="3" borderId="0" xfId="0" applyFill="1"/>
    <xf numFmtId="166" fontId="0" fillId="2" borderId="2" xfId="0" applyNumberFormat="1" applyFill="1" applyBorder="1"/>
    <xf numFmtId="167" fontId="0" fillId="2" borderId="2" xfId="0" applyNumberFormat="1" applyFill="1" applyBorder="1"/>
    <xf numFmtId="167" fontId="5" fillId="0" borderId="2" xfId="0" applyNumberFormat="1" applyFont="1" applyBorder="1"/>
    <xf numFmtId="166" fontId="5" fillId="0" borderId="2" xfId="0" applyNumberFormat="1" applyFont="1" applyBorder="1"/>
    <xf numFmtId="167" fontId="0" fillId="0" borderId="1" xfId="0" applyNumberFormat="1" applyBorder="1"/>
    <xf numFmtId="0" fontId="3" fillId="0" borderId="5" xfId="0" applyFont="1" applyBorder="1"/>
    <xf numFmtId="0" fontId="3" fillId="0" borderId="7" xfId="0" applyFont="1" applyBorder="1"/>
    <xf numFmtId="0" fontId="0" fillId="0" borderId="3" xfId="0" applyBorder="1"/>
    <xf numFmtId="168" fontId="0" fillId="0" borderId="4" xfId="0" applyNumberFormat="1" applyBorder="1"/>
    <xf numFmtId="168" fontId="0" fillId="0" borderId="10" xfId="0" applyNumberFormat="1" applyBorder="1"/>
    <xf numFmtId="0" fontId="3" fillId="4" borderId="2" xfId="0" applyFont="1" applyFill="1" applyBorder="1"/>
    <xf numFmtId="0" fontId="3" fillId="4" borderId="0" xfId="0" applyFont="1" applyFill="1"/>
    <xf numFmtId="169" fontId="3" fillId="4" borderId="2" xfId="0" applyNumberFormat="1" applyFont="1" applyFill="1" applyBorder="1"/>
    <xf numFmtId="169" fontId="3" fillId="4" borderId="0" xfId="0" applyNumberFormat="1" applyFont="1" applyFill="1"/>
    <xf numFmtId="1" fontId="0" fillId="0" borderId="0" xfId="0" applyNumberFormat="1"/>
    <xf numFmtId="0" fontId="5" fillId="0" borderId="2" xfId="0" applyNumberFormat="1" applyFont="1" applyBorder="1"/>
    <xf numFmtId="168" fontId="0" fillId="2" borderId="2" xfId="0" applyNumberFormat="1" applyFill="1" applyBorder="1"/>
    <xf numFmtId="168" fontId="5" fillId="0" borderId="2" xfId="0" applyNumberFormat="1" applyFont="1" applyBorder="1"/>
    <xf numFmtId="0" fontId="0" fillId="0" borderId="0" xfId="0" pivotButton="1"/>
    <xf numFmtId="0" fontId="0" fillId="0" borderId="0" xfId="0" applyAlignment="1">
      <alignment horizontal="left"/>
    </xf>
    <xf numFmtId="9" fontId="5" fillId="0" borderId="0" xfId="0" applyNumberFormat="1" applyFont="1"/>
    <xf numFmtId="3" fontId="5" fillId="0" borderId="0" xfId="0" applyNumberFormat="1" applyFont="1"/>
    <xf numFmtId="3" fontId="0" fillId="0" borderId="0" xfId="0" applyNumberFormat="1"/>
    <xf numFmtId="0" fontId="5" fillId="5" borderId="0" xfId="0" applyFont="1" applyFill="1"/>
  </cellXfs>
  <cellStyles count="2">
    <cellStyle name="Normal" xfId="0" builtinId="0"/>
    <cellStyle name="Normal 2" xfId="1" xr:uid="{E86504DD-CE9A-F24B-8D47-52F98768B3AE}"/>
  </cellStyles>
  <dxfs count="185">
    <dxf>
      <numFmt numFmtId="3" formatCode="#,##0"/>
    </dxf>
    <dxf>
      <numFmt numFmtId="13" formatCode="0%"/>
    </dxf>
    <dxf>
      <font>
        <color auto="1"/>
      </font>
    </dxf>
    <dxf>
      <numFmt numFmtId="3" formatCode="#,##0"/>
    </dxf>
    <dxf>
      <numFmt numFmtId="13" formatCode="0%"/>
    </dxf>
    <dxf>
      <font>
        <color auto="1"/>
      </font>
    </dxf>
    <dxf>
      <numFmt numFmtId="3" formatCode="#,##0"/>
    </dxf>
    <dxf>
      <numFmt numFmtId="13" formatCode="0%"/>
    </dxf>
    <dxf>
      <font>
        <color auto="1"/>
      </font>
    </dxf>
    <dxf>
      <numFmt numFmtId="1" formatCode="0"/>
    </dxf>
    <dxf>
      <numFmt numFmtId="3" formatCode="#,##0"/>
    </dxf>
    <dxf>
      <numFmt numFmtId="13" formatCode="0%"/>
    </dxf>
    <dxf>
      <font>
        <color auto="1"/>
      </font>
    </dxf>
    <dxf>
      <numFmt numFmtId="3" formatCode="#,##0"/>
    </dxf>
    <dxf>
      <numFmt numFmtId="13" formatCode="0%"/>
    </dxf>
    <dxf>
      <font>
        <color auto="1"/>
      </font>
    </dxf>
    <dxf>
      <numFmt numFmtId="3" formatCode="#,##0"/>
    </dxf>
    <dxf>
      <numFmt numFmtId="13" formatCode="0%"/>
    </dxf>
    <dxf>
      <font>
        <color auto="1"/>
      </font>
    </dxf>
    <dxf>
      <numFmt numFmtId="169" formatCode="[$$-409]#,##0.00"/>
    </dxf>
    <dxf>
      <font>
        <color theme="0"/>
      </font>
    </dxf>
    <dxf>
      <font>
        <color theme="0"/>
      </font>
    </dxf>
    <dxf>
      <font>
        <color theme="0"/>
      </font>
    </dxf>
    <dxf>
      <fill>
        <patternFill patternType="solid">
          <bgColor rgb="FFB80000"/>
        </patternFill>
      </fill>
    </dxf>
    <dxf>
      <fill>
        <patternFill patternType="solid">
          <bgColor rgb="FFB80000"/>
        </patternFill>
      </fill>
    </dxf>
    <dxf>
      <fill>
        <patternFill patternType="solid">
          <bgColor rgb="FFB80000"/>
        </patternFill>
      </fill>
    </dxf>
    <dxf>
      <numFmt numFmtId="169" formatCode="[$$-409]#,##0.00"/>
    </dxf>
    <dxf>
      <fill>
        <patternFill>
          <bgColor rgb="FFB80000"/>
        </patternFill>
      </fill>
    </dxf>
    <dxf>
      <fill>
        <patternFill>
          <bgColor rgb="FFB80000"/>
        </patternFill>
      </fill>
    </dxf>
    <dxf>
      <fill>
        <patternFill>
          <bgColor rgb="FFB80000"/>
        </patternFill>
      </fill>
    </dxf>
    <dxf>
      <numFmt numFmtId="166" formatCode="[$$-409]#,##0"/>
    </dxf>
    <dxf>
      <numFmt numFmtId="169" formatCode="[$$-409]#,##0.00"/>
    </dxf>
    <dxf>
      <font>
        <color theme="0"/>
      </font>
    </dxf>
    <dxf>
      <fill>
        <patternFill>
          <bgColor rgb="FF161A1D"/>
        </patternFill>
      </fill>
    </dxf>
    <dxf>
      <fill>
        <patternFill>
          <bgColor rgb="FF161A1D"/>
        </patternFill>
      </fill>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ill>
        <patternFill patternType="solid">
          <bgColor rgb="FFA4161A"/>
        </patternFill>
      </fill>
    </dxf>
    <dxf>
      <font>
        <color theme="0"/>
      </font>
    </dxf>
    <dxf>
      <fill>
        <patternFill patternType="solid">
          <bgColor rgb="FF161A1D"/>
        </patternFill>
      </fill>
    </dxf>
    <dxf>
      <font>
        <color auto="1"/>
      </font>
    </dxf>
    <dxf>
      <fill>
        <patternFill>
          <bgColor rgb="FF161A1D"/>
        </patternFill>
      </fill>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ill>
        <patternFill patternType="solid">
          <bgColor rgb="FFA4161A"/>
        </patternFill>
      </fill>
    </dxf>
    <dxf>
      <font>
        <color theme="0"/>
      </font>
    </dxf>
    <dxf>
      <fill>
        <patternFill patternType="solid">
          <bgColor rgb="FF161A1D"/>
        </patternFill>
      </fill>
    </dxf>
    <dxf>
      <numFmt numFmtId="168" formatCode="[&lt;1000]##,##0;[&lt;1000000]#\$###.0,&quot;K&quot;;#\$###.00,,&quot;M&quot;"/>
    </dxf>
    <dxf>
      <font>
        <color auto="1"/>
      </font>
    </dxf>
    <dxf>
      <fill>
        <patternFill>
          <bgColor rgb="FF161A1D"/>
        </patternFill>
      </fill>
    </dxf>
    <dxf>
      <fill>
        <patternFill>
          <bgColor rgb="FF161A1D"/>
        </patternFill>
      </fill>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ill>
        <patternFill patternType="solid">
          <bgColor rgb="FFA4161A"/>
        </patternFill>
      </fill>
    </dxf>
    <dxf>
      <font>
        <color theme="0"/>
      </font>
    </dxf>
    <dxf>
      <fill>
        <patternFill patternType="solid">
          <bgColor rgb="FF161A1D"/>
        </patternFill>
      </fill>
    </dxf>
    <dxf>
      <font>
        <color auto="1"/>
      </font>
    </dxf>
    <dxf>
      <fill>
        <patternFill>
          <bgColor rgb="FF161A1D"/>
        </patternFill>
      </fill>
    </dxf>
    <dxf>
      <fill>
        <patternFill>
          <bgColor rgb="FF161A1D"/>
        </patternFill>
      </fill>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ill>
        <patternFill patternType="solid">
          <bgColor rgb="FFA4161A"/>
        </patternFill>
      </fill>
    </dxf>
    <dxf>
      <font>
        <color theme="0"/>
      </font>
    </dxf>
    <dxf>
      <fill>
        <patternFill patternType="solid">
          <bgColor rgb="FF161A1D"/>
        </patternFill>
      </fill>
    </dxf>
    <dxf>
      <numFmt numFmtId="167" formatCode="[&lt;1000]##,##0;[&lt;1000000]#\$###.00,&quot;K&quot;;#\$###.00,,&quot;M&quo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167" formatCode="[&lt;1000]##,##0;[&lt;1000000]#\$###.00,&quot;K&quot;;#\$###.00,,&quot;M&quot;"/>
    </dxf>
    <dxf>
      <fill>
        <patternFill>
          <bgColor rgb="FF161A1D"/>
        </patternFill>
      </fill>
    </dxf>
    <dxf>
      <fill>
        <patternFill>
          <bgColor rgb="FF161A1D"/>
        </patternFill>
      </fill>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ill>
        <patternFill patternType="solid">
          <bgColor rgb="FFA4161A"/>
        </patternFill>
      </fill>
    </dxf>
    <dxf>
      <font>
        <color theme="0"/>
      </font>
    </dxf>
    <dxf>
      <fill>
        <patternFill patternType="solid">
          <bgColor rgb="FF161A1D"/>
        </patternFill>
      </fill>
    </dxf>
    <dxf>
      <numFmt numFmtId="168" formatCode="[&lt;1000]##,##0;[&lt;1000000]#\$###.0,&quot;K&quot;;#\$###.00,,&quot;M&quot;"/>
      <border diagonalUp="0" diagonalDown="0">
        <left style="thin">
          <color theme="0" tint="-0.14999847407452621"/>
        </left>
        <right/>
        <top style="thin">
          <color theme="0" tint="-0.14999847407452621"/>
        </top>
        <bottom style="thin">
          <color theme="0" tint="-0.14999847407452621"/>
        </bottom>
        <vertical style="thin">
          <color theme="0" tint="-0.14999847407452621"/>
        </vertical>
        <horizontal style="thin">
          <color theme="0" tint="-0.14999847407452621"/>
        </horizontal>
      </border>
    </dxf>
    <dxf>
      <border diagonalUp="0" diagonalDown="0">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top style="thin">
          <color theme="0" tint="-0.14999847407452621"/>
        </top>
      </border>
    </dxf>
    <dxf>
      <border diagonalUp="0" diagonalDown="0">
        <left style="thin">
          <color theme="0" tint="-0.14999847407452621"/>
        </left>
        <right style="thin">
          <color theme="0" tint="-0.14999847407452621"/>
        </right>
        <top style="thin">
          <color theme="0" tint="-0.14999847407452621"/>
        </top>
        <bottom style="thin">
          <color theme="0" tint="-0.14999847407452621"/>
        </bottom>
      </border>
    </dxf>
    <dxf>
      <border>
        <bottom style="thin">
          <color theme="0" tint="-0.14999847407452621"/>
        </bottom>
      </border>
    </dxf>
    <dxf>
      <font>
        <strike val="0"/>
        <outline val="0"/>
        <shadow val="0"/>
        <u val="none"/>
        <vertAlign val="baseline"/>
        <sz val="11"/>
        <color theme="0"/>
        <name val="Calibri"/>
        <scheme val="minor"/>
      </font>
      <border diagonalUp="0" diagonalDown="0">
        <left style="thin">
          <color theme="0" tint="-0.14999847407452621"/>
        </left>
        <right style="thin">
          <color theme="0" tint="-0.14999847407452621"/>
        </right>
        <top/>
        <bottom/>
        <vertical style="thin">
          <color theme="0" tint="-0.14999847407452621"/>
        </vertical>
        <horizontal style="thin">
          <color theme="0" tint="-0.14999847407452621"/>
        </horizontal>
      </border>
    </dxf>
    <dxf>
      <font>
        <color auto="1"/>
      </font>
    </dxf>
    <dxf>
      <numFmt numFmtId="167" formatCode="[&lt;1000]##,##0;[&lt;1000000]#\$###.00,&quot;K&quot;;#\$###.00,,&quot;M&quot;"/>
    </dxf>
    <dxf>
      <fill>
        <patternFill>
          <bgColor rgb="FF161A1D"/>
        </patternFill>
      </fill>
    </dxf>
    <dxf>
      <fill>
        <patternFill>
          <bgColor rgb="FF161A1D"/>
        </patternFill>
      </fill>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ill>
        <patternFill patternType="solid">
          <bgColor rgb="FFA4161A"/>
        </patternFill>
      </fill>
    </dxf>
    <dxf>
      <font>
        <color theme="0"/>
      </font>
    </dxf>
    <dxf>
      <fill>
        <patternFill patternType="solid">
          <bgColor rgb="FF161A1D"/>
        </patternFill>
      </fill>
    </dxf>
    <dxf>
      <numFmt numFmtId="167" formatCode="[&lt;1000]##,##0;[&lt;1000000]#\$###.00,&quot;K&quot;;#\$###.00,,&quot;M&quot;"/>
    </dxf>
    <dxf>
      <font>
        <color auto="1"/>
      </font>
    </dxf>
    <dxf>
      <fill>
        <patternFill>
          <bgColor rgb="FF161A1D"/>
        </patternFill>
      </fill>
    </dxf>
    <dxf>
      <fill>
        <patternFill>
          <bgColor rgb="FF161A1D"/>
        </patternFill>
      </fill>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ill>
        <patternFill patternType="solid">
          <bgColor rgb="FFA4161A"/>
        </patternFill>
      </fill>
    </dxf>
    <dxf>
      <font>
        <color theme="0"/>
      </font>
    </dxf>
    <dxf>
      <fill>
        <patternFill patternType="solid">
          <bgColor rgb="FF161A1D"/>
        </patternFill>
      </fill>
    </dxf>
    <dxf>
      <numFmt numFmtId="166" formatCode="[$$-409]#,##0"/>
    </dxf>
    <dxf>
      <font>
        <color auto="1"/>
      </font>
    </dxf>
    <dxf>
      <numFmt numFmtId="166" formatCode="[$$-409]#,##0"/>
    </dxf>
    <dxf>
      <fill>
        <patternFill>
          <bgColor rgb="FF161A1D"/>
        </patternFill>
      </fill>
    </dxf>
    <dxf>
      <fill>
        <patternFill>
          <bgColor rgb="FF161A1D"/>
        </patternFill>
      </fill>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ill>
        <patternFill patternType="solid">
          <bgColor rgb="FFA4161A"/>
        </patternFill>
      </fill>
    </dxf>
    <dxf>
      <font>
        <color theme="0"/>
      </font>
    </dxf>
    <dxf>
      <fill>
        <patternFill patternType="solid">
          <bgColor rgb="FF161A1D"/>
        </patternFill>
      </fill>
    </dxf>
    <dxf>
      <font>
        <b val="0"/>
        <i val="0"/>
        <strike val="0"/>
        <condense val="0"/>
        <extend val="0"/>
        <outline val="0"/>
        <shadow val="0"/>
        <u val="none"/>
        <vertAlign val="baseline"/>
        <sz val="10"/>
        <color theme="1"/>
        <name val="Instrument Sans"/>
        <scheme val="none"/>
      </font>
      <numFmt numFmtId="13" formatCode="0%"/>
      <fill>
        <patternFill patternType="none">
          <fgColor indexed="64"/>
          <bgColor indexed="65"/>
        </patternFill>
      </fill>
      <alignment horizontal="center" vertical="bottom" textRotation="0" wrapText="0" indent="0" justifyLastLine="0" shrinkToFit="0" readingOrder="0"/>
      <border diagonalUp="0" diagonalDown="0">
        <left style="thin">
          <color theme="0" tint="-0.14999847407452621"/>
        </left>
        <right/>
        <top style="thin">
          <color theme="0" tint="-0.14999847407452621"/>
        </top>
        <bottom style="thin">
          <color theme="0" tint="-0.14999847407452621"/>
        </bottom>
        <vertical/>
        <horizontal/>
      </border>
    </dxf>
    <dxf>
      <font>
        <b val="0"/>
        <i val="0"/>
        <strike val="0"/>
        <condense val="0"/>
        <extend val="0"/>
        <outline val="0"/>
        <shadow val="0"/>
        <u val="none"/>
        <vertAlign val="baseline"/>
        <sz val="10"/>
        <color theme="1"/>
        <name val="Instrument Sans"/>
        <scheme val="none"/>
      </font>
      <numFmt numFmtId="165" formatCode="&quot;$&quot;#,##0_);[Red]\(&quot;$&quot;#,##0\)"/>
      <fill>
        <patternFill patternType="none">
          <fgColor indexed="64"/>
          <bgColor indexed="65"/>
        </patternFill>
      </fill>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0"/>
        <color theme="1"/>
        <name val="Instrument Sans"/>
        <scheme val="none"/>
      </font>
      <numFmt numFmtId="165" formatCode="&quot;$&quot;#,##0_);[Red]\(&quot;$&quot;#,##0\)"/>
      <fill>
        <patternFill patternType="none">
          <fgColor indexed="64"/>
          <bgColor indexed="65"/>
        </patternFill>
      </fill>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0"/>
        <color theme="1"/>
        <name val="Instrument Sans"/>
        <scheme val="none"/>
      </font>
      <numFmt numFmtId="3" formatCode="#,##0"/>
      <fill>
        <patternFill patternType="none">
          <fgColor indexed="64"/>
          <bgColor indexed="65"/>
        </patternFill>
      </fill>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0"/>
        <color theme="1"/>
        <name val="Instrument Sans"/>
        <scheme val="none"/>
      </font>
      <numFmt numFmtId="164" formatCode="&quot;$&quot;#,##0.00_);[Red]\(&quot;$&quot;#,##0.00\)"/>
      <fill>
        <patternFill patternType="none">
          <fgColor indexed="64"/>
          <bgColor indexed="65"/>
        </patternFill>
      </fill>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0"/>
        <color theme="1"/>
        <name val="Instrument Sans"/>
        <scheme val="none"/>
      </font>
      <fill>
        <patternFill patternType="none">
          <fgColor indexed="64"/>
          <bgColor indexed="65"/>
        </patternFill>
      </fill>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0"/>
        <color theme="1"/>
        <name val="Instrument Sans"/>
        <scheme val="none"/>
      </font>
      <fill>
        <patternFill patternType="none">
          <fgColor indexed="64"/>
          <bgColor indexed="65"/>
        </patternFill>
      </fill>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0"/>
        <color theme="1"/>
        <name val="Instrument Sans"/>
        <scheme val="none"/>
      </font>
      <fill>
        <patternFill patternType="none">
          <fgColor indexed="64"/>
          <bgColor indexed="65"/>
        </patternFill>
      </fill>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0"/>
        <color theme="1"/>
        <name val="Instrument Sans"/>
        <scheme val="none"/>
      </font>
      <fill>
        <patternFill patternType="none">
          <fgColor indexed="64"/>
          <bgColor indexed="65"/>
        </patternFill>
      </fill>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0"/>
        <color theme="1"/>
        <name val="Instrument Sans"/>
        <scheme val="none"/>
      </font>
      <fill>
        <patternFill patternType="none">
          <fgColor indexed="64"/>
          <bgColor indexed="65"/>
        </patternFill>
      </fill>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0"/>
        <color theme="1"/>
        <name val="Instrument Sans"/>
        <scheme val="none"/>
      </font>
      <fill>
        <patternFill patternType="none">
          <fgColor indexed="64"/>
          <bgColor indexed="65"/>
        </patternFill>
      </fill>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0"/>
        <color theme="1"/>
        <name val="Instrument Sans"/>
        <scheme val="none"/>
      </font>
      <fill>
        <patternFill patternType="none">
          <fgColor indexed="64"/>
          <bgColor indexed="65"/>
        </patternFill>
      </fill>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0"/>
        <color theme="1"/>
        <name val="Instrument Sans"/>
        <scheme val="none"/>
      </font>
      <numFmt numFmtId="19" formatCode="dd/mm/yyyy"/>
      <fill>
        <patternFill patternType="none">
          <fgColor indexed="64"/>
          <bgColor indexed="65"/>
        </patternFill>
      </fill>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0"/>
        <color theme="1"/>
        <name val="Instrument Sans"/>
        <scheme val="none"/>
      </font>
      <fill>
        <patternFill patternType="none">
          <fgColor indexed="64"/>
          <bgColor indexed="65"/>
        </patternFill>
      </fill>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0"/>
        <color theme="1"/>
        <name val="Instrument Sans"/>
        <scheme val="none"/>
      </font>
      <fill>
        <patternFill patternType="none">
          <fgColor indexed="64"/>
          <bgColor indexed="65"/>
        </patternFill>
      </fill>
      <alignment horizontal="center" vertical="bottom" textRotation="0" wrapText="0" indent="0" justifyLastLine="0" shrinkToFit="0" readingOrder="0"/>
      <border diagonalUp="0" diagonalDown="0">
        <left/>
        <right style="thin">
          <color theme="0" tint="-0.14999847407452621"/>
        </right>
        <top style="thin">
          <color theme="0" tint="-0.14999847407452621"/>
        </top>
        <bottom style="thin">
          <color theme="0" tint="-0.14999847407452621"/>
        </bottom>
        <vertical/>
        <horizontal/>
      </border>
    </dxf>
    <dxf>
      <border outline="0">
        <top style="thin">
          <color theme="0" tint="-0.14999847407452621"/>
        </top>
      </border>
    </dxf>
    <dxf>
      <border outline="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theme="1"/>
        <name val="Instrument Sans"/>
        <scheme val="none"/>
      </font>
      <fill>
        <patternFill patternType="none">
          <fgColor indexed="64"/>
          <bgColor indexed="65"/>
        </patternFill>
      </fill>
      <alignment horizontal="center" vertical="bottom" textRotation="0" wrapText="0" indent="0" justifyLastLine="0" shrinkToFit="0" readingOrder="0"/>
    </dxf>
    <dxf>
      <border outline="0">
        <bottom style="thin">
          <color theme="0" tint="-0.14999847407452621"/>
        </bottom>
      </border>
    </dxf>
    <dxf>
      <font>
        <b/>
        <i val="0"/>
        <strike val="0"/>
        <condense val="0"/>
        <extend val="0"/>
        <outline val="0"/>
        <shadow val="0"/>
        <u val="none"/>
        <vertAlign val="baseline"/>
        <sz val="10"/>
        <color theme="0"/>
        <name val="Instrument Sans"/>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theme="0" tint="-0.14999847407452621"/>
        </left>
        <right style="thin">
          <color theme="0" tint="-0.14999847407452621"/>
        </right>
        <top/>
        <bottom/>
      </border>
    </dxf>
    <dxf>
      <font>
        <b/>
        <i val="0"/>
        <sz val="14"/>
        <color theme="0"/>
        <name val="Instrument Sans"/>
        <scheme val="none"/>
      </font>
      <border>
        <left/>
        <right/>
        <top/>
        <bottom style="thin">
          <color theme="0"/>
        </bottom>
        <vertical/>
        <horizontal/>
      </border>
    </dxf>
    <dxf>
      <font>
        <sz val="11"/>
        <color theme="1"/>
        <name val="Instrument Sans"/>
        <scheme val="none"/>
      </font>
      <fill>
        <patternFill>
          <fgColor rgb="FFF40000"/>
          <bgColor rgb="FF1C2226"/>
        </patternFill>
      </fill>
      <border>
        <left/>
        <right/>
        <top/>
        <bottom/>
        <vertical/>
        <horizontal/>
      </border>
    </dxf>
    <dxf>
      <font>
        <b/>
        <i val="0"/>
        <sz val="14"/>
        <color theme="0"/>
        <name val="Instrument Sans"/>
        <scheme val="none"/>
      </font>
      <border>
        <vertical/>
        <horizontal/>
      </border>
    </dxf>
    <dxf>
      <font>
        <sz val="10"/>
        <color theme="1"/>
        <name val="Creato Display"/>
        <family val="2"/>
        <scheme val="none"/>
      </font>
      <fill>
        <patternFill>
          <bgColor rgb="FF1C2226"/>
        </patternFill>
      </fill>
      <border diagonalUp="0" diagonalDown="0">
        <left/>
        <right/>
        <top/>
        <bottom/>
        <vertical/>
        <horizontal/>
      </border>
    </dxf>
    <dxf>
      <fill>
        <patternFill patternType="solid">
          <fgColor rgb="FFA4161A"/>
          <bgColor theme="5" tint="-0.249977111117893"/>
        </patternFill>
      </fill>
    </dxf>
    <dxf>
      <font>
        <b/>
        <color theme="0"/>
      </font>
    </dxf>
    <dxf>
      <font>
        <b/>
        <color theme="0"/>
      </font>
    </dxf>
    <dxf>
      <font>
        <b/>
        <color theme="0"/>
      </font>
    </dxf>
    <dxf>
      <font>
        <color theme="5" tint="0.79998168889431442"/>
      </font>
    </dxf>
    <dxf>
      <font>
        <b/>
        <color theme="0"/>
      </font>
    </dxf>
    <dxf>
      <fill>
        <patternFill patternType="solid">
          <fgColor rgb="FFE5383B"/>
          <bgColor rgb="FFE5383B"/>
        </patternFill>
      </fill>
    </dxf>
    <dxf>
      <fill>
        <patternFill patternType="solid">
          <fgColor theme="5" tint="0.39994506668294322"/>
          <bgColor rgb="FF660708"/>
        </patternFill>
      </fill>
    </dxf>
    <dxf>
      <fill>
        <patternFill>
          <bgColor theme="0" tint="-4.9989318521683403E-2"/>
        </patternFill>
      </fill>
    </dxf>
    <dxf>
      <font>
        <color auto="1"/>
      </font>
      <fill>
        <patternFill>
          <bgColor rgb="FFF5F3F4"/>
        </patternFill>
      </fill>
    </dxf>
    <dxf>
      <fill>
        <patternFill patternType="solid">
          <fgColor theme="5" tint="-0.249977111117893"/>
          <bgColor rgb="FFA4161A"/>
        </patternFill>
      </fill>
    </dxf>
    <dxf>
      <font>
        <b/>
        <color theme="0"/>
      </font>
      <border>
        <top style="medium">
          <color theme="0"/>
        </top>
      </border>
    </dxf>
    <dxf>
      <font>
        <b/>
        <i val="0"/>
      </font>
      <fill>
        <patternFill patternType="solid">
          <fgColor theme="5" tint="-0.249977111117893"/>
          <bgColor rgb="FF161A1D"/>
        </patternFill>
      </fill>
      <border>
        <bottom style="medium">
          <color theme="0"/>
        </bottom>
      </border>
    </dxf>
    <dxf>
      <font>
        <color theme="0"/>
      </font>
      <fill>
        <patternFill patternType="solid">
          <fgColor theme="5"/>
          <bgColor theme="0" tint="-4.9989318521683403E-2"/>
        </patternFill>
      </fill>
      <border>
        <vertical style="thin">
          <color theme="0"/>
        </vertical>
      </border>
    </dxf>
    <dxf>
      <fill>
        <patternFill>
          <bgColor rgb="FFF5F3F4"/>
        </patternFill>
      </fill>
    </dxf>
    <dxf>
      <font>
        <color theme="0"/>
      </font>
      <fill>
        <patternFill>
          <bgColor rgb="FFBA181B"/>
        </patternFill>
      </fill>
    </dxf>
    <dxf>
      <fill>
        <patternFill>
          <bgColor rgb="FF161A1D"/>
        </patternFill>
      </fill>
    </dxf>
  </dxfs>
  <tableStyles count="4" defaultTableStyle="TableStyleMedium2" defaultPivotStyle="PivotStyleLight16">
    <tableStyle name="Coca-Cola" pivot="0" count="3" xr9:uid="{FD5245B6-5C12-4D72-80FB-9189293B2924}">
      <tableStyleElement type="headerRow" dxfId="184"/>
      <tableStyleElement type="firstRowStripe" dxfId="183"/>
      <tableStyleElement type="secondRowStripe" dxfId="182"/>
    </tableStyle>
    <tableStyle name="Coca-Cola Pivot Table" table="0" count="14" xr9:uid="{CBD1CAE9-43CA-4A5B-9FB5-AFD0CBDEDF29}">
      <tableStyleElement type="wholeTable" dxfId="181"/>
      <tableStyleElement type="headerRow" dxfId="180"/>
      <tableStyleElement type="totalRow" dxfId="179"/>
      <tableStyleElement type="firstColumn" dxfId="178"/>
      <tableStyleElement type="lastColumn" dxfId="177"/>
      <tableStyleElement type="firstRowStripe" dxfId="176"/>
      <tableStyleElement type="secondRowStripe" dxfId="175"/>
      <tableStyleElement type="secondColumnStripe" dxfId="174"/>
      <tableStyleElement type="firstHeaderCell" dxfId="173"/>
      <tableStyleElement type="firstSubtotalRow" dxfId="172"/>
      <tableStyleElement type="secondSubtotalRow" dxfId="171"/>
      <tableStyleElement type="firstRowSubheading" dxfId="170"/>
      <tableStyleElement type="secondRowSubheading" dxfId="169"/>
      <tableStyleElement type="pageFieldLabels" dxfId="168"/>
    </tableStyle>
    <tableStyle name="Dark Timeline" pivot="0" table="0" count="9" xr9:uid="{B7779374-6AE4-4890-A582-113022BA8497}">
      <tableStyleElement type="wholeTable" dxfId="167"/>
      <tableStyleElement type="headerRow" dxfId="166"/>
    </tableStyle>
    <tableStyle name="New Dark Blue Style" pivot="0" table="0" count="10" xr9:uid="{247E0ECC-6309-4E64-9A3C-A58A7FE371F7}">
      <tableStyleElement type="wholeTable" dxfId="165"/>
      <tableStyleElement type="headerRow" dxfId="164"/>
    </tableStyle>
  </tableStyles>
  <colors>
    <mruColors>
      <color rgb="FFFFD9D9"/>
      <color rgb="FFFFEFEF"/>
      <color rgb="FFFF9393"/>
      <color rgb="FFFF5D5D"/>
      <color rgb="FFF40000"/>
      <color rgb="FFB80000"/>
      <color rgb="FFFFCDCD"/>
      <color rgb="FFFFC5C5"/>
      <color rgb="FF480000"/>
      <color rgb="FF1C2226"/>
    </mruColors>
  </colors>
  <extLst>
    <ext xmlns:x14="http://schemas.microsoft.com/office/spreadsheetml/2009/9/main" uri="{46F421CA-312F-682f-3DD2-61675219B42D}">
      <x14:dxfs count="8">
        <dxf>
          <font>
            <color theme="0"/>
          </font>
          <fill>
            <patternFill patternType="solid">
              <fgColor auto="1"/>
              <bgColor rgb="FF7D7D7D"/>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2"/>
            <color rgb="FF000000"/>
            <name val="Instrument Sans"/>
            <scheme val="none"/>
          </font>
          <fill>
            <patternFill patternType="solid">
              <fgColor auto="1"/>
              <bgColor rgb="FFFFD1D1"/>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2"/>
            <color rgb="FFB80000"/>
            <name val="Instrument Sans"/>
            <scheme val="none"/>
          </font>
          <fill>
            <patternFill patternType="solid">
              <fgColor theme="4" tint="0.59999389629810485"/>
              <bgColor rgb="FFFFD9D9"/>
            </patternFill>
          </fill>
          <border diagonalUp="0" diagonalDown="0">
            <left/>
            <right/>
            <top/>
            <bottom/>
            <vertical/>
            <horizontal/>
          </border>
        </dxf>
        <dxf>
          <font>
            <b val="0"/>
            <i val="0"/>
            <sz val="13"/>
            <color theme="0"/>
            <name val="Instrument Sans"/>
            <scheme val="none"/>
          </font>
          <fill>
            <patternFill patternType="solid">
              <fgColor rgb="FFB80000"/>
              <bgColor rgb="FFB80000"/>
            </patternFill>
          </fill>
          <border diagonalUp="0" diagonalDown="0">
            <left/>
            <right/>
            <top/>
            <bottom/>
            <vertical/>
            <horizontal/>
          </border>
        </dxf>
        <dxf>
          <font>
            <sz val="12"/>
            <color rgb="FF959595"/>
            <name val="Instrument Sans"/>
            <scheme val="none"/>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New Dark Blue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1454817346722"/>
              <bgColor rgb="FFFFC5C5"/>
            </patternFill>
          </fill>
          <border>
            <vertical/>
            <horizontal/>
          </border>
        </dxf>
        <dxf>
          <fill>
            <gradientFill degree="90">
              <stop position="0">
                <color theme="0" tint="-0.249977111117893"/>
              </stop>
              <stop position="1">
                <color theme="0" tint="-0.249977111117893"/>
              </stop>
            </gradientFill>
          </fill>
          <border>
            <vertical/>
            <horizontal/>
          </border>
        </dxf>
        <dxf>
          <fill>
            <patternFill patternType="solid">
              <fgColor auto="1"/>
              <bgColor rgb="FFB80000"/>
            </patternFill>
          </fill>
          <border>
            <vertical/>
            <horizontal/>
          </border>
        </dxf>
        <dxf>
          <font>
            <sz val="12"/>
            <color theme="0"/>
            <name val="Instrument Sans"/>
            <scheme val="none"/>
          </font>
          <border>
            <left/>
            <right/>
            <top/>
            <bottom/>
            <vertical/>
            <horizontal/>
          </border>
        </dxf>
        <dxf>
          <font>
            <sz val="12"/>
            <color theme="0"/>
            <name val="Instrument Sans"/>
            <scheme val="none"/>
          </font>
          <border>
            <left/>
            <right/>
            <top/>
            <bottom/>
            <vertical/>
            <horizontal/>
          </border>
        </dxf>
        <dxf>
          <font>
            <sz val="12"/>
            <color theme="0"/>
            <name val="Instrument Sans"/>
            <scheme val="none"/>
          </font>
          <border>
            <left/>
            <right/>
            <top/>
            <bottom/>
            <vertical/>
            <horizontal/>
          </border>
        </dxf>
        <dxf>
          <font>
            <sz val="12"/>
            <color theme="0"/>
            <name val="Instrument Sans"/>
            <scheme val="none"/>
          </font>
          <border>
            <left/>
            <right/>
            <top/>
            <bottom/>
            <vertical/>
            <horizontal/>
          </border>
        </dxf>
      </x15:dxfs>
    </ext>
    <ext xmlns:x15="http://schemas.microsoft.com/office/spreadsheetml/2010/11/main" uri="{9260A510-F301-46a8-8635-F512D64BE5F5}">
      <x15:timelineStyles defaultTimelineStyle="TimeSlicerStyleLight1">
        <x15:timelineStyle name="Dark Timeline">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15B - Adeniyi Oluwademilade Adedamola 2.xlsx]Retailers!PivotTable1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Retailers!$B$3</c:f>
              <c:strCache>
                <c:ptCount val="1"/>
                <c:pt idx="0">
                  <c:v>Total</c:v>
                </c:pt>
              </c:strCache>
            </c:strRef>
          </c:tx>
          <c:spPr>
            <a:solidFill>
              <a:schemeClr val="accent1"/>
            </a:solidFill>
            <a:ln>
              <a:noFill/>
            </a:ln>
            <a:effectLst/>
          </c:spPr>
          <c:invertIfNegative val="0"/>
          <c:cat>
            <c:strRef>
              <c:f>Retailers!$A$4:$A$8</c:f>
              <c:strCache>
                <c:ptCount val="4"/>
                <c:pt idx="0">
                  <c:v>Walmart</c:v>
                </c:pt>
                <c:pt idx="1">
                  <c:v>CVS</c:v>
                </c:pt>
                <c:pt idx="2">
                  <c:v>Costco</c:v>
                </c:pt>
                <c:pt idx="3">
                  <c:v>Target</c:v>
                </c:pt>
              </c:strCache>
            </c:strRef>
          </c:cat>
          <c:val>
            <c:numRef>
              <c:f>Retailers!$B$4:$B$8</c:f>
              <c:numCache>
                <c:formatCode>[$$-409]#,##0</c:formatCode>
                <c:ptCount val="4"/>
                <c:pt idx="0">
                  <c:v>4403630</c:v>
                </c:pt>
                <c:pt idx="1">
                  <c:v>2115587.5</c:v>
                </c:pt>
                <c:pt idx="2">
                  <c:v>1291535</c:v>
                </c:pt>
                <c:pt idx="3">
                  <c:v>404412.5</c:v>
                </c:pt>
              </c:numCache>
            </c:numRef>
          </c:val>
          <c:extLst>
            <c:ext xmlns:c16="http://schemas.microsoft.com/office/drawing/2014/chart" uri="{C3380CC4-5D6E-409C-BE32-E72D297353CC}">
              <c16:uniqueId val="{00000000-CAB6-4D45-BEA7-2D4F17A5CDFB}"/>
            </c:ext>
          </c:extLst>
        </c:ser>
        <c:dLbls>
          <c:showLegendKey val="0"/>
          <c:showVal val="0"/>
          <c:showCatName val="0"/>
          <c:showSerName val="0"/>
          <c:showPercent val="0"/>
          <c:showBubbleSize val="0"/>
        </c:dLbls>
        <c:gapWidth val="150"/>
        <c:overlap val="100"/>
        <c:axId val="458232799"/>
        <c:axId val="983991599"/>
      </c:barChart>
      <c:catAx>
        <c:axId val="45823279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991599"/>
        <c:crosses val="autoZero"/>
        <c:auto val="1"/>
        <c:lblAlgn val="ctr"/>
        <c:lblOffset val="100"/>
        <c:noMultiLvlLbl val="0"/>
      </c:catAx>
      <c:valAx>
        <c:axId val="983991599"/>
        <c:scaling>
          <c:orientation val="minMax"/>
        </c:scaling>
        <c:delete val="1"/>
        <c:axPos val="t"/>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crossAx val="458232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15B - Adeniyi Oluwademilade Adedamola 2.xlsx]Region!PivotTable1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Region!$B$3</c:f>
              <c:strCache>
                <c:ptCount val="1"/>
                <c:pt idx="0">
                  <c:v>Total</c:v>
                </c:pt>
              </c:strCache>
            </c:strRef>
          </c:tx>
          <c:explosion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FD-4384-9B51-13319EED25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FD-4384-9B51-13319EED25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FD-4384-9B51-13319EED251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1FD-4384-9B51-13319EED251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1FD-4384-9B51-13319EED2517}"/>
              </c:ext>
            </c:extLst>
          </c:dPt>
          <c:cat>
            <c:strRef>
              <c:f>Region!$A$4:$A$9</c:f>
              <c:strCache>
                <c:ptCount val="5"/>
                <c:pt idx="0">
                  <c:v>West</c:v>
                </c:pt>
                <c:pt idx="1">
                  <c:v>Southeast</c:v>
                </c:pt>
                <c:pt idx="2">
                  <c:v>Northeast</c:v>
                </c:pt>
                <c:pt idx="3">
                  <c:v>South</c:v>
                </c:pt>
                <c:pt idx="4">
                  <c:v>Midwest</c:v>
                </c:pt>
              </c:strCache>
            </c:strRef>
          </c:cat>
          <c:val>
            <c:numRef>
              <c:f>Region!$B$4:$B$9</c:f>
              <c:numCache>
                <c:formatCode>[&lt;1000]##,##0;[&lt;1000000]#\$###.00,"K";#\$###.00,,"M"</c:formatCode>
                <c:ptCount val="5"/>
                <c:pt idx="0">
                  <c:v>790524.375</c:v>
                </c:pt>
                <c:pt idx="1">
                  <c:v>641553.875</c:v>
                </c:pt>
                <c:pt idx="2">
                  <c:v>629546</c:v>
                </c:pt>
                <c:pt idx="3">
                  <c:v>542046.125</c:v>
                </c:pt>
                <c:pt idx="4">
                  <c:v>437471.5</c:v>
                </c:pt>
              </c:numCache>
            </c:numRef>
          </c:val>
          <c:extLst>
            <c:ext xmlns:c16="http://schemas.microsoft.com/office/drawing/2014/chart" uri="{C3380CC4-5D6E-409C-BE32-E72D297353CC}">
              <c16:uniqueId val="{00000000-96F0-45AA-823B-EFC3A250200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15B - Adeniyi Oluwademilade Adedamola 2.xlsx]Annual Trend!PivotTable1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'Annual Trend'!$B$3</c:f>
              <c:strCache>
                <c:ptCount val="1"/>
                <c:pt idx="0">
                  <c:v>Sum of Total Sales</c:v>
                </c:pt>
              </c:strCache>
            </c:strRef>
          </c:tx>
          <c:spPr>
            <a:ln w="28575" cap="rnd">
              <a:solidFill>
                <a:schemeClr val="accent1"/>
              </a:solidFill>
              <a:round/>
            </a:ln>
            <a:effectLst/>
          </c:spPr>
          <c:marker>
            <c:symbol val="none"/>
          </c:marker>
          <c:cat>
            <c:strRef>
              <c:f>'Annual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'Annual Trend'!$B$4:$B$16</c:f>
              <c:numCache>
                <c:formatCode>[&lt;1000]##,##0;[&lt;1000000]#\$###.00,"K";#\$###.00,,"M"</c:formatCode>
                <c:ptCount val="12"/>
                <c:pt idx="0">
                  <c:v>491325</c:v>
                </c:pt>
                <c:pt idx="1">
                  <c:v>465775</c:v>
                </c:pt>
                <c:pt idx="2">
                  <c:v>459805</c:v>
                </c:pt>
                <c:pt idx="3">
                  <c:v>468825</c:v>
                </c:pt>
                <c:pt idx="4">
                  <c:v>643872.5</c:v>
                </c:pt>
                <c:pt idx="5">
                  <c:v>843100</c:v>
                </c:pt>
                <c:pt idx="6">
                  <c:v>969637.5</c:v>
                </c:pt>
                <c:pt idx="7">
                  <c:v>888450</c:v>
                </c:pt>
                <c:pt idx="8">
                  <c:v>651025</c:v>
                </c:pt>
                <c:pt idx="9">
                  <c:v>595362.5</c:v>
                </c:pt>
                <c:pt idx="10">
                  <c:v>753287.5</c:v>
                </c:pt>
                <c:pt idx="11">
                  <c:v>984700</c:v>
                </c:pt>
              </c:numCache>
            </c:numRef>
          </c:val>
          <c:smooth val="0"/>
          <c:extLst>
            <c:ext xmlns:c16="http://schemas.microsoft.com/office/drawing/2014/chart" uri="{C3380CC4-5D6E-409C-BE32-E72D297353CC}">
              <c16:uniqueId val="{00000000-ED8B-49DB-A96C-21D4D8C10F35}"/>
            </c:ext>
          </c:extLst>
        </c:ser>
        <c:ser>
          <c:idx val="1"/>
          <c:order val="1"/>
          <c:tx>
            <c:strRef>
              <c:f>'Annual Trend'!$C$3</c:f>
              <c:strCache>
                <c:ptCount val="1"/>
                <c:pt idx="0">
                  <c:v>Sum of Operating Profit</c:v>
                </c:pt>
              </c:strCache>
            </c:strRef>
          </c:tx>
          <c:spPr>
            <a:ln w="28575" cap="rnd">
              <a:solidFill>
                <a:schemeClr val="accent2"/>
              </a:solidFill>
              <a:round/>
            </a:ln>
            <a:effectLst/>
          </c:spPr>
          <c:marker>
            <c:symbol val="none"/>
          </c:marker>
          <c:cat>
            <c:strRef>
              <c:f>'Annual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'Annual Trend'!$C$4:$C$16</c:f>
              <c:numCache>
                <c:formatCode>[&lt;1000]##,##0;[&lt;1000000]#\$###.00,"K";#\$###.00,,"M"</c:formatCode>
                <c:ptCount val="12"/>
                <c:pt idx="0">
                  <c:v>177690</c:v>
                </c:pt>
                <c:pt idx="1">
                  <c:v>168748.125</c:v>
                </c:pt>
                <c:pt idx="2">
                  <c:v>167597.625</c:v>
                </c:pt>
                <c:pt idx="3">
                  <c:v>169804.375</c:v>
                </c:pt>
                <c:pt idx="4">
                  <c:v>239431.5</c:v>
                </c:pt>
                <c:pt idx="5">
                  <c:v>314960.625</c:v>
                </c:pt>
                <c:pt idx="6">
                  <c:v>364564.375</c:v>
                </c:pt>
                <c:pt idx="7">
                  <c:v>334411.25</c:v>
                </c:pt>
                <c:pt idx="8">
                  <c:v>240488.75</c:v>
                </c:pt>
                <c:pt idx="9">
                  <c:v>218664.375</c:v>
                </c:pt>
                <c:pt idx="10">
                  <c:v>278433.375</c:v>
                </c:pt>
                <c:pt idx="11">
                  <c:v>366347.5</c:v>
                </c:pt>
              </c:numCache>
            </c:numRef>
          </c:val>
          <c:smooth val="0"/>
          <c:extLst>
            <c:ext xmlns:c16="http://schemas.microsoft.com/office/drawing/2014/chart" uri="{C3380CC4-5D6E-409C-BE32-E72D297353CC}">
              <c16:uniqueId val="{00000001-ED8B-49DB-A96C-21D4D8C10F35}"/>
            </c:ext>
          </c:extLst>
        </c:ser>
        <c:dLbls>
          <c:showLegendKey val="0"/>
          <c:showVal val="0"/>
          <c:showCatName val="0"/>
          <c:showSerName val="0"/>
          <c:showPercent val="0"/>
          <c:showBubbleSize val="0"/>
        </c:dLbls>
        <c:smooth val="0"/>
        <c:axId val="887928719"/>
        <c:axId val="887930383"/>
      </c:lineChart>
      <c:catAx>
        <c:axId val="887928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930383"/>
        <c:crosses val="autoZero"/>
        <c:auto val="1"/>
        <c:lblAlgn val="ctr"/>
        <c:lblOffset val="100"/>
        <c:noMultiLvlLbl val="0"/>
      </c:catAx>
      <c:valAx>
        <c:axId val="887930383"/>
        <c:scaling>
          <c:orientation val="minMax"/>
        </c:scaling>
        <c:delete val="0"/>
        <c:axPos val="l"/>
        <c:majorGridlines>
          <c:spPr>
            <a:ln w="9525" cap="flat" cmpd="sng" algn="ctr">
              <a:solidFill>
                <a:schemeClr val="tx1">
                  <a:lumMod val="15000"/>
                  <a:lumOff val="85000"/>
                </a:schemeClr>
              </a:solidFill>
              <a:round/>
            </a:ln>
            <a:effectLst/>
          </c:spPr>
        </c:majorGridlines>
        <c:numFmt formatCode="[&lt;1000]##,##0;[&lt;1000000]#\$###.00,&quot;K&quot;;#\$###.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928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15B - Adeniyi Oluwademilade Adedamola 2.xlsx]Beverage Brand Units Sold!PivotTable1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'Beverage Brand Units Sold'!$B$3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'Beverage Brand Units Sold'!$A$4:$A$10</c:f>
              <c:strCache>
                <c:ptCount val="6"/>
                <c:pt idx="0">
                  <c:v>Coca-Cola</c:v>
                </c:pt>
                <c:pt idx="1">
                  <c:v>Dasani Water</c:v>
                </c:pt>
                <c:pt idx="2">
                  <c:v>Diet Coke</c:v>
                </c:pt>
                <c:pt idx="3">
                  <c:v>Sprite</c:v>
                </c:pt>
                <c:pt idx="4">
                  <c:v>Fanta</c:v>
                </c:pt>
                <c:pt idx="5">
                  <c:v>Powerade</c:v>
                </c:pt>
              </c:strCache>
            </c:strRef>
          </c:cat>
          <c:val>
            <c:numRef>
              <c:f>'Beverage Brand Units Sold'!$B$4:$B$10</c:f>
              <c:numCache>
                <c:formatCode>General</c:formatCode>
                <c:ptCount val="6"/>
                <c:pt idx="0">
                  <c:v>3989000</c:v>
                </c:pt>
                <c:pt idx="1">
                  <c:v>2890500</c:v>
                </c:pt>
                <c:pt idx="2">
                  <c:v>2872000</c:v>
                </c:pt>
                <c:pt idx="3">
                  <c:v>2588500</c:v>
                </c:pt>
                <c:pt idx="4">
                  <c:v>2100000</c:v>
                </c:pt>
                <c:pt idx="5">
                  <c:v>2042500</c:v>
                </c:pt>
              </c:numCache>
            </c:numRef>
          </c:val>
          <c:extLst>
            <c:ext xmlns:c16="http://schemas.microsoft.com/office/drawing/2014/chart" uri="{C3380CC4-5D6E-409C-BE32-E72D297353CC}">
              <c16:uniqueId val="{00000000-E852-46B6-8013-C0588834802E}"/>
            </c:ext>
          </c:extLst>
        </c:ser>
        <c:dLbls>
          <c:dLblPos val="outEnd"/>
          <c:showLegendKey val="0"/>
          <c:showVal val="1"/>
          <c:showCatName val="0"/>
          <c:showSerName val="0"/>
          <c:showPercent val="0"/>
          <c:showBubbleSize val="0"/>
        </c:dLbls>
        <c:gapWidth val="100"/>
        <c:overlap val="-27"/>
        <c:axId val="35166512"/>
        <c:axId val="35166928"/>
      </c:barChart>
      <c:catAx>
        <c:axId val="3516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66928"/>
        <c:crosses val="autoZero"/>
        <c:auto val="1"/>
        <c:lblAlgn val="ctr"/>
        <c:lblOffset val="100"/>
        <c:noMultiLvlLbl val="0"/>
      </c:catAx>
      <c:valAx>
        <c:axId val="3516692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516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15B - Adeniyi Oluwademilade Adedamola 2.xlsx]Top 5 Cities by Profit!PivotTable1</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Cities by Profit'!$B$3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Cities by Profit'!$A$4:$A$9</c:f>
              <c:strCache>
                <c:ptCount val="5"/>
                <c:pt idx="0">
                  <c:v>New York</c:v>
                </c:pt>
                <c:pt idx="1">
                  <c:v>San Francisco</c:v>
                </c:pt>
                <c:pt idx="2">
                  <c:v>Miami</c:v>
                </c:pt>
                <c:pt idx="3">
                  <c:v>Portland</c:v>
                </c:pt>
                <c:pt idx="4">
                  <c:v>Charleston</c:v>
                </c:pt>
              </c:strCache>
            </c:strRef>
          </c:cat>
          <c:val>
            <c:numRef>
              <c:f>'Top 5 Cities by Profit'!$B$4:$B$9</c:f>
              <c:numCache>
                <c:formatCode>[&lt;1000]##,##0;[&lt;1000000]#\$###.0,"K";#\$###.00,,"M"</c:formatCode>
                <c:ptCount val="5"/>
                <c:pt idx="0">
                  <c:v>391767.5</c:v>
                </c:pt>
                <c:pt idx="1">
                  <c:v>331750</c:v>
                </c:pt>
                <c:pt idx="2">
                  <c:v>319025</c:v>
                </c:pt>
                <c:pt idx="3">
                  <c:v>314125</c:v>
                </c:pt>
                <c:pt idx="4">
                  <c:v>309200</c:v>
                </c:pt>
              </c:numCache>
            </c:numRef>
          </c:val>
          <c:extLst>
            <c:ext xmlns:c16="http://schemas.microsoft.com/office/drawing/2014/chart" uri="{C3380CC4-5D6E-409C-BE32-E72D297353CC}">
              <c16:uniqueId val="{00000000-0B1A-41E7-9057-D73089C8B029}"/>
            </c:ext>
          </c:extLst>
        </c:ser>
        <c:dLbls>
          <c:dLblPos val="outEnd"/>
          <c:showLegendKey val="0"/>
          <c:showVal val="1"/>
          <c:showCatName val="0"/>
          <c:showSerName val="0"/>
          <c:showPercent val="0"/>
          <c:showBubbleSize val="0"/>
        </c:dLbls>
        <c:gapWidth val="100"/>
        <c:axId val="1160826832"/>
        <c:axId val="1160832656"/>
      </c:barChart>
      <c:catAx>
        <c:axId val="116082683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832656"/>
        <c:crosses val="autoZero"/>
        <c:auto val="1"/>
        <c:lblAlgn val="ctr"/>
        <c:lblOffset val="100"/>
        <c:noMultiLvlLbl val="0"/>
      </c:catAx>
      <c:valAx>
        <c:axId val="1160832656"/>
        <c:scaling>
          <c:orientation val="minMax"/>
        </c:scaling>
        <c:delete val="1"/>
        <c:axPos val="t"/>
        <c:majorGridlines>
          <c:spPr>
            <a:ln w="9525" cap="flat" cmpd="sng" algn="ctr">
              <a:solidFill>
                <a:schemeClr val="tx1">
                  <a:lumMod val="15000"/>
                  <a:lumOff val="85000"/>
                </a:schemeClr>
              </a:solidFill>
              <a:round/>
            </a:ln>
            <a:effectLst/>
          </c:spPr>
        </c:majorGridlines>
        <c:numFmt formatCode="[&lt;1000]##,##0;[&lt;1000000]#\$###.0,&quot;K&quot;;#\$###.00,,&quot;M&quot;" sourceLinked="1"/>
        <c:majorTickMark val="none"/>
        <c:minorTickMark val="none"/>
        <c:tickLblPos val="nextTo"/>
        <c:crossAx val="116082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15B - Adeniyi Oluwademilade Adedamola 2.xlsx]Retailers!PivotTable1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4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Instrument Sans"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D908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B80000"/>
          </a:solidFill>
          <a:ln>
            <a:noFill/>
          </a:ln>
          <a:effectLst/>
        </c:spPr>
      </c:pivotFmt>
      <c:pivotFmt>
        <c:idx val="7"/>
        <c:spPr>
          <a:solidFill>
            <a:srgbClr val="F40000"/>
          </a:solidFill>
          <a:ln>
            <a:noFill/>
          </a:ln>
          <a:effectLst/>
        </c:spPr>
      </c:pivotFmt>
      <c:pivotFmt>
        <c:idx val="8"/>
        <c:spPr>
          <a:solidFill>
            <a:srgbClr val="FF5D5D"/>
          </a:solidFill>
          <a:ln>
            <a:noFill/>
          </a:ln>
          <a:effectLst/>
        </c:spPr>
      </c:pivotFmt>
      <c:pivotFmt>
        <c:idx val="9"/>
        <c:spPr>
          <a:solidFill>
            <a:srgbClr val="FFCDCD"/>
          </a:solidFill>
          <a:ln>
            <a:noFill/>
          </a:ln>
          <a:effectLst/>
        </c:spPr>
      </c:pivotFmt>
      <c:pivotFmt>
        <c:idx val="10"/>
        <c:spPr>
          <a:solidFill>
            <a:srgbClr val="9D908F"/>
          </a:solidFill>
          <a:ln>
            <a:noFill/>
          </a:ln>
          <a:effectLst/>
        </c:spPr>
      </c:pivotFmt>
    </c:pivotFmts>
    <c:plotArea>
      <c:layout>
        <c:manualLayout>
          <c:layoutTarget val="inner"/>
          <c:xMode val="edge"/>
          <c:yMode val="edge"/>
          <c:x val="0.145229770495894"/>
          <c:y val="4.4048946356770612E-2"/>
          <c:w val="0.80310027477876555"/>
          <c:h val="0.91190210728645882"/>
        </c:manualLayout>
      </c:layout>
      <c:barChart>
        <c:barDir val="bar"/>
        <c:grouping val="clustered"/>
        <c:varyColors val="0"/>
        <c:ser>
          <c:idx val="0"/>
          <c:order val="0"/>
          <c:tx>
            <c:strRef>
              <c:f>Retailers!$B$3</c:f>
              <c:strCache>
                <c:ptCount val="1"/>
                <c:pt idx="0">
                  <c:v>Total</c:v>
                </c:pt>
              </c:strCache>
            </c:strRef>
          </c:tx>
          <c:spPr>
            <a:solidFill>
              <a:srgbClr val="F40000"/>
            </a:solidFill>
            <a:ln>
              <a:noFill/>
            </a:ln>
            <a:effectLst/>
          </c:spPr>
          <c:invertIfNegative val="0"/>
          <c:dPt>
            <c:idx val="0"/>
            <c:invertIfNegative val="0"/>
            <c:bubble3D val="0"/>
            <c:spPr>
              <a:solidFill>
                <a:srgbClr val="B80000"/>
              </a:solidFill>
              <a:ln>
                <a:noFill/>
              </a:ln>
              <a:effectLst/>
            </c:spPr>
            <c:extLst>
              <c:ext xmlns:c16="http://schemas.microsoft.com/office/drawing/2014/chart" uri="{C3380CC4-5D6E-409C-BE32-E72D297353CC}">
                <c16:uniqueId val="{00000003-DDF7-41FD-85E6-E71D248EDEEE}"/>
              </c:ext>
            </c:extLst>
          </c:dPt>
          <c:dPt>
            <c:idx val="2"/>
            <c:invertIfNegative val="0"/>
            <c:bubble3D val="0"/>
            <c:spPr>
              <a:solidFill>
                <a:srgbClr val="FF5D5D"/>
              </a:solidFill>
              <a:ln>
                <a:noFill/>
              </a:ln>
              <a:effectLst/>
            </c:spPr>
            <c:extLst>
              <c:ext xmlns:c16="http://schemas.microsoft.com/office/drawing/2014/chart" uri="{C3380CC4-5D6E-409C-BE32-E72D297353CC}">
                <c16:uniqueId val="{00000005-DDF7-41FD-85E6-E71D248EDEEE}"/>
              </c:ext>
            </c:extLst>
          </c:dPt>
          <c:dPt>
            <c:idx val="3"/>
            <c:invertIfNegative val="0"/>
            <c:bubble3D val="0"/>
            <c:spPr>
              <a:solidFill>
                <a:srgbClr val="FFCDCD"/>
              </a:solidFill>
              <a:ln>
                <a:noFill/>
              </a:ln>
              <a:effectLst/>
            </c:spPr>
            <c:extLst>
              <c:ext xmlns:c16="http://schemas.microsoft.com/office/drawing/2014/chart" uri="{C3380CC4-5D6E-409C-BE32-E72D297353CC}">
                <c16:uniqueId val="{00000006-DDF7-41FD-85E6-E71D248EDEEE}"/>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Instrument Sans"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Retailers!$A$4:$A$8</c:f>
              <c:strCache>
                <c:ptCount val="4"/>
                <c:pt idx="0">
                  <c:v>Walmart</c:v>
                </c:pt>
                <c:pt idx="1">
                  <c:v>CVS</c:v>
                </c:pt>
                <c:pt idx="2">
                  <c:v>Costco</c:v>
                </c:pt>
                <c:pt idx="3">
                  <c:v>Target</c:v>
                </c:pt>
              </c:strCache>
            </c:strRef>
          </c:cat>
          <c:val>
            <c:numRef>
              <c:f>Retailers!$B$4:$B$8</c:f>
              <c:numCache>
                <c:formatCode>[$$-409]#,##0</c:formatCode>
                <c:ptCount val="4"/>
                <c:pt idx="0">
                  <c:v>4403630</c:v>
                </c:pt>
                <c:pt idx="1">
                  <c:v>2115587.5</c:v>
                </c:pt>
                <c:pt idx="2">
                  <c:v>1291535</c:v>
                </c:pt>
                <c:pt idx="3">
                  <c:v>404412.5</c:v>
                </c:pt>
              </c:numCache>
            </c:numRef>
          </c:val>
          <c:extLst>
            <c:ext xmlns:c16="http://schemas.microsoft.com/office/drawing/2014/chart" uri="{C3380CC4-5D6E-409C-BE32-E72D297353CC}">
              <c16:uniqueId val="{00000000-DDF7-41FD-85E6-E71D248EDEEE}"/>
            </c:ext>
          </c:extLst>
        </c:ser>
        <c:dLbls>
          <c:dLblPos val="outEnd"/>
          <c:showLegendKey val="0"/>
          <c:showVal val="1"/>
          <c:showCatName val="0"/>
          <c:showSerName val="0"/>
          <c:showPercent val="0"/>
          <c:showBubbleSize val="0"/>
        </c:dLbls>
        <c:gapWidth val="150"/>
        <c:axId val="458232799"/>
        <c:axId val="983991599"/>
      </c:barChart>
      <c:catAx>
        <c:axId val="45823279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Instrument Sans" pitchFamily="2" charset="0"/>
                <a:ea typeface="+mn-ea"/>
                <a:cs typeface="+mn-cs"/>
              </a:defRPr>
            </a:pPr>
            <a:endParaRPr lang="en-US"/>
          </a:p>
        </c:txPr>
        <c:crossAx val="983991599"/>
        <c:crosses val="autoZero"/>
        <c:auto val="1"/>
        <c:lblAlgn val="ctr"/>
        <c:lblOffset val="100"/>
        <c:noMultiLvlLbl val="0"/>
      </c:catAx>
      <c:valAx>
        <c:axId val="983991599"/>
        <c:scaling>
          <c:orientation val="minMax"/>
        </c:scaling>
        <c:delete val="1"/>
        <c:axPos val="t"/>
        <c:majorGridlines>
          <c:spPr>
            <a:ln w="12700" cap="flat" cmpd="sng" algn="ctr">
              <a:solidFill>
                <a:schemeClr val="tx1">
                  <a:lumMod val="15000"/>
                  <a:lumOff val="85000"/>
                  <a:alpha val="50000"/>
                </a:schemeClr>
              </a:solidFill>
              <a:prstDash val="sysDash"/>
              <a:round/>
            </a:ln>
            <a:effectLst/>
          </c:spPr>
        </c:majorGridlines>
        <c:numFmt formatCode="[$$-409]#,##0" sourceLinked="1"/>
        <c:majorTickMark val="none"/>
        <c:minorTickMark val="none"/>
        <c:tickLblPos val="nextTo"/>
        <c:crossAx val="458232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15B - Adeniyi Oluwademilade Adedamola 2.xlsx]Annual Trend!PivotTable1</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4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5400" cap="rnd">
            <a:solidFill>
              <a:srgbClr val="FFCDCD"/>
            </a:soli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31322061045504"/>
          <c:y val="6.0221611428991302E-2"/>
          <c:w val="0.86219780203206831"/>
          <c:h val="0.64590444342107622"/>
        </c:manualLayout>
      </c:layout>
      <c:lineChart>
        <c:grouping val="standard"/>
        <c:varyColors val="0"/>
        <c:ser>
          <c:idx val="0"/>
          <c:order val="0"/>
          <c:tx>
            <c:strRef>
              <c:f>'Annual Trend'!$B$3</c:f>
              <c:strCache>
                <c:ptCount val="1"/>
                <c:pt idx="0">
                  <c:v>Sum of Total Sales</c:v>
                </c:pt>
              </c:strCache>
            </c:strRef>
          </c:tx>
          <c:spPr>
            <a:ln w="28575" cap="rnd">
              <a:solidFill>
                <a:srgbClr val="F40000"/>
              </a:solidFill>
              <a:round/>
            </a:ln>
            <a:effectLst/>
          </c:spPr>
          <c:marker>
            <c:symbol val="none"/>
          </c:marker>
          <c:cat>
            <c:strRef>
              <c:f>'Annual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'Annual Trend'!$B$4:$B$16</c:f>
              <c:numCache>
                <c:formatCode>[&lt;1000]##,##0;[&lt;1000000]#\$###.00,"K";#\$###.00,,"M"</c:formatCode>
                <c:ptCount val="12"/>
                <c:pt idx="0">
                  <c:v>491325</c:v>
                </c:pt>
                <c:pt idx="1">
                  <c:v>465775</c:v>
                </c:pt>
                <c:pt idx="2">
                  <c:v>459805</c:v>
                </c:pt>
                <c:pt idx="3">
                  <c:v>468825</c:v>
                </c:pt>
                <c:pt idx="4">
                  <c:v>643872.5</c:v>
                </c:pt>
                <c:pt idx="5">
                  <c:v>843100</c:v>
                </c:pt>
                <c:pt idx="6">
                  <c:v>969637.5</c:v>
                </c:pt>
                <c:pt idx="7">
                  <c:v>888450</c:v>
                </c:pt>
                <c:pt idx="8">
                  <c:v>651025</c:v>
                </c:pt>
                <c:pt idx="9">
                  <c:v>595362.5</c:v>
                </c:pt>
                <c:pt idx="10">
                  <c:v>753287.5</c:v>
                </c:pt>
                <c:pt idx="11">
                  <c:v>984700</c:v>
                </c:pt>
              </c:numCache>
            </c:numRef>
          </c:val>
          <c:smooth val="1"/>
          <c:extLst>
            <c:ext xmlns:c16="http://schemas.microsoft.com/office/drawing/2014/chart" uri="{C3380CC4-5D6E-409C-BE32-E72D297353CC}">
              <c16:uniqueId val="{00000000-4625-473A-A77B-CF01C3F5026A}"/>
            </c:ext>
          </c:extLst>
        </c:ser>
        <c:ser>
          <c:idx val="1"/>
          <c:order val="1"/>
          <c:tx>
            <c:strRef>
              <c:f>'Annual Trend'!$C$3</c:f>
              <c:strCache>
                <c:ptCount val="1"/>
                <c:pt idx="0">
                  <c:v>Sum of Operating Profit</c:v>
                </c:pt>
              </c:strCache>
            </c:strRef>
          </c:tx>
          <c:spPr>
            <a:ln w="25400" cap="rnd">
              <a:solidFill>
                <a:srgbClr val="FFCDCD"/>
              </a:solidFill>
              <a:prstDash val="sysDash"/>
              <a:round/>
            </a:ln>
            <a:effectLst/>
          </c:spPr>
          <c:marker>
            <c:symbol val="none"/>
          </c:marker>
          <c:cat>
            <c:strRef>
              <c:f>'Annual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'Annual Trend'!$C$4:$C$16</c:f>
              <c:numCache>
                <c:formatCode>[&lt;1000]##,##0;[&lt;1000000]#\$###.00,"K";#\$###.00,,"M"</c:formatCode>
                <c:ptCount val="12"/>
                <c:pt idx="0">
                  <c:v>177690</c:v>
                </c:pt>
                <c:pt idx="1">
                  <c:v>168748.125</c:v>
                </c:pt>
                <c:pt idx="2">
                  <c:v>167597.625</c:v>
                </c:pt>
                <c:pt idx="3">
                  <c:v>169804.375</c:v>
                </c:pt>
                <c:pt idx="4">
                  <c:v>239431.5</c:v>
                </c:pt>
                <c:pt idx="5">
                  <c:v>314960.625</c:v>
                </c:pt>
                <c:pt idx="6">
                  <c:v>364564.375</c:v>
                </c:pt>
                <c:pt idx="7">
                  <c:v>334411.25</c:v>
                </c:pt>
                <c:pt idx="8">
                  <c:v>240488.75</c:v>
                </c:pt>
                <c:pt idx="9">
                  <c:v>218664.375</c:v>
                </c:pt>
                <c:pt idx="10">
                  <c:v>278433.375</c:v>
                </c:pt>
                <c:pt idx="11">
                  <c:v>366347.5</c:v>
                </c:pt>
              </c:numCache>
            </c:numRef>
          </c:val>
          <c:smooth val="1"/>
          <c:extLst>
            <c:ext xmlns:c16="http://schemas.microsoft.com/office/drawing/2014/chart" uri="{C3380CC4-5D6E-409C-BE32-E72D297353CC}">
              <c16:uniqueId val="{00000001-4625-473A-A77B-CF01C3F5026A}"/>
            </c:ext>
          </c:extLst>
        </c:ser>
        <c:dLbls>
          <c:showLegendKey val="0"/>
          <c:showVal val="0"/>
          <c:showCatName val="0"/>
          <c:showSerName val="0"/>
          <c:showPercent val="0"/>
          <c:showBubbleSize val="0"/>
        </c:dLbls>
        <c:smooth val="0"/>
        <c:axId val="887928719"/>
        <c:axId val="887930383"/>
      </c:lineChart>
      <c:catAx>
        <c:axId val="887928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Instrument Sans" pitchFamily="2" charset="0"/>
                <a:ea typeface="+mn-ea"/>
                <a:cs typeface="+mn-cs"/>
              </a:defRPr>
            </a:pPr>
            <a:endParaRPr lang="en-US"/>
          </a:p>
        </c:txPr>
        <c:crossAx val="887930383"/>
        <c:crosses val="autoZero"/>
        <c:auto val="1"/>
        <c:lblAlgn val="ctr"/>
        <c:lblOffset val="100"/>
        <c:noMultiLvlLbl val="0"/>
      </c:catAx>
      <c:valAx>
        <c:axId val="887930383"/>
        <c:scaling>
          <c:orientation val="minMax"/>
        </c:scaling>
        <c:delete val="0"/>
        <c:axPos val="l"/>
        <c:majorGridlines>
          <c:spPr>
            <a:ln w="9525" cap="flat" cmpd="sng" algn="ctr">
              <a:solidFill>
                <a:schemeClr val="tx1">
                  <a:lumMod val="15000"/>
                  <a:lumOff val="85000"/>
                  <a:alpha val="50000"/>
                </a:schemeClr>
              </a:solidFill>
              <a:prstDash val="sysDash"/>
              <a:round/>
            </a:ln>
            <a:effectLst/>
          </c:spPr>
        </c:majorGridlines>
        <c:numFmt formatCode="[&lt;1000]##,##0;[&lt;1000000]#\$###.00,&quot;K&quot;;#\$###.00,,&quot;M&quot;"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Instrument Sans" pitchFamily="2" charset="0"/>
                <a:ea typeface="+mn-ea"/>
                <a:cs typeface="+mn-cs"/>
              </a:defRPr>
            </a:pPr>
            <a:endParaRPr lang="en-US"/>
          </a:p>
        </c:txPr>
        <c:crossAx val="887928719"/>
        <c:crosses val="autoZero"/>
        <c:crossBetween val="between"/>
      </c:valAx>
      <c:spPr>
        <a:noFill/>
        <a:ln>
          <a:noFill/>
        </a:ln>
        <a:effectLst/>
      </c:spPr>
    </c:plotArea>
    <c:legend>
      <c:legendPos val="r"/>
      <c:layout>
        <c:manualLayout>
          <c:xMode val="edge"/>
          <c:yMode val="edge"/>
          <c:x val="0.2734694179681339"/>
          <c:y val="0.85332660644363123"/>
          <c:w val="0.45199193828737871"/>
          <c:h val="9.630160616595481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Instrument Sans"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15B - Adeniyi Oluwademilade Adedamola 2.xlsx]Region!PivotTable1</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B80000"/>
          </a:solidFill>
          <a:ln w="19050">
            <a:noFill/>
          </a:ln>
          <a:effectLst/>
        </c:spPr>
        <c:dLbl>
          <c:idx val="0"/>
          <c:layout>
            <c:manualLayout>
              <c:x val="1.9444959798062676E-2"/>
              <c:y val="3.22931512860948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40000"/>
          </a:solidFill>
          <a:ln w="19050">
            <a:noFill/>
          </a:ln>
          <a:effectLst/>
        </c:spPr>
        <c:dLbl>
          <c:idx val="0"/>
          <c:layout>
            <c:manualLayout>
              <c:x val="3.689158150266663E-2"/>
              <c:y val="9.335594568933165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5D5D"/>
          </a:solidFill>
          <a:ln w="19050">
            <a:noFill/>
          </a:ln>
          <a:effectLst/>
        </c:spPr>
        <c:dLbl>
          <c:idx val="0"/>
          <c:layout>
            <c:manualLayout>
              <c:x val="-2.1217529455725592E-2"/>
              <c:y val="1.7531001417031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393"/>
          </a:solidFill>
          <a:ln w="19050">
            <a:noFill/>
          </a:ln>
          <a:effectLst/>
        </c:spPr>
        <c:dLbl>
          <c:idx val="0"/>
          <c:layout>
            <c:manualLayout>
              <c:x val="9.3961739566702299E-3"/>
              <c:y val="4.47654925057265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9D9"/>
          </a:solidFill>
          <a:ln w="19050">
            <a:noFill/>
          </a:ln>
          <a:effectLst/>
        </c:spPr>
        <c:dLbl>
          <c:idx val="0"/>
          <c:layout>
            <c:manualLayout>
              <c:x val="-6.8321213087252711E-2"/>
              <c:y val="1.51558837582720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Region!$B$3</c:f>
              <c:strCache>
                <c:ptCount val="1"/>
                <c:pt idx="0">
                  <c:v>Total</c:v>
                </c:pt>
              </c:strCache>
            </c:strRef>
          </c:tx>
          <c:spPr>
            <a:ln>
              <a:noFill/>
            </a:ln>
          </c:spPr>
          <c:explosion val="5"/>
          <c:dPt>
            <c:idx val="0"/>
            <c:bubble3D val="0"/>
            <c:spPr>
              <a:solidFill>
                <a:srgbClr val="B80000"/>
              </a:solidFill>
              <a:ln w="19050">
                <a:noFill/>
              </a:ln>
              <a:effectLst/>
            </c:spPr>
            <c:extLst>
              <c:ext xmlns:c16="http://schemas.microsoft.com/office/drawing/2014/chart" uri="{C3380CC4-5D6E-409C-BE32-E72D297353CC}">
                <c16:uniqueId val="{00000001-7C7A-4E58-A9DC-F87A8C87E68F}"/>
              </c:ext>
            </c:extLst>
          </c:dPt>
          <c:dPt>
            <c:idx val="1"/>
            <c:bubble3D val="0"/>
            <c:spPr>
              <a:solidFill>
                <a:srgbClr val="F40000"/>
              </a:solidFill>
              <a:ln w="19050">
                <a:noFill/>
              </a:ln>
              <a:effectLst/>
            </c:spPr>
            <c:extLst>
              <c:ext xmlns:c16="http://schemas.microsoft.com/office/drawing/2014/chart" uri="{C3380CC4-5D6E-409C-BE32-E72D297353CC}">
                <c16:uniqueId val="{00000003-7C7A-4E58-A9DC-F87A8C87E68F}"/>
              </c:ext>
            </c:extLst>
          </c:dPt>
          <c:dPt>
            <c:idx val="2"/>
            <c:bubble3D val="0"/>
            <c:spPr>
              <a:solidFill>
                <a:srgbClr val="FF5D5D"/>
              </a:solidFill>
              <a:ln w="19050">
                <a:noFill/>
              </a:ln>
              <a:effectLst/>
            </c:spPr>
            <c:extLst>
              <c:ext xmlns:c16="http://schemas.microsoft.com/office/drawing/2014/chart" uri="{C3380CC4-5D6E-409C-BE32-E72D297353CC}">
                <c16:uniqueId val="{00000005-7C7A-4E58-A9DC-F87A8C87E68F}"/>
              </c:ext>
            </c:extLst>
          </c:dPt>
          <c:dPt>
            <c:idx val="3"/>
            <c:bubble3D val="0"/>
            <c:spPr>
              <a:solidFill>
                <a:srgbClr val="FF9393"/>
              </a:solidFill>
              <a:ln w="19050">
                <a:noFill/>
              </a:ln>
              <a:effectLst/>
            </c:spPr>
            <c:extLst>
              <c:ext xmlns:c16="http://schemas.microsoft.com/office/drawing/2014/chart" uri="{C3380CC4-5D6E-409C-BE32-E72D297353CC}">
                <c16:uniqueId val="{00000007-7C7A-4E58-A9DC-F87A8C87E68F}"/>
              </c:ext>
            </c:extLst>
          </c:dPt>
          <c:dPt>
            <c:idx val="4"/>
            <c:bubble3D val="0"/>
            <c:spPr>
              <a:solidFill>
                <a:srgbClr val="FFD9D9"/>
              </a:solidFill>
              <a:ln w="19050">
                <a:noFill/>
              </a:ln>
              <a:effectLst/>
            </c:spPr>
            <c:extLst>
              <c:ext xmlns:c16="http://schemas.microsoft.com/office/drawing/2014/chart" uri="{C3380CC4-5D6E-409C-BE32-E72D297353CC}">
                <c16:uniqueId val="{00000009-7C7A-4E58-A9DC-F87A8C87E68F}"/>
              </c:ext>
            </c:extLst>
          </c:dPt>
          <c:dLbls>
            <c:dLbl>
              <c:idx val="0"/>
              <c:layout>
                <c:manualLayout>
                  <c:x val="1.9444959798062676E-2"/>
                  <c:y val="3.229315128609481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7A-4E58-A9DC-F87A8C87E68F}"/>
                </c:ext>
              </c:extLst>
            </c:dLbl>
            <c:dLbl>
              <c:idx val="1"/>
              <c:layout>
                <c:manualLayout>
                  <c:x val="3.689158150266663E-2"/>
                  <c:y val="9.3355945689331653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7A-4E58-A9DC-F87A8C87E68F}"/>
                </c:ext>
              </c:extLst>
            </c:dLbl>
            <c:dLbl>
              <c:idx val="2"/>
              <c:layout>
                <c:manualLayout>
                  <c:x val="-2.1217529455725592E-2"/>
                  <c:y val="1.753100141703186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C7A-4E58-A9DC-F87A8C87E68F}"/>
                </c:ext>
              </c:extLst>
            </c:dLbl>
            <c:dLbl>
              <c:idx val="3"/>
              <c:layout>
                <c:manualLayout>
                  <c:x val="9.3961739566702299E-3"/>
                  <c:y val="4.476549250572657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C7A-4E58-A9DC-F87A8C87E68F}"/>
                </c:ext>
              </c:extLst>
            </c:dLbl>
            <c:dLbl>
              <c:idx val="4"/>
              <c:layout>
                <c:manualLayout>
                  <c:x val="-6.8321213087252711E-2"/>
                  <c:y val="1.515588375827200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C7A-4E58-A9DC-F87A8C87E68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Region!$A$4:$A$9</c:f>
              <c:strCache>
                <c:ptCount val="5"/>
                <c:pt idx="0">
                  <c:v>West</c:v>
                </c:pt>
                <c:pt idx="1">
                  <c:v>Southeast</c:v>
                </c:pt>
                <c:pt idx="2">
                  <c:v>Northeast</c:v>
                </c:pt>
                <c:pt idx="3">
                  <c:v>South</c:v>
                </c:pt>
                <c:pt idx="4">
                  <c:v>Midwest</c:v>
                </c:pt>
              </c:strCache>
            </c:strRef>
          </c:cat>
          <c:val>
            <c:numRef>
              <c:f>Region!$B$4:$B$9</c:f>
              <c:numCache>
                <c:formatCode>[&lt;1000]##,##0;[&lt;1000000]#\$###.00,"K";#\$###.00,,"M"</c:formatCode>
                <c:ptCount val="5"/>
                <c:pt idx="0">
                  <c:v>790524.375</c:v>
                </c:pt>
                <c:pt idx="1">
                  <c:v>641553.875</c:v>
                </c:pt>
                <c:pt idx="2">
                  <c:v>629546</c:v>
                </c:pt>
                <c:pt idx="3">
                  <c:v>542046.125</c:v>
                </c:pt>
                <c:pt idx="4">
                  <c:v>437471.5</c:v>
                </c:pt>
              </c:numCache>
            </c:numRef>
          </c:val>
          <c:extLst>
            <c:ext xmlns:c16="http://schemas.microsoft.com/office/drawing/2014/chart" uri="{C3380CC4-5D6E-409C-BE32-E72D297353CC}">
              <c16:uniqueId val="{0000000A-7C7A-4E58-A9DC-F87A8C87E68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Instrument Sans"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15B - Adeniyi Oluwademilade Adedamola 2.xlsx]Beverage Brand Units Sold!PivotTable1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80000"/>
          </a:solidFill>
          <a:ln>
            <a:noFill/>
          </a:ln>
          <a:effectLst/>
        </c:spPr>
      </c:pivotFmt>
      <c:pivotFmt>
        <c:idx val="4"/>
        <c:spPr>
          <a:solidFill>
            <a:srgbClr val="F40000"/>
          </a:solidFill>
          <a:ln>
            <a:noFill/>
          </a:ln>
          <a:effectLst/>
        </c:spPr>
      </c:pivotFmt>
      <c:pivotFmt>
        <c:idx val="5"/>
        <c:spPr>
          <a:solidFill>
            <a:srgbClr val="F40000"/>
          </a:solidFill>
          <a:ln>
            <a:noFill/>
          </a:ln>
          <a:effectLst/>
        </c:spPr>
      </c:pivotFmt>
      <c:pivotFmt>
        <c:idx val="6"/>
        <c:spPr>
          <a:solidFill>
            <a:srgbClr val="FF5D5D"/>
          </a:solidFill>
          <a:ln>
            <a:noFill/>
          </a:ln>
          <a:effectLst/>
        </c:spPr>
      </c:pivotFmt>
      <c:pivotFmt>
        <c:idx val="7"/>
        <c:spPr>
          <a:solidFill>
            <a:srgbClr val="FF9393"/>
          </a:solidFill>
          <a:ln>
            <a:noFill/>
          </a:ln>
          <a:effectLst/>
        </c:spPr>
      </c:pivotFmt>
      <c:pivotFmt>
        <c:idx val="8"/>
        <c:spPr>
          <a:solidFill>
            <a:srgbClr val="FFD9D9"/>
          </a:solidFill>
          <a:ln>
            <a:noFill/>
          </a:ln>
          <a:effectLst/>
        </c:spPr>
      </c:pivotFmt>
    </c:pivotFmts>
    <c:plotArea>
      <c:layout/>
      <c:barChart>
        <c:barDir val="col"/>
        <c:grouping val="clustered"/>
        <c:varyColors val="0"/>
        <c:ser>
          <c:idx val="0"/>
          <c:order val="0"/>
          <c:tx>
            <c:strRef>
              <c:f>'Beverage Brand Units Sold'!$B$3</c:f>
              <c:strCache>
                <c:ptCount val="1"/>
                <c:pt idx="0">
                  <c:v>Total</c:v>
                </c:pt>
              </c:strCache>
            </c:strRef>
          </c:tx>
          <c:spPr>
            <a:solidFill>
              <a:schemeClr val="accent1"/>
            </a:solidFill>
            <a:ln>
              <a:noFill/>
            </a:ln>
            <a:effectLst/>
          </c:spPr>
          <c:invertIfNegative val="0"/>
          <c:dPt>
            <c:idx val="0"/>
            <c:invertIfNegative val="0"/>
            <c:bubble3D val="0"/>
            <c:spPr>
              <a:solidFill>
                <a:srgbClr val="B80000"/>
              </a:solidFill>
              <a:ln>
                <a:noFill/>
              </a:ln>
              <a:effectLst/>
            </c:spPr>
            <c:extLst>
              <c:ext xmlns:c16="http://schemas.microsoft.com/office/drawing/2014/chart" uri="{C3380CC4-5D6E-409C-BE32-E72D297353CC}">
                <c16:uniqueId val="{00000002-3C85-4B63-B1D5-FDA108476776}"/>
              </c:ext>
            </c:extLst>
          </c:dPt>
          <c:dPt>
            <c:idx val="1"/>
            <c:invertIfNegative val="0"/>
            <c:bubble3D val="0"/>
            <c:spPr>
              <a:solidFill>
                <a:srgbClr val="F40000"/>
              </a:solidFill>
              <a:ln>
                <a:noFill/>
              </a:ln>
              <a:effectLst/>
            </c:spPr>
            <c:extLst>
              <c:ext xmlns:c16="http://schemas.microsoft.com/office/drawing/2014/chart" uri="{C3380CC4-5D6E-409C-BE32-E72D297353CC}">
                <c16:uniqueId val="{00000003-3C85-4B63-B1D5-FDA108476776}"/>
              </c:ext>
            </c:extLst>
          </c:dPt>
          <c:dPt>
            <c:idx val="2"/>
            <c:invertIfNegative val="0"/>
            <c:bubble3D val="0"/>
            <c:spPr>
              <a:solidFill>
                <a:srgbClr val="F40000"/>
              </a:solidFill>
              <a:ln>
                <a:noFill/>
              </a:ln>
              <a:effectLst/>
            </c:spPr>
            <c:extLst>
              <c:ext xmlns:c16="http://schemas.microsoft.com/office/drawing/2014/chart" uri="{C3380CC4-5D6E-409C-BE32-E72D297353CC}">
                <c16:uniqueId val="{00000004-3C85-4B63-B1D5-FDA108476776}"/>
              </c:ext>
            </c:extLst>
          </c:dPt>
          <c:dPt>
            <c:idx val="3"/>
            <c:invertIfNegative val="0"/>
            <c:bubble3D val="0"/>
            <c:spPr>
              <a:solidFill>
                <a:srgbClr val="FF5D5D"/>
              </a:solidFill>
              <a:ln>
                <a:noFill/>
              </a:ln>
              <a:effectLst/>
            </c:spPr>
            <c:extLst>
              <c:ext xmlns:c16="http://schemas.microsoft.com/office/drawing/2014/chart" uri="{C3380CC4-5D6E-409C-BE32-E72D297353CC}">
                <c16:uniqueId val="{00000005-3C85-4B63-B1D5-FDA108476776}"/>
              </c:ext>
            </c:extLst>
          </c:dPt>
          <c:dPt>
            <c:idx val="4"/>
            <c:invertIfNegative val="0"/>
            <c:bubble3D val="0"/>
            <c:spPr>
              <a:solidFill>
                <a:srgbClr val="FF9393"/>
              </a:solidFill>
              <a:ln>
                <a:noFill/>
              </a:ln>
              <a:effectLst/>
            </c:spPr>
            <c:extLst>
              <c:ext xmlns:c16="http://schemas.microsoft.com/office/drawing/2014/chart" uri="{C3380CC4-5D6E-409C-BE32-E72D297353CC}">
                <c16:uniqueId val="{00000006-3C85-4B63-B1D5-FDA108476776}"/>
              </c:ext>
            </c:extLst>
          </c:dPt>
          <c:dPt>
            <c:idx val="5"/>
            <c:invertIfNegative val="0"/>
            <c:bubble3D val="0"/>
            <c:spPr>
              <a:solidFill>
                <a:srgbClr val="FFD9D9"/>
              </a:solidFill>
              <a:ln>
                <a:noFill/>
              </a:ln>
              <a:effectLst/>
            </c:spPr>
            <c:extLst>
              <c:ext xmlns:c16="http://schemas.microsoft.com/office/drawing/2014/chart" uri="{C3380CC4-5D6E-409C-BE32-E72D297353CC}">
                <c16:uniqueId val="{00000007-3C85-4B63-B1D5-FDA108476776}"/>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'Beverage Brand Units Sold'!$A$4:$A$10</c:f>
              <c:strCache>
                <c:ptCount val="6"/>
                <c:pt idx="0">
                  <c:v>Coca-Cola</c:v>
                </c:pt>
                <c:pt idx="1">
                  <c:v>Dasani Water</c:v>
                </c:pt>
                <c:pt idx="2">
                  <c:v>Diet Coke</c:v>
                </c:pt>
                <c:pt idx="3">
                  <c:v>Sprite</c:v>
                </c:pt>
                <c:pt idx="4">
                  <c:v>Fanta</c:v>
                </c:pt>
                <c:pt idx="5">
                  <c:v>Powerade</c:v>
                </c:pt>
              </c:strCache>
            </c:strRef>
          </c:cat>
          <c:val>
            <c:numRef>
              <c:f>'Beverage Brand Units Sold'!$B$4:$B$10</c:f>
              <c:numCache>
                <c:formatCode>General</c:formatCode>
                <c:ptCount val="6"/>
                <c:pt idx="0">
                  <c:v>3989000</c:v>
                </c:pt>
                <c:pt idx="1">
                  <c:v>2890500</c:v>
                </c:pt>
                <c:pt idx="2">
                  <c:v>2872000</c:v>
                </c:pt>
                <c:pt idx="3">
                  <c:v>2588500</c:v>
                </c:pt>
                <c:pt idx="4">
                  <c:v>2100000</c:v>
                </c:pt>
                <c:pt idx="5">
                  <c:v>2042500</c:v>
                </c:pt>
              </c:numCache>
            </c:numRef>
          </c:val>
          <c:extLst>
            <c:ext xmlns:c16="http://schemas.microsoft.com/office/drawing/2014/chart" uri="{C3380CC4-5D6E-409C-BE32-E72D297353CC}">
              <c16:uniqueId val="{00000000-3C85-4B63-B1D5-FDA108476776}"/>
            </c:ext>
          </c:extLst>
        </c:ser>
        <c:dLbls>
          <c:dLblPos val="outEnd"/>
          <c:showLegendKey val="0"/>
          <c:showVal val="1"/>
          <c:showCatName val="0"/>
          <c:showSerName val="0"/>
          <c:showPercent val="0"/>
          <c:showBubbleSize val="0"/>
        </c:dLbls>
        <c:gapWidth val="100"/>
        <c:overlap val="-27"/>
        <c:axId val="35166512"/>
        <c:axId val="35166928"/>
      </c:barChart>
      <c:catAx>
        <c:axId val="3516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bg1"/>
                </a:solidFill>
                <a:latin typeface="Instrument Sans" pitchFamily="2" charset="0"/>
                <a:ea typeface="+mn-ea"/>
                <a:cs typeface="+mn-cs"/>
              </a:defRPr>
            </a:pPr>
            <a:endParaRPr lang="en-US"/>
          </a:p>
        </c:txPr>
        <c:crossAx val="35166928"/>
        <c:crosses val="autoZero"/>
        <c:auto val="1"/>
        <c:lblAlgn val="ctr"/>
        <c:lblOffset val="100"/>
        <c:noMultiLvlLbl val="0"/>
      </c:catAx>
      <c:valAx>
        <c:axId val="35166928"/>
        <c:scaling>
          <c:orientation val="minMax"/>
        </c:scaling>
        <c:delete val="1"/>
        <c:axPos val="l"/>
        <c:majorGridlines>
          <c:spPr>
            <a:ln w="9525" cap="flat" cmpd="sng" algn="ctr">
              <a:solidFill>
                <a:schemeClr val="tx1">
                  <a:lumMod val="15000"/>
                  <a:lumOff val="85000"/>
                  <a:alpha val="50000"/>
                </a:schemeClr>
              </a:solidFill>
              <a:prstDash val="sysDash"/>
              <a:round/>
            </a:ln>
            <a:effectLst/>
          </c:spPr>
        </c:majorGridlines>
        <c:numFmt formatCode="General" sourceLinked="1"/>
        <c:majorTickMark val="none"/>
        <c:minorTickMark val="none"/>
        <c:tickLblPos val="nextTo"/>
        <c:crossAx val="3516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15B - Adeniyi Oluwademilade Adedamola 2.xlsx]Top 5 Cities by Profit!PivotTable1</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Instrument Sans"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80000"/>
          </a:solidFill>
          <a:ln>
            <a:noFill/>
          </a:ln>
          <a:effectLst/>
        </c:spPr>
      </c:pivotFmt>
      <c:pivotFmt>
        <c:idx val="4"/>
        <c:spPr>
          <a:solidFill>
            <a:srgbClr val="F40000"/>
          </a:solidFill>
          <a:ln>
            <a:noFill/>
          </a:ln>
          <a:effectLst/>
        </c:spPr>
      </c:pivotFmt>
      <c:pivotFmt>
        <c:idx val="5"/>
        <c:spPr>
          <a:solidFill>
            <a:srgbClr val="FF5D5D"/>
          </a:solidFill>
          <a:ln>
            <a:noFill/>
          </a:ln>
          <a:effectLst/>
        </c:spPr>
      </c:pivotFmt>
      <c:pivotFmt>
        <c:idx val="6"/>
        <c:spPr>
          <a:solidFill>
            <a:srgbClr val="FF9393"/>
          </a:solidFill>
          <a:ln>
            <a:noFill/>
          </a:ln>
          <a:effectLst/>
        </c:spPr>
      </c:pivotFmt>
      <c:pivotFmt>
        <c:idx val="7"/>
        <c:spPr>
          <a:solidFill>
            <a:srgbClr val="FFD9D9"/>
          </a:solidFill>
          <a:ln>
            <a:noFill/>
          </a:ln>
          <a:effectLst/>
        </c:spPr>
      </c:pivotFmt>
    </c:pivotFmts>
    <c:plotArea>
      <c:layout/>
      <c:barChart>
        <c:barDir val="bar"/>
        <c:grouping val="clustered"/>
        <c:varyColors val="0"/>
        <c:ser>
          <c:idx val="0"/>
          <c:order val="0"/>
          <c:tx>
            <c:strRef>
              <c:f>'Top 5 Cities by Profit'!$B$3</c:f>
              <c:strCache>
                <c:ptCount val="1"/>
                <c:pt idx="0">
                  <c:v>Total</c:v>
                </c:pt>
              </c:strCache>
            </c:strRef>
          </c:tx>
          <c:spPr>
            <a:solidFill>
              <a:schemeClr val="accent1"/>
            </a:solidFill>
            <a:ln>
              <a:noFill/>
            </a:ln>
            <a:effectLst/>
          </c:spPr>
          <c:invertIfNegative val="0"/>
          <c:dPt>
            <c:idx val="0"/>
            <c:invertIfNegative val="0"/>
            <c:bubble3D val="0"/>
            <c:spPr>
              <a:solidFill>
                <a:srgbClr val="B80000"/>
              </a:solidFill>
              <a:ln>
                <a:noFill/>
              </a:ln>
              <a:effectLst/>
            </c:spPr>
            <c:extLst>
              <c:ext xmlns:c16="http://schemas.microsoft.com/office/drawing/2014/chart" uri="{C3380CC4-5D6E-409C-BE32-E72D297353CC}">
                <c16:uniqueId val="{00000002-ED63-4C99-A140-0B76C70375BF}"/>
              </c:ext>
            </c:extLst>
          </c:dPt>
          <c:dPt>
            <c:idx val="1"/>
            <c:invertIfNegative val="0"/>
            <c:bubble3D val="0"/>
            <c:spPr>
              <a:solidFill>
                <a:srgbClr val="F40000"/>
              </a:solidFill>
              <a:ln>
                <a:noFill/>
              </a:ln>
              <a:effectLst/>
            </c:spPr>
            <c:extLst>
              <c:ext xmlns:c16="http://schemas.microsoft.com/office/drawing/2014/chart" uri="{C3380CC4-5D6E-409C-BE32-E72D297353CC}">
                <c16:uniqueId val="{00000003-ED63-4C99-A140-0B76C70375BF}"/>
              </c:ext>
            </c:extLst>
          </c:dPt>
          <c:dPt>
            <c:idx val="2"/>
            <c:invertIfNegative val="0"/>
            <c:bubble3D val="0"/>
            <c:spPr>
              <a:solidFill>
                <a:srgbClr val="FF5D5D"/>
              </a:solidFill>
              <a:ln>
                <a:noFill/>
              </a:ln>
              <a:effectLst/>
            </c:spPr>
            <c:extLst>
              <c:ext xmlns:c16="http://schemas.microsoft.com/office/drawing/2014/chart" uri="{C3380CC4-5D6E-409C-BE32-E72D297353CC}">
                <c16:uniqueId val="{00000004-ED63-4C99-A140-0B76C70375BF}"/>
              </c:ext>
            </c:extLst>
          </c:dPt>
          <c:dPt>
            <c:idx val="3"/>
            <c:invertIfNegative val="0"/>
            <c:bubble3D val="0"/>
            <c:spPr>
              <a:solidFill>
                <a:srgbClr val="FF9393"/>
              </a:solidFill>
              <a:ln>
                <a:noFill/>
              </a:ln>
              <a:effectLst/>
            </c:spPr>
            <c:extLst>
              <c:ext xmlns:c16="http://schemas.microsoft.com/office/drawing/2014/chart" uri="{C3380CC4-5D6E-409C-BE32-E72D297353CC}">
                <c16:uniqueId val="{00000005-ED63-4C99-A140-0B76C70375BF}"/>
              </c:ext>
            </c:extLst>
          </c:dPt>
          <c:dPt>
            <c:idx val="4"/>
            <c:invertIfNegative val="0"/>
            <c:bubble3D val="0"/>
            <c:spPr>
              <a:solidFill>
                <a:srgbClr val="FFD9D9"/>
              </a:solidFill>
              <a:ln>
                <a:noFill/>
              </a:ln>
              <a:effectLst/>
            </c:spPr>
            <c:extLst>
              <c:ext xmlns:c16="http://schemas.microsoft.com/office/drawing/2014/chart" uri="{C3380CC4-5D6E-409C-BE32-E72D297353CC}">
                <c16:uniqueId val="{00000006-ED63-4C99-A140-0B76C70375BF}"/>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Instrument Sans"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Cities by Profit'!$A$4:$A$9</c:f>
              <c:strCache>
                <c:ptCount val="5"/>
                <c:pt idx="0">
                  <c:v>New York</c:v>
                </c:pt>
                <c:pt idx="1">
                  <c:v>San Francisco</c:v>
                </c:pt>
                <c:pt idx="2">
                  <c:v>Miami</c:v>
                </c:pt>
                <c:pt idx="3">
                  <c:v>Portland</c:v>
                </c:pt>
                <c:pt idx="4">
                  <c:v>Charleston</c:v>
                </c:pt>
              </c:strCache>
            </c:strRef>
          </c:cat>
          <c:val>
            <c:numRef>
              <c:f>'Top 5 Cities by Profit'!$B$4:$B$9</c:f>
              <c:numCache>
                <c:formatCode>[&lt;1000]##,##0;[&lt;1000000]#\$###.0,"K";#\$###.00,,"M"</c:formatCode>
                <c:ptCount val="5"/>
                <c:pt idx="0">
                  <c:v>391767.5</c:v>
                </c:pt>
                <c:pt idx="1">
                  <c:v>331750</c:v>
                </c:pt>
                <c:pt idx="2">
                  <c:v>319025</c:v>
                </c:pt>
                <c:pt idx="3">
                  <c:v>314125</c:v>
                </c:pt>
                <c:pt idx="4">
                  <c:v>309200</c:v>
                </c:pt>
              </c:numCache>
            </c:numRef>
          </c:val>
          <c:extLst>
            <c:ext xmlns:c16="http://schemas.microsoft.com/office/drawing/2014/chart" uri="{C3380CC4-5D6E-409C-BE32-E72D297353CC}">
              <c16:uniqueId val="{00000000-ED63-4C99-A140-0B76C70375BF}"/>
            </c:ext>
          </c:extLst>
        </c:ser>
        <c:dLbls>
          <c:dLblPos val="outEnd"/>
          <c:showLegendKey val="0"/>
          <c:showVal val="1"/>
          <c:showCatName val="0"/>
          <c:showSerName val="0"/>
          <c:showPercent val="0"/>
          <c:showBubbleSize val="0"/>
        </c:dLbls>
        <c:gapWidth val="70"/>
        <c:axId val="1160826832"/>
        <c:axId val="1160832656"/>
      </c:barChart>
      <c:catAx>
        <c:axId val="116082683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Instrument Sans" pitchFamily="2" charset="0"/>
                <a:ea typeface="+mn-ea"/>
                <a:cs typeface="+mn-cs"/>
              </a:defRPr>
            </a:pPr>
            <a:endParaRPr lang="en-US"/>
          </a:p>
        </c:txPr>
        <c:crossAx val="1160832656"/>
        <c:crosses val="autoZero"/>
        <c:auto val="1"/>
        <c:lblAlgn val="ctr"/>
        <c:lblOffset val="100"/>
        <c:noMultiLvlLbl val="0"/>
      </c:catAx>
      <c:valAx>
        <c:axId val="1160832656"/>
        <c:scaling>
          <c:orientation val="minMax"/>
        </c:scaling>
        <c:delete val="1"/>
        <c:axPos val="t"/>
        <c:majorGridlines>
          <c:spPr>
            <a:ln w="9525" cap="flat" cmpd="sng" algn="ctr">
              <a:solidFill>
                <a:schemeClr val="tx1">
                  <a:lumMod val="15000"/>
                  <a:lumOff val="85000"/>
                  <a:alpha val="50000"/>
                </a:schemeClr>
              </a:solidFill>
              <a:prstDash val="sysDash"/>
              <a:round/>
            </a:ln>
            <a:effectLst/>
          </c:spPr>
        </c:majorGridlines>
        <c:numFmt formatCode="[&lt;1000]##,##0;[&lt;1000000]#\$###.0,&quot;K&quot;;#\$###.00,,&quot;M&quot;" sourceLinked="1"/>
        <c:majorTickMark val="none"/>
        <c:minorTickMark val="none"/>
        <c:tickLblPos val="nextTo"/>
        <c:crossAx val="116082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70A3DB91-FEE4-40F7-B3F0-5BC4E722970A}">
          <cx:tx>
            <cx:txData>
              <cx:f>_xlchart.v5.2</cx:f>
              <cx:v>Sum of Total Sales</cx:v>
            </cx:txData>
          </cx:tx>
          <cx:dataId val="0"/>
          <cx:layoutPr>
            <cx:geography cultureLanguage="en-GB" cultureRegion="GB" attribution="Powered by Bing">
              <cx:geoCache provider="{E9337A44-BEBE-4D9F-B70C-5C5E7DAFC167}">
                <cx:binary>1H3ZctvG1u6ruHz9Q+kZ6F07f1UAkposeZClxL5B0ZKCeZ7x9OeDSDkSNPikxFOnyKTMIgE2Vq+v
17y69d/r/j/X8e26fNcncVr957r//b1f1/l/fvutuvZvk3V1kATXZVZlf9cH11nyW/b338H17W83
5boLUu83Rqj47dpfl/Vt//5//4vRvNvsQ3a9roMs/dzclsOX26qJ6+qVa89eere+SYJ0EVR1GVzX
9Pf3f8TrH+tk/f7dbVoH9fB1yG9/f//opvfvfpsP9eSx72JQVjc3+C1nB6ZSgimiyd2Lv38XZ6m3
vWxY6sAShHNGmN687p99vk7w+y1B//PuMg3q25t3F/W6vq3u73mOvjvq1jc35W1VYX537y+P82hu
uO3D+3fXWZPWE0s9cPf397MHB1XmbG5wsmmClxd3HPntMSj/+9/ZF+DR7JsHuM0Z+qtLT2BbxVkZ
3OwQNmYdSC0lZVzP8GIHwjK5YBb/iedmrWzw2lLyZrxeGmeG12o/8fqjDMYs3SFeXBwwzRmzqNhI
kfkYNkrpAcRQaiXVHW70XoS2YrYh6M2wbSf2ZJwZbH9830sxO1uXQ7xOb+5595z6+Zfq0TrQkplc
zsTMVAcmoYBUb/GE2nwoZveUPGH0y3r7eb344kAzxM4We4nYH2W0Tqv1qwbjXyImDiytLcKp3Eia
9VjSNBQk11RKaW0UpHyM3D1Fb0buxYFmyP3xZS+ROwvS9LbK6h0qSaEOuNAU8GyhgRJ86ItocUA1
7Br06GPMftLyZtBeHmmG2tn5XqLmZEDtug6um/qehW9XkoIeSFNSybnciNQMNxM+Jrdg+9hM1h5Q
82bkXhtrhp3zdS+xO05vgvVOnRJ9oKnWpiZb135m5OD7AzSLKL3FVdyvmY1TsiXozdC9NM4MtuM9
Fbl1HPydlWmwQ03JzQMmhVKA71mJo1QfKGoykwoAPL0eI+f8pOnN4L0y1Aw/54+9FDsnQ/C2vsnu
Ofh2fcnhVGpLSiLY8+gReSCFaXE18yrvSXk7aNs5PRloDtnHvYRscRuvu3V5u0PI9AEhlqkYIoHN
67FrYsoDoSwlOIXzOb1mlu6eoicM/7fxwIsDzZBbLPcSudNdRwMW0iHCZNo0nxU1bR1wi8DG3eOK
uPxhHLeh582ovTDMDLNTpKr2MLl1eJuV3k6tGztQAv4iYoFnQbP4gRCCm4Js44SZmtwS9GbUXhpn
Btvhftq1U6zz5joa7hf8DuyaeTDlShg04WPtaEk4kpBAIdRGO84cyXtS3ozYiwPNIDv9tpeSdnyz
9nfohwgB5aeJye6dxBlslIoDJTU3LTIzZ3eEvBmt50eZQXW82AuoXtfbD638ozv/bbVGH0iYKhPK
b6MZofkeZUjgptDJb7xPS84EbVYreZms55ORs58/msl+FGKO4zhIs6DandIT5IBCgATc+Y1umwmR
pQ+osBSX1j+e40MP456it0vTdmpPBpoL1H6WZM5vu3cnt2V1u0ODNWHHkf2QfOtoIK/4UJxM6D/T
kijvbqDVM3H6h6YnTH8oWo8A2NSHn9Q/Xxnq0c9/f39+shcK8RHVqFyfBVU1/Z/nwe6Eb6peM8Rl
P2VLPwYQwoeCGkOgvY201f2zNxmsB0S9GcHXxnrEDPBiPx3946zbYQ5LsANiCgVjJp63ZRy2jhBF
yfb6DLuJmjeD9uwgM7SO99O//zOorrO0CtL7Jf92Bx8OI1wLqEt0i2xeT8QN7j/6EvTzzQc/SXoz
bi+PNAPvz+O91JYfsiaodpztJwfagp1T6t6aPQZPUxROqYUehS24M2P3k6Q3g/fySDPwPuyn5J3f
tutdNvtwfcClEkLy511MShXMnOSwg5uECL0X+Y2V29DzZtheGGaG2fnVXgrcWZbWOy2uCfMAbXOS
aqSp7l6zUI0S+CYCHVyKzwRtS8qb8XppnBlgZ1/3E7B1kO4wwS8keg+mDqwHieCHoYDSB4wqKuCy
bCzfHLSJnLdD9uwoc8D2M7V/tq6q9bXfVLd1vcv4mx2g0IlksLn1OaD8HgJnorGOIGkC7fhYKz6i
ZwfIPZjdk9HmCO6nXTsLrv3AW+/WobSAnDatrU8yT55IdI4QdChMfQrTaxYD3FP0hOH/Nvx+caA5
cvvpTk6xadaUu4y8UThTJnroxPOpk6nNzjSRiZTbgugT5DYU7QC5FwaaI7efpezz2x/luorW97pr
B0EcurXQGMJNc9NpTGZJL60PECagZHrfhTfL/d9T9GbkXhxohtz5ftq7KaN3tE7yyg922Ykg+IGy
JGK4+2a7mV8JeycBLUNac+N3znolH5G1AwwfTPLJaHMgj/bS05w4dnbbB9c7LL1hP4BgkEEqtkI4
Q5ESdUCJheS09SSYu6fmCbv/rdH7Z2JPhpojd7aXyH3xsQXo3XG12z0BaHdVzEKaa2vZ9MxpmSSQ
IhKftnPcvYDtw4rPQ6qeMP7fYvjqYDMUv+yn8zIt029ZGd1zcQcmkB1g5wYT07a252JzdHOhaECg
ZbfB3sx5uafozei9ONAMufNveyl/51lZ+++cdZmh6rpDF4ajP5KjL+FnQmy2m8pEzdVCPkyprXad
4/eIrrej+PpwcyydPcZysY52u+XDRCuX4rByqCvcvR5H7wgu0Fg57Zz7J2n9UJduVtiGqh3h+MJg
cxQXe4niRz/YoReD+rnATips2nm+HcVCeZbAUbVeQG+i5s2oPTvIDK2P++l5foxiNHztdLs3NKfF
IXLbHR0E3uXDbJlGCx/cTkJM5Fy28vhQ3u4pejtq26k9GWiO3Oleytmfa4R9qVdnu0yWQVdSiu4v
a4vNzOpRRg4k6kQ/czKzyOEfmp4w/d96na8MNcPvzz/2Er+P5a23U+w4PE4LOwT4tgNWP5a7DXYW
4J2BtiHkzYC9MMwMrI9f9hKsT7dpWg1xu97pHisYN0tji9W2x5zMVaVpHljcsqadBRtNiTDwoap8
SNWb8Xt1sBmKn/ZT5L4CRRwJcrvDoh7iBEsgkYmG9J8QPbR22ODIxdSv/iAL8xDCnyS9Gb+XR5qB
93U/NzleZM3/m0gPepOgm5nRbZlhliezJiHFPhCcn7FBeBbpPabrzTD+YrgZlhf7GeltJrnzSA8Z
T46ECpLTG6Tm3gsiPcYJ9vyoWWn9IT07QvD/Lsa72M8Y7+ttv9MDNSgicG4JyNgmWQYP5aESRb2I
I5EGO7g9IWpmB+/IeTNuz48yE7ivf+2l/3JZr/173+Htyc2pWwz9ECgBbWO8WX3v7qghE31+TM2U
5UTHm4F6dpAZTpdf9xKnq9syQZvY7qBCPy0xJcN/M7OGEzOUYkorVIDuXrMa7JaSN4P10jgzvK72
FK8A+1J3GhPg3AV07FkarQ8bXKDrHupC0zqYAgbB7/tZ5rhtKXo7cC8NNEduP2OBP2+r+t3V7uED
PIJN2+eeN2XwJhWKsqi6/uNtPowHHpH1ZgxfH20G5J9Xe6ky/xwyHGDp7VBlonSHNjCmXjjeC50r
SIJRNEuTbVh+/+xNL/SWoLeDt5nYk3HmsP1/Kty9fJblz8NAF+t6vbw7RfTBcZavX70/B3P2023a
Y+O6XD88nfOe98c3v79nQjzY7ToNsf3dBpjZ3tKN2P383e26qn9/byh1oE3OsWkIm1xxUhiBB9NB
V/z+Hj2gk2pGvwTqDTgax4JmTqe63O/vUY/nOE4FvWjbI6iqKVjFT3AMC2fo0NYU/VAap+X8PLv1
UxYPyP/95Mb287u0ST5lQVpXODgVJjvf3DZROT0RSTwN/cFMFKxwfAGuX6+/YPXjbvo/MQ3LlHaR
vLWoWzd6yXKRG7FD8jYYr6Rs8mgtjFJWq7QYqkEsatZLv3eMzCU/vLQUqeFkrI/ME+3LoVlE2kiL
o04ncXUWyyQ3BjuLepn/kFEd9tkCvIpD7nimKeit2WdD8yX2ezNeW5bM3Wue8EKdeyoocm4nNKhA
ishlmXz0Kam7dOHFsoxyO+tkknyg5lCAZC9J6HDKEp6GfxtVm+E3DyB9hkmI8R7xCE1JTGjkqKfE
GtiFFfGQRyZNgsZXvnXrdlkaFkd1ImJxFIu2Ks2jsfLqoHPGIMeBSjFxA+auXn88hev7+PloSZwO
KODwq7CxTE/XH2A0htyqFFHBTUgjHgVOnXHJfVtrZhThquw7r6wXpV97wrcNYYx5+qkTfKiYQ8Wo
On5SKz+tIjvLCl7Sc7SIFLj2OpFYwg9pNNGqzLFhGD4Gug+mZfmYxt4PDOaX3LhRRtkStvBG0zOL
VWyJmhM7LWulvkeSuDW6PX4eBfxrbKbnCo2jUhA2MJyyN39u3gyZmRncuvEGrDlltySPq7984bLU
s7swaIKPqYtTk2vb9zMEF/brj0cCfDZtEyEmjv3QAvVCyNDjaXuyDQzS+/zGMGOz4I7siJJrCJJR
H2djYMbngUEzesajYmguooqQ0bdRhInBlNcpgY/2mBLJUETB+ZDT1lG45jMAahWQcIhS99rVYyrL
w6zIE3dYGm5S6eFwsMoeqLz+yKeTx94dZCHRT3uX7iKPJ++bvhuHAylvhOog5auBqpFGK1l2TSWW
geUK9b1swPXCrhRCv+8ZGdpSL9sgI3n3i4UwKaoHisxEEQIndRDsTcGhfliGMyFtOtcqSTH2P/qy
LsFd0kQEVJC+49Kw+5K3xkXOomJajXWXTW9B7jW/oILO9KlJpIYjfacucEoFTul5zBNPj6HUeW38
QH+lmRhHfe1PYpn0mY8joJsuFKNwgqQaWG73mnHwRgbEby6SXIWDkxq0TC904idluihkVrIvSRuk
1Y/XkXtCJjZfYRcrxyF5luACqu0xmVbBqnqoVPYjjaUBHR5Ce42d3Q6kHuQpdyX0fuU1OAc1CWUK
jVrmSUnlkWWERhvZhQ9tO2n+wcev0mCM21PRR3mW/EKt0PkaQ4YUYQvDhnYG3qrpjJaHuq/nXZrr
dOQ/KpcpI1mGdZXHzadirIM8dbpiKECcYSYtrmVDkWTDworGwbjo8tw9rnQZh56TjCMZThO/SGvX
TjVRbu00khjxF5Vob0wcHFjdQyUyIxxoekJGHWPUKHC7oviFmFLknR6tU/iAKNBoRVATxTElcqYx
sCbSok3b/LspMxlKJyfYyl/YrttoXTp0NA2odnfYaM+4EbjW3KmTnLoWLvVdzVWxajr+a4EWcy2O
bV1wRqSmOKJ7UiSzZRH1UZW4fpZ/z0us32LJq8gSZ4z6fDjlVTOAHdpt4/Eq8fthMO3GL7vCd6Dw
O/XFK0bXOCoTEY5XpdFU6twK1OQg9KJNYn0YNXKCJ6u4xhIaWlO2X/IyjMarMVZRF9kkjiejFYD7
AChLtY8v+YBDpq+spO+BHZfhgLdqJF5tLXJZ8WqlzGbCLuq9AA5Gcfd4bXnG0NlW1ocYIoPzAMoD
I518gzqXSbTuK5UW+Uq3JW0vBM/G+kNZRm5px3FSssQxPDfpjzwB4/ottVJXXLWkpVhkpuXBz2iL
NIOL8rpUzlU4uG+ihQFHoQhT4XSH2dLg7pB6VOfx95EmVenZPSNmXtldFmbxMW+KDvrs9SfOlSab
trEzCruNll795IlVSSq/S3j3jY/NtBi7RkyKh1VmBOOt2kKq727IRyzCjjV15Z2ZUCxYp6+TMZ2o
+kgoOE7zZyYMF06tYAJe8mMpH3nbFIZWyVUi0qTmdp010rjNCr+ANvKjKqXL0jWz4FNbWR40Tu7L
zFt6Vs3azMYZTl3c2jXzitPYtdRFz8vYGuyqo6r9UlsGCZxCjn12ikVEfDskwg1yW7iKTsLuE6zD
rPXhXRy7YVRPkt9ix91H5CLNfLB5VPK+PXx9xpMg/WOtpMABRhQoT1EBCkH4/HjC3TD2QTnK6MhM
jTKSjpkkJv+uysgH+//to/CXECyoUBQVTVjZmUwnLkuGxlPe0cYraWU0Gb+eFQneXn/UXFtb2K9G
pgwtuzsGEpHO42lFyvXTrqjMy7ZJCVxzWZYMrnk7TtIo4DqKI592PYSxjzTHm1ff+euGyidB5U3Y
MffC7dUkqKwIxqQ8CnLGJ8VfjBWhqyJu8yo4HOUQQZe4XTJFCnSwEugckxZQDq9Pic30tQW/zoIZ
hq7GukQxYYZUwdNkzMKUXVq1z6Ex6tybCKgN3kwK6U47oSt3AG2u30+KCxZgUpRlXsB8Gj5FcEJ7
OX2VFRE2zcQ6NMVR0MUTH4qhy9S5W/S4K/D5NMXBS1S1igyz5KvcKlteOQOsIKb7i6nN4hpMTWMR
MgoFgCUIL/YxWnUfUTNusuGSe+2kf+uygMCM8Rhk1zWxIpbaQ50V45XJ0snqJ0ZGAUivktgblmOi
aO2tNDea7hK+dwl2dGbIIVO8HaEj08DQEBzRxfmksxsYg6OA5R2UdQ0PBw8MapfgEyJHClYkngAr
6tr0jdqRcRNC0H3NQnza8GdS8NOeo9fih5nmseAEwVszmbQQTJMnDjztRqEGVRhf28TMoPM2Tjvz
rb6NHMTLvpf+StnNjOz0SIFtMIzA2KLdfh5OkjCDY5z35teqoVgh9YCdp8EhPBrwR4S5yOTS7Yys
r2wV8wEMj1s3hSMGVQ4udWUf159MVVluuHJrYUHFQSDbLyVSvrBriQF1VvcpzO8WNq/oUrCyj60U
sgIpmuDwon4CwggDijc9hLr9QrIkAyUyimBxI1VP0ffr3BaaP1J8ONVSTaYNSgLHtMG3m8dr8MUr
wyP98NX3BxW7dt1EPHfcjrjhuWKjKIdl4Zcqt2zNmA59uyyLoDghccN7aefw4YzT0ksMceYmvsmd
ost675oEMTnq3EaoRWSmWXwjwngsvySZSvDHcEYadx9FS0k/Lqww1TJ3CnjFVbPqOmm152Xhu31m
q4Qk9AMnJdWLNC01dcK+bkrXznqrGEPbT9tS9I7XRy2EoR3Lbojt3pChCFea0UZcqLgehOeQnjZd
c5jrzqcuvFLXq49r34S/6Zhj3I0jgnUsxfy4jwa3sYsqD9Wq1abHFzIx+vFrpzIWXDUi9twFFzWj
zoCoOxts5dWVXuiAdZHjydg7wh7jelFkpBtPXZ0Sckg76rOVZ1SWT5Z5lCXicpCtFxmXOiN9/7Wv
e16fGVWdGl9gB83mRpZKlZej2XppZudZRv3qs+7HODp0A+RsVmMmrCSzNcwG8x2zHKvC+kGT0Epv
fJZnbb/AUhmKW93UXUecKO4qGh7VblpIa4EgTMbq0E2MSJ1rahpRdNiqnFWxf+tbKa/B5Z5yqxRn
I89aLOmRllXuf8ZhLrUiyzQVeW4eN9oN/PhDKvuo8JZh69Vd+6GTrhcEK1ckXSO/uCnjxbEKhe9Z
K6wVxSM7b0cCZyWurKDTtmcIVdQL3y3HcDjuvMrwg8MuSGBtnEh3Agq2zYNG/pUZjZLVMRZHZ7hO
x+GM0fMmhy+p7XrgVq8+xjC1eKs3XxpBEOMamooFHjdmlSh+jE2hWXsSqjL32BHtDcM0nSGUUWMe
9mlIk9iWop3sIpFGgOl4XMKorHt3wDk2Tih9Lb2PQ5d3ufkpdI2wi1dmxA2WH0fNoK32owq5DLRd
aD1lWsyyln50ZXqua4ynQsQVOGUMBVT2GbR24ctTg7ulGX+gQRHQ+FMYdqHlLrsQisBbZgF63UsH
KmsiaWiNmLAl8fwhKBYkj8LSWqQ1MWT6F/NYiuclYaz1ZeNZReGUiO7BWWY1ASyIQ5U/DQL64YjZ
RaGnSEX4FWbv5D5NuVqFfjdxjMd1hLes8mvjIk3MSeWLtvYs09FdnWEBjCn8jcNalwnuyzdT9Ws5
gn1FCHfHhC2pXDwt9iki/JQGEzw0Fz6Tf9K4n/icCh0iQ2Y0RgkojDSyfHFbFAjTilUZBPAfnc6i
g1k4geXLxgCCoimaqzpMmyAFvwx/zA79ZhS0P7NCcyI5ANL5eKGwsvAEjkvFD9fopwWmSmNCXg4G
vot1MrGmbSluhYm1ig40tDgBCXPczqcsOS9+II3o4zvZ55m6iKRwNXdEp5HWsnPTp+DFdvW4Y6Ux
pBka0+TcerhjRoNVUzpbz13LUU6feCWjM06C0rjYstrY3H7P5M19yDyw6MxkeQICaGr47Y8oUHlQ
HgYpHzDpgo34G2S2x7gXkAukFbxM23IDVDa2NZYa8glN6R2nVA+utGnkt4P6qJMmA5dalsS4heXI
HJYO0iZuq+2IDJMr7yWS4cvY9EjxQ284mOWQIOi1zZx8FiDydPIsVR09GhpryjmQDbSb5aHcKAZ/
lAjwi6U042nyvRp8rFOPltNjfOErfDlkBTH9y9EIRFOfYKZ8Yu9mIY3N0IBKTHIahQZlhd+hsZlj
dVW1P5G+YagxdiM+ZDHPhLk0iEyj8HhEBa/PDz2CPB1ZdkGTQaZ16E1pp6oDvkFrsuIHVV6K5VNJ
eKyYfNnC2f1YIUM/Dcja6U20noW3OCWTOCSjnOhPG+X53WUTe7EXrFLPwrh+wanHj6JqMGl9yjdr
JQgrXZuHW5brsC1BTh/wCIPAAmR4eJgHEex8S4tRkUt4bqHVLvLCqNPAIZXn4uEy9PHHARZ1nCNj
GyMNglgBMPnNsZl5kzg3sK/4LhoaFVqrCM5iP5xwXcV9dlSLjCSJE2sRJ63tVh6SoVTTBvf7dVHh
DU6jjM+TosG/Q9IhNShJR5GnK1ChiM/bqHaR6ujKEE+nvpe1Vyp1e0QB7jBOa79D8yRS3z0vGDSM
VfpxYy3jBCY2WfZG6urqWGqYqv4bUX0IfePFWRZFR9skeVjHfhmuGj9GFH89iAp77o7y0Ac7Dvmd
zBSZFYNhldtF7njFfSvr6suCd36njurN1HvtVWARz/sxwowir6vkUo2EQsvVpZjYR/t8WjXIwk1L
fBN/WVXUgQO0YdN86yBgeCuxwHF/ESDBa9hBPCJbjvbCKNU2EjGDSs54TkvcoQY6ReatbCqsq03q
aKQyLt1Vkxaly449txgxxrjJe7pINiALWUgRIQvs0ggBfZIgdkqdOka6RZ4mkZrkqRZdgNKCF1k1
VCVX7gCbVw3QNOEK8frEvCbgUwKENVaECkMYpx5+jj9thVl+6+CeucZJ51ZlGZxrHk5Jz6yBuTsz
I5er+rNAcm5wl70bGoO/Ul0u42qBhAwa62wTqS31XXicItEAY6gB/miIEbNSaTKZjUS603IrWUmx
+DacDOsM+XUekIC3J90oE9f8HI1NZ1yUcKaRKxnzQqvv0LdYX0aXj+BAKMg0BzdPDSh/hJdT7i0O
4K/Cs9ZJ1uXflR78gv4Qfazic6WKfHBXgmVVbfzdBTTs3SUsGo+lXcXI6huOFVOzvEKetYvqr8Qr
Qs9zXDlwv//SmfBtihvdBm3BvlWuhYTLYRk1baIdg41VdDWKhonMbmAdeqQwKM3gU5qm1A1tsMqT
UDOnxZeG2dpmh3pbv9jOZINlkYdIODvY7TRM07pTN3HcTvpPD96kTeD9T8IbVMl0R3pXk3BDNn0n
KTFwx+AN040uR84lWSJynyo2QezmEGUP3qJ7PtYDzZchBHWSSp1MV7ZLFj4lNJFG/yQubbL8kzo1
PKfsh5KbNmUlsT41vul1md2RFDUBMYyuZsddkU5S7hnjlOSsUP3Cm4BbVh8XI8H6FgRVlXNkYyfK
owD10+/bB8lSw6QVWCrGxSZiS4NwNCM7TPNGfI42CivapE8LHByB1WDExZRarUpVCrFIvKTIXNsv
VGNcNIHMMee6Q22yPQmYN7lxvujxDLONJ7KaO4Ezsgh2xHZlMwl5zqbi6SLt+mlNmu7IosCWfpUm
ydIPY0jjasMQZLcnpRdhnwXGFRU1wlOf8di0fpHO29YiHySWEFYi1aNRISY4XMjC3o3HMT0hSEya
gV8dliMjfrVksp/KcQ0OG22yv6sxRUXHySoPYbi2E3eEY2HX0qtpcgpgUYP2nCzKESR8YAJuKvmU
uNLzsqMBy0hm524fRLQfHJch5/qtKooEFrMMmUiLZRI3I6sdkhFVJQurlIjKPvCeZlx90puEdqRg
t/hHN01o0Z9Fnt9q1IybVgUU7nOIWuURbJIZJIvYCHMwd7uWTQM/8+1oswKhzC1gooYIgr2xSlFH
gGPnJwzAwIuYVkzXMgO6L2MWTErKGtwAaVSNec6reJJ7YyMGOaoD0Jgkt+gY2FFVJ3S006rUabBQ
uRmHjX3vHRe1AhnbNX8nbEgtd+DvWFgT3mbRIgiBGYoUW+ZWhkcmEQxQe0KQ2Ao8J+4TnDZ7iNRP
HMaXHBpS83M11Frkx6EixuQ3Vm2JkHzYmGzdDRUvFn7UJIjQ4aybSEjZoV9bmesYTeZ1JLEL7PiQ
7JMudG52S6/AHv/iqxx0O2ZfkZqaUrpQF4Sp86yukG/6GuRITHgLVOFRyVr5ZUFp6CQU+unvAV5K
ZZ1I1XfsO5X9UFvniLDc/HOqdRixZZhWBoHThDMb+9pBLwOKScs0G4DtouvZWA42MeDEtg6kmErL
GcTgdh8iXdXVaKMe0wVwvLRVojAQ+KQ6FCSuux+KJNHgL1wB3ZzaiZkm5V8pnHSjsa1NznmrrQsU
hDz1wUoCE7Yp9WPFGijcO5FEjmRSKUNaT6WSzdKI7xRHasYRrHupURLO7bYkKqF2WXmZCTJYFDG7
i4xWf0XxMLMu8lQb8SoJpCdt3/O6CzkEMlwMQeceBqLlRwHh43FS9u0RnN7si1kq5vRa+udmUMcE
6YW2/OpiUR8JT2aVDenzf4RlHv/lkSBb9Jq6cFtiXh/CL0L0wVJ5auXkexZBHNMuVx9UF+QLU/g+
0CVGuQrNXizDLGg+jmFckyUUeL20BsJjrFiVXPt5c8GoyE9LYXinSVvVS1khW4FKrHfUZo1e+Lqz
Ppu5X6CwlQc3QVW4i9jPPXsQabqQri5OrJElq8FNUQZJcykwtDWkjghTc9VhyGMLpvtH2WfNIQp/
7k2ho/gw6mk82oMO5coPSXaRC6Rx7BjefGUbPPMuu3601rGRSnh9TfK1s1iwJKwmJ4JoP7Azw+Af
BCK6VVlX2GoTmu5nxJkBCvY11zcUWUGYPprTLy0L/WCVD6mxpFVSf6laAd8UqmBRDX1zwqtyiGyZ
dJbjmtr1rb+ClunhGCW45rpiIqTLrMlrWMQg8Qe7xQbgW6uWZrIwXKM8STTqcQtB6/Bz3/IIJjXJ
TmVV08JxLT9bk7DKP/Q4NvG0UnRaoa6cighe2530ZdOfETNqj5EoMU6CiPtsYUH73dCu46k9jhb1
4WHlxrcuL7rbwjB6hwV0XFdVmDGU1HL0z4xjhZXrx3lso2WgbBb52EX9iWq8wrMJzYPzgZpQxLC+
TtvxmJ9gT2Wcn5R9Ua5Y3rBTGSe9jaTAleyGa9K47rmgEJ+2auoFolAS2F6ftOZCDhlfCrNOz3Nf
lN+GvG9XIUF9x6vsJkIRMHLMwJO5bTRcrFGayWzO4vQwg09pM5LUn3uaRp8rf6gjJ6pr77Lwh+Kv
ss8TZhd90zsuLfPQDkEfkvMWwjMIXu+Pjuit7pNmlR876diG6zDJRxv5wOQKx98Xdp639LNGvuk4
Z6XlNCVxT0SQinVlqf5DiNRQiwyVaPBQt7bdxijgvDTeB2UZWWDHNNLr0sCm74VV5EVoy7AqPqlO
RSsoeqUcHYzmUU0z/xMK1Shudn55ybI0P2ybnh6GeavWJXcvO7hUl2ORjNZhkYvBDovEux3AkEO/
NptmmUkyXNSllq5digLJ/cirbeK37bHSUX5YmFpS2zMrfanTWv/gfc6/hqWb/WjHdrxtsMAXrZmx
M4HK2iGBpVgUfVFfJDwzbNml7QejrKLvI8nSQx5TF00ByDyc+wMRsGU9NBIJAwuhg4zUEf56ievk
VRoeRrIpL9FWwEF/y04oSfkqVLz6hhCu+KRTvzyiQ6wvkqQc/w97Z9prJ85t61/kI8AGg3R1pEOz
mt33SfYXKy1gY2x6w68/gyRvVZI6b+qW7pf74ZSikqLstVmsBfacYzxjclkOsiscx5KLiknXNy3z
xot+YstdO4j+qY9j9pGqGYtD0K3zDVs1bh60P7c+HadL1/PlXC+OGpT4cXsUkWY5KikgRqiQk/NG
enElRNXfb0FcPceost91Wzw+YcMvT7jZ+PXmkxEmflQfmkSEVzBDfJqNOmnyeFtbiuu9bw9bScyd
glpzVzpjuwzWqHfoF9m9s+PEStRh23bVJ2y6hFOvUEhq81TSLdFYs7UrKFfxyYc8nM12Y7fxXFKI
OD35REQAVuRqDdlWJ9mqHeDpnE9QP+IrFdKZj4WHyS7NmDaJFVcLseUdCvLmhrC1fWnG/j1eU0IT
qP2XQaOCkROXNy6R4I9C69cXibHB60TEtGRNtXjX8Lqn5zqY5+5YBQ1lWVL5/JIJ08eHxNNtcqGr
2OaQ/NmWzrBG8jjZNE/lNiZzqqlobwyBNXS5ko7js468ZeyvumSGJui73l/OLev0LXWM3PM2qW0W
ub4yRZXY/kGW9awLuANrdalrZeqc9G0IJEgInxz5PAzbwxq3/VQd99LDy5PO4UFsCp+aWUp1oYAc
9U3mc1QuWagnMV+jsJZDRie/fFr4ZtbMeE10BaxG+Pnio0S8HAEXjC9hXW1xj3Wkt2MYoXAqW/jq
p3mM+EUYOK+VTxtdRTCnq+u8ZLoIsNh555hBPDp2zdr2eTUP4fSYkFJJWNBlk/RpT0TZqIywxD3W
FLZxGlSsuTerT7bjEtFVZh7vAu9qSaRrs6CH5HPNGyynOQiRLTdogi5kMNYZHkaoLkayukHeNiuJ
ko3i4289p3OU9FrtmIINQn07jkzGY75GMmoCaDGDwf0QQwnPJn8NdMH8qamuVAUhP9UtFIFsG13X
plSv0Aj5JNWprVloihKa8rWq0VHn0tXuREvmx3kUexVH9yR7/6zK3kK5nkK+psECoyQag/GGhInj
mZaCDSlniqJrQ3v34lvSf5oTlCa0t2twNEb4tCjnKpiCDCVcRUwGGwcsxpLyKnpYCTMchdkUr3WT
YSUd8QPGIzXmiGER6uKoqGxj07DsfJcUSnOfV4UNnAnDa5/M0fQM3V+Lk+xi9r6c59dtq8rnsrKv
ZWJDmaJN0I8LbMBCxKI/etg8PCwSUQ+llG+XzRo0Nz2tp8Nc9UlmO7vZlINTsqnWoX7s2ybK+z5a
0ymuGdbXedQfx1JsB24aKL6lE9cQo2Mv892wdPmGzYbdJUNFHzm85j6v51ig8KtwwaQAQpZPvrHq
3nbtEBcD5+XVYFrzOHXDWBaTK2dxhsBQ8pRol5y1kV0etF1zUJ0IH1vl+UUyVuZSiZBcB8qxy8BC
3zblAJ8jQVuUB4FAwHvi03FzQdCkCM40OveSuRsK60fmBgDNMp5tv4g0GRbPZZ0qZcaiYbZp4msB
iApE0HQeIpxcsUIPedxEX38SsEi6o4QUm/e4KZd0W1V/g10em38dqSavJeoLvAXxgF2nPkw8ibKp
tdWLrEv/FZM03AH+bnI0XqIP3HJ5R6TXZ7OOqrdeq58bCRSiRON24IGQ78wSjCYNqTHvqCf6iymg
wqWidzLOavTRF8IGOOnSgxhSuzkDbEBvJdqSi3nx64+qovxVidJ/q3y6XM0Q+fPQduZMoS68QKcJ
1L6mOZtS6XXXkRAUdSsWx/0iZB+Z2mGEtdX7ru2C4YOZY1IXTVRDM4fuYKJzG7a1yYa+diNkyc3A
OueL9DPaYB1JI1LL8LqxQ/ChqqpRpUGD95DKhldxpvB7szaKcE1Uqw3POpoCno8VSKYetZYqL7Q1
4xuLrq3KlKXUe8XGu/RpQuJlPpFRRfloJTnVXRg87xbTwd9mNaX1SuxtGDr5YZpji+0BnefBTALG
uREhvYLK21/aFf5j2pcoaa7cMNkPKhhdnQ2sR2Fbz437OI4r7hXclOjTJhtS9mmGwDmnEG/nopUz
vYCeUcJdr92GYh7c1Gc8jXoWB82r8ZKt6N9SgnJkzBvRkbAgnQb05m1z+DIOTfOO29llaqBD3nik
826mhfuPEGLjBAYyarg0GpeqOS4oqi6w+rVL4bqqkijlEpSeMPyIuaHV4pNsEju0sWovtEVvZyC2
MC9xEWWs0pVkaj6UcPe6RKtMKhRpfbG3sXMm1q4OUFPTVmxv22Fq1W1g/GXI0VUIhSUticxms96f
ymY9Ei+QLbuNJiriVPldTd834KZIm80kdlIcoK0q512rykQmydBtO2bTaav0MGUcG2645hWkzrhJ
J+CMbM3beRVaXa6xCKiXDRMaMHvXzKBzaOrAOSbToZ9sV78tS8VMmS+4VaC4AUenbZ/OrjPReChR
q7XnqZqI/jJ0g5vDooJVrtsi7CDLPgovgEx3tPDUxzbvV0Y8eScnq/A9MAJnfZJA+SAXzcBRcfqf
NUm4h89xkO2aJ7Zy4dsQgmT12Dlcra/E7trU2CQQ2EjgC2cvETLZXR5YS7tkhvtw459KJjwXHQEW
brjfOn9I6neTXSpSpW0M0IigsxVyibBFYDkeX6YKgkJ8NaKgdDeeTLyVZVM5TJ06bhBC8W1hy5NG
fqDx1M46D5txWttLOuH0trQ2MOSGDP4o1eKRjqGtoyICqVXTC2+autXAsq5H1DjoHcruYG0ssR6T
0eQKhvV1AN8fpbtNsGKuSY0iKmbHeuR6Xe2hYjNM3DqD+z41CyvK1rG6KewCczaBdtCa+GpD6RcX
gjSRgGA6i8ROqc+6hBV83Sg7QiLWLzaemmcCI3ZMA4P0Rcom3DsFjEn9yWsVqizgn1WvChMNSZXP
PSxNl25BB516i6b1K2Z6kdTlfBcCDzvRbqqvjCdopoJoupb+uurCUg1ff07gGVjSPMrELfzcoYTj
KW3tylLXLqo99qMH4MXFdmlBp8/qk908obC0Mi3SCPvolI90Wx+GmiwOBQJpClSg6BCFtGF47CM2
6lzo2H0gm3CrTf1y6fyHWNUqzBc87/5jj1nUfTrIGa1Bu5EZ3Ugv/apAOdEPp6kK1fypJG5XXFBR
B222qao8IKgwC3LQE3jV5ynokjYTHjOmYKs3nPzB8HfN3DB/yLgISpNBUKxDdKh8HW50HHlTHnjh
NL6FSwaHDbgTgIwM9l83o0DyA1jQELduSnTeOmUd6vBrB23WpQtVvOAqai5IORiwnFMIuhgYhtVw
+YJ1GvK4DZMu5WSsjgB38cVwV5KUAsM4dbbpZDZBMPuwwdvCtSGS+4l4Bue52UPkW3e34svOWSLi
pJCw4T4T+NwQD6UtrwiW4eEVzeVS3XOp+73qokF9QgUTXfSMh/UHLJF0PdKZyQezUHENoqb8VPY+
Pvl42RzIBjFBGdm22qW29pbn2IXT3dI3FU4BOQ4YCVwbrKZcg9ZVYfLgQz7keSLNcvYhWtT5Ahv1
zUIZgjShGtipZVKCZOnDx06U5jAGrfc26gc/TTiQlapvNiCqw7amCACsNwgVBXUeTMOMVEPTghBN
6jmZz2XUA2QY2g3kUCkWh7ebNLuLhm44sy1fg0OwPzcx9SiSNXk50xlLLwHwW6ej5SBRaDl0KAra
dbimk52uysCf49wLS8sP8Mzs0+L4CEBtbHGWMI74K+uruEw1CvDbjuwV74BIfpuipl7rNFIigXOp
urrKsaFLmPSQS+42DQUg3SJro0LNYDFy6um62DqH15QhyAs4jNrmM7VflqFqi0AMLlvGcH3HsVrM
l25se5s33Rw/DGE/TjhcGHZoCGqoQDow17QRwWVcNYrDURarTntfJJeEVMGHtanVhSN2uAPWITPg
AsF7YOFTW7QDT9asDgfZZ3xh9ZpPyyqHtOnjURRTVccN1t+eNpfSD9bwMEZL+EJEZd0NlCtFIQYY
vaaN1f67OoE5lmp4djcGZqRX8CVc0RQkAbDeTnihLrQvqycVun7JsG+iqkN9nle07+L9c4tuF7pA
hqaBETdxo+nbDoZcmc5T844O2rztR2NSDPOC9gj4Bp56OeOSb/p3JVm8ErWVIxlB5XHdT+DbB+gu
r205kXMvcVPnfa347TiN5mIMO8DOPVdX0AX4iQgvfoFiXHNcBmX0wQYbLRzzhoe5X4OzGswYZHKO
l71a8zRc1hYSDx+G+DTQqo3yLSEonHSduGMbBnPzgLhYnfcQt/IelzrLOhpOBcoX/7JdTQWMZPHf
VmJ1bxMx+qkdJg/ZoVAVOm7EFxBoXs5CNj7HKPePPhP+BwNY8a2Hl4QpcfjgQIe+BXQeXzv4QUc7
j7jr4uk9WLbxzk7eKtJ4NJ6P+2C7S0qiUNH4TB+xH/Qt2oyB5jGHj4lXXy1d0L+REDvy2KFR6RCq
21JX+eaFxA17lBVlOmNQ9c/Wtn5oUkA5itKP6wT1vy+UhR7Uf8AGpfScgycGxv8WHa3R9qFng2Hh
7SirDqv8gAlNsLH7DgFA+ElulbqD1yAtNbdsheu6HpcAsHKQU+O5sTp7U6Xldgbzt47PonZL+DFs
mVEnaWI9skyw3htJHs8hW3osXgrGJ5hiWGky8evIy8Fo+BvKxthb66xXUe+587Q6qJhpFLjwwFi7
xK9R2+5Rqc6qxjVYx8LKC3PUebC0crJGZQnvk8GOB7mGMh4G/IowIG4aEI8sBDVUWfPZ68jKhzyC
rM+BhdhlVRXs3LpUMJZtKXbeENdgBxuklOXmdfczjUe0MDV1Ud+/mHgRs8xh6Mbo+8DM107eSGmG
yeTDgmFlfuFZOg3dh0lts7+m+C22XrPFMJRk6WYrrAwngUCfTDIo1vuZsKj0kuZYlW7m3ZuJlFsQ
prWIFf4N2CSP3CUZBzTMl3IdRBNlzktiPh9+Tz/+kv0AjIQEYYKw2P7MjyQKfwX8Ww89h3Q2+ehJ
AMevjPYo7YJIhTsCQPUOBi3x3OrM06wPeMr7BiR+2sBHGbKRto4/y69G1+/f188MLN4WouURwmN4
RBrMQ3hFP3uGdbiCzS9r/kkZu8P9GpcPLkutkgYXIjGwy/6Gqv6FPMalD5ABVjv2Gx75f0n1VLDR
YsSFgsfKmAiVLC9LB9t+MeBBOsJ2q7/59ibmuttN1t+f8I68/2mSsv3wOF/0wHjoGx6P8ysSD7ne
kGXgSAp8Yzgk3DO8CwCLsPx/f6hf8kuw/T0IzjgWEgP4f7R/9j9kN5dYdSg+/PZfZrannDFZZwVj
t3jCyG7DJ1G1u89TLVHuG7SFsDC/Uxy/fy8/f8+hh4FT+LNPGEbuAIZ88PN7ETMNkJ6R5SOe/gTe
og79HRzE2s1psRkwfn/3Of/1gLCicaNjkFmAbMf+HJQfTx5hBs9vtCcevjU0pQKadOZfbdvvCMLv
T9Df8wV/frH7GSJU4YUcgm2AJzD+miNxjWRlOzbRw3e0YYH+iCt5hSgYhgfHhhhOhxVbfz8t0Alz
PbU7ePL1PiTDxnAf/s07+vlKxzsC87k/oI5C9cca+GsecE08svCVdg/NN/d/AYAGGMFN2OO7Qx3P
cDHR90wr1vqEYtEDA0Wq/Y1gM+imLZs7IMiHEO5AiNQGGIg1A5PS4cdxkwr/pl4peqZs+ZZ6tN94
kN+fxK9fI744REg8PGQqwhie+NeQK1SRbgwcmW+qQe02/PaV2LJD2E73K4knhmf3/t8z+WiocLzQ
wxe5/7dPw/75suHOWXzB3nTz3fF1ZQVdyDNAQAw8Wzzs558dD4mrffI9bgwszOwvywGFbO23cy1v
vvEzoPn2b4OrBvdFO3T7Fv37A/58UewLLmLc2Az27DCOuY8Y+PG+gGcSjx6SBZ/1twV3/saf0LDt
cW0MHNcDcLHZcwThiFqC1fi2E32fn3D37Zb4Ngfgo7HIoJTV+Mtf//P42ewzDIb/s7/qj5/6Oizh
z789GY0/v/0RPISoN4P5Mv76Uz/9Xhz9+7vbZyj89Je/jHP4NwMbHj4PUzP+m3/8aZrDT+Msfpzm
ECPC88NX9ZdxDvnn5v3y/s8Hn+wzEr695vsoB8zYx7A3htHfjO/UQYT1/tsoB4J/woxbhKG/jXjY
M27fRzlgthUEffCfWAtCJNb3gD9Imn2aA40xSdz3Q1zmYQDAyaP/ZJoDsrE/L4AM4U3co9h00LQj
Y/brraPkXEkfiORpBf36dpRja1FX0mVK3aZN5nivx4Pt1rvGBNvuTs0ZpionWSs8e5BIGst0o5v/
VtQTute2VRHimN7y2Y3RXl1WMosFwPqmHO/amOzgYvPKCOBwOtUWWGoyHFfqAQlyCUR8fIj1Segw
fJQY3nDl3LjdNDIckcycvO3Eu0GgdEUbfoH7ReWTgeQM5Ate+S5pYhhCfwlzWyKZAcyBuFAeF7y5
IKUIiJz5VouzIf340CYlu8C68Cp5R97WjSZPZddGUB1ce5ySoCyQ2aKpjQd7i+Y4zrUb7ue4/BQS
hZOEbpEiNHHPglUdkkRV+RpSrL/YSY5eqb5YGBYAjhNIWK23gauwNerSbrSHbsPRqzm4jxDGTWs+
XiMuRdMpCO5rP34S83SNxrNNK9c+Lt3mX7kFtnij2jkNoCzjf/rKrPqKxfat0OisNn90F2otX5MI
zkRn5rSh9F6t6rULZ5lyYx6dJNs7BTg4t7SqchXb6YAuZ87qus1wCT45KgrBYURhh9nfAkCpEL8a
rh498o17t1QRchhnZR7LIWleMIODvfiOwm1uGyRjSkEho8QOMfmxSysPYudm78ALbSiqycUIkPO9
YX7/ZJNxRgsKSTWjtikAdkBTXcKTiLc4jcOxu0VD0L9lKn6KhtoAH+jroz+s8OsFJKCNJ/4p6aIY
3mT83GyWgP6jyzP0zPKCIYnEM14O+j5IxPSReOBjMzAM9H6Eg3qj666C1xhULka8t9uKpmofKfHh
+vZtX+WBoQ9DMyYHxKTA6NIqAiIU+ams5zqvGjLDCHFdcuw7atW5tD4c+3pFQwdgCZD+DOcm8N10
WYJdRkyoJ+EzByF7yXTkvTKceD6sMBB1LSHFhPgszcGPe3Az1K3e5bJ2IeY/SC9Mw1CO6xfQLxs5
xj38uS9rwpfrJuixq5QtU0XDa9qnflNmVkv/8evy9Y8W+v+XNfynreHf7Rj/Hy70FOkytDF/VB1/
Wekfv45+/Xlc6L7af3/h9+U+ibA8Ay/DQ3P+mM/zfblHefkfuOhRcIb7/BGU9n+s93gqJ7aIfRwJ
Rf2PB378sdzj6eGQ6MB7RhA4ItBv0T9Z7tE3/rzcY+yGj8S0h2kOfgK11d8LjR+6i8QbMNEAng/E
Vn++j0Omi431cLiaTRXcQkqFCxQ80Caaj7FhUMDnNTmjKKnyUpnlCdCeRrAfeXdEZ+OTqj100ELK
NmsNiEAetVWhxvIBy+eJKdzu0BkwkYe1L8uk7paAjalayjgjKsAaGkmI1gNL0kS3TTowBSGqY03w
OLaQFa0NeLbRUt+wZR6eWpoAxuUjy5EbaT55AJXWmD7DePhCLRYe6JH3a7KOD9JE4bFbQgY7XU76
AaDvdGFs3F2uvILW7TqNTBnd6hxIurtal4ifNUCnQgKfuGC9SA7jMFEYUmaL8hIf500fkQBCNLjE
fEaxqVPuur1N8Nr1tHm9B4Fhx2rCLrzy+vjUNMGD9XzI+oirXWsF6UoAEZAumdISGfRCVWpFzikW
h9GzOsMFY4q49XsY1mpJ66UDVw/LHl+WvtxGpg48JPxCS4lVyQidTozbgwtK155cS33w3IMrCwXZ
twvbLl/W6iVZ/eB50WF0dozP71of3Fg1dEnurRQSoYU65xWNqWrY6mggfO9yBl29PbY9VWoq6sXE
5CNUHZ9vqWkmsh2mCEpnOrVm2DIvNPAbCRu7EVyRXB8Qe45vkhLdC9b1jrq0X+duOepg6E8QCxzs
phYQXO0zfut0Oz4QPnpjutZEV2MKMoLCnCnr8Iqr3svkzoQURG0ECag5QeRGQiO7ITAHLcnhvbty
Oxrbb31/bWSDvBUEdhNDl0vxi6DLZnAw26294KIdo/6dCUT40G8WkQW46qYmUqUQRHu53ItR6WOL
+AYvbynf5nk5gAX0pu3INovdOgEitUbPUFEG75EgoxQjJZfIBkR+UOrJBQcPgXBX4w1E6LjcNRyW
1XYHlCrtlPmN578xsXX3CLFvOl1l20FVRywAyjspXV5jANzO5Q5DUtRI0b1UKqxVHmwwuNIx0oCe
fXSxGELSfQo3TMzITReIh7apiM2wknQ2lQomvkCmSN9gHEngZ9qu3u02L9F8aAhfRDZ1lWlTf2zb
ixU+z8m0DSnAttESObZpfewFaPuUkt69UXWTAIrsIvraVSzIm1KXtzutdxshbFKMswUrBHliOeIN
eNfA7sNCg8EpXNtsp3pt7V2ElMtL4sD1pbzDQKmUQRVvUoCr/TmQUpwrAH7n2HKypOAloVeVowtz
n/jjBo6r5fjKNwVmOaTjmvpgUwpQv+PDNPP2rotteeQdSyt/Dm9heJdPorHuEhAKFLoOQt27/90Q
v47D+x9H8P4wj25/IO3vNsT9oV5/efDj10l23175rwbIw7BJ9Mu7qrO3OP9qfjDHLoTvFHtol/je
efy4GyIQuA8+5NhcIYOhA/ve/WA7jJDYwOaKZwpiftY/635+VvVChpwmfhHGXODZB/uD7H6RMRmJ
XNmBMjqpNqwyukUiDaLy5YcP5Xvj/OPAvF+0kG8HSdDjIVKDqMSvs9hGMxOkNuPtNCkoho4P8Of4
jCinYmPx+0P9LB1+Ox+Gj4VDKYWo9atcZ7RwCBPR7eRm0NA1jKvLAFROCqRJowOrx5P2e3J0W8jS
JF7N3xz+Lx9nDHkW2hUma0Ez3EuVn2qLoNnicIE4e5Lt8hRo/iaGafj7M9x/xQ9yHfIpOESYBDzx
8L0hF/nzIfqerJMn/O4U+suTC+nLkPgYkhVgq/W27vPvD/b10dm/Ho4FyMThyQk8RquMC/HHaomW
HYtcMgwnhjzmRam0bzOTEA3EUeiLZmbPDBOf4FaX3Yh0FDUS8H2TbPCzVK/7fDCiTnlQIqtSyVid
p4UnOpvNnHSZa5oSZvaQyDYNOt8iuFkhvIf8FhZJTT8EcjmWoPK/tAxkE3YrL3iBz2Nh0iWTzhVp
6U2FaYY5rRRFXGd1L6sU/VUdlQvW8oCjqQHloJ8iUBRv6pUjka97eg+/OLwNx1Y9RCGR6cx6lBPl
WN5Mc4ueRiciNzF6QKhuiA1O23ZWcXk9YYrXgWr9hfHmwdTsY7TF90g+6GxB2P/Ceu61nBki3FpG
BcH8RUCocsuV3bqj6kI4SK2fwyldPvdVgsCLrG7tCoWgTkxfsEBPxWKW6MY5gPQJicRFUNIXTnxx
AYR/zDAhxgJ9mj/TiKBhRRg6X30pbyBclE9jxJoMGcMMFB0iKgbgk4MjdNoQSSskhu1dt0OYTZVI
PRGvy2VYepEq0KKNa1Yua5mcx1hO7lAbNMMdh4FdxaGfBXHNr6wnpXfZYpSWf2gdQMNn1nLyplJz
f4uKF78ndi54Mr6aL5u+nk4eDYe07vtR41sNq0uhO5QojRcW4ATVQSMzlSIDJe86AwxWLhhUNK9T
cJgxkOIF/lyco27CuMyqDqZ3U+11PsCs1b8iGI/4VO+NK6g2P/33BLXd2v5O98OVSFb6jaJmE1Wn
vca7RtcenXSLa+ErSj2NLVxXTd9Vqg/XVNVTidwIdSc21Mk9QtvySKjtr79y1VOz5gFGel3/ylaj
3C7LFPHvMsXYmvr4J2CNtFh0V/PhAHrPaCTPOQgFv3yVk6rOeNkbN++du+hyZ5d7u6pn6Q9lSmZJ
jky38+U4RBj6AqQXPna53BOx+McAAc6Tj6mNSDaM7BzaAYU9UBuwlIjO3OoV+wau6CCKU3C/3j0V
3foeRJqXNbhpruZSksuxjIIjdSB5ogYjCnKpW3VQouN553U4GqpvuOUJkib7sFJxELZaAQHE4l2s
RmAvcZkcMTdhuXQSIAY34LajhFTHYfYE7n1N0oChl2EC0QYdKswtiJrlYgsqKDqYAXgQMkpejDHI
UKkaIV1evaeCvkn8bS3KcfQeaqgCp2CmrxxkPLzk8lEZj6U+fK+U1htEFTNls1B9ujEyYqzRrHLE
Fqss2iSGdXT2Xnaiydtu+1SX8RBDlkHHEYtyPgtSToVPvHu3TofRmfIkCUAzk9jluCn82hJGw3Pv
E66xPC0EQe/eHCYIJO+HudmHowHDGNyhsyV9CkMLLdBXfXtu+TzcTcTS91i343OtF4QVfAQ33NcK
rprwDYXMbjeiUSMkOWHXZ+PHzRUWpO3sO5AfKOHe9WYZEMRCXmGJhckQRkBcx6uuSuQGKmwAqQYT
NaZlCRiq0X57M+j43MzBs9IVIufCb7My7tHGxSTfNiJyoUh8XQr1WQC4zzZwthwR2vcIONoPcqLz
rWVg8tOwwb2HJSG6rVfprjBXtTlHOuhPFGMYcrNsy9uvcRY0TDiyl8h1zZoIN1BKWie/JJI0b/yl
854E39g93ST4uQbDSuBngQmBTwkxranGImpxffkucp8Qqya3qts736HNVM/lS1iF7QmUm2myrm/Q
PjDHMsmwejRx1xynjbOrBuIitE67zbd6iMkJs5qirOv4R+5T5ErmBN87aGR5jmXMn5oBSZU2rAH0
B2zN+LzWp0CxoPCjpEJC25hL46bwFI5heItUpTpVpCxf472qr9djsyKZNMyVe/axcuUI/8UHfEjN
E41LPws9fw8fjSp4ZB2ovkXrN+Oq2Kubo+om6qPtzQCuFz7MUsOe6vubybfjQWmJK2/lEhIBgNom
wkWGzfNLq4YgFRiCdYhKMZyxPy7nGfOh0j1gwKNLZE6Bg+dBM0zf6or/Vb3+psj3kSz6oSj6i+j1
Xxgn1Q7vhx8tkW+v+V7dxwlGzYeYJbw/fQpPDPhzUjVJGAp/zK2MMC0LU2ahYfxR4dMIj19EKQxH
ywsw2+oHwYvS/4A6hZ9Gjc8TTFKL/4nghaX954oR89fwB1YkilIABOGvzj1GQQXMBhP2iSZGQCyE
Kdm343zcMHvtoim78LQRgzmqZlnWT0he8qtQMUDMse8vD8ZMsNkHS943vAE+HLLkZoNK8hRJQPNp
ZCMMmB4Yv6maeXhYYYc86SFExHGaa0hKkf9qrMCcCcnlBarZAhNUuw/zIOUJe0lfp7VcHDjMyW4f
MTKHZLXAvpQJh/sJ7oS6ACvVXgpOcefTAUrx2F6bMKizpBHAa6SuLvx5QJan1pieoUn03+ydx5bk
xrJlvwhc0GLYAYTOSC1r4iuzBDTgEA719W+jSHZfJruLiz2+E06KGQJAuLuZnbOPFZlaTJ+oUfws
RTHd0PUq9rLwg6u5i9d5gDuZd5OmAmynuX4x5hSvESSAYTPUVrMzPaPY0yiKX40gDa4NLb9lpVIX
YRqP6CrryHAR/VUNsvWNDkfvhzXP6AXL2Q19Y6jMkENvj3XbYKfiHLGlFYq0sC1StXcKXX7D3Njs
LBpMmyZti32l6vypsTOXuqiws70sp+yA6xdchz1iivBmI+wNU9FASQXqs2S86+t0+RrM4/yK4te6
i/GbHpjLt9eulU13jsvFAc2Q7lgA1RmVc/NRWmqKEJ57OzkUw94zcr5GPE0bO68KuDojDsTcVt+0
wOLc5syhFcgzLOijDZ1nqziWAZ6pq6hzBJ08WR41XzsiFMwjdFrLC77dZt80g/MjRq+JprZP8TLZ
4x66jjiacHlvQbQu5i6g53RKEAtpWzYHdZZ0RZ7jOQ3evMal98j5CcuEOz7IYWweA2GnNFdc/TJ2
OvpvxUjpBXhbd5UpvXiwa1vukbCZwWYE5nVwpsLLNvk6+1lmL73Esb3sZs/DAqNJ37uHXGygsu0b
P0ppkK1mYf02aHlW6rh3RZgtdvFV0dm8FvDWD7hjrbPby2JfShdxuO+lrw0gpusqls4dQjtKzGRG
DK4N1tkcnRXuUMc3HEq6x2yxghDTenEsNXWUlViNLJXjX5uNNN8qutyXJrbzI0QpeciyArFvibFj
N9qJc1PI8Wwmo83j2LQHTe+RUcbE+ShUaFi+cmNrSuG9Yyz87jRTeYxnid1tLp1j3Qh75/mS87NX
mc+WnX+dR0vGoRbb5pvnV481Ld/nrpMzEuFKv6sT163Q6gEhATGHtYVzmX6dDAZH/xHWxzu+xuzW
i/MGNRh9+6+ov5J9NfBHMZXFk5/qlHL0zLb6kJfnLOYmjpaVHl2FJcmHZPPgWV3/YfkgYzd9bjyS
onqMzdE91SgTK3QkIeSCkp5okeV3kCSLe0cUB3ce+5MrluqIKBABm1Q5osPAeuvrID16QEt2dEGb
yOt67DYcPe5lp9vfFywHoZVnSbgkuJpRguevYAWmJ6+S2p00meVyQz2IKEmOfxTZ8y3tvt1YuM25
adHahkGwc/qs3AtcRxfkhgWGurtBiOGVYzdifNcy7jI9tg4VJ44uLEZ9uK70of1Kl45PYusRbiVv
j0tj2g6FobQtuD3/tYe5LzdSX4oUfSBNh2qZ45ulq/O9xng33cyz44XtMLmr+A7kRwyEXFVLh+K3
VsqPgmB4ipfZXuegASreNsZzpXU0XAtVLucaFfFlZhy9NQztNTPz1udwiAiVRqa3YQXQw6Ct3LDQ
0hesVfqx0JHX1nrWbEw6/B8FNJuzqJPgzkGkfuw6Zyo3FDz9XdprOcQDhqRIpt9dDPV7BnT+rY59
vmf2ZunXg09Z4YtyKRjNFu4W0U3wHLBrXC848V9a306vymX4EsBqPLAjLiGt0OG6i+2UR2nMrrrM
Bawza8FVqez2ts9Ec8n0sUEnnBZ4wUq5rSmJdkaAyYT6QW6drrFe8rE0D27Pt2yFX++SKTO/UyCq
ywhL/N22mnVzUYv9mpRF+gQPcCg2bpoHOysLYo6RCUaGOR5DCuzk1jBSFnF49ZshbqYHGt3dpkqc
JZrnXnLSN/0zzREsgxPjAnrk2ciDZozU6baDBXttlc+xpfYVTqtjHizyqVBQDwyZbcEVLrf5YNlb
OQDa38y9viDG1yobx+C0WwfW18YQmyeqwvwLatqcES2F20Df/JLyEz9D8ZYHj+lyvcmbNnjLXTeN
ymrUXwvRigMrU3IUvRnNDNxuF9oUXyU6oZOE4rvDp9fdGGlVHB1bgwwEKuaumEf/Kaa02Bl6oz8k
Q0pzffCw1c34OXdW4rXX7dx8VKjnv+qLYvlXbb+g6p7seA9d3IgWZEEbs9POTqWblCIVFjOAL2vE
hLYxKoVtnqpOv0PI07L3Z1n8qBwOIswwsKiGzLH6uyZuikOd8JPeTNLL883Stdg9POE3P+DE5ceh
SMwNMGntKsUuit22vB2GKj/0jnrD80NtWa/Sex9u5Efeu284Z991oX54xfIGxfq+MlBxwx2TvF9T
HlvU/FvAmI9mE8uTTDzvcZC5+ZzTgfiKbmJ6aQV/OFSuxqOezn2bn2TMt1An2XTN0O8LlwGGe+Go
hcwb5wucxm1q1r2NmSdNribULOjfJ+XfNn0zu6+dK34otGZMw4aRGwcJwpQ7DUs7Iyx9DzpNLvsS
/e8llY1Wv0kWUM5ewRAZk8h3DaKG8uRrOV20MTOx11r52Yjn6qTa1HtzZqf5onsizm7FlBRnL3GM
9hFHRyL2jDKLpQrxe+LnYbbgZN/8ZOq0J6cRk7M1EuioUCRwNh8bRulRpekzTYu62g1u99LBHdq0
U1wwKONOkpHxgqpqPLipBMdY9uqa/3PaBcB4Qjy8p7S1r5CMYGrQtdrZ5PRfn3F1aQfOIk/VkhTb
BPrxiR0E/pqWxiAhCiOMK2O+HpK4uW65m6cFhUufpOP7St06tYGrMQ3V1N6ophlzzHrcgqmtICRa
7TlNj7nYgbIBP1mL/gAWxA5Rjab7DgVrOAv7rlySLsqYhhwXG5YoZAdxakszPfU6YgqjIK8FQsZV
Ilw8ymg6vygaFCG+lHmfNkOKd4NxFJgFsW3Tot6OwpYThT/thl5ITN3c5oPSpbnpC7Pck9Kh/7AV
UnO62hJrMN1ly/jm+pXrv3S6qrzuKxPLJneeRINbrg/TpkgZ6v0sTf5bxP1jEYcQ7FdV3FWt0i59
r97/Wsb9/Ks/6zj/N0Y0iG9tC40V2gTqqD8mNdRxSCtROzK9MCyTDvz/qeMo1hDOIk33eYZh0jEw
+mNSY/KCKNeZIUHd1cm2Nf5NHWd9mi0wUYA7bTHc8BwmxI65/vt/6BbSmYgQTFHt0amE50cZKMt7
nW7oBT2s3NUNZntICp7+0WmeePSSoD3OZSVOWpuKU9eaQ0jcioEjz632uPmG0GSLKTe+n2uPviy7
yEukk3Is6IPQSLLpxqg09T1rTRp2SVw828i3tvAeAN4lpbjQi0umqDI9zNYNg3oj1ttx3+OoPNRN
6T6oSk3/oAv/NPrgCthU2FhXTItrirL2r1cgI5CFwYGEAdwa060rOjqQs2II3ffr9+Jz/8cj8s9z
q5/vF1i6Za9qbO9vGHNTM/QpznN5HLUWz2tcfMTLiGhMcA1+/U5/Fbc66zshLTc8VCTwxc3PGuxF
uQYkG7c4jqLpIibE8yaYHdRPlkgfBrOw93OSiftfv+mnsdzPN0VPqyPVMdf53/rv//FAQa/pxrKi
SlHuel7WFKrBDsayE6nJgUj179/NQSjsIzKyiSb5NGmMAx9VAADcI/AvCIdVWy47vCvGeKOK4PHX
72V80visXy3w+LWiwteDv1PapzwukjLX02OTTAVSu0R0dARJOgGxhkMsmZPpRrXKuBq7nClJ4XHK
Szu3+9ffeZXXYxVBDsp/P4vAC6Pz5lJZ2bFRtGajCTZkRF9PPAaurP8pSODvzxC9RqRNpo/YwmZo
99fb2TYBbKzWzY7SWJa72m+7qNf4BctEMmqYuxXGBegk9/8/viTabLQLrosz5TOaHTTDmMb4sI6k
GABoGLibo6XGNeKGnvqvb+ynR3YNFENKHCD34PaiJvu0BtrYfRFDUASmRhNHmB9RTki9nc8xle7T
r9/r03r7870cNPOI2TydiKTPq02JfLclB+O4zAtH3lp4zDvBZhrRr9/n88h6/U4Oo1zahD8fV/Ov
9025Rde69ZQesTji4ZpGYMnoRSr6wPC2HpI0LRFsIdVJNwuEKLHVyzi5/PozfHp21u9qcCBB8eZ6
jCY+PzsDVnw4DT2fYejiiEZJY1Lia/FFWHNJg8R3Ijy/8z+s5z8v4X/OsnnbtQHqupQL7KH+p9s5
xO5QL8JLkcMw+mkztzzhipuvZVYl+9aSVYdNtZ6qzThPsQfxXs3DcXSr6Zvhwor8KtFFnXLYa4cY
iu1JpIykxZJpd7++Ov+3z4nviaMBWbD0az/P3OEbiZGQIY3Rpud+zIh/gYIw5eYW0bl3DxXgRQ9h
E7jyrVaP+UUfTJikkBvEUeW1fQ56OmFT6lvXTHY7j5SYpM4iKm7YB7/+rH9/an2dq7l6ljiR/M0H
ooPPqrtipPcKpADSWIxnLKw60Ha/fp+//xIJv+WWkQWOfsX7HPFBch0XhRbEsR7r5Q5KGAP6Kq+d
c9HZzsOv3+vzcs7j6cOqwJ6EA46u+N8MQX63cvkylnMQU1HsiyGC4qZCusr5juoYGfA0zmdDTd6b
VlYUqbXT/8OFNXRn/SX+9XFFnYqshBKDG7325f+yYRathDWJ9OzgqbGdjyugBeFzMFnyGFPK3WkA
+D+cRKToylXZwkFKYIqAY6EfQ1CCc6YBLU6BUvMtij5qma5hIhQ2wCLS0MzL5VIknTglNOxJFLHE
j2FSxbM/F8tlKdoJaUHTug9eM+Uns/Sd8wCcQm66cjTvHZW7D3jidFhtvnGVVDbBkrpMtUfUb8vd
jEBd4XtPGJhhen0vxKx/LNjYL50Ga2UTTJX4UfqaI09wX0pQnoMUh6Uz7I5peKKSjeWtpEBgrjYh
cAwU3pNAGF9J0bSeaPlJ2tdiKLWwm4T9oxh6e4xKgKjJtvOz5BJb/LJth6XFaIf0QyUs3vBUaRjX
mm+GxBfxp/SvfMR4aRCrnZ649n604SFGQCa6bz7zSqgujfcGC7717xHa8rzx64+ZWTO2XTF4rXbn
m6v1U++U97bYwokIzIkv3vq3nVPzMWb8htsmHTvITmmhPQa1NV/YZ4rnhkyZm5+XV7hjj1Ah0e+k
1ST5qV6YWR6FEbvWCY5fAoEVQvu2WZJMbr2fqxU8qzMNElYo35i0LxUwWIiw+mQwby8MZE8pc/0N
Q/m0C1tdTx7tKbVfIPUVGgJKvbq1ctNjAm/zOmOSJhfalHGEiSr9aPWAnoho2zneB0SsoSTEcvaA
xMl68snWMDeaybUt4TF8oFM0d0Zb2++ZQ8IbvPSO0aJIy+XOGWk0hn3eTrc62grmu/aQgMo00i8M
cFmawO08G9Dyiq21PofQg8TJJ1koDufE71OgUQYHGKOsl10F3RdZY9kvF6QjxJEISi+Emt2w3JWO
puvhUnLOAZkiUXfwBboNhvVFhEyptS3hWfI9GWP9QEIITy+jpukW8SV0ZCgx07Xr1NqjizaY+xjb
KC20IjvlfrENEMJGU2sz0YFKvOszzzjEtDe2qEydcNbq9i6mf3DUIQKdx3hcEwMLYLRmx5DHqpaT
anT3wBxOPMa9t61tlb83bpVfZt4tFMLxbsrF2xPjgp8DrfJeTzPrDVkrM3ms73oNgkXLlRXRUV5C
k5ovNNyq3QUTCiAbCFceclXNZ7gSNyk4iFNmQIkFN78bVVKfUOHJTaLBUQXISwBFyddi3A4yOQdM
NQ8QGcwOelfv2G8t6ONLXKY37dTTmRsspjezbwOHN60dbbQnF+3Ldu6keS4c+hiKMCzZo0fNgxLe
1AI4M2FwAh4H5WkaJPdQJz8Cab5LpXXbTCstqGxIw0107kdN91/BENIPGnCkhPOEdEQoWHylZZ/o
8xmbwUyvEzcdo9x2H4dBnDF/x689mINtYs/TKSlKFmB7PSOV5nztppZ1oV3Y3Blp0Z00wrNQIbhX
udfMPvTPMvO6IF8Xkbj73ui5PMxGDS+4Aq0CJym2spNR26vAh0HeFbR7PlBdYC8jadFcnpzFtnbT
WAiFEtcMmIgbzQ0HJTuJRpf1Ivf04gmwWwyfRR8f5trh/FB3ku4U0SbzJfdoGYvS9XaI8/1vWZm2
x4nO3jFBKcabcoq+tLF+j5BvvPfGeWZWBcBy3X+cDUjFIQnp1pW3qHaX0OOXVhxtIFbmxsyhC7cz
Z5F8NQLllQvyR/dSlqKK1AJbsCN4ceABzaf0UTx/Uckxbxcsur1X42DDcmJIcdPp/TMtzCYyxhSM
JBDILFzpzVnUuzmxOU5mlmdgHPmuynLnVlfTzzy/+KXP4hHk0BT1oB1P2agQl2OZCr4wF+zExqnM
LgVQ2GrHilSCk9VwbgeX53eHZSh5MDPODpQIhUaHuPW25QxMuPadHfDS4U3Zlf+jJ6+SQJ3KMBE3
Ot7LNC7BstedlNYxjc+NqBXnsWpqDvChg+tJa9w77PgMFOsa1V7feAcq6OAQTIbZb6Sh2u8S0jRA
mmw+Nb11AdSoXwLRjhgmAuMKGwmqkLjy9sorgjtIXTBpBDIhiv8ssWlTtMajlmp0H0A+nbipwcPk
qCViE4ZESQCX/XVCn30HG4iuAUS7yEc7HmEr3goX7vmGnCFnP3qAi12/H9Dtp/ZTPnf1bdx3pCkL
IyPfrjEvXME0skowgIMw9oPj8GAH1YV8QD0UsFluaWajIMH3egXjjoGvXJwH4TRGVPpjvS90ODvF
0vnvqucrsdA0IWPr1ArhbDCoAJbn7xPGxwSvjAYd207EzzAVrWul+/WNvgiO/YFVuxvZaVm1nXOt
tpmdD8UeZ5z3BtaUJk7dxGeylfw6EsIujoxU5u895fhVj5nxrrfBGSGaCYYO70nFnm4HY4tpZXCu
qdjlHnKhRwFg1KfCmHt+Xb28jFlZ3ErMcDd+N4FebLokwN3oH0pQIMfRrzQGFcI/1w2UwQxn+B66
b/mRV40HqEYGzQswZ1IR3Sz/EThlikPEk/VRA5i/lVnRPnud/FLy0nTmazSMhLCYRdiJZXjHTwL9
hjOmhtdMcZb1DR0ZZFJBHMbOcobyyqS7zrbc8RTsovl11BiOgaqGFAWzp9tWcTxfvEDVHx5e5dOC
DTAiJWS6bRKLgY2DlcX28/7W0IcO0nTOmv17U5Y0D/i04fB7w7b/vX3r2tSKUKmrKfmREBIU9ikw
Pn7YSBKERdJBQ2L0ZXKkeZ2OjnqC2jl82G3qv8WK8RvGUPjY0aQjEWbbm8vCK0M6ItVBc+35ZJqM
pbalO7zMvZFe6zlwE81niAhKl6F6OuZg+9wyvsaKAYevIDfZMhtxdOpiAv1q9ygWQc9fMNwVUUFc
xhSRNDuTKKIUGF8WpwTmV9ZMB0MwXTXaUsLQIqOB5Wxe4gffysw5nBxTwaeZ2EYMukM8lwTvhXG3
aI/MEvVdkNfcNzaFPfjJ/iSXVH2V1EZUGAlSO9DxP5rWT79A8+NRpqOkXxJPgvbzzHY6uLolnmfH
tN5JZNJ+QAUbr5Cjxo9OxUjMqHnZyZ6CJ6NK8Xkqp/0ipE1A+EC2E+iTJw7GYtsLl0iUvLl3rWeG
nMTtLSyvohA8VOUzoxlijH3t3hsmRsBehU/H83f2ormg0FC7YrAqNxOHE8aaIFaMCriQT429qSy7
DoMp/cgLM6mIxzVdolrxr4JwOeDkNzH/jN+ZNwZ7anmYPK0Z7HKc/2FeuiezKx3ASIOxKR21QxsZ
hwh1NBIOeJz1bAJD65RMHY33RfLCCQzgvTk35AOWc7G3+3R6aFyiwkyF0jirhh84SywUqszG3WEw
T0xe9C3Trolhy1wcAp32gDkNJG3KltS0pNcZgaGxpsZn1+EgdLJVjS0+SEmdGvvuSu+n7IoYgn1O
Jg7KQzBaFNUwGsfpZsR1t0nsyT04ZF4BUhl8ShPmzMQGsUHU4nYyOqIeikzu/L773rdavZVavewN
N603ZRN8aWet3LWzRKEm6R0ssX7Mxu5OWdp76tq7WiQz55Tguiq7U6k1b2O53IBzOJFX9SRbcWHJ
pWFUpP3ZbZcfWRM/G0FwTxjfXnKaDquseA/0dFVn0qT0IERjD+/CpY1VFGiG81QXKSqE2vyAUsjB
SotZ5BPzWLjwc3AB7jIlz1Pijahi3a/lEMiNWdLV3jgaFUE8KvWChfsrpgHS0JAiN15BPj1WuvhF
l91Kamv9HEElUot5ngH6pdbeWLYD9ENwSvDi+uTKaZ50f1CPjd8E26RL0T7EycEbgzxsm0G9ambr
b6dx6A8DNcyVgqp8ABW6/sxn/eRYqffqdna1T0v8vREZs+2RZDDao2O2lhNekEz7GqDklmiq3N4s
BIdf9YMD5z4pp3sMlME33fVm7aTJgobOJg86X9+bgzla594HRAycMhmmW2y06+uZTZ69zzSdSS7L
DDKDYszUwc4bITJt6GraGUi8rDB2zN4TJs+chw6epTztule9l0bIidEPQBImcrEbKTnzAIm7MtEH
xzkUKuHyA+RdGTE4wqcQIYSjwGTs15RFMY+9QhQpIAPH60xjhgD6RjCaBqWwocaoTeecpct03bDH
PfuNmC+M2qmSU09DQ9a4+nUG8H7Y9sFM2aHAT8uxyyyEuGt1YoB5/J4t5niTuSjHdSNfdkbMQDfJ
R/FGFCJN7hhawb3ROehRnZZKJF4G/aNGgu9c+mRYS17c6zNBm7J7aVCsRn6hkYYgDas9crbnpTUX
rH5SU6CDh4/h7Roe9dXo9l/cojSjtOX4t7ETeeu0S5ijDjtWEpDtwpZ/NOG6hAiRxMlKHJoCHUW+
r4Bq/ZzU/Hy/QdoadFu3PQoXpzl1wrCHkFG+/vxfAr8071Hxuw+1lwV79IfLwbRy+d6VPTUYtEy6
BD748XHh2KNRbDLrWSr3Ici5mGmbAD4kWWr3s1Esi4kxylSv4YP0jYsylXjz0yTYowkTkLbH/OQu
fbV3S6d7qdOeL5BiANywjix3HY2XWyctjNdS6dx1IMB8ZnR9x9apptt84ry7aIl+WHK1QDREVBFO
Ot8L3bt4lA5lX7NisEJnzpo9RzVqe6UKr42GfIWUpwtdEZqXLAYKkoHQ2yDCe+k0DIH1suT51xft
CnmIfKf5l8KHz+go+ss5aEkFwSYeYDtn74ByVsULrMB8HBERY1i5xkTjnOtsYUK2ODSvxJKffj53
Ghiz3ZBxB6ylL54LeIJ38EKQPg3EEvL5EimwqNNdQ15mL3eFWq9JoZiy4fe7415N12CjuWw0KUPb
kMvFrAzyANZWHDDX5eKR8HFDtKUf1Sj6kGbwBPQ2XOlNMKwvWGTuQ2wG2jZI8GPIoqaf7yHumipP
fy11/iSv7PboVeu/1j1Xy3AnHljD8ubLwAtt5wXgftSMmv6aGI6dRXmfB/u047lPNI7XhkefNfrZ
eDI0U/xYDJumUsbTZC28aDZp9TutROTLbOcDGprJuAqMUZyGRNTvOETBRoqEnw6+Cm6mpZhNAsRF
w2fU7znqrCOqZc3azIjm9QERpDDuKQ74hhXoI7URkGM5AYux2pMbY15Rt7QvPZYD1CN6kZ8U1PHL
0NXm/Zj3GSctPrjZ5cm3cinlO9N+3npS3XAiQlQce1qu+Hh81BvIq8JYpyPXN/xdALnvzOL7oZxu
CBMDY5js5ddK9wPiDYS/h+AuTnrP3el7wY99YlYqyIukY1EF+x6g9jau3fli0QK/yHIQby1oQgft
2mKcC4CPN8QzihP6dj55T+XjRBXL4R4jDM0PxqJ+5KxPwShpzTnSoaUA92gIc7+nJhwDxVPiLfpH
rGfynVEkfHFmsfym69bBikR1Cq2C9TGwuVKkUmuPCwXBD09IvnDQr89gu9IsPEeKUxqbiPN9a14O
mod2DP4KZZ/vJsN336VODikwplcMwBMSdbRb+MllTXIemwwe08pkZ5RZc2V0Q3WdjL16TPXR/yYH
W/xI6yk4DU5SwI8b2ZlsVPg7pGtzjLyRJwBPl3jLXMcBadlarcCIRIM7KmRaz7+3n/8rdPhHoYNN
J/7/jWj4X2261J9VDuuf/CFyMPQAKQPzJuaj1k9n6f8WOTAzRQBhM4xaUWBMOWh//wnj8X7T17/6
06dq8oJ/iBws4zcEEavIgVM/s+t/pVVHF/HXFjuEQIfPtYremWXaf4ORlQ1YzCl3RwJE2ZMaFx5r
XxbVxnfcWj/TffHhLtAH7he1z0nILPUXYovAG+YVEga6Ena/AAZhQGJuizZr6Sxg+Kga6T+kLhpG
tw9VVqWGCuU4wXG3rRF0IKXZjAVoHDVovExYy+EIpKfssKksYE6pg6sC23o0DKkPOdaX1ZUDlPBU
azhxjuiW58tss5VlVkMDXXNfta4e9mM9eGuwMeHDTiavshJ6Y5lNygBwkpuPtNSQaKWJGjU8gyOM
TeQNAQLaphmReC5YI136UvcLLGyKYZOqtqLJeknheLZbM+lHtWkHldK9t2IdKflEN2AaAMNETlBz
kMWT7l0HcFeysEPHtSdCB0eXK+eeNS0f1EYrSFdOSjs/SFouu2xpAR2ADOeFoesKfFuDGG5MR1Rv
/Tgb9yMF7rCvISRFSdcN8SYmP2EKu5gJAjrNNqIbNrz2rT0/iwW3SohOVU5HjhWsUKKlCY0dTFfm
qyhYYUYHpX1nupgfsQ5u3Vg2xqYz2quRPOU1x4lYLp3oMFyP+egckXt4z1iOpiuzH0EmpZnd9Luk
42BD59KwI80CCHfX4Ec0e60q91ZfiBAewUQ8SNZ7pPkhmQmdgTSfje/abR3pCsGndIfyQKwd4/l4
UP7OHMdxO/bACWBLDvFuNqn/VxS9pMBjssaym+rvCxzAXe7wa8Qzt5YeDFzeS2oWVO5t6exVPckH
isvknLt98YrW1uXcMiAZlVrcowdMYj0yW3rOtNkiZSbIzBKy1Mn6LVa7ozEZwzaOaXTPAxkHSDKD
mwnSwb4RrQJmYMcnBjCTt6mtMn8g83ztKSQKJkim1UeAheaxL4lpch1PfFlVmEjfObR+iHIw0Bt3
oIz2cd+YkANSdRzb0tuZBThdFnLRPQAM/opKQ1vbzksk/BYcML8Ahn2etErygyZ2s9hlNyvdwj7l
ieO/0VMz9wP1BJ3GbjGwug4meS9mqVlRJ5pHorHa68bXl4+iL0VEauz8zGCkPIiFaLtQ0/CTbaRG
c3aQWnczM/a9bhwClzd9jdVkYw40j5wOh5rB6ePJjcFu0PDhTA1y/KVv1hwnoMPFfY7ZJewWUoWG
vtz3NSLz1hO2Ys/N9TsHw3A4M5oKdnVlmyMrizDEWa7IdeX08gZrGwQkVy++4+mbjw2sjHBaWXrD
NAc0qfuvmZ7aEQG3IyV+ah/WTOewts13RpAvpIqywzIimqJgwICMJdHCGlowRGgSqdzbscORydsS
Kqrm9nd5xH93xX/aFTn5/VL+d/z2ntR/kf79/hd/7oqGwa6ICwupENwF18YR9ieyyPB+My2s/LaJ
xG91af2xJ9pspMhQdN10mUrb7ipo+mNPtI3fggAgI8Yux4HV8O8QDYgPP22K6yvofKxVMmobeDD+
OnfODdEofsfutZPYNENxPDRnxMyzudV8g/MXsS1mmVvVCQKvWzwsqXRokJje96SmC217Oac+EiUf
XdeAbuJp6dmxvAkOOoJ9sZFIVDlGLl1Qs4Yu0IO0woyhmMXjSEujaoTGODgtrPJMid/thwFB97VH
XgzU9qbwdym88WMpZotxiGrCcjbiqCoLO1pNbrskNUwCEAN1Rzu4bzdI+wUGTimvOmX2+9kdmhOh
g+M3RpBf7JKRjA38+60Ya2/PAFt+aRFyhbZTukeSud4tKP18Xz+Z6QOZrK8LWq6DTsLZjhulXVeZ
JiZ6e8MuQSPRMpGBZTdAJ6d0LIcdI9F10paO2Y2WJObLwH6CN1xGdAxk2JGteD93AMJ71bDd9/pL
QVz800Sk481UAYOTZvAyTUT+DDqBntZQ3tmZ1hxs1ZrXLTFhR4Vkj4Zfml6VA95NEpzSC33f96Bv
HMW1xr0g3fwMfynYF7U2fHS5J47Ef1uUc0bxnZllu10y3/gOEtEHUt619SEw0+9Kme02GNPp1TF8
ZsJxmkGKYqwVMkv0v5imyrcOUAGuTf1SpuULbvf0wskHoEwyDm8C4PuWaA6yCvKUyHS5+m6Ix+WM
Q+K0Y+CpDvDrLJO97lSJPK5P5FMzdO7ONwT2CAj++cEzVZNuEs9DDc/xhpYv48m9PlgosTmwcXJw
cyO+t3Mjv4XJvdyIMdHDZLGbq8TCsrJJ9cnhXax6uyrm9jYzAKDvmpU+jG5XXDmAe64S2LMXMzCz
nZuI8XZsCetDwkLoC54iID66xSku1+QPuBQMDpn1GvsST8ZVu4j0MDlVd9UD1KuxvozxN9LDNDzU
0jkk4H+IblTSOxsyoKlFhoZ+PVazvnHbAANLW5l6FTYuSeux36lnwHRq3BBtYO5ycovpjzPPi0wi
WMliMh3wRSX8CKaewXkoce5temkrEleQqeyCcbqCwzxe4W2TdBfm7iluPXJIB7hfP2rF5JqM1eCA
C9G9ah3tm7sAqwVPmGWrad8F2KhhzCO9pgQVaMmdl+nBSzowGB9a7yxFld4SvpbsitjRPwYU7f/D
3pk0x41kW/qvtL11owyO2c26exETI4LB4EyK2sAoUYl5dAAO4Nf3ByqznsTMSr3a1yLTciCFCAwO
v/ee850dTCXvKzFMM6OOgjklKiPvYuHwQW/v9CdZOfaNkYU+tkLMH5Ds6VKXGcKZSoOxWgeYzY+B
l+l6Q8ZSvJ16a77xXbhc8xJ04Xkj4eajbR0UDqM7eA7uRZDr/gnHdnULSZGAyBSn+cqXUcKA0p4I
lqRLtQ4kX8kjoRBvei7VuvB1g5RtmLaCPMOLscPtlOhgfiQzZlxh/RO72DVBUEg0VG3nhFcxUWs3
xEpvGDW1D0lmeHfkYu7b0p6vGXMSiDQSjtbzWJNeZI0HdGB6H2ivukkLi+RLRmpsDupgusdmV1+x
sWeAaTXp58QU9F/JDlih6NEHEr7i8FBS7ICMbOA/VmpNFKF5VdB1NMtK30bA6k9TWqdrFk/zrMim
WVduSdlQJOxcTOBika3Nw9yIN1pL3rl2mvKA+cg6ELTjAf9SxXosa4u2URhdtBb7zjCpUenUQPdJ
IuzuZxlP3woTyNRs+NMezL1zi4GsAICCbwMuI2MCkbjZhd+PjLtCFnLTmrtLKonxscxNByxBGa09
gIxX5lgaKyAL+iAjEvLCTAYv0PHj/VQzYjXGXG5bB+/VJlWu98JLcN4jvzS+MSgyIIjE9hqhQP9b
GpJmRPu1ulPY5pj1F2zKGvM1mgvo9ngpYEcO0PIGxSiW6MT4xZqj7tQW+Z3CQMxWFYuX3ba4ShcK
6ly61U6PwXxjikReK0JlmlXXh/PWibwWU2dFo5fkkg27vWHTg/b9huuF6aw/fsVvQuOENRN3b6bj
deu5xik2nGZV1a5+rke60Eu37c5j8k1ITOXh3Yx5Nmyv3szEGx1Eko1XZdxDdcjxuWg3cT7TrqPG
9JvkLMKyxB1ZiVdNiuoGe95jSKbS2tKTtXcHD4yQaRB0liRi3GDpCxDa5XezKQ7sHuCSt7Zg8GlO
XOASuvfGT4ZbXWfRMyhWKte+UJC1y5goeDWVK6OJ9JMZeQ36kMY/RkFcv0dZyD3rJmqqzjwp37Dv
5rm/6aEXgdYx88ueE8ZWuO8fYJ2heEQZyiOBnU6K8uTNUXyAHXGXTYB2Rk0078q2w2jtlFGwT/Ay
7+Dv5Vtl9zDzg/AEOy27INOnR4CaQlmbTcJW6gK7OGXJri8qMgc6lLzWmJN/idPvFLkty7cO9Wuc
mPWFMZje5Two/6vAbfulxSx+dlV7S9qRez8HziNpSeqcyZCaT9v+oe3IHKTXjYjK9YdHVcT90fWK
VyJEu0Oc+hHOJ9CnAzPffY8221uNpN4QMY7kw0ki505FZXUzN+hKAt5cwypNbwUZNS+GLvVJ8lam
dy/C4VkkibHP58E9FXWSHoni2VV22qzRv15nnvM0GthszaDIt/Q4Q8QZQ/4gg6i+6Lugua6DTuCg
qu2d2YTfAmQIDNbi+CKAQLTSscr3qsrnU+w4+hKrafRpkArUkRqqTT3nzcbx3Pk35CEPMdg/BrCp
f0+pSAaKyLo1nw8hRWpfDayqW3zFn4FAAvaonPg6ratTro3pCkLGaQqF85g3WXlsUkZVcIOHC5r3
cpeMWfi5JY7iAjVZ+3k0gPdGspfbarCGAzFv/S731GctWFfIyxS7CHhu5kTFNu/jV6Mn76udENX4
QTofpZxWPqJ5YmIu/YpJN966AvFJXkXrODCrdWz6+eMy8LhnU5Vdlk3Aq94VIWW1zoL0uqo6cSH9
qD7nkbMrPLu+CEazvSKwh7T3ESsDUWcFuj4rOtF1Ztmx0n4fhWmC5VKn3k3j0imIHeZNBJG0mykF
6I8F/rPCQ8nwq3XrC024y3VNTuKawlsgzCPu1A30+NoHDJiYWM5sUgh2xoEG1YDB6dQ4G7eax68l
KZOfPTqkJtvc1yIC8MQH+a3oi2YH90ZWawKSGUIpMyAvMjNQqRD3AToXTMdK4JK/qsm7xvLpeFs9
FMxIDSd6C7vW2jjlrHmlMWdEc2COd1mWXrPvRRxgYui2vHlnhjVvUHjpx5l1gEqR3SbTCXMf2ob5
W+AH7gqaCP72Dotx5RGyKBLawmw92q3Ks1vXnwnKUdCtLsNQkZNdWunB5FJ/XmyxjKbRhvhlT6RR
NKns2Kpe4dAxFI1/MghXjR/6n5qYmclOMF9imGLe+ii8Ce+eovQsdCe+4r/Mr+dxZEHAbLK2w8za
heWcl+I+GMM+hSAzkOf8FVXr4DmkdeZAtfwR6RoZhxTBZJeOgawe9DRw1qrujREJDpaSnfIqbfG2
2NEqF4Roljp16U6RpLOZYLlvDDoV8FqiafxWe3X8ppH9EyCr3E/8TvXZiDRWb2uoD+EUgokQQzBu
TBUkx34Imqum5qcr5RG/yJNnZ1O744jGVSZls+kjsj0TWuLYqeuxfGtDU1zR9Q4OniVmnmCKubPf
ew9zTIupaV3vzSELMVyBKqgvQ1fqrTvL9q4tGnuFMr09GkVd3JoagLRnYx3GDKj7vZMj0WM1wIjY
VBZjKbYwllYFBuwk2xMC62z93LUuzVLB2zZbtgCuaW+DHPOU600FQUAGx0MGVz2OyeA8K0L4xpWi
M0LOFmOZVcMoZE3AYHqnSQghWLKbXrQbXkdpwGk1cznej1pGm4HQ2nDd9TM8C/IF1xgYyQ+y6aKi
BA28ZdxSB9cBb+Gll9H0h1QJ9siqLovjCFf1IQry7qVj60nNhEN7KpGFFO6sdsFysiF+g8KSHdWX
C9PhbIR4Wlf4QGnd9bV5wNXd3IdhYXabpOJHe8YgZB+15V0XEUAbNaJ5atFrfRJgaBGWRU9h4Zsn
x4JIuppL09jbVk0uXSkxSfeDeenLor4Hu6NK5Ex16V/1Y+zclnHz6s8tEKZ6JuOA0ZM5r/G089pP
5gj8mpkTBJXlU/6cmnX6SIJWeBFYmKuRqAnrglKoe8zaXr8NBvHJteVEl6qI6g2fqNyl4FCJmm+J
MGo9wrNWlB7sdRaEyiaMXf1lZtfHjt+AcNZW43TT+AHs81LmyV0bSXZi4M0b+o2L5DgwYDX4szzo
zMHiMM/pycVsfShwt53zhTznjx43k2l8yYNqfozRCJIshLUhW9kTi4bpZhOG/cBkhjlodLWpP18b
UzWjzKjDi26JiiqXfZI9c1+1M2Rh0ZjRMbSyBHO+BU0FuNy+TEMByVfQUOY0spEVbntybTbXSUlU
EStYtJWE0NL9UwmhSp+qTgfFtchSZW/zCffGVSN4C0CkUCSD9rGnzGWC5c1vBoFW+kYA9th7MXiz
pByM6RkiVD0+zNpIeb8aHQVvd9Obyvatbd/7Fhw7aSNnv+SUtEGwq6Im9ta2EhWch/9dODQRnc4Y
z3M0XoSG3zzk9PaefpiK/IW1bwFb/6jlNzFz4nhj2sCujO6O+8HdUzf4bHJb6HNkKHdjyIXFTKay
D1HDCIJNGH22CvtiSK2jnbk74nV2biy2gU+Wbj9vifTa8lWRZDNUbZJfWA1oKv35s3lMQPDJQRX6
6PQssN+UZmjpM6L2s1+zVwz3SEH//gz81UGYsCy2Viwt/scTAGId9x1p2OfEYtTPXx4iSLB4u/fD
/Kcl+auWpEnX7+8Gdfnrl9fiZzvy+6/84UZmGAcInVuA3cI7OfafLcmA/AtGdDbIB8sT/J17+49B
HVEbXEuoUbhWPeSutBJ/b0ra5j8si4w4PFceHvh/0438Z5uRh5SMT0GP08Jw9MEKkwoWTmU7xp5p
PViSJGXc3EtHPfxwTv7iMf1wkzp82ABALZkhi6UJa+PPnc9ZKBjaMyQBcobEQ0ZW4MbuzeC60INR
fG+eQ+OPvlV/cazlif/Z3eNJPNaLyRobIzaKn4/FtUiVHOxwkaPLa+QpwxVxZPbRmdE51F5BC+zv
vxzLzJ8O6QOWQKomAObbOHF/PuSYKRTC4A2BRrdhBPet6k5V27NQM1msXDonWj6Zy2RlZ/bRQDw0
qpDpwiN4urxo3KhnnDXwzuvHkhS/NGn3shrRIEyyNb+UlAUnxheSmRGsRj2TJFF4E3abcCyPUyuK
2zzL6UIabfcoOq88QukBTxEWyTkkqOHsRClcSDvCizc15BYmkZq2TbfESxjO/E2ikwHV7aDhraMr
s58SCvS8XPd1jtIHKdIVJlUvWMep3d9CzSx+Q2JXXc+2Th8tzBUr1rh85yLopZ2Bshq1h96bVVht
mrmxaCaYBBdhy4FWQQR23tnq0hdddW7rgJkQGYKvZh5R33lLpjm9sn0zEZ63QkAawuIyrOqrCoqC
ergYb2U1I381G40LACLNzlRW+0IfSWo8JTF+i2blT5hG1It0LXdSGKjqdOeXPn0vHXKfr824Yl9i
2kX5pW/9+iVFrPacysy6k5Ep47U2lXxLSUuhYJD0+VZYISqaPGky7mALQcIkhyv+ksX5socrnfza
zMm/XkNkqU74yfrLiZhjzF5zvl4mihuS0bn30hkxuZOk7nVio9oZE+TmI6z5uJEQKIXZvhR+Neyq
0ezYpnm0+sbKK95oRccXcRl/ndq0piOFWQwDNhp/MbtxsVWcnLgM8yumZvC7aMze2mUyn9CZM98G
l5gdvHIwjU2WpKGJ68u4d7zEPUA4cojbK9XWnpLsZKZR/xYxU/+SiSnNt3M0e+XW6BJ55BSoDWyN
r02Xr7XQ7ZnOFBnOPhNKG/0LTobL0ADflGXRo1SIthrULBeQuojKAm6/VqOms2Y5oIvCxFv5dXeZ
Gq2DDb+LSPMyg/QV0yC7dcP/bNOh2cQodLaj7zV3oc6tkxerG4Q2WqwwiTvc2jw9qJuHK4o4xhFi
+DbS1Nu5rdFdZVY5fwEDOjEorN0v9Zhl16SRkhY2d90dvljMaV1w1zQy2fbu/Alds322ZqDs1jSr
s+HP81ZLuGXoCGCHCjnsJpp2pS6efTusrH0CdWlwAKkM8fS1hEKEiG3oyWb0+mxMc0IcaosQIZUO
mywqMneLOgrB+5Q3aDwDnU/jAfV1hJo7jhrTRBQP5P0pU9phCD+SaqsjTkRF0TOB1ntw2jSIOnDz
KRYr/eBPXbyVeNEjZIpL68gISQUDcG96i3qIfpcewHB9Gilqgx1RcxZhGIFW5gaP3BTsVKoSaPPo
Q70d2QxzdDdkLj9p18kQnb2mRStZFW2pbyLi4gED1fhw4ksZGgOdKRVq98Wq44UuYJZLX1kTdGQ9
pege3F0zMj97o5TkQsVd3Bkk+dRR395nBVNh0kulyl6wJWb3cijg6poly3BV+O5+MJHl+eFExzG0
Lbopuseh544DkiY9D0t7wkC/6Ha2fdQWvScxju7eKgw0mbhYiKotZikerLiKwB40y39mxBbe4+7V
Xz2rJEYdvV6NS8i2D4jsOS4emGmT9blzgDdWHkkUlduu6FFxFE2IPMPA6nHZOI5q0Jz4KGc9VaHk
SAg7Z/SFRt7EGAQEiGl3GMrPY8s/NWgV7mdlhikGHexhaEx0cTvaTv3N8ZzgxAdJUBpYTnVZ09Cb
N70H22DbTro6BBR/1wyovNe8IC94ZeeD2CGTKG4NnfmYf4OCz2Z4Nf/PNbriNyto8yfb7BABZ6k3
bwLyre6jIk5wkbKNECwemdfz3Oab/+wC/ycJAmTWsM3413KtdZVX7evbT6Pp77/zx2TatJbJdMC2
DRUTSqsfJtOLlAuaJ5sQJ5Cwpf57G8gAmpxQ1IW4+oXzPXTgj22gx2xaAA/2UASzhTTlvwOlcT6A
NnB+s3xKjPEEtLqEvH3YoOGHrc3QmI1LpBdNSotJQtXvPyFkcsr2mJqFD/SLqUNARwBBKC+Rky3z
Qm+hrJP7RtOsmpwaArYkWNa+Kg2L+fxE0Yg+JiU8nKdHXfQZxUp4kQWJy1zVjfQA9mvmv4b9Pmxm
jvUIOoGwMBRJfUGb4CSGwp3mbKUD31jFMPXWxgCLqTjaxLr268zWeUL6DGQ/88Uq27Bb03jDNHif
kjgmaM84kfZvQWb1sbxOkg5BkHQYORR4Osiq6Uu7BL3XznS5UNyH2RrsNrEc/5FzfA/X+EXthGgC
XeDfPDWvefJb1ZbJT+XT99/647lBzIhSwoGxaxGXAFXnn+WTsJx/oGVkfO2wdeb54JH6Q9PBwwaE
x6MkXqRa75XVH88NYR32AoaCdvCe1vFvwZzEsrP/odgwl0fTAoZDqiyVGkyjn3f+2IiquukRvpfa
lttBE4mOlAucwTrz9XDLRg4z2gjtbmuaGV055O6PmaOWXp4sm+cfzt5fVD7vkVcfPo0D38JfSDUQ
U73l0/5AAuK1Vmcy7gcApaU4RxmA31XPHCAGXM6UmA6907/46LKYQRZB16zJF0avGM7KdyhS/PJN
dh0zFRnHPWzqXDzOLtIUxB1u+E1Mhhi/dxX+Za323gL5+IlpjrDuLfoa1KIfPnHik6Ajp+5sj8ir
Nt4454+Dg4Bm1wHYZKYwjSLdJMAE6ed6EyVRZtoXxdBOYgNEqnujr6jEOjFqyCZdQmhgV8RsUBk0
ZBFq7zS+yXocpUouTjF0QE8qbi4zovpGQEGGtxgohuIXfR+K8w83BasPqCDLpwVNUbcU3T9cBlaS
SGPeUWcCymDjRwFmBwe1AOxQYFo3GCrkfR2K/NPfX/4PVSiYO58mApUoa+vyt+Vj/XBYF8iVg8mp
PJfBLM4ii/tzqdp1Qgbz098faXkb/HjVliOBu8akAkeNd8aH+6xGJDk36BzPQW06r42uICCHXTBZ
K/KbtmbT5/PaNqegWqe2q4tf3TQfX1ZLw8S0gF0tvRFWhw+H9307YehAebtw+F4hsLuvGe/n/MKd
C7X1SBokzoxLf6Hz5p2JXPnf8BWrg5aTcxo9m1guqtcqW2MsLB5t7NrUHcE0fauNod6YxlwgrEFm
0e55m8/9L/oFH9sFXCiyUlk2bLjhDs/qIp7+4UKZXu+WrhsaV6IPi9ek7QiKAFDdgRKFQl1GR+AR
2ZcokPVpnJt4h+ZiZJIuBv83zOozU64YRoVTpcO3pLX9t8GFgnn8+0vsuH+6yOjouIloXLK28nR+
6KN4+D/NNu7sKwS6dSiDTSfjGZXHiOSyo+pZt2Nj3g6EVPSrOI4B32K8oB6vL/JFuZnlTXFX5y5y
Tj/X0TMO5IrJXIdpA/3ro7coQEMADfQLFllo0tmLSzhV5VkvutFmUZBG1GCoaN6FpdYQF3sXEe6d
lUY36AgIZst7vzmzYXnoqAfsjbcoVUUyWawNDnEvKxwP6SlfVK3IlZ1jvChd6UYvFg4zdgp2dWhh
wZcji9WLQhalB0kL6fiVII7uvjcNWum66Hw248xZnNCyHppY6OwiJM+FaUechV9wjiPKTcrG+Nwv
St26VtYhq8r6ICB5veFt8XjuF3Vv8i70HRbNL2mZqFcXHbBAr3jd6GLcOuijduJdMJy7PnOOgXRB
7OWLprhQNuriWl7DeEZwLETV7XnVWHpdLorkoPPzT5h9Y+wxsr537Q7lMjEOFgLYYn4NPJJplDmm
OKGyINoZ42i+WosGWr3Loed3aXT5LpMeF8W0rdFOT+8y6nZRVNO0KfYl0ivy2hfBNVJrxNfpuxDb
DzUV17s821mU2jioEW23yLcjZxFy60XTnbzLu9N3qbfdLbLvEeXiycvmOQ/JI2+6gkC5JJ/K9i0O
Y8uaXxSoE590WrxfblZ9taYi7Wwy+7qeKdW5y7oiG4/YYueLQfagT4o2ofxJrby6N5FaHNLJZofY
cw3Q4zSmHLlc6Kw2sJx4H9J30s0WjVRkrtu8E+F1TBntV/ts8jUhuChqupOnOps7SocMaPW65124
8wz4fWAqcDwg2EOKxA1nZ6rY4Xlt5SpveHmFW/ynHrWhJH8AMgGa8nWlQrj2sewZhGoI/PRuQnYF
Owi0BXOv2WXFLC3g7esibmG+DETFqhuVGEWxraIk+M3oBz8xN1hju4vECfrg7CI8Co+l7Xe+m67L
kbn5tFco7duYzN/YL7YhKJcGHbsqk92Ue8W0N5Uq6rWLwypZ+yBS84s2aaA+cFmtZ6MuZoEuycvQ
m2eFaVznqYnUj2id8jktClkc7FYiOcnizrubeyryHSp1S1zGDE5plfmxFXcXYTvU5T0vY/uYRsB1
d33NJ9hWXR7NW8A6M3DsFN3SVRFM3NoGj0q7CYXojy0y3HwD4gg3MHY4LmfiK/YnuMrt+RudQgmN
nA9QoNou4gYCIbLtKPEZ8VtZ1tgMLJNwM/dh5q4M3dbyJg116qxt9HvzqiAe3rikV+nsRA0ugo8r
/XorpniuDqhbNamT0olRePNzNP/oHHH7ROTLjzox5lU3JsbntpyqySC/KQuss5hptiWrYHAM+2HK
tdWfvVqSLUDCYXdFdcErKYJkxC/IwuZsIb8U5QsC2TI+NpADxp3S7pxcii7qHpzUcl/dMVxcX4Kb
d9eXI8EDypuxhhS9SItNbjeZYkoabhORNGhrNTuLNEqHe2Rf+kvdxvZ+8HUUboPMZdpYgmODNJNX
6bgr20Gc57G2nVvVueJBdAY/oYEkI3IQkw/p3CrSBCuzZZHDQPywdZ0YvgRf0Sw3Z5o2itgXRT9u
nJwuWNOF5drEuuSDVSRLikveYPIJ2TN3d8Eq2W4CAVXnAIA3tG7Sts+yOysopUOMJ1STq27sls0n
9P0bF93TuK1AgetDVc0zHUYLMBEOUH/58stH16xPfK66ECjYMPnf9g0AeQgCVTavZTbw6KADy5Lb
svV55NueXUHE/2NNtboyvm6EM0FvsOvY5HLTu+qvCiNGbQEYuhl3KEIZ5xNYZS2LBg/Tmm/EAoIP
fdknd2XxRNizPAJpTUh4jt2M+2KKvFdd2nyMsaWZa3ejqS4jtrkpFqcyS+8D3hYXqjTFuZFR8+Ig
QkeQ7cSJdayAC/SXIW2rYTO1fqPZ4E6LMJnTujb9ZiKxFCwMvkiz2jfYArNnjRVI7dF0Fr9NMKRY
Q4APY/z08EkBsJ5itWO+IZ8NMyygBdQR3XCHZQ7ibHyXVJ26lEW2CDes1opY9lzHX6F/lU9tagzR
NrdKHhNyhmx5cEgEaxAxTwCQAsEttdXLir1NXYMzOjLL2fKS0c2lwCpOkqvMu4E3rT0gRGoRZDKR
lA/GxDb9OKMWF2+dKicAUgL1yCHRFn/UWIh4XjsaI+QBXWxMbZ9JbzejQOyuIELm9+lAPx/b494p
xoF0E007dZ2ZQs0EgRA7fVV6o3MyOhNpa9yUxbDgI+t4Hbho0R7Yiag3OHosIyydCtFUrMhjkhoV
BG+BqblHXSSST6KCjjTgwzey6bHubAPXPyyqFrOOkUVHI6z1F7oYxGbnPhleBzLhxS0M7nC+aPtG
JaSPLuatxOpS+2aE1+2eC68mrqKpEdRdOSJ2xvXE7kZtdYzTEzhNCbCnnX2koAHG+q0Y7RGPNErU
9mIOaISg7xojpDXQ3dQaSrXXPGNUFQ9pjKuFxyGRT9zrhbop8WuywFq1THdBEcMAGPsXC5I6uKcs
G/xH1ypxoWk36pwrGh/BcNeA2215uXNHb+vE5mpSOKCeT+wuY4LR1rF9Y41m7h3CsZJ8rxHV3lXW
GjUoOBWyZtDQ7burnOAWykiZRTvUBIgn9GiiHmkcnnu0Bn6CRyz2v/Mt/zOF/kUnZakUKOf+dSvl
eaqKpIx+tMb8/jt/NFKWyG6XrESPTgqeTN/670bK4ppZZs2A2wPH9qkr/+ijMIYWTIax0fkYSokN
+ecY2jHpP5KPCUECTwsloPVv9R8/FJSLigPLDhFOFlIG8sZ/rojCXqOEDht97gsGUTkp9V9+OBt/
0Rr5WJJ/PADd3B9Lrna086IeOUDAdjnGJ9PLV6QYicQ3+fb3h3I5kz9Vx8CfA0JDcRtRNtG5+tDT
mIQS4NwccZW6+bR0P4vfu6EysAiQ/KzSMQq+xlUYdCbWGOIXZioRd0rKI/6hJirequY9wznqnRgN
OzuqyLwgN6H/ltDVSopT3zrKcC5Nr54PObGbYfsQpOZ06TlGFT5M+ClTRLJH1aXiJm0qyivyNJuy
W1sl+9nAbl2IYkwZWQ71AB6DeTRiyOy++e6xgSk3+IxvqwBiLaZYixCN3jq2ok4e2Rn34BWanjzz
gT3PrvhuKfLJJti4ozefA4Rv+rMBnxw1c7SscZ3V8kZzHfvaQR8/X6ZUksa9BpHglFt7iEJp1EAN
35vD/nun+P2K/GfV+MWqYaFRpzfyr1eNJff4BdTqj8vG77/0+7Lhi38EPJSMBxyxqDeWxeF3R50v
/8FiYjmgf78752hj/Lhu0KylN4uhj+Yoj8jv/VfWDZwHjDQEQhDoXfyB/+///NQvVB/+/X8BH72p
EjzR//e/PrS8HOziqFdo6Lp0YsHkfnjUxOA1g2lG1WEgXiNZZ2XkXtutrs/vPI4fTs1fLCHLEvFD
0+v9WAHIas4FKPL3nvKPS8ig6As1gSgPvq3ZSYPmOae9LZ8mzsCpaWa5/fvjfei/LMeji2tZPm02
i6X3w3drDRbzOjA5XiHYJ2uz5t2fQvg8d6NjH+gtQr+zx0A8aC+xfiHY+bBeLgd3TdQzTHRgvDOY
+nm9ZIyqxgrR52Fuu+4Nf77yUP4OwWkS83g3hrNkO2z+6iv/xSlGiYMgyaOUC0AS/3zUjgWrZdRD
xktBMEBGxuTbQJ8PZ3wC7S0yp3/7gItox+RwjkcMs/tRPEd5O7L+tpKkyLC6/J65FXdyWwS2gRxh
8F7+/pp+7NCDIEeyRdwzkxFOLqC5n7/hhNRjjsJx2GMshxrW44a3rue5oWUdaAf/9NQn4hzkpXNg
gC/uSGMrn+i8+Hod0y3BLugr/66bsAmu2sHth1Vdx4qZuBw/TVbwi7vA9f90H/iu4J0suAXxyPJy
/vnzlhi/orTo+j39wch5MAooAuCPc7PZRUzKNkUTCQ3nM55yTOJLXckzON0ZMm/3FvRf75iowD4U
U001ZquWly+cdA81gVVdFnMgzgzkCf8bTIud8XuNWuDdY56euTQjeksx1Sf5YlG5W3Owq91RnI3W
J6us901m6cY03onOG29C2mv5Cjta5X4JQKBOGwhkiJqDrKEco7VA0gSrhLdJgiGT+9QcjOc0x3x/
BwGu5ZaDD8k00Fd07yuQqrHAuim9ka06/pN0hOkjB+d2LCd9Ks2YBorn0rFkaInL4n0hoI3IczoO
arwxNLN5ScpTsB7Dpn7pU6t+mVvTPnhDRj05DkP9EhT2cENHBu6sbGaWr9FMJZKW1n0NWiwIdLQp
72E31C923I13RmOIB7eDBUPXgVYBEidc85McX7yqozLCDk1IEBTd8Q6wOd+UXHaiuHPFASmDwidC
wtic94F2X/Oe8xjMYMTCFkVeL7lolB7yiemr++pRjd8hE5PbxtY4WidIUQFQPerllRrC8e77vQoV
mwo5JsS1v8KMpd7ylCyilePyZa1pqNWF0gO9AwPkdHyUABeKQ9YYDbsK8lsCwK+OFT/Hg5ZPQc16
uumynsKwmBzuE/KbnNdKBfVLjO4fLmchT3Jql8qnwDHrUEOlCEBqY+2Q4nwJOIfLb9fVeNP3dJc2
g/eunrZU/TKOdK/W35sBQ79MvGQs7EMfp9SGul6+q3Zkvgqiqt2/n39n7Ny13QfONs58f4MNK1YY
NqR5fv+ZLgzRirC3Y92Y473Bd72N/W7Y6IjoOYpCbuB4eTw8EFX1HndrGF4KEpXr9aB0j9QYm8Ud
IyTR2iu4J4ApuhxB+rlrPEWXNSgya7yvvdJsaZBUILl3tOImkKlLgAmtRmEetOhgI6LmMWgmKdpt
xsVkQnreNJExhXd1Xbo5fEIXoAQmuS48WbOcXqgzUMxPRjOsdarm5EZPhqWfFac/plEBFkRBTaQX
YWYVOpjBgH+dJSvDHVzOs3qoIQ5ux2TCoQNrZSdt0n3jZjxAO3F2sBfsM9hS4pwHvSe0eySduhof
vKLHeVQTIO9ZxkT7hoad8mPxSZlWsyGP2luRuyeuDS/u7jTFd0Q20+B+7oiQcri/lLbXkUzGy8E3
hr0TVBH7d9OqiMmu2G8itHyjDhdntJ3+EWERbk2zlIw+Z2c6CeRbXPARlMtqxlpxUdZz9yaTmLpY
GZjxNtzc8uiEHbZYiWhdEk3th092qbpyIwznEQ0DCvy2eS2Fn55TDLPOvtE2S7ZAFoa11Ry4pabM
VW+x4F9WrMvjHa857mUrLONk7xkhb+lFuMkApH5xRSefiinGjOdHQYGEaxjgwxDg+LQIqPCaivoF
D9BIHzjTr3BXoqcUcM5lUVnZQ2qY6XPazjxYZMvYuP3g0SQ+6qaglkv4owzLDa/R6sFzi+2cwLvB
f+IQvGcDm4duNZvyeVa1+Fy0hjEf5tjpg4NdtCg616ImDttu8YYdPQqcL3M0uN62LbNjLuvwxFgz
umlVGh+YTpFNFDdPede+TsW4rP6JeCJ+ut+kPeeJhGrWebcWyVFWYKh7gypvncckMtZS+/dISnEP
JQPeers38MPqRqx5Lv1LJ6zaYIdur7wee2vsdzM47iIOahBaChL2AMZu40xW40O+cVxSM+2Qoadv
OF9yYfPzgJm79tGNpcV4hriadtUwwap2c1AlpBtGWU/ImMqMEyb9nlNXhDV8IDf6NPlBtacoCa79
2DYx03YJKas1UrvJCtVLNQbsRerODU42LeE1KEAuayPppyS5clgsnDwicy9Q04GGT3A2QI08tUVF
h9TAxPdm5qmEOOSyvGXezE2zSAewQWKSjkZjuZV6VLobOI3ibIOMS1bARFnTU8mfM1h8Gq+L5Ulp
Lg1Iesk6WPTIdzH/TXqVANqlIZuRZLka7UiePIhdxSayGJLm7dDuJ0bdBH26/5+989iOG9my6BfF
W/BmivRJb0RRmmCRkghvIuDx9b1BVlWLpBbZ1eM3qFplRCITiAhE3HvOPlHT7BbF9qlfY6lPvYor
p7xMMKi7Hhppk8s7FPfynTvxHq8UFzbD2XqYJzTAq+cl0CUEXW1cES1Df9Dy+LIdSq8MuhokHxxO
jVqxTSULk2jzszQx7tEoUYwIA8Png5vzfiTJZqkpARykYiQrKpl5a7vsGCbONbuXj6WXNkV0Gafs
JFBL8vpyFau9zJXa9xPN9LZn74vK0ceEnlOsNPDqETfSIdwcz3QnMswVlrnq22CQ+goDqedTJwVe
qRViSS5J4uHkXtPhzKGrYXDBLxnkqDOzPBg8rXfdVQRJ4dhlDYZTslWmGzzU9jcn1llYJyXS06FW
xMRleZdiMu/06HZwZySoFSW0U4vSIkVZz9VvgERox7qLxVOrpL8DF0VLis/MLue5zG6MA8MCoRRv
cok969ZUktdTpEbaRMq1qHJHY7LcUQlmMKBewGu9qz2EDIViqYJSzRNNMZc+zF2xNAsaHqPQJaeG
1pg1pa1tHL3JBuFyqN3pYrJsi/vE1vLGMRPR3WBhzZ16lQxxFHvXQO19NITAPmaI914kJ5pIWSIi
/UvqsVsmnGNoaaLobDdyrSJBUbMQUIUwJ4HRUoEfKBzsCrK1CWkwYu2Iwjw+N4uW4C0RTxv+kuvR
sv1jns71GY9fXgNHjw9ZHws0rH5yFG0U0gmLefVMXrGPKHSTnIvaN++G5xh5Z432PA6QYpxYxBFD
0CBH2WNJNwHKbnUtohE860WgxlEeqr5FV9bmsAstlhjQ/QvFpIfarWfsSFqnyJ6oSNjor6tw788U
3HCM4QJmBg4rVoWnUsknkU8X/mgNB8Y1G4NOahd+W2sXdjH1654cXaeZiv3Y2XLD3ji8GZ1u2qa8
RMkwjIfNaFkXlkYxFrVvecXT5r1cjvmRN1+xs4qFuiCgYniFs4n8/KxDKxSY3KoLDTntl1o43TdV
GeZ51RdLnzbS2ECOcpf7eUlX9tIs9Gt2fuXGEIP2ZDuhfTTN3gKLDNsi1YBXu4MVenuRzr9s6fBA
rI4pvEViSNcT6mdesdFGBLHC0QlRZCL9mxUkpmsW8L5iNaQ9fNJJQwBxmWR91mQ5g7SIWW0SRzEi
5x6EcxCOJKBcTtmQQqpn273++Bi1nDpeHcURK3LgsCks6JQg3h77iTtIfd549b62nzf9/UhZWi0b
34+v8+7043keMkGMdBz7LQ5ur08/fhhjmK/aep8TJgorFP3NrWyW/qw16hXltuXo8rwcfnzdd0d/
rosYaXH4gEPlpPj6uhzJczOFPLZHVO48tKJQe9jqtAvx9rF+VUU5XTtOzFos+2WX+/HVF/nJm7uL
HotTMROcD/GcovSbPGVqUqonulPtcadyAJk9Zdx6y6pL4AOrfRthfw60WnEsWXbeZNKxuD9/hP9W
7D6v2JkUPT6u2J39GpMfr6TG1OyWH/un1E+WJY/PNtGeAMHSGLZ/U7CetcYm4Ws6JQiXcMx/anbm
woY0sWgRz4SAkHH3T83umQ1JLBzYKmIGjaUa9KZG92HN7s3s1Xyfy1MdtGzGFhXyN4UtmULIHaIy
PeVVl0wPVkWiUFBaLvm7WuyL0g9MIC7ptE/MqinEoUI5ZysiBdxyX5H2vqNnPf1UqAQQ4Gu1vcJI
088nY+m4v6TK2VSiOFSz3Jdt5MAR4N08TNaNaOLZ66Kg7wyDzmDu0p4PtCliqdmgQ0lRCGuJaN2r
vup6tMNsBhYlsfksK3awGwOzetEbz5bgJY3+jULFMVlUyaOHPtn4S6wczXaGdtl5wVXGWIcr6JVL
H8XY6C9gSyIroFxSGYF46aWWmWtfkxcYZlk/ozEbrSi1E7r8WbeZNfkDDoDaurKeLm0jL6m9T0PK
jzqTmL/XJTSj/zba/k+S5UU6SZH5ownYP/x8eF0wf/6RvycfgmWUwPSyXkTJv0++Rd36d4UchbLm
mi4KUYsKm6uzCP+tUF68n+zV6KxR/aX67vyb2Ubb6fVyrmEtXS5DCZlylfHOIBy3FvpjVRPKgqXk
bhosm8OJLlRgz7kGvqGQ7MPq6ojSE3Anbf9+Q42SZrXj5TsKcJITiwbs047nDBR2DqtNjiigVgbm
azJGF0woewyAoQs6FFcXuZz1whP1ew9bU71gRvHHU1roFvhoZzbVt3IBks4KQRwOv4VTmj0zS4Fi
DttkAZm6Ki1WlGp6EqpqQKeOz0cMyGEjBS+KKhjYYjLHS2uaXIfMeG+I9hTt546osFR7TDuoPEE+
ZdlP6QpJjhO40GBAZXcRhgSWBezM+O5wIKBwpSMYi0M1KQu6OQT0eoeYhf9rNkSAHMlxgA4Q23I6
RKKkxwXocxRHjw9YcVLF4xYQk8u+0/Dq6srnBHY9p1l/IRdUZMo5Zz0gO4tW4UKSTQfl7uEMlXKV
WtUcgfHhHKS8LgOhYZESVWNrM760dY3Os14PoVa1ch/qNsfUIjQi0915NlTKrasSbdbW1LVUSVIU
+PJz0yVkQl+1Uy8O1osHHwEIhvwU+1GJAD2Be5+PlHpyHL9Yv0po06w/7O3tJIRynr1o1xZwnR/U
VaQKDi6LwK17Ubthw0L6FiID3/Yvijj7RR8nkaa1p7RHiCLD1rao6LRmAMYJ1i8P19Jq+mXguPOe
5BZ7Rn6YAoMnbWPI+2P7oufT/5L3KXi0w1wE2QB8Q7+PXrSA44sysH3RCdovqsH/7jj+T84mXvgf
rXerqix//WiTH137+6KH/psf+98mIT0x8oddA3Q63ib2In83Cc3/uFia2Fn81UH8rUnIEmjjUkBc
sOw6+Id/lsBFXMDm0/ZoyeBNp+v2b5ZAFASvl0C6Lqx9SMZxZ9N/Qbj+ej+N3tHxnSrp91XJkdCI
E5Ls59Jf2W17PznZIwd9mLXVDAyiI0ABT10TjOOUIX0itERrvVuvJzdE5G12Nnb5ae9xLHOFg8+C
emyuCfoGKapiAkXh0xEKsLXMQqMSW5uIDaS/ranlrDhO+ytcA1c1dqU19OcySMkt2ujSpY6rc020
vf0qxa240jRJ/Slr7pcY3g5iG2qiylhaDo8OkTIkO/DHM530b+iN6lD36l5nG76a7R7KDUrVTRG6
dxwCr1NTf+wVl3fs+j6vMORELe7bykUB6hhXAEGawCj5Pk49thtNyXtHT/2gXbzPz3nZJUrA1ch2
ZN0LoF/KO0Rl2yIu5db0iF2jFvgNa96TkYkxcBxu5XMWhcbED/KeW2DhDeYrcBs0MGsJOBs0osBr
2LaQY0Y0QxwiMehio9qnFtb1Ko/ytSMd/m9mXQ1eRygIP5lyciUGj6rpTI0HShK3oCYreWO3+nwV
VfkVoMF+k4P6CtCa2ie2BfIHYw64Ekkahlk72ZpX2xciO8YgXKD6flU+TaVEYGcqY2WHU7YesgmN
hJ9HP8Jc6NwH/xZ4bLsxyxywqJamKEYQUqOA9IIKzNJKpX5zG3phhknfIRdL5PO2nrV5P3gMDhPJ
GPor9+Dp4vZ5kCTE560ni4i72mUcIPW8KnqSyElYvB08nTx36oqrQrOv+oQPFaWZdaDujycv7Zo1
te/x6PqtAV55GUUtfxaNyHkCbwjFRmNs3D5OVyQLInhGZhfAP69XhW2fM56fRh8EFZsOLyAP4pHW
Os9+5t9Szs5Br4tyPbReg+uVmDcEv/CLdJIq6EPPZ5ok6EQ16v75eRcRtb4+Z1hR65m3UcyQcX2s
wZXE09exdThqevTEJGdU49hDMcnopLVrBtUyFyLZTl/I9jYDx0sfTZ0PwswjJLHOkvOO2wU2/HZC
Y7wZJPPEdUmrAGYzE0PF7PDd5t6lpLhyXJ6w1zGY6OydP98Myvv0NgR/tM6KxwLEwiZETnnMjcbe
UKGqV3lGDMkEZO+6aNKabcyQBgN8CqTrdb2dCzC3KqvYHiiLW6qRGjFEcXPiNWIktcHQT01JNKxs
Z2OTuUxKIqtPAdFSXOnI9iAsmE7eQCClZzBRTY2FwOtjVNNTlG805gnAgOSqj+3z5+llpvO813RA
Q6MF8r0Dsh5UVB0CreBxW7GfHam/lLtRM7NNry/TMMNY8/xsxcK0EiGwQJpyLCEMgbKWPvp97s3z
KJ9dEnOqWvm7JrKyDZpjfwuLPV8PguH8PACWEc4Uv0qsudyZE8uY3zO/LSIB98+Pue0GulQEja3G
zGg3PSlDD3Vii/1zRC6BMOQ6dbqg4WOyetnJIwVcHoGePUWIsmEEMXs0uIarwmxJpyl1QjpUV56i
Zx/P7RH66JA+iggjJxm35SnQsmyTu8wIEFgg3GzmKfxj/XRCsL3lZAdxojDLU0Eo1mouWb7ctHgo
GxYHBNnoFa2dH+fkdYiRX6YP/Yr9DjizVjPXeAmaQNLxJ326IVNjyVwZk0KDV2GbG5FHLIqRzuI2
8OiEC9s37IyrGN3cbtbLaYc81NjUVt+v4F3Uq7DnIwwdQX9MkWqPq5S/Ubt5WZsMf+TAt0xa7AD9
SpD3we+OSRFiSCjbujKmBQISCi+wcefx2hkYTHKst42T8PwqNqG4EkocS9Z43rkk79E6g+TEDHi+
1xyuszW1y/iyIxtna5WYLuhckhKEPi2gNSKx3ojw0tBnFP0V9XwvlE/S5T/TNtgw6akvJ6wnlsiT
ra7UD08DLlwKzCeVdO+gGFabTMS0s0GskRfAwdyLjlMyLk35vMl1wAeTtjGyAbN+OVKdXFPQ/p4h
J+sDdCVg9nxPb0QAICp9NChprcEA+oAzNOPWjghMbbyhTs/wOnTHZNB4hKaGqwHEmW51m1QD1x7T
nrsEqeUAVgGOG7lb1YxEIUxZq23or6hmM5PNpK8cKcWxDrsH0VbVTxAwP6xEq8AKm2P25ElTzJTX
xTw3K5b/Yd+Wqtqihx79OlCCGL46pURepFYvKHgalH11LzzzScWm3myWA+RLI/bcA/r1pti309yK
+yki/SWG6JKfhrFvtoGiZe+s5ARL6hzIqDFtIoz/4rrs2D7ErnP721bs8qUm97v86V2dkDKNQyMR
OS1xMv5SA/pdkpT7wpgtQDPAh6dpp+b4Kcl4uZild9upymRYMessFBjrj6/7TqezXNfSAZZxTHVN
7c1+ChedMVH17vaECC2LHXPQTLKf5SCyYKyzp4+v9k7ktVwNwxxHZd0nWeTN1agVCYuIjW6fTwyQ
ZSdA9JXYAPzSXr7Xf8uOn5Ud2YSzMf+o6vGoHprsdd3j5Yf+OgP49n8wcln0jOgcsq9fft8/RcdF
eswZgALii+LvnyrIUqjEZEhBG8TVc6nj7yqIpf2bLb/hLUP/tyI2tRMkgTplGGwbjv1yJPitiE14
nEAREvenJniQPj4jcNAwHIB8lkyn8hRHgDXVsJD6MP4Vd8KDbkA8ya3tKefQzG14kxdeSH46H/9M
6alzYdC8PB1THJ1oNdCr4p+LSbc0ldiWxGfesyoUtH5dma57w++2EFmSc2P0zIVyGuF67Nkv1Do6
EiKnzPM2ImgydNFRab1XXGYZ8eHtMHTXfunAkEmmKLsDDjKwNlMfwF/ilPc4bsK7TosXmKRX+dc5
QuZrZbR3tNLnQ4O3im61G1060p6vNT1X12NkhlvT5+PP6Bs2YjDb49LRY86aGZ0ZHdthvOwCkwzA
bYfM6cF1C7lPmorl1prRVdE6by6ZnvFXWPcd6Y8VJCIz6o2tH9PWdHkRXqP7TTe9tlBshFaOpyoa
jFNPNl8oJtB0Q2HmqsDqTWOlmfV8W7YdFhd9fMzGUbF09Fmzp3qQnMqEKOSgrO3mO7FtQxzgewm/
wDgpzgHvxFtwEvNRFRS3g3gyozXkJXeVlqAV2cGK5NLwm3TPW/xiyFKwTxSL1nOMOa7B5LrXhmo4
HeOyO+UFRxK2XjgebvFhuqGT2m15EWQrkpkN0JokQSIvKM9cqQ2nFs6VPWg384FCbXVMMQTdoPDL
idXJRLYpjbqlkhIbHG2gxp/NoBu3UncFHpO8vMKdYt60GKa+cULNn9BSa7cGaT847MbyomhscU5i
5Daytfaee0XUuhxL/1LCvLo3VdJvdVKK1mVraBv2lPNu0DjbCVONP+XQNBd6C2Q4pYq0YvMFoiNl
4HB6Eb7/wzTTThFvqrMhx0xb5iuacmwQoFZflWiRssDBpraZwgKHlQZ8yqNAHqB9fQA87J2UtP52
Fnk055ZiP9CV9DZ53aD3aiLsUrrwcYwJPz2tZ8va51Ht7bXeyX+lZZRearXPTiyL5ouMyCRsmbid
f3iVifA+jBryTeXg5ByVXbs7KSnXs37F8THJqMjjpkrXqcjt+0QvtK8ka+IT9TMNcUWDzMxFAQgi
XPZXCnbSN5nXBma/vB5hNyfRrW9l9oUH5Uh5dbTre7e8TLSmvcY9zG4dY+wUdP2cFYzJ0gVaIjuq
lS1lTLyebhY0QykQUnhOeDDTNDzAGyULDyQq4jAMZDONTTmSjaDC4o5lpL6cynzel1S9Nn1X0APn
bH6GsokM966H/A6J3CMQaJIXRVREFyq2jOVga37Pk5zsdOY2BTlsMsgGvW66cZzMJIK9zAXREXqM
3Tksjt3cl2DI2BuHq15Iu9+W9aRdpKGp6ytBObA4F7h671ydkIjAdaqwXllShqwkST2vQQP9zBcb
B6eyYjwzsR0RfJrZCR1paoV3Ud+g80vJBAtX5K2OazPRaS3PKcHuYHglxTjKgOMVJVH9qyJfHjJW
jbdKgqWusA6d0erxKNAFZlR0o7HF/QkTZhUNk+NFm1HrGu0mpKI6OV8it6jb69aEULGnaMpsP5Ki
u9gfWi8tgOBbdDOHG/Xsj7BIHwUpF7s5CUZfij4dpLvxaltkW9F1bfpzcutaz3YUj5TixcXL7b/7
gE/2AbrO6+yjfcAWjELyuv3x18/8tQ3wNLofBm9euh/WwjLCf/DXNsBz/0Nx0EH5DPoAL9FiJfir
G0KDUdN0H+MPH0Az2O/9UwoE8kKQNJE5HoVjx+BI82/2BW83zL4D3cik+0hv1KGv/2bDHOFRm6nT
d3vD6AgGzzMfQRQiVH8JjyHj0bVVeQo6K0EKGH8qW3izkbWXAiTVUe4PCxsdmeXT/bYnkTJiKzKP
7W7ojH7jTog89MTI15ObFPvfHssfTgZ/vBQhfDSZLAI5nDeXUmba63phtztLR3WYG/pAJSquN8A0
5CeHgT9dilvpm3g9llruclj47VvNOiLcybIIkhnHBF//LNd4BniXjm53+PhbsYf8fVP3fAOxemgW
HTfDZF15fSkgNl2W29xA4j6h2UwGZt/OeRp7Zx2VIQmBlSkWGlS2qvGEfiKLYAz+4eKURJZRjHP/
zfdskWeGZt22O1ERrQOTL96UOnk4H3/F93fTNhiX4Lgw1phwQl5/xQbuXtPLsNsp33IUYxMZamCP
0u03aV0gW/v4cm8ULtxRm3MsBzn8agyTt/p+cv4Mkzidbkc1tUU7qH65pvGEpIU3ZF6cOCH2tY+v
+P422gbNSIPSP8gmzXlzmgtjyhyeWXW7lOAZGKZ+zsPyq83HV1lu02/b/+fvZWCb8dHRUBVZerq/
D0qrC/Uyk1m3M0naQUElTjkuXkxEWKGyR3H78dX+dBd/v9qbh4YEI5KRnXc7rx90BNtJEPVIymoi
OSh3ghNXWfb48SUNFtJ33xArEioPzm4MyDdL2RRnJKMMTDs9dtCUVVZ+FxEue3Cq2cNdEmXrTl67
/eStJA2/n06recfaNvddpJZMDr/f8LYeAjW49Y9xNMVhwrASGGErb2ainHI3jlZ6JudPFib9D8/f
1CyXbpHtuca7Eec1lFCrlmmEa8BatkAgDmm22P1GCGIsqGMTnuhVw9rk7m3YZlvftZk87o6N8Dl5
oUjB68i/wPIefTIX7D9+NNbnZYZjLHvLbUr9HIuNnbdAbmKU27FN9Hc8gvlwiHqWUfNlTEyEHIPj
52siQ8hpK1N1Ctmjz9bF2CL8RmGHYo+AdnjqgQlmYh2WANdxXU4nUWeoc4IkxGGmXraWFFnXA7kG
VJJxNXQIiu/a3gvZyCdypXBKbokISsjEJG4et9CxJdGbjkzerVpSDYIxt09iK/uC15vSlDURz2zO
KEVNzhaDaC+I7J33MiEJdLKoSI7I8k61eNK+CiXpRJeZWIX29JRN5nXrcYIh9CPbt+gQL/jN5fbj
0fp+gpCtx8aAWY+c7Z2xa2yo4trD8tAbEgeyLoZKpR3Iarvt5rDedF2h/+spyRUBGGBjs91lvXm9
APhq7D1/ztqdCsOD3lgb4jh/+KV1qkxwLIAG7j/+hu/XbRj0rDaAGhdr19sWYxP5fcmzaXfplBO9
DM35EFUDBEJDTeuPL/V+mHq2Z+Di5tSKYuutOjDqbDbDsM92vtcTei6kfqiGzv3kBv7xKmgA2aaA
JuEevr6BBTjIoiWveyccpaGgd32xB4fiXX78ZfT36xjfBpUlnjiKE7yOXl8HRfGsO/VCBEJSuYa0
Q1rcWICCI74PhEDjsqVg4FOGBJvkfYVcsatIvvtsWXqjkuGFsbhRsQN6Ot5tYJuvP4aUlTUnvdvs
rDF3aTr5+RZ2TLu1hjbxaJTM1kEvR/JutOpXXg3uNUnmw45je39WzDPA2qwKP3kCb5U7L58JKR4A
eTDv79yJkSWECLG/7MqoKw+asje+Ro7dXLbyPGxqjuJuV3/Lgaescimmi65OQCpTW8ewVFZ0N/Jf
uT725xlpK/M8fO8gQq1k0tY3U9klQd0m9t4mT+xYTvm50NrPNhd//gLPMHa29Mz/5dn/tjUMdeUX
EwTinRVP16Tm1dtusKIvMavYqpZuug7xQ5Ij57S8sVRxBMXz4CXuLT5B/0A0RoiwTvXEmVf+VTW7
1a0Hr3wmx/hoevSCIJxM9GtTwbuizbegjOpPXgn68thf7yMYFr99gzejc2hzPnA1NbtJpARyzH55
bG2MQphw1m2iWOQ7MKdpqh2IkulXzRKp9vEEMf84Mql6a2jCDB1P7uub6E2sJTDWml0q4pZIFfT7
j2yrLl0KU2TsaD+rvB+/opSOf0D7a7s+WqVIJteZGdOijZqtoYEvViAeggHKUYEav6uXNChtN5LL
u0KypP+aSl1nqXRvXLqMtpbC+BL+Vwxdaq/3tnYqbD3fz1X1QMv6xpm4UGQ9h2+T8fPJPX+/dfOQ
HVNLZofgaM/C1t8HjY0ZPQvpqe9kmn8tw53bp/lazDib6AKan+wT/7BsIyCnaM2+nl+svTlRkMvk
0AfSm10dlU8+qETe2nSTLShVn1xp+U1vRhJXWkCXFt0MvNWvHyPs/q52Q5uRpKLbTDcj3Kczsnrc
jtikpgxgjOYI7xg6+mcBBX94+6L4NWCUmryY2Hi/vnQbJdIIUw0ArzuRH+pdjq68xq3xlLvtI0de
55MX1PPe8913tbFw6gYHbuftmu73ohmThCHLMbxE8ce+ZwrN9VSS+Wf28y/4RLdYscZ1NNVsbix6
vX0TKfIs509mzx8HE0Z63iwggd8pf5Ku7cnqYf7ih2vXWu06gQVgLhAJiWh2nD59PFn/8NKEr4IE
yicSF6TFm4fs+Cnc927kIU8KsUCth6uZ2MJPzoh/vL86lQxGErfXeusiJ/ApqnSrbnackdXK68d4
3Zepj+rDE4cBVuAqgoeFRFLmmyEkeJRqQA6VTpzMMw6fj7/z+0M5EFBOhRzKoerab5uQwwRKP24y
PgwS6Q1kSoBAaj6b+ilaRYUuVnVTlDvssUZQZZ32ybR6C9NcXpKsiw43m307XZ83KzQsfrhcGGV3
k27Fj7WrhI2aI2ovcITaiD6dynFWVccvANm+WOpgRuT2Gi4L9P5CunGGWmQazvrYpPFsoEfUV3aE
l/Pju/SHhQaxiwPVQMMl4r41VcTCSya7dOTOGUO17SwAWvDl4c6HdvLJLfnDpRDjWRBawfPAb3gz
3ZNUb2oJUWzXzmHxZJmTezWXMVF0wtH+H19rASfgMVhKau9WNXKQ57b2LLmzjURdwfdxttXkhiep
ah8+voF/WMS4EmURtoguRa03r0FjDqO06rhSYmrROmzL+qaIJNENWgPocywsog5Jrv34on+8lZyv
Se9xdLxob+ZzFGklrBpb7oDBockiiIKInMJYK81oPrmU/xxM82bVZKeBPWLphSJ5ejOSvcyquoj2
0c6xFH1BZ5pa6L2xNcxrSHf0bxzV0D5gT47p2uwHseXk2I2beXTN4gpvL5MrMakxHqi353dG3eNv
xLrrdSSk5g5uNhJdHyoYp2eZ6dkNqq0cIUdT6uQKlHwlgr+dCkSm39uDvh2Qyk8nqH79HbE27ryB
hxunQZTF+q1DpLC+zi2SOLapXozOxvTr2Lj34TgVv5yUYgnKb04w8QmxLGa4VvR24i9NXunTgThC
395BXCysDf4N/VgQWSh2TZf1zbldoJU4s9puCq8cQErlln8XYIYGhSE66CwfrXSZ9VZ05rml7a47
26zSbUdA5w3tKCc8qlJUewzMsK+nSBkKs39yB7/EtICjAc09uNEQoUXrqipbHI1TtCGsulSnac9x
Ep2kT6burmkGn0yZ3p7GddUD8TwpBPQz6g5Fbazrwl42Vwmq1gcXVhz4ePqrK0JSK3VDI0q4O3B7
6XQ5hG5/UyaWotEmpO9eaxVq8A35HlF3YBM7bqVH1C3anQhMLAT9eV6BC/B3JZLNapOHS/lPEwbN
ItnY3pc0lksfr6jMVWPFvR7QXbMRHnVX1Hm3XW/XX8PayO9z4WnXbemA1C3SEUIBsS6m9C+6fNqW
stmO6OiuQ5ciqhXDvQRkuTOsbFhnflZso64/mv00II1rHtKMpEgiZMN1l47mFo7lT8sUw6aH58dn
UO7OaQZt41uJs7NwTaIspE9GNCh5fFY9ProtRnurI+a9dPuHWTpEfpgjLu6RXOkkv0M2sIE3IS9t
v1AbnWCQS7D+86rTEv2ETNf4DBotFmAXilUDxGKcTXtnC52kamxnwCPDQ0jXDxNQ1rGpaNxVzlti
3TTufJXl40G2xOkl87QkZmYXGdWlcbDUkdazsYZyQBRuS9cxjUPiiN2sOBnMGFd64l2GnnUNIXLc
6APp3CiY5tUk2m4dGvhaZ7au12GU198RoGmnZeyi6WylsybARz05QpLX0cKSRtqPi7qq7IPKfXza
ZDYdTC0hexuv+YYixdEAqo4RWt9m9nRfwKK8B9Wxd23rJumme3ig5WbQfAp1XXhfkMtCBGNWeIe+
c8st7UB4p7a4JZkhPDahSVs5qjxUhmTQ5qA8Aiv153XMueE6UaK/lJHyrptu5L1oNqftRO5rPoIw
nUT5q5GgKjyzTej+F+B+C69/spq2g8tLDgtCsz5p5wlcsyyh3gfsNBWg0SrxWwK9PFrHBoPnK/QW
c1y7knMEL1MWCbKFhm819/5cDoyydELO6WX6gSAsTMBVW23JFfVO+IeKVGJud/iS3ISjPRqabwTd
uI0kUTu0yHiaG0N9I+9xS2QRzgQBLLPeuUtG1Ei6ar03s9zo1oWn3D6YKt31ToVw0K1lrgdJI596
Wywxy1pDkVbCOlXcqaDNynw9E0F8G1PVvzTy1LgNizJLDgTaqg0xp5J4VYOAQ2gFczBKinFx0miP
jhayn6S+W2/cmTznmpfsj7bxIgeRXgT8nExq83QcG+fG6rPwyae4T9RXCacieNaAz5M3fqHPVDyp
GoFHMBWN/h3qK6lRXW1fgECov4GhBVQRN9OuZcdy601W+q1v+D0Tbg6ouoY8zhXn6WSEGWRYZvOV
KhxtkJRu/sLpZiSgX5T3MTDpH7K2MpQOQt670kj2KYkZ+cGEw7pNQE1+pR8OCtuthmGNdbho193c
MDlyQ9hwN1HDRo5jr1I2XAfoq9napYSMkbv11Tbj3FTsixpoTdAmUX8nw2Hh/dqJ7gU++a8JjngL
bWpBa/BQl3G+jEExHCM/jW/IH8kD0oE7iNXcTnGHyo6v6C5xBieRMfNRnawHgTB2w1kUhtFF4oFX
IcprPqtQYp+iYuG3kmS0s7TEuelbw54DdiLySBwtUcxDU3+ndGdsKJzZF5Fiqm7KqsDx043ZdqhG
q9hho4ou8rzu3VVtx/YFk0gyqXi6FOHlMSPpBC5EXD+qPlJX1qz02ybhfidpNu3mCXmoF3NTSbea
TgRD8wrXYv0I7KRUq9KZa0KhZArCgR3f3h4Lfq0AYKArSx5rJPenc9/Uj+1Uq3vSUo3N7LryR6VH
5JDOJIXDEy2L8Ij5adp1ftv89IfGvrBmiWChr/zoYiRVBZyNg0HpJ8BkCx1xbQymRWceMw4gFF7L
eIqARqwEpgQZgJqADeJ1XYgmttL021qfyCezq/BL7cQkQtld9d3BQrluu5hMZgMQux70HptIu0MH
G5GuTf6cFq4j6NQnquDLW747fvFEyroYhcn+WXJfayK66HwysDBD2OzAS9RbF5Yp84PKFtxxS3wb
IQ8ZGu+4aPkD6Go9gncH3FPpXKPhnJnnlLHK5us0UbT23L756UYWCqpwIgletcso72JiZ2soyjdJ
Efd3VtUCKRwqPmRua9m116r6wUxj50b4s8zJYhjii8nBNBU0hNzc53IeLz2n6e40ksOuk+VxGyr0
Tm0Ez9fS6rlQJmDeuHhkAzYZ8YXVcNdgFkyXGtCdJ20mY12M4IkDivbhNTxl6yC1GH22OfAbqzm7
Zss+fsEg2/ycB7jRR6AwTbwRRTw9uQRmlauwi4ETUG9pVIDrnPQ0R1R4MYiQK8DQCCe8tmKOXEHd
NZjSir53Yr47I2kWUrH0OhYjjTUrvkA4VemrgnTgS2GmFHEBNvKstcaL+wPZx1658pv2qfIEZybY
BSkAhQHEQZXqd1a0MJTwYP3C0AHsn6knr1gt5qfKSGu1IlmLZDOV2t0vwwONzjNzGft1zW1xeJM3
O23IdIXGSNdvZyMX136rsZq5DolttSev2rCk8C+N+rztJxhNACqv9NaLLkKHINbWXzBXCzqMdWzh
1XoL8k5E7VeZkHaL+MdrWOOrrLCx7lXcPHA7Z5yJw20NmIRFDCskddPW7GgIm973ufHa87BYREF5
DkTIKXg0vDZPTVT+ZIy5UXLpWE29Jdyi+aLqHoQ0elr4Rfynpq5rorNr89H2I3tr1bB3agvQt2GO
5QrLjbMjuJ7MYjoS66xVzEOI+dO1XoCtYxMyYG9O4W+RqY7GprohhOisB4dFL1JLOMsotR7g9Z9L
6j9aF/fHtKjV/7B3JstxI1kW/ZW22iMN87CoDYAYOQQZlEiRGxglSphnwAHH1/dxZqZVVpt1V9e+
NmkyS3FQRMD9vfvuO5cfW7oXfQF4nYEKPrjWxnidFWXy5LXu0kgneXLBqJ2CNWetecrxcRkNw8Ye
5t3JyaezkLICLjKLOz1dhtsm9Rp2CRoZUupTAoKCgn6VvgcOLPXSawg9b4X1ISr73Oe6wZFG9Mtm
jf2uYU0wWif7BpKW/UK9rROwsbbfg0XNmdppn6Esn/qk9ZiWsax9FEUrX/x1Sa96ky17D5SB21Z9
HCwaPLWchRt/2d7R/+rXsvY2FSDAi0QcZcpBT4cTeVLaGWHH5XgqNd0KRaKRS1PbeOMBe9/UybzG
dmXWj/zBQ5RPtC9zr7kcdUF6nUd+yOwk3sMM/zlEmJYhTan9HuSB+4zTqzrmufe8EmuFTSvNqAMp
5cI6lwR2gj+5y32Em9YwT4m1Gd+hXyx70HE6Sc0GYWs5KYWL4GEcu2wKlxKpMJXSvaG4sF8K2zk0
ztrueZw4gFsgW2HqAnwJqiD4JcrZfFnhO90HdbDhWqjtL122FlDiAnvvcHbxTxurZ8PxvEcpeJcc
cHL93qMuDIdpINJmXbufG6MmM+pSwj17rHVPecPmQsi+Q8ex1gHnsmtgNCuOdlIIIEJtkxnNnktB
TxboeyFXdkqW5jhh+iSuztZuW1msj5tuvkwkDux5FPeQodloYcZGQebN97XtKCNmS5lhiz1MNNKz
O3/Kr74+bHFZW/7NCMA2SvRslzkEX5dAZi9157SQv5bAYGhRbScpWxXGqnHt1AA7eeBIK+3StSBp
wMrYcYM8wXM3YCEMKyI3WU9oF3EXJFPxrYZEenAMBHiktZYba+uQNOZcA7SXWP2tRMxWG0YiB6s4
FOU5ABVwdciMHApvPSZiioQ/lncEhrU3Y0NoxWi3UE0Y8LAjNk5kjRUydDGQGsBnvgXMTOlz3ocW
w1udOVvUdyxxEBiTsaUkJuMbFPwBNoH33djcn8nQ9m9UrNVbNZJzUoyj9hUAkra3xJzuJm+uH6VL
xVKR18rQO5gUzYcED8qh9Qh4X0C7sdrFjoWnj97RK/HMcmi47UVbFGKpkV57Qb5hz8L0CwCFc1Vx
CLWGU7zVddE8mr1fP7o5OjLeYQ7QIlumj2o0yY8F1/XRJ/qGZ1njG/a4AM4O68tP2Pj95dtAxcP7
ltPkQBCvuCU01zpVHSSoja3rV25LtLMNFiHOPwTJU5so5FJT0pmWdWafU4X+q0vCmMZ5REQYJRmx
JYA+cshxUr/pY2EQmKrQ5a0N7H/s1+TNLAeacDvJtSDqtmT8IBySXWpzE4G320qnear6lYNhzNal
3XvpJNq9HSwoGuTC8fHIzFktSjXEfWTuTOBDkLbJm2M4fE3QrSClPFJdVSq6zseoseRUxmLktwRh
j10qbnBpeTQxKz+0AO4z3uSbM9E36o0wiIElzT7dU7zynTfNJ8XAXpAf48wOpHbQpCoBJiakQOZW
wIRFptsAeIaaopXcet4lbeOqi6p1Tt7EILKMRLtcbR2mDvGN88xPnXsL5OGChf3t9xfTEVo6hxbj
SfaaRh1nmgdstYW95LYH2NlpZPXE5kRoQbz0uPGbJwf/WHOo8gK5B2dBToNZruWxM1CBLmYPLHM/
OWxCymFqn5wFRwVvIfNWwnB7FUfpOeghQ6eXxc2Ii0EcarJ3szsWwMQv4aKNhrNJuNCdqxnZl1IK
89DMhIHUcEIeSy/oWXcEUfuFdbNRHldk+ORiz/yjj6bAdYvUbvNb503Cm+fKtdGY/7VOFfGe8Oyi
/WcyRpfhVRQa8FcOCXP8yOle8pBfNriVoxh/5uTMVIdgHsifmIM6L0iFyMELVKCfqHd5O3Hgov+d
FwK99JDPIRWdk9ldcdLdARFlYLbCPl2fOwOPuk3DzSXM/RXBOyLts2Fht47MjeixSyYsnVA0Skjw
IObEDpWZfTUKwB191epnZtLDcalnNjZTf2Xnp8yfty1bvi4mi0Cf0uN/PKj/yoNq4u/7i0obv0/v
//U7u+P+vf75978dfrZD+s+RgcbvX/MPDyqwJuykv7NqSN38hwfV+Q2MPdIERIxPvyL/608PKtrv
2M5T9ve/EbGO4YEVFgIH4ZexW/Jv4G58kjj/afJHyxOwXh5wrDDUxFikROa/TMEDsyWHpfWro+Wn
r0uZreE0cg4xJPzWaO7TQCx6o3Qfvza+sfFh7GdP7tlxO09KI6KqN0/WUsvTqBSkxlicU6BUpUHq
XQzdookmEQy/JLTiuFU6VKsUKU1pU4yU9av2qVcp5cqq0NU6P8/3idasuzn1roVSupYtj0t/qm+a
JV/4brNqGft+N2qmGQMMGc6IWqCm6osccdt3SlErkNYGpbE5AGfj1lu8yJDL/MXMWaNIlSqXKX3O
RqhblGI3TumLa9d5aCo1z1O63qQUvkJpfbpS/Qx3RGxRSiCl/M5GGpyRCGelFUqlGtbIh2TbsjeO
9k3AF9pirlTGUumNllIeO3KWD45SIwelSy5KoVxsVJIK0XJS6qWtdMxcKZoUNe+mQONEpmOnA9Wz
zhEqC6WEblOT7nhXw0WppDVy6YRsispySZSOOmv9euwsNLnVa41roPTWSSmv+HL2dbA8bsZUX0tc
L7d55Q9zWDDRhow3V3dDZ6XLzvQFp0zTl99mOsZHBvVseI/aFFlWQxncpWJ46i0teWIhzrmxS8md
ptXOcEwnt+fU6fL7oa2Wb0nAcYlRNXhea6tswradEW5aVK9MBKTDLGyOk8XnP3oLwI2msigkKlM4
x8kCq+vlBTdU4YnquSkbtuWBIR90syJfp/m88Y0KgTzVu+EWsciPCQsxePECcybieUY/GM2uObMR
QOTxBgrpTGQbVWrvN14f5uRrEaIEQ4+t7La9kQw89ubiFW+eSX0Rr0lKmrKJnluoxC7fSurdWuft
k1FCLbRcuGK2ugEod4u3rmO5JwwMjysrLzdjXxfaupsQGh+kI9gXJ0cI8mRqryTiAEPdFoBpxIwx
XXewf8ZD75NSqFvVM3HR+vdh9qyTRjpYEaXjxKs6tPydTKwPvIBahDANX5Gdf+MLWhEmv4lviWdC
zrEO2/rBTPloOjOsgKMDDFmZ/YAns6bA71i3cJvxj1Nhto5bRhZRz7vOr/iGBgbifveZIi1FLeN1
qkEb8/wdctjkygJJx5usObwqLyMSuzOa/J44FS7EfhMHY7a6n85KP5nMbXf5/M0K3Ln+XswG374C
JP+YbhkSgTM4bgSn13+0VyWNqcToShVqjdPMX8bCXkjJJaIFpi3/8M9GlRnu9NVba/5ilRTmyREc
IjE2XbnTg1GBa+zi7fOTVjgTP23D7jaHhqRf+UzP9u2gvSwduaEhxRkaJwLLM+Wa+cJCDVfwVNve
4+Ck9qktwUcb1HTsYtOVmOns2Ud24zj1Zrs5s7fPu2ayf72vSN77mLwsv2/01r2wgSVveoB010Qv
/OvSa/Uu4xNZhlvgJG+BiU62OGRgh2jsfCPh8xM9CTyzSkmbaDdcj5tL1dundGNtpSjv6t2qF7Kz
81QSgzWWCRkZBi7MqC145aRnO7dGP9oJlAK2/RDX+fZQjNLIq1Y+9fBsWBbyX30kv8iEyxnBzrsf
m+xe9PJh1sYvoqdWF0771pAaldaujAL/zpxm+vr0IVNLWNWUHeti+OUswU1g0ZFMVMSN6V3X0aJ7
yA6Tuz2nLB/Gjr76ty4CP+IxyDLWqs1OtpFvNu114h6b2UbEV23khnul+vk6GgUcV8EZXhp+Grte
Z0WGh/sxr+V9vgbxshbxmLRnq/GSB2PS1ouxmgQJtSnTmsV3s4PblqAVAmHvSJZFVGGufBQCcsAE
Vj2LtcH4aNI1Er35s28EXFYiyG+KbR5Zi6uNEzbbH4MxHRvfeeSarCJ4ThZ1aZq8aqn5bdT8H3LG
ar41JOhVoppwwzQYgWtLAt/daCNJqhJR57rtExQiOwJtsX3UsKjhs9PY4zvYd9P61BRzB1+8POAD
yyLH2XiDc9fYr/1MZMIiS3Y6jK+upGinaD2Vq6xPpHRZx4VDONb9udtBWU1CPZhpR7dur7Xta6/P
TAybVr8lc9Y7D3zwmV64YFRF8qobdR+BXwhnQ/6yZHftct/7mZtoYPbS628eol1slOWXCUPju5Sa
teNZZ8/S6klOmyHUEsM0nQkLtPtQbBvngSWqY1psFsUrucbRhroUJE99DVVaTslOb3x5zzB1YYkj
ZRQTqZ1ASTbeACFOmM1ta7j3FWf+Ix+rYae7ifFgbdLeLZBGW2pdrTjCfGLJatQEXA+z+zk6kBbg
XZxk3bIZ23Xvc9Wace+PQVwY4puegNLQW277gF4CI+j8g9WM1z6zDrrsk6+L0eGtt0oROuibERw/
7W6wna8J7ufI5TGks2rSb6T9jVEzWvGEXeEWnEu6o0jwPwj2EFePHutrKXtVQ3iBmmq68rxMyYIi
aSb+ipOl+Fp4M03zaNc/x8QrfqKXVedgqL0QNk3CeFZDknDtZV+OfG1ak+O2Tfq9lxTtI+wqbEZZ
T2VlKWdIN/j3neiWt0aX1dtiGta9C/Q3cqiwwsHNt7jiKeIkn3LU46xx+ihh3haE7lqkt4JRiXEe
zcRYw2zcAAAFrI4Cx611Hon0mSAC7eIaYP9LC8GUN7HVI+J7tJ0oi/kWrxXIXaNht7btnY5U4G3h
Glzn9r4FXXS2mfPvkh5sN4GjyXOAV/OKvpQXu23sWQKcgkZjc9h3TlQK5cHQ236Xr4Rukmfcgp8e
1l8N+JKLUafT12XIlyPBsP2L20+MZTkLY9pCeltvARFhdzmhPNuprKnCUJG1s95ygHWG2R9bfGpR
N0wFsx6ZMPcyfH6tChuEXX33xsoPxyFZLqWr6XdD0gwAEtrh0JvYu+alTCJqhruVqTwG1kNqpvTB
/vZaDEPbxUUjGGAv/RBtRmmEeTZW+xoibkRMjX3Y2u2OQAhYBoy0QnNOVHrhKB62khqvFO3IzSX8
i4RN/dQX48K8stRerSm4B5o0/lw8VmB7V077oHPT/VwB9tasnrA1wkEh1W084pjq1Qzjyg3aXhqP
bc4umGU46ovzbHUrVOM1jUdre5Ku5ZFOYcIA8v3igEPy4NJiRpUBgVW06c9+lQdr4soTwKt3Ii9m
1h3X9ZwLY4ygQScn2DW3edpf7cRxYjKsi5Pc3PUmKXCvMtrQstLYIeteg5LT1bjxZigpas8nq4zu
UNZLkT5abtHHPMLjkjLSW9SKdaCx+fqcpr1OtxvoqUQoWCq5nlbq3+3WoVQh2TitS2cHy1XEq9+x
Ue7MJTTZkHt7buPazXE/janI5I+sZLfaDl0rac0jt+ELvfSjpgdiXzeBknzm5SkhdnhnyG28Twun
3RfCse8QFr71m5Xvts695kELSXybpmvG1DKuAqe49F7nfCdGRkaF2WzficWa7pYafHNuiJ9DKhnG
Oaa484WwYs9HqLNXuh9a9/EBoce8RXDprymlys5MkFyl5r2x6paEPfCS9wXQINOQwYbwlCTnWsvd
MC10YHj92JA/kK8E5/kZV2VXsc9h5wcdYn2gTWvolPbNZlFoIwt8eOYiQruvh3vXKKOqtX9kkILQ
5PPgLNMNlHJhqKI/RUL5riMWfnisNN8uSzNSx4/20XJzhvtF8KSzVKOD6RKbxqx8Kk/blgDG2FQI
gc30/ZHgiu2lGvTqbszqHzSgKdmuZj8jYkxKo2mSNs6b7Ac4QW59YjI+PEGAPPmz00QYKLvgg6EP
r5Qv7s5k8nAlXXwjHsG4WnlB7lEBtTE0zMo663bQx57ceNLmZnl252W+6TuYORsb8yycyKm6lE3v
OThWrOw7hhCdnIkiX/dkMnIV6IGif9EattQBVeB/+KnOwSFSx7gya/BfoIORZ2LVzfcNCioBi4ll
axz5nspM1ZeGFX/G+Y4a7CdqxD9yMJL9up1yNf7vlBEAiHl5nytzgKFsAu6nY8AhLYGhUrGQwMIP
v5BlsV6KT3dBo4wGiHbKdDD94UGgelaWhPV3g4KlzAqoROJXpgwMnrIyDMrUsOJuKJXNYVSGB1T1
23KYWWtOMUO4tS4eUmWQsJRVolSmiU3ZJxxlpBiUpaJQ5gp+sa80fknsBVm71wosGNWnG+M/qs//
B0No8OSixfzvBJJTVeUN9p2/Qgj/+KI/ZR+PZDFsvixw0AqSH/UP2ScwfmMNCPwImxTBH1vJ/wCx
IswETJzBF/JL2PgO/5SB3N/UrhIOSrip8A3df0sHYunvf+hAuKE9ZFodAUqZVQPlcPyLDpS7uV1U
xpidV/AQOaVIS/IHFeVN13vELJOAYmOU4iTpyp75tHKGcpUK36GAGfnIHwejZiXCbyv3vG2enewq
0W5LOOn6+kh5XNsHo/Ck9lgGxfDSMz1wwOtZKaykBLA/9dRIRutSwzqpEhxd4VzrG0oI5thbECFe
C/5gIA/E2CY7bIo22G2VZw1Ax9h1hSnWYjEak47j0tf670EhvR+fXdHkB8ylNp30JPJNpzGSPhae
2EgX27wNzCmLx6B27xabLrcW83XET7L3RizwIbw+qFyOa+RPXVHIxzXTp/shNeuravGbnbe2GmNA
f02dsHH01A/dortWTkdDnJJsy2hbHlMW8s5mN5CjnPkHbuwBM0Cbt4Rr0wibY8ZMZFqg6sUrGZOQ
+zzzBfqCSTE+VE+GiXsxyOy3lDH0xWllEONvsh5msxhOopV2nBnmQ+ZuY4xzx9tpkptmhfL3YHla
dQ8Z6uroC1SXqsKj0a1e9oOpbHewWUaOOEbLG6OuGcO6a38Vg+Xxsmd5eseoxL5fssbid5u3+VZf
dr3ZtvdJN9S/CuEGe8FS33502D5KB2+8mm7ww4FeGxsJw0lyyHuGVfyH0dRLgMwWDl7dEIHsnMVC
opSHb+ipGEbrapENdmN13vKAZwlTSpl9L1j6fXdad4m3dL0h0EbGDjOz0MVlRRHcaTCw1/qpGso6
aspqvDcJ8IgmXhHAY+XjUBUT2SblHBG4PX7laE2ozs31XuIciztMoTvD4TfVGADHukjSLxt8bHI1
/J4ZUtG0Ad+2KGhSIDjcWDDOzlKfPyr+/oXMy+rREw2DHkTE4OrhjXv0kdeJ9kqKhEN72+7J256i
ohPaoWQMfdi0ubnqJp9oz52nW2LU7RtZmWE3WGR987G/a1lLfxUDzcZOm6bsbBeZEeOFqnr6F2HH
fVlC7CiSdK/1840LCuBMeNmdIICY0ZfbYL4hm4Lc8lU7QlIRkEL4DGL2wy41Jyh37jY9a1q1pym4
4vTW94l3YwsFUOwbWo+5eMis4aKh6xhkWMVBZV+NXq92jd/9GDvPOxHn8CzVxg7Vx1vtDdWeIcck
ozo34VguzEzUOyU/tJSatgX7gilIf7HngO5bBsmxW4R2t/hBsEvmLo0L3X7lMBwvZleve+DhLbCD
FPIzasazja0Ev6Q3xnXCChNBgzxW2tlj4zVktveKNaHfzV49HCqUP4aZ523KbydAcyHUw1AiTDXJ
SNCXG5DNZtcsvxbEGi9dvifxYY3sshivRI9Xj8STpCf2dzDwbaV1YnNyfazXajs0U4mLtusIPC5X
984eBGNdazkNEkRjvBjj8rjY0zPdtXbUegkrkRxlBWxvR3vRafg1uwri3hjM4kEmi1XfMli6rwf/
O9mpzs51t+BLQV++Z4G+xHaUJw/S8vMLxeV7Y3f2yYE/Em658e52gjTUbNCnt3Hgn4wVrYuHrjJv
0qqp9ywP8ZHW0yoStV3h68uqB8mxG2Yr5x24DAbcXiPftjlgtSDhfKbAnm5zuco3ArAwItS53j/h
zHlqdMK/4WbWlxY1DuttUM3dQ0rIwsnqlowdJNP2OpJdCNEet6I9dSWg5TBvJtaNuya4ToX3q2v1
JUpNBntL5lcYV3yS4HH2T5DR3KZuE3hvbKAA8Judgt4md7W9sWEF9M2p3suM2SuHOw7ndX7OKjka
9lGKZjrDd82I9mGb9Eep4d4gpbzAT04eleleyoFQrxB8n38sZ7/Ybld7cB9XLuwna0h4RMqFj95p
QAX/Nhr5cM62mrRvlrWd7xOf/jwyWB3NIkNLPBuLWuddexzKZpxQ0J5beBnnXibafgqgBx2TfjpJ
jOyXrJqrJ8xklhcyJPEOGdi3JQoAQ72yczDuhGnXRyNPs3fyNPQgxPfJPlsqJ/s2tQaDaajdYdDc
FtbiRefzfFhCiJCJAsU4R/uvprR1wBi2udxNYHAe5GqC3fUYVQ4hvMeOlgun26rWweYXHZfBez/o
+St3Mnozc8A7+sT6QlRZ8EtfsxmnbZVYV41B6otGEPh9rQMyNYAiAQh3P5wmcHI6XqufcacIegpM
0yenFaea0zaC32XKWFYDkKQg4VVkrTDzn2chnVvCo6oPrdALOp3ZZPfA7fLlMelt95l7JNh160a7
K6VJXpvndQmb+0aWngbCu3+UeR7YHEYpgkLZCLX8RbVP/Jj2kAM6ZlmZ7K9XfLnlvVV10KNEMtle
ZAb1xqCpLz/sqS+v1OxPEB8hVILiS04lmTnoWxkPawej/LL1QFGjcRl9GZrYtOudNAOSvsj7enUW
ufxM/Kx/823MI41WBOyipEHKEnsvtTN4NfGAlZ+RsEW4yg9bl6AaMIGwjIfN68g4rBuOnrZ0b0G6
Nn4kt2Q+dcZkMa/Ji16yu14XL72f23YIZGq6QgpmhqWtVo+401UnnjnGxrOpg9eS9tqT+JMFO8sb
9NckmBJ71+R6CZtSaM5hruz8mgSdfmA+70E2nRskft9GAbCyAlSnIcjJKk3vVi5TfzayyY3dzoak
LyB9ViYfOK/qIKwhCu96Hf0I3yWM4gxLa8hmzqMxj1M8Ok5wW2mCNsSjQ4pXr+hOo2cPkJ6qZngt
h2LyQtqj0YjYJ2u/QSXumt2E/aDH49hvP1mOsO4SfQHGZrrf7TQLvnpZU7+36djuIbyKCjy8l9Sh
FCW9OdsMnIjOKvVTzorSXbDZ3psgXAuJqEPQNlMHeKq0pPXdW4bsZkoM6zlA3SC/ubZWO+wH5Mum
hXDK6Js/lttc+kdsO/Lql0kvotXMjHcRQEQmerB7S0nUe3QCJKuoWE39dd4oIHepDuKuW/RxDpkT
GR9Bb/bFLqndFKZ+WyTf6PKar8h37ri3mmy9mcdZHkShabi0hrFnWdgqT0VaPujbnH/rG+8+JXip
zWqBvUfboS5mUSOn4NGeSGtkuJDGaVB7eewwp7tgb9FC30i9A3Rp6KfOIOzvgBJM1gLbLn1ubOmx
zlsvNICGZhkyMkYCR6BBp/cjKVqIqRtUsKJilmA7U7x1VrWfdX2+NbRs585D/TMrTLBr+UwYiVvA
jyDAiki30p2Gr6njJd9du032ooXmG/JuQiPtBqhxmbmWp5QyC2E4ceio8yHFmp6WdvHRocU04aD+
02lZxdFiLXctuzwvFTlLX3JHzw664vEORjLfDh3Je3zAXf+mHGpAXDo1Yr2kZx//6Lgnw2o++nkA
FA4qRfltZAI+hFkCXi/McgehuetMd9cn23ZTakZ3XnB13PIvrG5NcqR+JFs+MSqdJrzevdingdWc
+iq1YrPcXjq5LnNkmMZA2GvvPVggWX8aej78zgH6jzfiX3kjyGOma/w/uuR2Ya3ud7fE6ePvfzN+
/4I/OuRA/00ZB2mbIe7jQvgDzBW4vwGscOGrQq/wIHSx5fZnd2zROLsG4huts1o0xZnxR3cMox8H
RcAsgk7bhrPxb8WU4Gr65+4Y179Cc7mmZQc6ffLnGvxfumNZT5NovBwDbF+vN1ox4lWHBH1dLaf8
qBuxndDBuJdw1XFHlZ/X1efF9XmHJd6oPfBcc7NxnIkH25qS53Kjn7np1SWYTXmRntrPWwqEnaWB
WVRXppFQMEN8eJbOtDzOzOfHkBzfCid64VcfQl2+op/95ww9m6Lg83aePm/qRl3a3EGnTF3jQl3o
xefd7n7e8zCq3Q+GltVP4nlOKW69+yJYBQ7L3r5SyFAtzKJLfk2qhEg1cUeCIOU/xXXxuqlSw05S
8bIyWohMOWa/GFhTj2A/ZvI+rN4DbsSgjldpjQ+Fk653mzcA+QqYRP7yak17bBsgIaEn6vReaCZc
oM9aKKXKQHpoLfvWzIoSmk2xgWPksc3eN3bgjxWJ1DsmXNkrYHpGeyAb/cOo9IyQJr56kgbrFLMz
U7cAGTrmS5UemCr4Z4ce7aATWmaBHKzdJzLh8CuzeFp5oZScb3QtpqItlo2Rxo3dBh8SL3yHWjB4
esSFReMVDFNkJmV/npMSQPVosDNAV8wAoV+Dm4E1pE/FpEGh7Px7HNiszmE8n6/Cg1qayqw9Yhce
vxPn7U9RkNdVG0Ex7Z76apnO7ANRH2H5e2yDimGjBmnxYnhQWPHYbcUldyXZtZzS4ls1M1tzZyj/
iAqtx9m4yVXZ97zgTOhWMmHdXQqyBprhQrwuB/4K1z+03K6P7WXFy6rn43SeitrKQjdb0wd/6n6x
kiPnoz5tfR5rTNd/4e2sbMw2BK6F8NenH81guZDUE796xtlcnITV9DuCewu1M+OK984I/Ad3Gbjy
uGX3ASRQLyys3tobbYCgskJ4uGwTqdnPvc6oXTziXswZTxgbje/BM0R+XQCpP5AHKI3qg3fXXMjY
rUGNwm62G4KmbnUAUC3GDZdk1Pt07IO4NlozNOxJvC7O4p58QFpfU5+fwZwqhmPwZI9rCqDUMpxo
MgzRHJPGUGNU6g86fZegCNM7U5iXezyYNY83O+qyHfAwl8RDNlxBdgBsfCTkPuonI9kXWal48OQc
MKlG1k0tEi1L48acAuOOZRUME619Reg+Vovu3G6dnURSH+hYdHCtiC287jNe6ZoNR5nEDSF21PFN
r99raDwu+4GzFdG8BPucscXZrId6lyNpsQ0VLLczXvt4AXh76B3auZBNof7GHfv5bBZzfZVGY8M3
bV3n4BbNRNz5+LhlPJhlW/xCUv9qaEBCK7/88IfWjrG0A6/Ax/hFm83qvlpWLxobbuB8dYwn9g84
tfwakSGglg91lxYaCH7G5Dr1Wbxg/irm8sGym+fAHqooZXMk1FrrWEzp1QXnipHBKKKECWFU5Lpw
wpUR3XHY3Bpiv6te7Xb5wuArQ4yRwckDdQNYyxUH3yzMq8siSczxRDqAPTgnNg9rFp4CMKupDXHV
UezVXlFYZY3UZFW2/c2rCUICFlchhMFt9ebJ++J5sFy7T6xrkCrEK/oXnUyuyK86NlZ2NRUPVmcd
ipYWRuymaLGl4sa2iiA7awFjlU+sbKoIs4lizU6KOsueEyQBCMX39YxdxhtqVdqY77ob4A9LmYus
imHrKJpt/Qm2tRTjFq9wuUs+wbduWvFqm59AXF+xcfNPTK5vKWSuymCKMhxxtznqwKUASf8hFGVX
KN5uzZR9pysGb2F7834Y4fKiBfkP2SesN+Xt/1b4zt50Zu3eUUxfQ9F9ZZXqX6BSVb9GaU+vnpHa
Tx5k30fiMdKdRPvZVx11n9gmgk1YB8IIomjCmBEBC1tZPj/lijbsZ6P1bikCsWX14IsVldg3upGZ
hmNcxtFh8XViBD0qjnH6iTSuFd0YS+B0qweJuB2dKjnqGRRkUYxl3ALb2Ccgkg3FSs4VNRkel+cz
XYWlnHLmK5iOaYaJYi3rVZfta8VfhlOZfM0+ocy4+sc3mZsY7TdFbTYF/GZm4j3DLqDOtaI7b4rz
bAmIz11SAH9G3QcE7YGE7hUbeqPgvKUhYJpZuXrB501RpN3ZeDJTyNKbYkwz5EX/YpibvXSKQW0x
On3IPsHUHEz9kRt9fc8Utxr/nMoPUTTrRXGtddPeMLbNEzb36XGamYKy8mcZ0wRCG5awGUqXeAr9
m8QlSaYgC5f5C2QJ5f6ZWnfmJip1v7hsbSZw4VtzvZsNt4+JtVixc+nr9uFPwt0lpWwiRsscwRnQ
UaJ5hyUJ00zOYJrrLwv03ANbbax7p3ly4q2sYtzT1aNFohlisneeU62LiWH9I8HzP/Xxv6yPWbj/
P+vj5iN/b/5Hifz5NX8OkezfVE37yYrBGvKXKtn3f2NCjEJJRubnMIgC+s8q2fjNI01Tx1XsGPbv
PJY/Z0jeb+zCwHRAM/599PTveIltNY36K0UIZqZl8FvgJqarV2y2f54hzUwz8i1bNbWZBKq5r6p3
p2AflkUY3eSIxQnE5vMooQgQqr5EZUpejcvuxd3mJvYaGWAxycPJxYc3GzVU+LV5C/SCxac0KNkh
4qsoKtuEHq/ZmrfaSSxc9IZ5wUzi4vplgnG3Gdg5SCsBab0bg8rFwOg/ebjsr8M6i4su3ut2oKdk
8PI84UV6bctcaCQDV82GYN+t72M11SuoR01uqM8pntw1aNDZrAkI4a5z+5IKDhQ2a5Q1ux6SNUwm
5TLHudX/N3tnshy5kW7pV7nWe8jggGPwNutNzBNnZibJDYzJzMQ8z3j6/jwklZS6fatKva6NZGUq
MsggAvD/P+d8Z2JCzlR/oz3GNrM3veQbp7F8CH+l7yG5gLsHi+An9r5WOrYKtzW62Phc/S0LnRgr
bZG5UPmNtPzQyb7XsjOX276dzXVvZ+05VO344edD8Sq7mLACy775HI9p/TBXSfhuRdwc48Qqgcf0
mC+pxYGGYSJC++PtQvLr3rE5l+Kfm2oyDvnoAcaN01vfzqcHSIyUQ/Hpn9vy6HkjuT0gpeuh6ElK
ynk/WrF3j+NQWRzq8g+e44J1Zc6RzxHVkRhU92TPuHfo0Gq3cpztQ7BUIiONmhYnpws9mN5LfyZ5
xw1nAaV50iXnCPohwUWexbV38c3c4q5lzNlnO6/6JyCcbBp7QbIdAId4iaFvvXRGNR2rkRLrolDG
ZVwwkHSA2kFwzXI9TsFyWULRf8nSuarXmtxwGYOmPkc+0ADVqAVOyNwZ6abNZHQ3yCLb0ktUJJti
VHUBfN0bbpB7GrGiFC19r68OC4Juzj6McwyBFoHttyQh46STKmDNKRIK7wtfFeIAUiV+jKrU/mKF
efygFodXs02veRL4XHZ9HcmzsBKW6FFfRgekImwRM9YjqxvqwziL4TGMcmgqBPRejSJsONDn6juV
s16zc808ZE1nj368xQKvHhFGl3GNe700XpLQdu8jGaMoAOqk9E21S/ohq9JWur0sZbtF0Y5yOrGu
c1E883dMP6FlRPfelLQ3rZg5K2FoVFtRjvWFAji5Mdw5zDdcrsDtbMrEiaZTImXU/HdRhvKGUsa+
3EZlXt0mhYfcxt6ZT/nLVIhEkpILlZK8PRN0XyyQQ2zyr5IJq+tWkxrmxH1sSzWZ2aUwzanoWM4a
Hb1OIxzBYCD3+DiPgz2fIlhYh3p074WfsNKV3rK2bcQLjoTqacr49Gxbmu9eg4Azl8gCtoseLJZ2
nVZWuS7oMXgil4mVZY4FD1E513jnYvNWIj9dOgcrKb0bzqotW0ygNGFtOZqkW3AIXIp8Xh6DdkId
jvGWfpqucg5CnpncezEuULWRFWLXk1xajN0ZIl/h3FqiNg5j33yWrJgfAOBrWotWkGykpCEs3JtS
q0u51pkyrThVfT4/cHKzjr3Wo0qtTPlzmz2Mjd08Zr/pVpyNbJVtKTzLN1DJV6Qx6Yevo1s639DL
UcBMpLAhOZEP4zvZRg1UDbVMIZu5Wj9zENKSBJGXRP1KUH7Et9Fqm9bdItDksHnQ4oRW5Tytz8UI
dUordqQk1Ja0o3HDRB4cQn23nnvzS6G1PjqR+CNTetwO527hPQw685xcBULB+XxnttGn6aoeIiP6
HmNMjrCIsRDqV2w9mlpzJLz9GVnkzh2T5L5DlsSVNq2s+Ux5kLmjAeJpiO18lU9etx61sEmAe9hY
V7WTVlT/QK9Bup61GNr/qouikNaxaE+N3Z47LZ7OEEn3lhZURUsHEvE6DzlFpdGpCT0Z8+tVy2s0
te2Nmka54xBGcVYvz66Wbc2wsUDdaCkXxMaeZgNjL9kEr7u5XG7nq/rblpyyfC0J1/OsHu2lSekc
jbvsge7BkeB5880rI/OUxqE4L7mqt0Y7+vm6Igmnb7OYxoGPzOGzh49oQ1oQDq+WqxctXIduON+C
Q4EbNIjm05KGPf0KEvVbxQ8OHVF8JJDBG1RhlEak8SbP8qchC4IHzo7wp7SE7pTmvAHhfVbs5jep
FtqzKXiPtPRuaRHe0nJ8rIV5V0v0BOL0Fsk9tVq+n3ouHdiSXxwt7cNeYnebTDCBXX5SK/U+Rlbv
j4wwNECTjtnZ86LI1HnZD5dmhttl3LbaTDB2VEpDjMFiwD3GuCRdjO+gpur3kZRHtqm1LcHWBgVH
WxXU1EYf8upfUGVL/V/aP3IRZreqNDO2S4GzcrX1IdYmCCGu6Em50XaAY66tEhn40o3Ra/vEKN6c
oWF/LIz0KddHbUfbLbpS1rv26sHgdqj9GIPprmGYFTsGCXbyjo7QawuHMWDmcNpxxjQeT0e34xE5
pYt7NDIQXZvr4e8/5+R/cU4mG6pJp//zHvlJB+H+a026GdfVT8fl3770t+Oy5//i8K08wHamcFzr
j6Wyb5OhA75MfFPvhvV/+e20bDu/WCYfLfz1sIu1G+sfO2WbSlg8WI4H61Y4rILl3zktO1fI85+I
atjBsH1h6eJ7urawzb9AffvYSosmicvDNHhixOWDcrIucBLuI7pSdm5hyR5jReI/KPLutDnFWBtG
wkcb0GmA0IBpi+ckiO0vWG3m+xLoxdPQuqRNpJjuq8XGXOiNi3PAaUKIFSofeRhjAL2bsh3mnMT2
ZUOuImkZEHG3X/zMiG5TUdKTRj2fferJydTbWsXhwtp5HsU67dkWbpYhKX60eU902aNtbZcarby7
0omQXOXaKGE5bs3asE8NZntNu3A4XBl2ZEXHYULTRd12byyjoQumszjD93C7TiOrKU2LMIstVuHh
1cz5oTZ1HnTfeRU9v0paMQmqYdZf+VVNgNtzs3mrZsc+AqKijwAdq6RK2hidQ8y45G3txcx/xPzB
D9wmpnsezcy7YomDbwtDPRsxMbZfqsXw+L78ZF8ky4MvxQiPhecWYSbc3nfo88Vz1frlXdc2w3zm
kB+S3OZUHa0ox8FEm+UZpidT6IfqElX+w5Tyc9U4lejvFgFbRtOOyRvIZAJ2GC/AfkJ2NAGk5nI1
LY0pNoHyiGirTKfJ/bwlPOIdWQ9WGgmm7rnfxtElkco5tLx/CHQ1+qwb1/slisZL1CvKcKKBTHbs
4HoQovYfDCLut0ka5WuF4+2QC0CbGGrEc1ASvIvJfNAYHMvj1JPdT6GuG0+LzGeCn4k4yXYcIfOn
vdzEuOXawwJum98ZtpVdxPVXSrDr16YvrS+VOUsb10ONme0KphRGjjO1Q3he+eOsHqYqjFixS/Vk
NXH4gNWJXayaGnJEoEnerIAH7oorz7E2XWSM7/6Skk9ohbpUlQ2tkwrHEO91UsSHwMPgc+x76nr2
cdAbFyvQU+RoefnWJn5UEOlnvuqOkZM64yocqx6iDTWUl4i96T0eC2GvROO6nwoxy5uIQPZIbD2T
Biv2JAHgu3ZFs9j7ECFaBSsDqy8ZEoM3ojnMdAT7r/VQst3s1MgJssKUzt/H0BZtZff1uPWxa+7C
RixWfwjKxmDFzv7SPGZ1Pcdf4NURqoEL78DO4fJ58YLQeJrHpqVUN7jx8nw4x0PXfonq/JYKzfCS
9XmsPhKQFGx6MEKUIHlCbBvFxqPw6JMDq20HPI5j39ItW0B/6c50+Z+dbWbHegnHz3FnsczHFHwD
Z4HMLA1HTFMw5GimwgqQWPCvUq6hzy4Nlu6Bj7fxXFDLtmdGXgBYOExha5Od3oahsta1YJjQOqsN
8YvwMxxmMyajMPRwzeZuQhnzzeRY9qazmWHrUvZw6XTUAMJrS7asnIjBE0TwaGTaSh1OqMtpPxrS
+EYmjxR7QJA3WPaTLzA06HDDTNf8bTtPT5wrww1sxL3fJc5n0QA1BPwDe4mI1t1IYkJcoxM6RGG0
imOXJFjB6YcCeR22AEpA+s0pzqZOYrBJvzWR317rJh0P5D2yJ+QL/y7RGY5ZpzmkznUInfCoddZj
1KkP6S63ce3P+0wnQiKdDZl1SmQy+CqREmuIryGSlDhJGWBfh1Zwt1TNDaB6UAQ6f5Jekyg6k5Jc
0yk6p4J5huLoFl6NzrAUOs0SX3MtOuFS6KwL0lSt8dbxOtNJmERnYmZwcaveC9/KmEBAKHCmpzpD
Q7kfaZqubL6MST0eGBi7TzStdVwYI3EXMjh942b7OUrmbdeM4nkQVvBmpw5nT5Af8ugm4FlW2J/M
Y++WY3qwoaucizqudkqBfcTjCEeq6lN5YsrEw28Y3kNfaQ4ne/RNkpNH7djSc1W4i3c7X6NBwzUm
5OvEkPo1O0SKyNZ5IjZV0S0KXf21KFPM/QvbiJfKy/Kd6IdGG/78Xd52ROaWoXqtxsD8onRiiRx4
sS7HYrkt6LU9z/XYHHI79x9AmhQ3rU46gbr77KFQmmuhc1ChTkQ113BUfw1KOTozRbaa+FSok1TZ
NVTFoZiAVa2zVlKnrhydvxosklh2AK1mySPsV2hzrPrLwN97lUf1ekMleAMga1UbPUUZFbQ6rrii
3sT9WJ1NRji6asqHSQe/aA6Ba9bxTvcZlwHBMHOy4OGISB4sdklYMqRxhHaefLdbQmU94s/GjWiK
XA/X5FkjCaEV1zxaoqNprg6plVE/kG4huEZXW7itVO1f6sB6M1T/AyZV+OJadG4bOvvWSudTodNw
fKbSNa4OqkF0Vm7RqbmwkVQaJG8BcTpf5+oWnbBbdNbOjueXGYlm0+kcnuc173VOCBIoxRFsQLpt
BKm9EKToCug9A4FvJ8BjdLzP0kk/VnziPmthFqY6B1gQCISAVVxynRHUQgberGt0cLzGCFuRL7hn
tOWDkGGfRM8QrbRFfm3EOoaIWy47eCIBPxuYVs22g5tr6rDmR+b2GfKbdjVdk41UXr9bhB0Nyy03
oAPMt0gnIUudiWxE89gP4keA39IH0b9Whvda0Ei3qXWictLZSjWzUKp03tKz69dSJzAXopijzmRS
810hxZDT9MMBzUtnN+2hOjozac7EFZ9ine/MuOZXLKjETjSt2ls6B1qZyb4hrHoqiYhKnRXFCIln
k/hor3OknU6UAggrn8gZDmu9akjBpZI9pWJ52Dpu2SHHk0wln5evII59BIRWhU6vmrVj39E9mq3B
7j7URFyBLn7kOvMa6/RrpXOwlU7E9kRjvXwkBCi+tdfQbK/zs6LQ4TW0kRWQVLmNa8i6g07cXrsl
hDGHeAnHZGfqVK6l87kNQd2GP3qZNfs4Mm+juZVrR2d6E53unUEGbnDSEZ4n+ksll/sYYEncs6cg
GOzpjHDPPmydEBsmVsRvR45Y6kSxUZMtbgkZd8AJ9WGzFsVd6XXhWhJJtqryB8WKh9rKs1UEhCsY
27sli1dZhNMfAgQE2vwNuGmxWtrpeWz7e5x5d51R3HBaIxDtEtDJuoBlxowuFIBDWs8JH3Pnmh1w
bARCOAoErQsduXZzeBaR27CX8KjqNtJ8ubdgGJ//M/j9WzEbVvXinw1+Z4rS338O2fz6Jb9biKjj
41jPXOXrKh9LYOP5R80v05sjLfxAutqL8eUfI5+OwvwuiBCqIW2ju6NtF/uLFH9nxENd+VkQwTZE
fzxwPwGDEwz8X+vEauoMsiSc3HNuVb5YU4IgYGAILKf1um+Nqqu5+PGLjrCq7DK4LYsZj0LjmAYr
sYVbgHjKyto0crItrt3QkbtMjQwOfoDkhyAwcBV6dbaAn4xoy/F2eYMRfLztgBBBcpktD/sEkWq3
C3ddm+XuZZB1+5GG4wOhQw8nrmV4axm53i6TSpHoqMNNxe36yfCXRVyWjlvFulaiwKeHYJwse+xz
Gik8iQzWamuyHfEauBaHrPb7+j4xgvSpqQP12maLzToKV4JAhRyS6gxpNEIpmdWLwehd8hKzu2wn
lVmcJ9Cp4FIyLW55/Pp3aV24rzUaBIfXcnyLB4kkz7JmV/YzBe1NBCyJQ/GE+cGGXr/qSoNM6pJn
x6TPoje3deoXq7XRQQQM4I9S+R/ZNN/6JgP3akjh1fCP4GboXRumaGwe4J6LbZfYaj2xcOf/A5X2
oU/gA67NeaZOZeTZtMKlpPIV3iI0YxnQrTIKZzgUxpLf9zhnP09RjgGzmcc9Eaj5QbXWfMI5oKWW
GGcP7kkjPkRZEn/jenAekpR06XYoLeMuygvSQY7bHNpyEugVXfEcLR4eJb8v7/EgeOthCiMMQ35n
3UhnsL4YZdaSjK0t+66UYb9RFX6i3COuMcRiOWedg/c07qmqF1bRQ8JliBiNYNrZo70cMqbRkuxV
vbwZc17t/Dgz9jU0j6OMrOUDHcY7Rq2onhZajm8JF5aXEgJYvpcLZT5Tv7h0OO6mQXa6uPr3f7PQ
lvRZM81VNADFJt5WMs+DAmF6SqoWrt+JpfWYsYSA956oHes1NobCH83VMAIIWLZmhO/+4z931H/v
jsqJ6J/eUXFj9h/p/JMtE42YL/pdcxa/ABMSFhLyb5uy3xtT1S90YunbLGFBn5XZH8ZMW/0iJO3D
pmnarmvRGvDnOyyuT+6LaNHiupb7e3fYn2+wNJaaOENpQbKpTBXWX4vNbNeOGp/yhdMgsISwAhfe
wwhfjmu8oM+t9tRpML8mxohgWEs5EhPxFen6oTuQSBv2dk2jAaIJ0ew/vY33v67x/qvo8/uShEv7
f/4XfTL/7UfjLeFJZFouJCTzr2L41NKknlIPcvSgL5V3io3Snb+QdmaFHjjpSnC0i4U0OF9x6O9C
ZDqjGtp1jqMs+OYXhXho2VPWzbaavdz7slRGeEtEZuy4YbfiNQeczmE6Gyo40USxwTc6iWXq1m6/
NTbS7Qz/wOTJHGOmBTlHAfueHEEpvbT5FMH4x1ti5AmZFSerSUS12bzBqoLKgl6rTrChhNa1k+3U
qGfu7hHndDX69j2Ivv6TKsF5jk2dDyvu4BkaPwPn13zOTYACQFhxtjVVQkMEkgOqBhLHji6UKDt1
YGQgekP7BWxPMPSBgDfJ5nDE/Q1An53IvomX5lSHidj3vd1+xGbU3KmcpKmbtGfaZU5V6bbPXhED
qFbTvPfavjsznQ2nyRiMDbWC3HEzxNHbmoIR0LKUs8PBxoHQi/LRkOrVtNl6Gkzd5WZJs+jFCoLK
W5m9M94YiKkPxAfIrnkcY7djPEyX0FueYMJnd81MNxn9S/Rzt6Mrwp2fGvJr0zIz0zHByOE42Ht6
NjPuo+mn1eMQFzaLNz+/d4bFYwdA9ie9IabX2p+SEAf+JIz4bmH9gRPQ2lHtNj7PqKGrIsK8PrmV
s8+yvNhVXkcZDNurft3i8dwuBBQOk00/obcoY8Wmk7IAswIFuXTjmjnAfeBdr8++m7JtAAB1CoWt
Tkq4/ikSZkZLSWFmLxUImOfSwxlYj4KdRdob1VPdxgvZUWu62IPpfQu9yN0RmKi3mAriFRox5cTz
0GytuGTNx/sud0s9klyp0ip6T7nsV7bVTOuOK42Ddzg+mt4w3iqeDWeHQ/iWFItCc42ybWcQ7LDG
2OYX6uzHqMvpn2E3swqbOOKShqMS7EY8XPN6IVD0wpqdCXDKeJb6qt86ahTvVphE6zyZ5+8W489N
TX5t409Tc2B4YT/YYfF85Um8kA9FJTxag5s0G+oP52i9dMTj9jyBsRBwpG/9lVXnnoVpAKQia1vF
uBVm7L9RsIxnZ2rRgaWRdSyqG3FWEGQd4Dxs2wZvYeDMRRZdQkyEFIuMvHs0vS5rOWiz8BDtstly
KJrwA/lBhmN04ZCNzfMyVsVF83d5+5Y6vXGwzOzsksJzy4/1pyvSjfEh541hjynRzrAKgHHzwFQ6
ey8t3WPaNZ9UNC5fPfqbt4xA8qhgSa1wDGPCroRRsrfyxld4Gn6zqnxQQ6s8XAqxSeMm1W3oxTiT
XWy8t4LWjX7jEAhMcEQLf7hlAciSWGCHW+X4/wlvDF2UX2ZmMGul5mE4lhBAQZNyE6HKCW8wMeWS
GWmIQ+sOh8X44Das/8AoATHTI2t2J/lg4CbxGStx2ZUGxkVBYLXCFHrrcjs455FiiOuDLP/MQagG
62B3FDAAv7kJtPnAgBnTbhjHTVD7mBM8jlDZRvSx3JjavOBefQyNtjQMi9PcjFYU3cfWmH6qtPXB
1yaIEBDsJq9GbI1Xj4TTpulHEjIbYnbWLgrcy+59G8+Z8UJOHZ/FVGO5sK7uC+/qxAjpRWh2Uhs0
WBuDm8/F+Br6EbYcbeSA1VUf8JZuFsM1aMbQhg/z6v3otA0kUhD5vBGcHiUxuEQC4UYPCE/Wl3LI
40dvnnJxaJs2vJdSVqgmUGKzteVF7Vs5m+gqkhCgA2kRAAjrmvQ9qlUNoYRSxZsOixCuKTE6LN9t
H00zxap4Z0za9uIMBDgxZ4BR5f6Oi8SAgl17bvtGrR4vESpzuRCwtHfJbENgTa1pW2u7DfeG6Zho
Cw4hQsE/uOi4z/MhTxGfoW5DvF31GvOmrj6eRFt6xNXd482Wdvq0mH5Q1/H/DBhDz53vutc/28Hw
o3PONIEv2uaXHIS3bSP3I7HRqUdfVpBTJvsz9o3qmDAs3CuKoXnV/MOqtR+JJb99NxnVBTo0txwn
u4SzH2BRKo/KI8bmOgawJpEbG58NMCkimdzOTuntJYMDX7BM1l3BB538p3ZKOdozZZHZ3oC+xy7R
8A86YY23RDutGsueztKpZbYGso0Ty1HDx6DdWSnkzk1DYHKvzyVfM+3i4ip17DXRLcxd8mr0mrXn
qy0HQk08Tpuz7WvfmGNHGMREu3hy288G0X78JMrezSxdyw0ZT/Ozm3RdgbCEAw1OAGY0luwY00Kp
TWrsTjCsdVfzmh95I7O0r50lV3tbr51usPzTz+ig/Lmid0Mmw51BbcbjbLpP6RQ4++RqmrOhUy4Q
sSL7pr3a6lC2rbsgpcCDI1b5Nmv/XdfjxMOaxt8L4B0GPRD+xZtNbpnviX/P0k4+kgjYRDzt7/Pr
Vlxabmd8irT/L7xaATl3YQvM/A6LoOdZ6TsJoNfWENDkZmFj5UpUdUpYM3ukEHyDLAK2umgNOQkw
lVHW+eOokQylhjNQkhXjBdLEBh0+hKqkQQ592z6GauRh7fjOTeSUEf5BPmKXmMiRs8FbgKNglDFp
aSeXCFMapBegD3xguam/+qquEB4XQ5082Y76gOlYzZY4vMImrUkUjYZS+Fc+hdKoiu5KrajijLz/
ZCzAJr0kGS61WAj0jVfeRXNlX3A8ab5YiSZiDLamYxDUI35+ZWZQKQ0/Q2mUxpA0PAnIthX1Ia15
PzfTGEQBj1Y4/6sys/0nqmnlprxSOqQGdvhNyo02Una190s3S26aaE4npAQvx6XlT58buGDoJaP3
VkN92pcutq5VGqeEW0Wgk45eXezrtiFBZCA32atILDwyaKPr93FeiXuLVHN+8qtYQUTwqh+qMCXi
hBmaR0o5M3NdQD1Di6PXbjNhebO7s+vPFkmZ/4x1/85YZ0nL/qdj3V0Ul38e6X77gt9HOvMXpi9l
mha9hOifNku334c6+YtP/x9BPB8DmaA57481mR4EHUAezFCIBXzZH0Od/wvrZFOQ3ONj4wngNn+D
SfzX0kTp0WlL4TLTJbgci1zfzzbiYDTCAbadg1nApKScrVP6GGVVcGLpx/l5RqNX8KR2OHKWncDv
efKzrnpVLeUlDsyKV8mc8AXiS/slnKBj//PJTpuY/2zb4Kdji6iQvfGAuNz7fv7pqP5oAjEqiagp
y3dQ3tP9tUWFXgXUsTrO5j35bN22i9D+L2r4bIs3+adXp+4aaIJkFGev6BJ8/PnVg8jKKreP6yOm
u5ec8hCYdn2sblLVlDrq7XgXgAUFiNXZ9c6TVDGE8CZ+m5ZiwVXd1hyzltk+8axrtykS1L7Lmh7x
pi7dBy/yyaDjCHCOwZhTOkBnEcebSoI30azKKceAIYc2v4ss+M5rAlsCdRh1m0WYR9tdD1lhxaRo
1Lil0ZuGxLU4EHGYKtGfGQX88uy1BHyw9vSPERLZDoZNoSV1Dim7sFaAvFQQJYhNUpfBN8bWT73n
HpdEtqZOCEaw51bFbSNxERj4Bbg7l/ZwmIHdY5pe7BV5KYB5C+cqcBaBi9ASFUwH1jS/sMPPHS0P
iwsA9wAi/tx98SnBg3xpEtRamSKaIDA4vqvRfTMQC/zjNJHEawMKA900rlU/KliVD2Ybx7o9rDZf
Qa+Dti7w7G38iA7usbcpuxvsCdhAzEfpcQr8kHBeXbvZapFR98zkH22LDoP1kVUJk1hhEdOaYrpY
19yW24CTu8D0KNLAhx/XpTZZcJdz/FaGi30upgYuRBhynuVBTvwsaRbJnxXqyIG9oEW5muT8PTrO
i5fMPo0XbnGP1WjatWFtaVGfOjSJulysQpOx3AR2s2u60bkHS2PsF8sPv9WRBbUSe4HqhmHDJ1Ud
Cejmj4tF7wfb1j45LdiCN5ykvXfaU6vDwoOPx2fVHWbIvZR7WR1jEw6D2V1jE54ouKiLVsv34hzQ
WXCinzf4bCdYJfwxGjkGeE70HXzKcCdKMVGIV3j5d8uTKbQ1AA6r2ok58yoR1jTCcaq3V67XuMmG
BqOnKCSzd9uncc9TNiGwPz6JJo+niocWz6J1YAc1xdO4hAR+gC79VlCpB/O2a5K9xcTwLU2HnPYo
7DIcyugNHcwbkoVN/D7EdG4dVDFIhhm4kqelX+ifYH8wvLgAVKgBcKzyfcHI3YMf6qeGT0VtkJUM
cPJuGsVRf40tCX9p1zeFsUU0nm8YD4p5zTDZiW0/0MbwNEMzng8zrFpsnQFdWrRHEC/YNH0UVm/A
irEWpwaMZGYuh8qucEzNwwK2hEcBImoTjTFhHdMu39sSgLRo5oxLfTLL45y26SOjvb4ZRvz+SPHF
HRRc79aiLU+tqW/k1Rr9u3EwdZ6aYMGNVkNOR0odZEsmGE/AiggmP/3EIuSAaWM5xNhlX6Grl6/j
YKmWE/jACEevh+0TlOxZdvfm1H81k6Y3b0ANOOatwjvdrytEu/cGXLyzgVO17K63cgZJ3idmDosl
vM99NIV8rvmWy2cWJRyA1ylLa2p8p8AKMjRfKcX87vR9g6Pc/9VYnoZXt3k2E2fT0ytBxBe4RBmu
dAO/7ns/dyz252Zpz6WeNDmS8hOzC2QAHXsCW0z2TbWvCbnd6TLoaeVqcwU02gSCmZ5m5XWwjfWM
21zHXXoxGX19PQVP14HYvA7HudEwKI/XodnS8zP95YzS8jpWg50J+k2hp21j0IM3bw5DOEsGBvLy
Opz310E90jN7qaf36DrI+3qmD1DAjxB2rG064hlpRfcJWKR7HJRKnL3Qm4H+uiQwUr0w8K/LA3Fd
JFh6pyD1dkH0ZnoT2UMAmwdLwAUxt3m20n7SdO/e+XCGwtUkexHtcIBsiZMYyzoTznSRdFWcWfhE
l/668OhqPztOtV85W19vROzrbsSyYMJzAVH9eF2eYB5ntXhdqYjresW9rlrwj7F2ma8rmOK6jhHX
1Qz3ceqvQ0cSneSG3+bU2P3n4PjvHBzJX2u183+21t68x8X3P58cf/uK306OLvqo7TrShY3t+raj
OJr9dnL0BAk008ODSD4GJsMflloJ+tDxPcun8xnTh2X+cXCUNqKs1ms5PCoTycD7OwdHXuLns5H2
vJh8H4WlG2LEX86NsyIz183GAiGYyXjrzDfEJP/0btz/P9b6/+0lUIUdTmDogfhlxV9eIhj7DDa4
Wg4wRbmT+tpRs/Jd3tJ/vOf/H6+if9E/0SbIfU+TE/EqXvHWGm/l9L1zfh2dPqb/HX5HD9QNnsVP
+sS/+EW0cv2nl/DiUvJg5CX65cEzH+Z4Uy9f//lvIRB7/voqPjc2yejOpCEFZ/mfX6XNDEJpQ90c
HKNoPkrPBSQYm6O19UZe2glI5aG2BiR5++Bk89jYTa09bcmYi/08DeM+rprmsxUttoDs1CabpvMe
YJ4Nzob783hRMLF3JZi4jd1NAzS9gLoxWHtYg8HwPs+pP3EE8egPcunN9MvqjeQJeSa/JY8nhkMP
M5BVbwRmjsX4JjWoF8oqvFBpjY3O5SBzdps+OUZm5p1N1JtXI4cHsIqcObrB4eye2Q6zmTaNdhsZ
DvGXELwZgSegaEgI/YVKoOUTPJpsE1WRRey3/nCt3DsFMRxwQJXDhpYSNFWrvcjU6j5NxSwfRtT9
vdF72ba0m+Qocw3i74XctanPPmGqxI1vpvmWGs1pNVnT8Gh7Hd+ElpSLt2Dsw3dpzewLW3ETEMU8
lIkio47T7iFIhvFDdYSNhsXu27UbTEBLBpQWXFXfx8INXqKKpMgmV9nyyR3xNZD9Ed+bZsLr57Sy
+2HUEuAmtObuMydjerkmt5MPA0LB2tNvsCNBIHAoApdPiQQRacdlzRp0GJYDm7JjDRYOcI/C1miJ
7BBI89joJMZtEsrvXcuWZ5y7/luyTJ/kYn1X8EpeJ4uQveyN+KWDE300Z/ARqyaqxb4Y5fcFu6Na
RWO9HJIa5STJKv4ITgD1sDf5fvnEz4H3Oj3lymk/xxRk0X1Ve2eaqaObKh8DvIgNYhMbHoL5VnIM
C5uWyoaaQ7bU5p7n1ALbg3YDhpM54FE3m8l6yfzw5FBTdkAQ4wWshZNunXR7IKbpIXGS4Sktl/6p
w0i1XhrVcmGQDnrIQvZlZhakJ5CwBHOMst/y+JZ3vuLtXNW6yCRv6PHGt+7ddnSiJsfEcvMdDTKo
6ROppmDdM4Q+Ii+ED3MYm09J0dM/ru1Ud3SkJPuIcvi9kE3wFSMqyuJkGcGtNSoIfGnkeb3eHTM4
BIG8m6OGHp2QYzrMGXmCZlZfahzx9EMuw9GFVX4fGLaxZ9Vp33vA2y+jdD5jmFse6L9oWeg5g3no
o9qlZLHpWAD3E5QADCjB146MF7rYiFfNxhm5L+fI/yGT1P8BKbJbt+Sfzg3DxdeIdMI27GtJ5hJa
HsGoTsF+Vfr9CKAybOga+5bVLe9kO0zZlkOxeRCtmA/YN60LBCz5bJLE2QbUQjLCGY7Y+17R7B2E
lhffCgakDSd6MPPaPAzgAtyN7Kd4HXsx80wuhf8hqIw71Xmf3/acqN4bIPY3RR+qO8QP+zlT3QxX
s4XiBSDXOY8WZSs2vtYdIoB/zxmueJ8jZ3wgKDHdT0nU3U5t7V7E5M16lHDOKYjrvagdGiPmzn2q
WMtv4ENznB4Nf1g7psUL1FBoIiib0MmaBaP3ihBkSpOA6zqbGCYLGupo/pCx2+WrKCsj0I1Dgnna
bQ9i4CaUGnm759JwNhMrDMK8VbvvSloHNm0VtyBmI5bLpqzP2eiiAURlHdF/mrN/DSm4yPnQRC5I
aZxBllcsJ37a8NkS5XKaaUE4oy9jl3MCfJKJW1Cy6OSJOrJJcnbsYN0NPDN1dFpV7hj+S1gEWsuN
0hjMimtzTeAIXQgWmt2WzF9zNKCN82tgqd6x0jS2XkA56tYyM7WG8sf7MJULGUBWlvdF1vxf9s6j
OXIkzbZ/pW32KIMWi9mERAS1SJLJDYxkMqEdDi1+/TtgVT8jgzHkZK9n0WndXax0AnA43L/v3nNx
HZRNwzLWpVeQ0N1tlKjjsmEVeIQhOEG9dxwf21f3ipRo2ugEEZzoQhPbviDoaDHH/j6RbKU9s9+s
R9rDcfC79trsbqwx5yFmSPdvP64L24IPRHziOIS5TjPB6S/6KRkQFI/NunNTcmeYw29WaXdlYqyo
Fm9D4uyg4mPXFKnwKHAmMrJGfU7Tpr53yOlZdRYkG07ehrKO6c2dgXBMlmjp9WtTDMHPxIyKuy7O
8y35smJLUEiwjidNnS13cEZK1Vtyokr3dtE+obBodi6ZfyltpYQjSMBxkOZEyuJZdeek2XL7RAQn
pNK8+AzdfnemKQ1Qw1ErBr9QPDoartSMHc0MOBeq2+V7iEZDChnFJo2LQN/Jb8ScYqkO9uR75FLd
aPQ/H5q6m65iEzXZQuZuvLSkK7ZOb3Nom2TLsEAlgv0wYYzRqrZbUk1WbiF99v18Hm2w1SIs44xa
7drMiH55Gj+dZglMpsq2TgJIQdvQrusVvVzO4iW1gi270WpnYKe56z0ax0KU9g2JzcrawgC8dGmK
bMPUg80+f+wo73DgI1XzsrcdZU3yt7csvJoqdgCiw4Dh+kQ8CnBbyQSnQ5HuJ2b00lFNAC2mKl4J
J2h3eq3Wt0TcTndMpPASX0R40SStB9wVmJ9tIuONKym2Lkikh4YNaQPkQA8gWJPCtKwJJ9jiThku
myadriZF7V47ESg/8hl/SRBBoq1cxf7nOaXNEPweVX7ZwTSQg5tSO7eQY92GMDwu6ayN+yTTUXBZ
Q/xTtDWGsKKDm4tc4d5oR/O+q+ZsV0uO53yp7E1URspqjGNlpUgz8h24zGdTqFTXgAjFGsFqvoZf
MJy/3fWGVKJVUbvuhT5bdYUo+PDVyYlVFRr2DBRnAjjismAibgb8oydOGYm1mG02+dgYa4mZfElF
Chw0veNx3+pjdhFAMdxp9M7S5dtcnlxtuvIU02Vf4ZJvgHny3KlFsM4zJ8RpSaN0YVkivVDLJN9B
OLUfvIDjaxOopoWllo8hMHAe/1ROZ2lNDodG248iiGfk6PPSiCVQ064jJX6u0nE4Z1EYd7oMxIVT
TdMqLiyMmmMtxzuIzBa07gk81gR6ZeNoKVYqEFbwBZzkAgstTSNDT/dmm1snSU/qtub0CuYaOVyU
Ts2nG5AlrCp8IQZCkNxJV0giA0CUGtROvk3dDoMC4PPArOVZ32RCWwqKULdtMYhNy4LDHkg46FhM
vSFCAGF91ZLdGkbZdIbHTu7LwO43hq4pI/gFodzWqgqLys07dsymgd2sY9lQw5pXs7EkQU91DPDI
7eYamezEttFEdqe2TKec7NK94cXasxqa45lJWBymhl59xgqtt+C4CmOhmDU4uZoXM6b3vJ+Gfrqq
UsfZ2705rt1mrDCi652k99bJEg2ATWGEvFNWOox405VqD7zzipGRpBHwP25NpQzJ5KFIcNo2CuQn
fvQyMWgIwmcoA59yirmNVWPa0dmztz1xsPMVEV4/6EvSsqJzDHoYIto4v4E7SZyJm4j1JCMFX0nR
gGG1Rv2RQHs34dtQ3sDxGamNxcpJGHSXLWKpBX5egmQS5dUtkYwSRfpgtLAqMjCyp1xGusrUgpXT
Cutq47pVvy6yUN8GQdyR2RM0J3jPK6JSS9VZs0OM9nKysEHjsdTlXImq7fzFEcpLPVkXWDeMjT70
+bxvK3c0XuF8T/FtX0TTsnKV0Ge12nIjuqU2p7CGAQIXbBoPigAyhuC0QKeBPWDl9jM40KgaEp8a
ZQekFGaII7lemvwmuyrdhh8rxdkggzMpopC4KlLq7DjDrkIJvEVymkSPYUuCXoo6FxJ2O3TrwZ2K
G2naOiFsoVoiUdGjkyix5aUgbulBCUnm46ue03aV7YvsHPsG5CZtxsyV6Q6877TXyUPaAjJofSJh
EGEVYWlemm41XSahXd1I4FfrLoeDu0Rzg1Vlsu010KIAV0GEZQDcxqYrU47kahbvEXWNZLM1IPqr
KT/RYMT5KLAsj5DxIsSyunHbIU3JQH5me6/9HGzhnmle26jLSreKq65MkBzrZAleBtNY7JoR5xFZ
NaQgui2vYp6DJ01RNMyxOjxFsvysZ5Jey37Zwbe7MLUmuRIWqR9tPFY/bcK5Ua9qkX4+ul7zEy2Y
s0+Rf9wHozOnuUBjvFPnL6St5XKhRm7kD0K0J1Hs4iDEmXSPbMnywVz1+8wKu5NeGdOXhkB1qHwa
Dxcvc3DZOTL/ldeQBDtiOJ/qOinQLCA522sIZk+xS2JiVzhgU9kWJmfdGtXuqDTmD4Mq+DoNLHKZ
4U9E54Uyvqad4z7ohSOIv5sA8IdUUa06Iw+J6D4UaNHEpzDKI0DOcAdW9lixkiVZ4gOlJwTAdlQe
L1/b/cipAjqtMVGrdIlxkNOKHv0tvlAIHmjTQ1b5BYUbAom9kUOxJu8rIzHgxWZ9vFBNp0QrxM54
W3h2fkvcfXHaTJm+q6qArdQ6zMcgRPqQSreFTF/3Su5zXLKVVyJeWtrhAN201nbvGnJCIWO27pZT
zJy0HhPnbSjNKR/F7JKtYvI0aEbxIynT8kG2xBhspYJEYBETFJwi35ohAIA7iKxSGnFlGlovlnUR
D49pZYMcaqs+2WNFeg17t6f/4Wqng+eKE4Od7YuQmP2JXqlXtpKeT0WH8IuSM42x1CmXPY/qNCWS
i6DyUjbnhFKH5wmboUVCLbReu65VnlWhDV66AlfH+/8LLBwqFr5pcFcQNSyMoJn2oAvayxQx68oM
s+huqGqDDxeac41a/1UtjeLZUCj0J3X/SAz1zdTqtblxbOQIiui1bVJOrOxSMSC9z9xxz0EHGkVl
dW2phHovA5DEdtSqSEHJPrSY8UhqCnMboe0ncwCOy4JYGSTdYA98ECDhM/JUkMmshChPFHSM4eDc
ctThewKS+DHIgWPI0Ls3B7M/UaWmb/lbiF8byubGjM1fDuGhF13RjM/hFHTkQfQugCZjTM48GOhb
4gy4Y6Dotug4Z8ecx00xAufe6SLzNu4KRIltzAtbeahgBHuqMSJWwoJx3WAUv+QMcseCnF4McrL3
9M4AtveNvZaZCJ4KL6UeXfUu9H0jObch/qDfUDjF6BW7W6S3JclsvbgWiA/Z4SpXeZ43u8Yd8ysy
ve1Lp1SJHKQ5ea5FnfFbC4ETFph91xV1/n0AM/OCdm50mmEkvjFl4gl8QRNY1J+JQHkY0YjIWW7X
HQ1SfBqDehUErQ3sEdF70aTFli5ZdtOw4i5acu/Xntep2yprb8MWg+rgqPbeCItx2/TVY+QJx0/C
iC8WG0EI6o6Ck9HrTtnKOfveBJFK3y5l/1uI321DqtCKbvezUSb0X9wGBvoiLKP0uaCPp55osg1O
6GkmK6olPZOt1m9bXRnGpUL2jHceZwSYLAtRlgCtiDyzNqUYJo5mUeWdi7HKbkWOWyq3RjAEMZ5b
SQnr1tbr12EgwEhF9r+sSoPQ3al/ISIv31uZni/ZVHFIKjs6r1qa7LAtazMg1SejN9nz/tOKzO27
PGRvbAaQWdkVZivKHS+1HrcrJML45xO+ryQM+7QhnhyOIAMof6tSr9hDzUmwlImU1tVeTC/rT8zC
MtZ2aVBIobN5EQaa33lK8DuyDesS+4x+VQ/e73IwlbuQV+8H+aNVtLLqguahVw3BCtLszNqyiq3q
DS1K1pKE9CaE34Lo+/zrQujnKig0eYekW9OdhQ3OQa3VRrcoOsWt/N6kftcpFONiWTAnyy3n8Xz7
9WifquDuPJoHUMJFJWDPUOQPld3BGtgnOTjWC3Jp1Jo/4twhZjiU2erPh9J0AxTQrIZg6fs4lFrb
kvKjxoVFbng7JCafjKTTztQGXOvXQ31Cy3FVmk6AEoYDjxEP7iFJ9yQiGgwlKtGeplmT+naVsOVk
8i7KcMi34BrHPy2SMyjOXqzjLoBFwHYfr4+EI/xRUK38kXSShW7yh11RsuNM+p2y45NbYB4KaB72
HEQ3eLU+DpWy+E9SKpiYx8gIiEAiEFMp3WSX6lQ0od+Ul3Ik15HghuiMEPvhm/s7z4r3qhYwg54O
PND0AGbTozmYNWNoykhNw9p3c9KL2XTNzqL+x9cP8VA6Mw+CpEV1LXXuFTn6x4scND4XjadXftNQ
unVo+8eL0DGC80xXJ38ageB2rTesC6JONl8PfWz+IE6ydBVdwSxs+ji0Z5mDBsG+mosk41oa4Oio
q1AIdhQV4JYRsgMbI9zGXw87z5DD22qYWEBMnizaqFnO867NYtQeidcxwzplku21vPsBFnbyQ5tZ
66HO+A8mrMEao5qoplzNOLjBYVWqGrY6hqsb67bUyy2Hf8S7QKS/WWW0+YZ9ujJUUCYncBYa9fCG
TtM/z9Ke2v6lfpubY9D+gleLzxw0IAxEW93a7qQ+RfD6/aanFP/13T02aSFX2g5CKHRin14ax2im
PlQrH1CIeWUhqzmTIUvs16McW1B5hHP7SqXx+dbkevcMTTJpWjNn6XlbBTpQYkuCLgaI04n85vkd
uyBTJfrINKjKI7f7OF1SAhHxxYAy6GFSrPS+eLTd4vHry/lujINFLbYw7PGhrnxNb+BuVlvTza++
HuLo5GD+YShhKlogRj9eB1oEt6900ssle9ezsFX1vY63FcpmHz9ECisMgcwzTpA2C5pYdUce03cr
2udXD6QSsFSX98+jdHGwopmWBIBXeIDXNbQzDU6VJVjdklyThJBl6YnV1xf9+b4yHvBV5IGWrjmH
717JscodpVH6uRjYoNgjcjrN+WYr8XkuGvTQMdtR2p3DBA9ecC/UGqhyWekDLMYIJPGwF7I7dRJ6
GV9fzpGRuAjXchBOWzMm6+ARInCbxtEtfJY20jaV+gQ+6a2skruvxznymDTH1FWNZ8XK9caUffd2
2TJPDa9yCn+K1XWVPSlutoSQsYzLYP/1SJ8deS7S1XdDHXxjqVHZSMMYqu08CvfCJGiod/5mUbbr
shPTjxFyyRYrZFCtSrNxVype5p+oYZV1M5GTk9D93eo1ZbS8MiiA5+aU7i03kbjawN6GfTSdBRnn
QLMUBvRvukWcq5p1pgNH3TtdNpz3RUsFe0Sks6TMhkoI0sg3F4pL/XBt5gtOXw//paURXHHw+oFL
VwxPtNzTOmruPdKzzrXOvR5tO37KUX7t2wyYRJUFP6shDTcOnFR61vbOtsHMQ21YaqWEDNL+yAMO
Rg0iSlHkBOO4ZxPiqwV53KCEEGShdiV5IagSA79WDxmp6gDpK4nSLgezMH162/2qaVx9yTjJihKe
c5qaaBmSFCkS4Ipo5YX9cnLCYQWoNPO4WzqWAoJn1GcHkf83H60jc00HfoaCg28WW/55k/BurgV5
V7L7GLkvCUECneYZO576QLB5hbQKYm/vfz3lPm94DAOJomnhksUsdrjhKQuz63qZF743A1+ot+br
ErH9qW3IZosstDkFI6Te4oYL/2ZI/O/1HQiFDc6RuG+hTn06cxBg3ClRawufMtf40AGzfESlpd1a
mp28/vFFIvBgNaLWwX8Ot470RTlvjq3w866iK4ITt6JcC7ZfSUS1s+s0dpc1DXZEwjpF+68HP7JM
sa8imUV9Iz4cGoAdMJiUnYTw6wAsUUm4b4hGkSzEsfrjbYA5L1Kag8LI8azZ7vx+8lADqkOSDDJf
d937cRT9SndhX1WZYfzxNGW7gWAKYRSnD/WQGiFxpbZh12boClpCMG0Kr0Zy0feWvaHw9OtPb6Cp
GlyYruHHRs5x8EUJIYEJMyu5LCs3fEWOoqCHSE+nzua8p68H+/wCMhhbG7YGFg3tw89XiTYkstuc
K1PM28hQ7svJ/ZUMxm3Y29/sQeZ3+eP+lKE4ltpcGmu+dXBdJJvEo1AQYhgyWxvUSr3Cgs6bdSQo
i25PmfK73ejxET22orAiZtTbxwlCZr1DQiEjllq3Tz35VIzarVFBmm0jpN9Rq59+fTc/z31TZeM9
E0Zmx8ThJ9qqOXc0gZP6StvuCav1TTMlJkb9ZpjPG5t5GI6GBoRybub8z9+tmsTRD3HMX+2T1KPc
Kg5GMDnwRfz6Yj4vlYyiqWw28PTb7Bs/jjIo+kAWi5b6lUFFi0rPMkva346wr5KyoaEO1B1y+Ter
5IyX+TRL5oXDgbrnsVoejEoyR+Nx7Et9z8I812ceZTgh0+ls8OjST4Imdj3ib18ohQldF6u1pO2l
OttmKMNdRh9507MtmkZrNgak6SqUks3BvC0oC906QRZn//D03vbDpra++e2PPpg5+YpmoOthAv14
y5AkRBmdDULyelqyyegle2Wgzvn1gzk6y2aMjaeBevi05czNks9IWGQ+jgUcZ0Xnq6l26zrNd7uW
Y48CVDCqSoCtnGE/Xo3lZIaQpWAhGqSBkCWIcL+rw+brqzm2AoH1oQwHj4dix6d7pupD2Cop4qEa
iTOOGEQxbbOu6+y5S3CxfT3csZvHJWG2coBqAB/6eFEu2nlMBbyiYxr8mu9dFdtXeRXcfz3MsZdn
Bk04SHI5GBxO46EmtmoqeHmy2HIv01GjxRZYv2i2FJsqtNyXPpPJjmph/c2n6tia98ZJonB05NBD
6VQlXKRL/RB5fCOUpykJNzK5k8l0w4v4zWjHJjzHHuLOTU6Wn4pkGdfo2LJOfRnKdJvbFrAPPVFW
X99M7dgc4SY6Op8jMFCHB36v1YfWouTuu22v3sWRWmzIw0KPlsCcozfn9D+gmhXLtmi6i3IU6blF
FPk2ctF0TqO0aSyTEKOVAaCD3kWP0bbJd6db7eidxyE3v5kGCOOD16UKatXq85yvzWDSJmjKJ63x
APoYbk2GpnvfDlQnHAKQTjNhxHdp39W7wCseIxQdZI41MOJzc0cVyVvYoyLBDHAdX9/II/eRnjZb
UIdk+Xl/+HHyZw6/Qzyw3QbT+EtOGhBKiZgyyNCvjE9fj3XkdkB65sXGlUeB+HAbo2swM0AjsbUP
tF8qBYdVbqlP9UiCjkO0w5pSefPNDuPIS6dpdOzY0fDF+rTF7qqMJN6w4PIS64HUdGWpo9qhj1FN
C0Mfyx9l1Zcr1Bid/+fXqmlUMalIsUE8XClNiFJx5daFz1ntvLR70jmqDEuaTbxgGt6B+w3/fN/G
gHMZQNc4/ZoHT5J3pW9qsyx8RQ3LJWwDVAnCaK760sv93OYg/fUVHlk2GY891Jwnw2Zxnlnvthxw
ik0crtzaoQvpXJhVv1LLolwZKGL/k6E8SG24KVXq/AcfBOmYcZMTTe1rXiEucfXAunYa+yRuNe2b
5evYHDV4oWYfwlzpP9iSdkjixERlwIedfdtGxatllbcwryqidMsrtyXg6c9vo4HpQrdAI7FDPHhs
2kCvTa8n4U/6hMbP6a+rtlpJ6gDfDHRkYaakrlqGQeUZG8f8PN89Lzn1KMAgc/tZaGEzG7buVN5+
cy0Gf8fBhv7DGAdzwlMIhDRNxkDQry1wxMt9bdXWtd7aAaE72DNj8nsXVl9JgJFJ+KPoK7gBFr1a
LLspxb8WNaSI6fSaBGUphqYRyDtmfmw01Z6Qt+hKJ8GZfN4u+BlIVWzzGnEWp9sRUnUYQJV2aVKo
w3BpYa8D7U37/nrycsRWQqvTTZHXBLR3wO84QA3hBUZ4dodFHC8EnJWLaHCiLfC8cZdZSDQ7I8rP
OqXqfJfs47hI6yV3ON3k1IqIJ0Io6CNOBDbXT3IdtJGFWDjtTwvTiJczRHnz9e09NjdNPLoa88Sg
T3EwN+2yLpvRZm4iE34qh+bJjeSFaSgbqNNrgs2L/+C1Y8/NZo/yPQ2hg/GsaBSE5ozCxx8515zO
iV/Y9Y34ZvP6ua1mUiulsUUtczatHwxjDmkENtEj8VFNr6SMZ+Ok+1KmP2hCnyFIWbaW/hhW4psj
02FerEnoLONSpeWOcrg+3JB5Mi9By1jURIpxeoiIfQQvaypXGF3UbI1mhjNOOfOPm7QrVxmwL5rb
goW81LudhcrfSnplZ6itstEaUywDhKFMOLml30kH20ueSfrmoD4gBUydKVx5jUbUFRQiWNDBjZ6a
9dKdLAj3TWKS5Ux66jrh94HdK1/xfGiXBMgCBxn6coOji/8/h34e1U2ydhRHvysN67tHcWxNtyFW
Oh5tOB7I/KjerRGxWlu5SAnfVJunkU7hYuzVbao13Tcz69ha9G6cw40RLlRyVb1e+K41kyioNyxB
pa2/fl2ObW1sw+G0qtNvsw8RBWqJibUkD92n6UTkO7ZcDuP3RQrRKKrHb0xnRwejXsmZBTrpp22v
XbEYCai/6O9s4GzFtO1MuUEBipa6ib+5fccWApuyP18LLHufNr/ZOBp2gorKr5LqSq8dglCC8R6u
72sTo1mI7G/u5Cfaw/yqzD1vDrBICJzDPs1Uy4z7yz4tGbIIl5euEQZe9TudWvyqMJQIjFfZLAfp
GdexGkT+GGJqAEJO1mQINMArzPGHgyUIe0YQwm7/+kkfm7Y8Z4MyEvVb2tcfpy10iVrBZZ/7fSlf
DS+8wxl/kxnoSP6DcRyXkyLH39ky93GculPGSKLH8zmJSqo5zZMYlX5VtNU3H9Jj21aKU4g21PkP
5+A9NHoPBwfaS7/BMxLVSFx7cVUVFqAd7QLa7G2eed8UKo5N4HdDHm5Yk8nM0OipuQ+HcQsG69Uz
M8Tt9r4qum/OHMax+cuJlCYZ20fOwgfnomaGRU2Dk7PM6ONjE8nffewR8ZtpLiD9JFwqUomBLBIz
Epez10DRZmVmhejP6+p7qKjRfVC6td/qOBZwteEziprqhhjpYuUKMt8AmLqbwendO9di1SR9qEYw
pdQEo6RzabPQf6u9jp2lcFeDVB+Toj1HiiPX0JNeY7frF/loxGsSv/Qbieiaj71ufTObjt0Fb3bq
UuJg3h42YGEW1IQ/S3Z+ctoRDqEtGtW8t6R1Qs0UR//YfzPgsUc8O7MQyjgUWw9vu0y0cCzZDPlx
6RFOK9sKSjqn35URBlmAhx5N+tcvzJt24mBDiGJG5wJ5XThmHjzpkJBAuqRZ7tv55C2jvrVvzEjr
lgJCzElUZNmd1HOXZFyUk292ATciZCxvp2bdIOnbKj254t/chiP3nc3GbIH2MAZ+OvJ69uiCsjcy
P/VCcx1V5NyIiG3jmBT1fUIyCNjR6PmbG3GkiIkqgarPvGoTTq9/XDrCwZokcXksHVOAlNUIzQ2C
VGNTB1W9BetqLJgpKCetbO1BnCQlrU5xXpj/BFb9jz0n48haOfvCkWNoHHPMw/K+ijTCzps4x7ec
GLRGZl9DbGTTFdpqYZ1wZ5xdk6BGxmJVgzSkiExcDH1UgM7dZW/06mYcA/UhMtl4682kPrAtFtuo
Z0rhmCKee/CsLZL8V4jFC5bsbg3qJ1qjFTZXlSIaP7JLZw1Z3oHHf6IXqXGTGmK44LXFhEZc23Qf
ua23z1Tnp9qO6TcH82PXTwcMD7ozd+gPC0eU25KsbgyuP0uHmwhZmj8ACbmPNSXafP3Qjw2F8Bqt
AW50PhvzLujdboqmU1lCScx9DwD2Spbu7OYbZLr3oiy8/3qst+d2+KbN1V+D0yufwcPjv1DsrO3z
mMNBZ4GkAes5YvaaTG0byKJbCSfTTrRCDS6bQe/PIdCEV3pDwA85b3IrhVr9vav/v2S0b5LRZlHn
u0e3emqe/vX6xn04f8pf//u/SFZtqvil+Vfx+19LCEr5c0wZ7e+f2P367//6+9//h+XgwHJQyeql
xIeqibo+U+zfLAfnL1YwNOSUtg4oYIYLIR8JJgZDdojIQvgQ/Bue7/7lUkeh/IYejI4w/+hPKGDz
qvV+0sEns1Sk+ih3yNejsvBxhkPISbVoHFTcLGDNw99ZqFwMI1lCRJ8Jtvd5rO5rFUxe0D5oqUIk
bb16d/Mu/x7rPSPBO9wqzb+CQS/CQItFVUM7qJ8UFMyl64aqX1Sjeh6YD6MnT2uiQUW+CVPQhWqD
A8KToSAwCFcOfs4tG1yx7vWfZoebKVoJqM1n6qQsSI/aNF66kI52XkaULEyrW2iSXLSOgCxVvlCU
4IdwDhBjpaSPSa2v5/86mljE4/FHPRXA92hHKevR8nyz4OC8CFP7tFQ7gexaBcq0UKraMFYqob2j
ISgEIvJgTrAIuYscJCJYuZOQQEYSgqcrs6kJR5qzh1xlhs66ILuMGl3Hqam0V1kEMn4QKOoVr7my
vZ8a/bA6dJ6mmt8gT+ZsXKwdtrPMSw9fTLRui2zVgQyEJnY9KMEt8UNz1Eu+7hr5SEKZugWKeBnW
zkmiiecJ+VKTpEvKl9nWxkq/6KEkLAwhXvLB5GCYgM8a1f4FlQ7Zl219SiaJtcigjkm7ZrCJXrhx
Eebs6N6e+v8tLt8sLlR254X//3NKPq0uZ+Q2c9yI368o//xL/wYLen+pHlAYFBl/hyr+s554Fjnj
Hju1D1gY9S+bIq+t0lSkgG7Mg/97JbH/olqPhIkfUOmscLz+g5UEecHHpYTPMXVr2svIUwyaJerB
e1yheSlbWFk4fUlvRU0d2l0DjDWAkiFtk6zBMHfOFcsqrmMEECSVQtQu3VzFuum1yVpzZsQCTt5x
XWFJvIigmKUYtgTQb6eCEBcb+0a02iLvYlmuLHdwjUUReCZ01LR3NoABopOOcD9iZD18B4Wencqo
Si8JOXW3uepF28AJgNGmmYnDPVfwJ7SpvZ3iqNqlFJPP2noMVhNyLmWJ45cCYd67OiFgun0ft7jh
lk6uJ8uBRLmlQRIUjji98TtRBNeUKcDek4k47NrZjD4VT06aoeRKDRA21eA2a34gXPedPWzSYLAv
+mBwSUm0PconUVCoO20MTD/FRvPSF1X525m5n+Be3V2BmfE1HPSANLyZCxrj4cK+Y1TXZm32+yTl
A7MY02TMl4DeXhO1UJdwMaaFzBBKws4J7fNQFeEJzjPlRbxxSDVZ6OfKVIrdGJcPnTeU10mv29s0
crsfkWyaG89rWCozZaqezcAJHyolhZ/VWua4gNCRkAknPOKQXQGmLXXiha7GFcVbL3VA+mqkVo1D
3y51s79nT61zp0X2nMFo8b0pbnCLxvHLpLbZaaxWF5CorH1aNZIoy2k6kUHG+cJy8A0Pbk2kkR3P
6XtjC1av0MP0AXs6yzJ3qeVv40y40WsjOxk1gApVkdtc6OCRqqQF7akWWwqUEDXaDmWQ3RbCjO7T
Jgby3guJoG4cimJNjxOrOHkBuBojoroocjMB4WyY7VlropOjCanO6GXQN5towoMPXUQFaVuLaEUC
ixYuLHjLv0nva6ulHEhvxPNVU/lLInEZ22Qsm+XonIYg+1bWhDVTr9z8TGLcPdUpkY/LFFS5gqN2
dMhCK2R4FzgT0YFeG5rP5dDP8d7SsrdOhi2zkJzxOXGS9N7BgoBmJrTzKbe8qzAAtt4jh5QRVi/C
B1Z2ZWFGApwsHCPdqVWN1y5RlGjV1e24NUU0nCAxx9WWeI0gbSAJHpTcDpV9gKw9WWOa0n6VvVq3
i0jt2+sOQHmw7sZU+9l4WSCWoSjbK60V5SPfbn0JhER7Siuj6pZwtMfrmlhi1zcNKGqLyvXopekj
ELvcGLB3kEw408c1487o1OgEvKf53NolRVzyGsZwiakc0UUo3MfEUZ0zTLGjuhs86vhTlxYKEVIO
oZ9mlBFELsO62LiRyJ+sMPJ+VLH5TOykBNVZGWe4H8dXS1ZjyZzQCrEO3ECQ5N7WGv62pIH8kYnq
J7DfSixGJ5EIpYtmlSsdTOsGSctpRAbOCpfwlVZzIkOQyftcqfjfQL2bazeTE+xLx15M3ax0MGW8
MkFGricaxntgGM7eUmvimo2I7z/WFmjAbcuyViH2xTFGu7aD1X+td/jyilglPoLtQGCuTadSf+rU
xdaTyYra6SrgUE/kMRugRma7cDTKcwh0M/6lMJrryo3Zx0AgTu7TOIEXSiqZgbaN7CNIpoNwl67S
y8fOAT/jmwrlF3AXYbDA9VNfmHWlvBSWg+Ed83h3OZYjKYjpFHmLQkm8akFpsaNFDwnEJlrptSR0
/SdYUe3MqOMgXzc95I7ZNo4n2QuM8iIavYDENl3OwXo9nR1d6XX82fImTGu5oiEDlsauKBNlKaGX
wtmbMFtWHVXYK4/cx1UXQjBPCK1YF5pZbgc1vyVCsN3WVQ+8kyJ4t6irmPaTko5iCUOTzGl1mH5N
BjukdafZJZXNNl+rxRzKk6lwygZVy7r2BCmeTR+QjqeM7yclpC46Eg2bqg/umNoEK0SVoTXNQwu8
ILkIhgAzNEEXF1rSBxtSsatrO8/Uayi94SXL4rB13HTadWF/Z5lCXJfUcK5brQ4IM4+T4K6vbMzx
SuW2CyAF/T4aw/QOfCxcvpryyDXoBXGptkN+yWGBkOwwt5ZNnJrnXpgTTNlN+jqxKvz+Gp+85ZCP
8Xmre+2mdDG8rIw6BzkN7+WhtVM6GTV07cUMBZvJ3ujv6Iaxf9X49aeBVCMIEAHd16kJbrCX2zts
tj2OScUlZ7wLoldjTh4SbyFEOIYL3MEkE5FDQkbRnFYUcuEvck4wgoFibbFkgxOb843St6ijqYQM
F2rZuElMnMKD1qD5btBopG9BSe2cmUTNAYssmSXLvE8uy6ytFtacrxS8RS2R9hlc91OwK+xEP6uG
IgSOMZkO7xoZTeFEWtN8P2/xoGqnXjJhsTAVB+tupVwAGCXqSdd7+E/eFP0KyN/y40HplUVVDiDo
LbUZ9+PkjFd6WvVE3XnertPa+o5ovfyy08iZ4n0icgpdNwwE6RBEVb+FUiHTJ5/qLaqqnVOrepBq
WHETsqw44mnwX8m3SsrMvEAqG5xNjjfsaj6MRHlyWhdEY6lzRpZWz3FZdFTLh3jO0FL7IN3Vc66W
eIvYit/itqK36C0zM6zlbIcgxyVJL9GV9I9yTutKaUP91OcEL30EM9JE86JJxZmIrwkBK+DfSteL
G0EIWKzDWlh3OOrlCd1HYsJUojwj/M299zOec8RgV9flpf0WL4YlsFQWoAVSi6gPrVRP0T7GfMe8
t2wywg0IKuPDz50v5vyyiiAzNHyghYyIdDPpcVKJBHyzZRL2V5OmF8lJU+Gc9ttGiR4sHGGkRNq8
4ssREIq1rvoJW/citYdyss80bRg6fO5hGqvtnimrVyl6fmErdEuD6Sd73+E+BdD6knTD/2PvzLbr
RLJ1/UTkgKC/XaxenSXbsqQbhtyIHoImIODpz4ey8hxbypPeua/rau+qLCWLJiLm/OffiPtwUP4n
Mlgw82izT23tz7vKbquT3/aQctRYYZWm77xyeWQDxM4pfc4H79FXk/pqNz0VhNPB4ehd9egz9z56
flB+aK1yhxrYuOTl4N3TYc9QF0P7Yi/YdW4G2a7mP62NCjtTWXnsmnm4tV3UbpFSTkq4SBcmyafA
U/jXwwe4TRfqHXQxk1sZm/+2UP8Te01kkwGI8D+0UM/47j7X339pof78o79QGZeQecLugLMZ90Pe
AF/5C5UJ/2A6hC4M6vTKwwSv+Su0PvwDvAXkMXTW0erPDpu2/wezntWyHSUPxQjmm/+ileLibzEZ
DxojMI+JzOmdtrg2MUys0gJjysRyl008OvUlfPv5c0XoCEYU7u9sKlcY8w0I5Nt+wESBX/6e8TdA
yCUhyJuPWjOONI0R7yVvyg4/vYS/A3reX4WdcNUWu0DX74YXA0zqsXVTfZwH3GgmodvboqFSzHxH
7kxjKjcWJ/vWaXNjLRz153++vBu+RfDXoR/AKlK1QPCO39IUOMwDArH84UjkQ6n3Gh3RvvRTrOoQ
slxqkXZnjYtCf8CnAp9qiZ81ZavMmGT1sOA/NkjGEjpOrKXxMMwkyS9YxgTLVOzZzfjf4s5DOrxN
0zRutMS8Dae3niRFLBHmF5gfxZ2dB8V2wS7mmIJMkZTktWe6j/YBt7f5EI8VvYVMrBlGSgv2vIEQ
txzNVlufQBfldTdBCsaKEscrGy/Pyevlc1CB0eHDMc4vac8djXU53peKwKU+1/VlbGEpiXMSwZhT
I3Ahjk3oidksH63E5A8nnYWXfYvVMRPT+C4cfTLox16untb+UFfkuZj8bQw4bh+IDuY2TR/UDPsd
QVjwHGx93aQ3Ls4Z0GZCRIC4/OB/4mfdbVOO4GHjaqJBlR1seg/l1mJrQubNatracdadCyXa274a
Vs9vXx88NuBTiwxsZ9nDeJ+b1Xjf5ov3kbcjdiiWxK4WbhkpToxvczOxHnymUdlUz58RFjePxFrx
Zlrw8KO32p/6E5bb9lCHlx4RYMe2TeeXCf+iz2bHn8y0RF88DDQuY504JzyVrE+qXJgiDVN9SW8Y
XlYVw6Yt8ZLYXTsV7iobTy0mEvFSkvQelzSSo9g1rSjupEexrKwEIwXRdN+cmP+YFAg4owTfyuRo
0M5uake1ROawnANjmA8eZcCpoUq+nn05EeSRl+m2txHgk+zSlyfZB8wCFrfA98/QB8OKi7sEieXe
oxK/dhCoRWWYjD8Kk/CQGiM0uE2myaZhNU+Zbsd7yoblKmxH/lU2+eqSlLS1jgwuw8mQ1zEVU+QZ
rXtjJMQpOCH34jl5uBnCtIpG7F6qDTER4w+ryOY1Ld65SRzeRIy4b+PUcqZNIlhlixkoz7VI5LOP
53ik8cbItwNZDTXWN3F855lx+w1xwHJVT+n8WTDoONTYQ5E91hZ7ovCG72buWZ8IhZq26eq1Yxk8
2z7hPRI2yqNeP9Gy1uOPmWi3/YIPTbJpF96E4+HxQTMwvxDJIh/LxI/PZV88TkavzmnWVTdJ8GKq
0BwBaCovhcBQCVI33SfMINs1lE7dJ4JvExS2yA4C16qt45RPwB7jj8Hx5bXMXT5KLcZIp7woDO+G
fdw68kZWtnMTYup/o+bY+lRnvXxUhEY/YSrE1+pjX0gWevNk4/RxkeOX+ZG8gkBinBdQNtZT85wE
OLQxvpsNHDPCYvt6c0HKIuib3rjTs6yHrQZJvoJF13+R0CTu5mawgg1kuTKyBgsXwDKvIm8ys+PQ
CB+fuFhnB1zsum+QPkxeU1UoymdMyh+sDCM2HB19fD0EzePgYbwnvtCLWYX3ODb1NHzLOuU8Zjjm
FMlxtJfaQQa7GPWOSnRSV2TAx+55Smzl3OGZR4/p6PmzhWlj1HiKbG0MzJF1Us7t+Q5dczMIgdVJ
owe2JlVfqyYUG5ybwrNjFB8GszduG7O8M1x17VSyoon33dulg+vj+tq+pkL7GLvxdYUHzdaEg3VM
xJKeKlF87l0HX/+S3kI589csqNTOGdX3IhXVyaiTbzMF2Sld4OvWlpKXDbFIu9IddQSBZfhu4Qe2
S7L+gg4m3qMGt3BTLMKtNXf41voueDieW9fO4sxXtOjjHHXYvHl5cDYK0MesbGsQtjBuT0CsqMgN
7UT43bibKivgjFVl+ZLIZQDvx4UX01uHzt2p7+baz3aiMsKLHHfVKyiUE45CLFgs+ayLbMZHQIVB
clqgPUbCGs2TWRvjsfIxfpOr638zGSKSdsCyrFcLWhMhqTAq82Jys/CoEuujXcXhHvJLf2nVoV3u
BM/+Wy+nyYtcaAMoS4kRjBkMD+MRqzV/71nTEyBmd6l6UUa1MBUa29CCxRYSOuvG9NFz3H+zm0kd
EjfhzOMAD/Y4fY3AZQhv89pr76DPW1iOFf0eVV1KNFJhANwG+ilwRwS4dqHJ1FitX8qieMRFpvEj
T3vEuGRjNkUoDoJt6JLN4Y+ODchuw9W1RLB3lGv7J3hgwtzObCKYVRZS9HRV+C06ZS8v6BXxJRWm
OKFp6bd2mrKq+l2SoAmrIcTgfW+5Z+l1+vMy2XnUrd6SkISPU7m1R6M5W523PMvSdE9YtC2fZC4b
7BL78KgXNzxVKp4/MAVZtmOsgHNIGog8UeLG4xXjppwICOsd27n1eyiATbyqQpIOpzpTBvvWGOHA
YvK8mVwy5R1SGB58L8HG0Jwnwh5nXLPC0diT0dggZK5uS8vgLMe8+5RltrY3KFu3iZGE97ggW4cy
44v37CY9BaNmJjfFzlUDM4sgh8m4qwYdXFvtQoMbkHnP6CvEh7b1uuqHk7TX2EP4lyEIgEeo+9Ql
mxJdHyKqtLiS/WKdwAxx4soIXr8ol9h+VLk/O8Q1TsinBaHBFytqEZA0n5s/JE5PJTGmtae3Zm6O
p6Ul40KSyHBQRFY/TqXKMog6WX7pDEn/rbJzz7yyemeEIW3VhNU94tVk4mhT9FicNTUqIUPXxd5P
3fFrk1tNNJTTWhfI9hZLpHLrISFudvinZhfkUqKrxjku9/n8qvSEv0F3GbZ946CAhthF3KGbYSBH
2GqUZ417M4s4Oy5pLb8KGRhE1su5WN+NSf9OiZTnNucQuheA4p6USBG7bM5y+B5k8SThskJx2JtF
z4Ej2YVf4DkE8LuN+E7CCmUNFJQJfrymKCWuoiBKsypqU+neLNiD3hlgJ9xuZqd7slMKLOBg6kYV
RV5KfqyWX7VUsI9TxDCYMnI6I1sn5fC1+GozYX3CzK//LjFYD7bCBRjbWNXK9tHzLHaUod5HTWZZ
jzVi22I8SlLgNifA6ASxsr4sceY8OmY/bauG7B2iWJJ8U0mBF2Lq9hzuYdUYd3USqvtM2AmjPiqN
mhyc62R5/RVhC3K12s4SrbNuymQPvRAewkAz9ClPwra1PrAN1t9t6cFSMBj6cGqPbJUJG9Gm6vg5
qyfoIbUMdZ8SAUQob2sEdWRW3XxIKm++MAku3zFQmbbJ6tfVUGw9ogOuon5ey1/cXR79QZfYxXIL
EG8QxlV6fsEIIjvoJW52dZ6FGyubcBye3dgUYOR2iakPOM0/NxHW3/UQFqIl+iUGauxANDk/MUI6
ERZNkhjDMTFEe2b4VK7lsF9HLQAUjslreW+3wXbkxTz1c/c6Redhq8H9XUPzOhj/tW3785fY5Ivx
c94aJ6nGbiqJbvMItNGTf7Mo98b3BrFLBtx+Z4eCMA15skNi6g9+giw+712MIIfmKYlrPsyaNM3e
HueLepItYKfj3ODarT9PVNy/YdK845GtzdfqlYMmA/XcO5cn2DWFPxp2fzQymxTyvvY+zpKFZlo5
iZmKr46jiA/MGvniMXPGFYJz6lzUunnOJXWzj1ny1T+/zVe+3K9PkKhIPG3WH4WBwFvhYIKtmwgz
/JgqgCM7QlOyepap9nKZjPHQdSrdsjUvu9m2OXhiRQWVS5pXP12XKYo8pmZOe8bygogHUnq+E0no
3wZeghndgFF+bHQNyeyD+zv1HFy3d9005ifBqkuGJLKS+3/9EF1lILmeMbHRmPNF5F7KfNdW4bxv
Zs3ulKGcD1PbfxnJkjpiap7sDUs8Y6LxBe9kGzEA5ZLhTslW4ZxwNXbCeRwlxqfZYhcXplnZTwIt
rsbqR9bjBR6jwSn2rGJLBiGkAM2ChhSQH5MQM3wSvTD10xX1almFlxSQy77W9nyBvmjaMqaDYbvu
MIJwgbsx6byPhuvPLxWkDwy/aofRl92zx+LYRd07NeVJKTawdSxKIx1AU3OSgv8RKDBfSIdf+MqY
oFbX9dLe1ujq2VOwQdw6+Kc/kGHdbxyioT8yeJI7oWN5XcCzucxVSw1qATngeT3eJwD/uGC4onzq
bAbB56Fc/PGyjaeEh5RlCUdSP+idmxSpGSlpxyX+mjaJrcRZwLzqnS03VIv7JsZQv29tsEIfkkVy
Igw028bL+l/EFPTx1uwh00YxgWPBiG6RoTIM9B53R1tLTmNq+s5M83pLujZ3nNQhMbxswnjUa0p5
X1tEZ8wU+bTTJq5TNCJ94BC+hzVshAeoG/WugXtxFUo01R2NW5A68uucq2LfZUN2UCPVlVlMfJHL
QEOR1p66H7Lyye/oHxdtycdgKu1s280ZCUrrswtXq8nzsqwcQTc17rpcEHjFwXFb2GN2iNHb1hHB
ZOVpcIPmWc9G8+zMFrWhKIXYsGyLvT0E3Qc60eBybk3MdSeafq8kMLCu6GU0bqMnU7MbDWtvV6dh
yYB7ILzUWUoS4rBoUntrSaoTTtl0LYwwN9RO/m1ld+retEixEjWpYC5DoAMGSfOFtF7TwOqFE2Bo
rJ7kTwClti3l9UAwLCvYYTcZ4hrCbDDQGcWOg+Fhw0h2PPamInNEW/zDwVzab02teSrVUm7wjic4
NnOWIzqH9tzKFlSONG0CH8L1CE0rtkt39gGAKtE+IFUPLq0JmIUwh/AysWR3zma/vvQSHhyc8PlQ
m8KNmNuO91DVae+nOTsEKwIEk1xeVwX4kJ/RJkMaX14CVumyy4JFPhYeQwrty6+DGmi3TTe5sWoH
u+EpRUHg8C+tjbVwXn+1dkJArACBXweLbX0H9lSerHWp6nV/N4tiIqWQY8ptNTOcrsqxW4VTTVYa
TKh5bV4zbdLAp9ppb8264800OaXI61ks66TGQS8RM3m8AZ8qRS+4jo2FKMAqd1f688WSePOVHkHX
Xj9DXAwpJJgZm0etDKyyExAPu5/b21fEp7b5fPAKKiMPl+8NluflCWPv7MhwtIpKeOiXKvYQ0Kzw
gJEYPAZk834E4MijX4G8JWMUUUgAoSlNX7pgma8Wllsd6TmhGJnWeJUgAb0ypS7uWrmywSiAwzUO
w2XIj519q3AAx3ucV5xMJrFbpD5s0FUIQJyFJYjoBQiOyEPgPyYYkVRGsyNlFjgD4G6CtMaKwSmR
iJCCiAMKHpOBqgfpHU4uiCAG6+3DYjsAZe4wtd+wchS7nrHU5xpr4k0suvJkrOAKjkNsa3T08fkV
qcFxztwElBod47CMf1MlAHvahS3Otrj8K37zekjqAuy2blLnZJjGD9Nc1nLZN3h9ZUWx1PYI4P78
NDOgS+kADdWNFd8xG60vIYYUWyxEgstg6NuHxgJDs/oETA15dX05YflxQ0wf+1ZiDmzuhui/4ynU
POmEYqcz2/By8tlnmynlEaZu230zyXnBdrVQFry3CijHozwnLz68XL9n5nZswxjL9BdlX4JIhplP
zVt0/DmH6HyxTno/pSvqTV2yngI0aE9r2Br7hOq/qzZunlMrTm58JYGNuvX7wVwat2hwyNLjduIV
/Xotb4MQhBQ37uKuIu5+vzgckx5yvU+vZ4M1AAGrgLg/ny0f3AkQlZm8c+MnhstRMYXBZcvI8aqd
C/Fp6uYxCityKLyGStihHY5SL7c+SQ//+EzxIrFILE9zadaX5ADVl66giK3WdwD1AV9ZRKly3y0N
xflksZs5yXg/T5TJsgCfM5tSfDKqms2WfeyB9AD5iMVJfAa/8KJXSHAcAC0DLPjPSZ1O21xTfvbs
JpJBP1rJJNB8IWuOoBpodioW9kocAgVtShbFbI7NE2GUANQTmLGdxbQKA4WzjSnlVgAu7zjs+Xhe
t1nt8zRAjuaLrnGSL3T1s9zMolr7iZ50WN3Z+kMHaPOZGeVyNKCKzNHYjzxMk+0tHVlHRWhzanmj
pMez+dYMM77TE3iZKHWVnWrivs8TtKVnf90qMdQRu66wixuSlghn8jIX1Iv8FbsNOR9SIBPWZAc6
jWnGfIW1Bk4wra9++HWsD8wty01NgWdHWUgTIstGfsXOn5Kj7ZfylDOT3WQyS28IYXkaR5entviG
fRJBylIZC57BALdpW49T+0BVQjyjghrLoWw2IXWLcrPridAQi4Eg5UTTEBNLwuK8HRUvHFooIQoC
SP31P74uzLnKOWIMS3Xf3IkzVXKonOpl0B9IDpr3VZpnh2ZqWNAZVWVCVCd59C5ftiN9JDCLmy1X
0lvoyCZ/JsSreFHO0ni7tKeBfQWK/R53a1KI7qa1Cph1S0smxaIOAAnc8XTyyxzv38B5ZO6abpd1
EjMAqOyU63OxolHBeYiH/+hQ/8v2/B3bE78sFNb/NKrs++dvqep/DEP/67zy9S//SgQM/0DpAk/T
d0G7LPPnRED7DxfDTNdFi8Wo8DVm+j8DS0e8TiWxiCT7D7Hs6hz8H+6nY/0h7FXnSBP7H+75vxhY
vpdJrH5dcD4tzgV+3ZumOCQFGVDUkMcgK19SSv0DruhQdAKU4j89nb+ZIf7dlQSsVew4GHi9E1CX
NX6Ca7l6DAThH6QQPMm60RvC2tWfBOX/r8zm767ENTD+gGiL0ev6z39q9JPBiBem/xJHVYjesTJv
+rHKkQ4v9//6lgAScD1dtSwm1/r1QiOyjpCkVHmcWc9FWbzERvaS83//N5dxVxkob/zdO8JeEF6r
qyU96RTuwoDhYs9pEhUkIv/7R8e3ioAFAzdG6G99JRL4iQ7BHJL4xqq71Kai/GgENWCd/+amvDdN
cBAgbGd+gDzYJonyrUDYHytmaOEkj+k0QRVW892c6HsyXe7lOAa/ESq84TezgLgYQgV4IGjcw7fW
dIblNqzNhpziFnTC5yg55kFLhLCRPZsBaFVG6NQGGu+/N5jgwq9eta8KvLfLy+saumHQyyPQQ/NR
YQwP3ZSYJixW7d+sr7dMgNd7BBJhV0DOyKr+9WNcVK5m/BMlZmctLtnMScmlNeOP//5bhCnxf6+y
Yhs/ra2VYTEaDPWORqiJD+v0PXSk+lx3/7tH99OV3uxMU1GlDQNxPpBSzVtP589LQw/wP1he5vsN
YxX5BHwZPjKWd0Y1sLTdoGpkhXxLNFtpjgaEYcnZvjjVjH7GbLZW2Fl7UurcowmvbZuXdkgt49Rn
eBG4hUz0H6QeJgoWc43v/woj+3lsn2AFWnvlFy8zlsanZLHGK+kTYN7Jpfc2IgRjghRswYCHh0mb
LxiPE5fi67a6nbtQfCl80ZzcOI+fxooCZaq0e4RhzLxiJkJryvmeC18TvNjPigE3oBsIZkttOQx4
nqmirHeoCuuPEJadM3Eo07c2Zpe3Bo/fTmbL7Zw7zcUU9GMepX6QNrvZKc2vOTlPODnxe4i/dp6r
mJsuEKrsmzCRNwzymu2AiSi6YTuO842lyhCbeXsID15MZdyaTMPQFARbEqONqDK5u6Vi46rIKYjA
xwUECjaXNMmI6PE4Amqgkj1q5IYcdCQ5ZwepwAGnoObCQrmzDSrKnSCsjMgvTfElSUf3QidW/pQE
TXnvTSBKbW/Lx9arxJeYe5cbfwIbkZWjFn7TGGMw6MtwiGx7Zq1rz6GfNejl7vuJIDyK7urWMLLh
KebREADUyhtP5S+mxTtVBGF8IcrtRfdT/HHwluY0rVtjih5k1RiAl3SUmyuVPCzTD3nm6TsMh50T
O/oQQQ3JDmNS2hvKgGwNL1T1OUvwZd44ijllYsvwJveS+sUjZPXaIoz04KkSLwpYt6D1r5992RM9
SdZhcJl6PDJYdtymSsnNdNIZiZGEubaQC4NdfFY8haRUbap2arZkOuaM+MmjWogo67zykDEllBCr
RxlC7o3HhzSWRrhjYNkH2NgW2bLxQAwu8fVfvgQkQHxiulO9CD9tztzjvCP4Jt7AgWqPTm6F941g
9m+TlZtHhFG4JOtAjymwy0pHMoQ0oGKHXx2WHOSSb4ZYFy5hmzJpNkQrGZhBeeF933YsOwcVWDQ6
HHEL8Vt0O3INaiEyJL3HOC0ZDygW8ucQ5fg+rFlHGBXD6cnCsTz0Y6ypm8PxYemW4oCz9YCzjNGJ
bJ9LG1blAnmn3XR9MqmNpwvrKz6F/XexsLYcg8Hftpzc/vMINfsxyR33wp9L9lCAMHfTAdeeIaNl
DAGnzIisgjfhpknx1CaiPuuYkClmVyIquvyFBiSEt+PZZ36ItSf6cN4ac08/kkJfuCaEjyFxUq6J
TLwhZXP0YcINeBbQgZNoHH/MR/RhhOHq9EctQ/dYFx54mpd6y6VjqQfZz+MByxmo3qHiQ1imoCYD
JXvpoSFtWoMYqN4qDySs/RhU52/TXn+sWwG9YPxKanp2ruAu71QsPTilgX+bKhYlw2a9W+nVV+PQ
hbukYJ3jFRZvhPSLL4EllwtCQPbVQn+eLFoOsH+LviBTLM8QxZV81OyK+kNaQiqpVY76haKSMR2r
vlAlbdUoY3BikneXjt2tmobxYK3nrnS4b1Hlz1lvBDcBRmHPpSa/zx4HC0+ACTTBie2zVnxRmEHH
6OSgTpjl3EA25/bdfmEZVUEbYq6nsNk3urLbENRkRClxv7eW17UAyuWz67JRdh37B0mF/u2SEeQo
um7exn4LGObaKrgliK0D/SNggQALPkMVdu2hNCu1zeecTUyoZgt/vtl2AHPHjGwZxvzW9C3FCkai
QyAOqifACu/aXZeVN7YkRCud7ICXUMmbvl3r6kY0F6Ul+ZjoPFW2qSwHfxqeThaHYAkeQMvrrgtJ
7XEoAuuHObFbjes34pqLdV3EQ3aduzrZjzNeKiTv5WtG/eCSDuzuewYtEdFBInLthR1xaHQ0Ll7z
GTpReLP4cb3Vpt9FjkEsreIN53TEXYf3JqzsUSZxFHh1fY4XVd32ir3HSNg9ppBFX4wVzzxs1N7O
sc1J6jG7tmNhfg0tNVwAtVCPNuomKPry2HsmCqsU84gqTIwrJLk3dmaPD0ae9zezToerOF++EHE3
QV+BhhbMWBM7i+UelzBbgJPb6kYaXfyhLB79lsg0BrAvTbLmCgzZZ9bzfTeayVHgJkvQbdVGg2lj
xjTDgeBYTA5s7l8NF7mn8Dn0VqeBk5Gl5T1hZfW5q9lxzCqAsGSipcLrD9Dlz02W1EpMGXgHe3qv
aaU2r9R13IXIHNDqiAuF0x0AuzcCKHbaDH2YozpBLddscpq8lk8kD6sIdh7U4wmBBnl06Kvqoqu6
7Ty2S7dB15VVDELbwYSeMbVrRqj43FeiOsNNrs6NP6DgbBhkMZrq1VZZuGCUwGAaZ8eLeRK6gr5v
lh37X+VP8V0Lmo35W5ET/+dkY5WekQ6gotgQWjsGZ2g1Tb2JPYXuL6IWx3Jgs2An/9LPeUro61hU
P5AnMdrPEv+kwbAhG85htyI1rgngqNnX52AVtEdDNwwfas8nOS53CGpkkpHkWEWkncPkVFmwtnur
fwoKs4BRpMuPU25r+IQWorO1uIbsIP15PNdlXmwzaX51AnWUeQ6BYLZBc11MAITH+mLjGG9R3BpX
ll0bkNH8isgMR8wH1qlAOZgzLVZlMBxFizUp8rDnInULQtNFsXslgZGpaj1gp6CvFWc0s4GECPTa
EcqIwtJerlmuybek9GF8FFZvAEHrkNLSME6ZRh6591FvFNDT2L6dhOqEbgmR4ORgDbOV3PCxYCLC
rGZ2x99QbV/H0D8PNgNE1TCSTYSijFwxnf61wu4XQqZVb5ZHkCn2GzGNV0QZmP7KaGeXo7S8njH9
gfK2UFcUIRHsLHj3YrAr2ClW+LtGDX62fPd7QAjwIEI4+s7d2E8Icg7YQo9dZd0rEwyxYE+d/Oy5
LtVdPHPM/XOL8a4zDFdDMMGVLOpxPBzePABndKsEKPE4thRhNZnHHFAcx3WdNheGQ6bhP1/vvcHS
ekHfXd1ZQtt+ZxdZdxQ4jldgrBsQNb1GGjYYCdSj3ELmfh7IyECmjdub5wbTh9djZyLt1TukYrL2
8P2MKCag8ZnwzvGgyUr+TWP33jWE34f0GBbWynt/15RLbPHJU1LFMa0q56zGvnppbFLjUIRPvVlt
EodiuyxLFlKaW8P16FFrWgW/WFoU2tAonyll6nMgYDfMgs6zR7XEWGZW7oVDeuVl3eUdiH4f7oax
ZV4wMBE/JqthvE2aeoOarYo/EiPiPNse1iPoyZbxEBiWfwt3kgM4njUmf1mWP72einVNyFA0LYX4
nX2MtXaxb75GDA/wLEcA4EIqe/NxIM6PGSTgcDvgYEikXd9sBo3EfbKdhzYjGY7ZOkQ1WDR7t4PN
SpjAv7VhDu3VQhjCK6+Ez/TNL8AEcPJwJcqOIf32wTWS5kI60++2gXeIBVcBqMC5n0AOPPLWRfJT
n60yNcZe3WRHz6F49hB5YbvtDVELi4WszYJg2jmneWACNj7883oQ758xJQrsimB1UH2fbIKKyxm7
csJXDP1UzAgPjpQRx+FTpSiNewQx801ouOF97cz3RTi3L4Z0p90wj24SDU2NNpT9ths26MMCG0qL
pJx0iu5I/c0wGMrY9za24uFkxFiy/olg/Rev/h1ebVkri+gf8OrsGx67z/UvUPWff/SXO4H4A3EH
ey7SGVyPXA/I5S+DAvMPB61ASE6Hi42S42GK9hdUHfyBBy3iDA8yiwmQzK/4f1C1F67O+Ct0+ae5
wb+Aqt86OoM5YTTiwH3DZMfBi/bNmmi1AeG37K2LmsHn0EZjUmX62LkABZAvag/lRToTsZoXljFR
8uLDD9klRTvYh9J99rOxFhZMVFyqNf6R3kIEBtEOTn6RiNZAiBvXrK227tGR/PSk/wb7Xn/ZT7uW
4HwEh+bRmmwcLtvGr6s56NVUYinXXUAC0XdWWhuRS5l2OY++ySBqpjP+5wtyML+7JGkc65kNru/x
Nt9g00ZWkgevmuTC88LLZvAJmi5HzpYDHrFJiwiiNdqj1ZnwG6c2bHWkHCTpx9Bj49mjxLaaU+yj
n0EYTYbIBmEgOIoYSIgP6gwOelMrGr51vlsKa1gOTlw3FznC/Q5qds0ZgRa08zZt11ZL5JLbxUxz
qnnWhjfqu3LhKBLW4j4PtWz6Td4GXCoEjkh2nR+vTYdLtuBmQj8YRB5vhOJ66JXa4zY4X80eCpYO
mUnLxs/R29mUQrNjhASrDITDdwE4RuQn2YxvQxYiQwbU0R+QqZcQ3NNEfLKgMyybzO+5N4Jp20cD
K50PiTfxM7TIAr2zXSEfxTiRpOo1ok1vdFrxi8LZtU8UPan+3CGJQiHYGtDeRJ5aPYZaTCSusaH1
jb3nz558EAyP0/PQ9Xx/SV8uwGmEgt4tXc2A2C6F/iIDSxtPthh4cllP3BCk50Y3p04iD4pGwqwW
wmthgNE7jPxTqQp+nchHTnC9tJCODIJN05WsA6LYEF4PNxXOdramRLnPOVv4vZrpeUbV8edwIGio
2sy7TQGZlsjsWx5SNju8Bc9h1PWQooqRR2cxq2rHc7RV5GY2jyUzSnAM7cKO+zgvDa91XIO+LjD+
K9Pzsr4Sf304IZHDvD8Sey+QpIKtZOVgIKEn6ecqTUhPNwITkjkAmT6ujNAAmk9mkTDQzSzCEjkD
DYbnT/62GUW5Wy0stqWLpBTijp4/wZIcsCIJ6c2qnAx5ZqsKMUY+uFczfhn3xoiB0DTK8oNtF8mz
ABw5Ahw7QYSg1n+uk2L8Im0z1xCU+GTTCYblOI1DEKX5WtNXZVzMZ6E9F/5Y44f3Bt6/w63IFsPb
uqPPZzN2Po93yiqvuzEH7eIk5yZGjfOham2LYHEnSBcb1MAxxDcQW95dZlMkvMz5rOQj/2+Vv2At
q++yygTi8HBfi5qEb6RnXq8iOmfrE7o0Xk9ZGK23MeKJdwsJrARG9Rv5yJNhcfl5zaIsZIO0vTcN
2T/0savvArb4bmcgt9a4NuCZeSiYe1+4qC/kJtY9/f6Yg1li76I/MLxoj4rkb31p14pH7zeKqwCS
YUNisdrCHdJCnosfrqRg5dJv1Gkhuk/FshjGvaH8pb0cRGd0H2YNr31f0p5Mn5eKNvJz5phVcReP
OWRHKOYtYKhtn5ZxLSKXueJZ0lPyLLU5UXaGYcKDYAbVHeMyQOfnsKuQLt8iTYxeP+RCG7y4Bl5+
t/XGdVEMHUSHjZ6g+LGZN+JTpgxUWwyEUu9Bl4ESN3kMGQXykFU033x7sq5TL6B4DMqKaxpFkusj
vjBd/tRZHQTCjasQmdhxMBRfOnYIK0WWs7jdTVOhjw6obYw43PnYbXU7UeCYuYHpmZ/71uedD2Vn
XefDYusvgYrb4ofr10KAQc0tYu7KHIW4qTh/lhYWAhzAU1yLoIL13Himic+CDUZAxBL4voFbNzKw
BT5KlgTXNaZ6D+6oYmBc66OP7fsUWVWjPiPkM3awbtMtH0aP+02SnuwyjNHoEQ+9qTL8NC2MStxt
6lfuEeTHW12y89bIgNFpNfcOAACWFo2c45pNpjlJGZj3vStFZFfmkwHUsxlqyCR4NQybLJ10cCSW
Pfla9rH/QyfEsdZW93/YO4/lyJEsi/7K/ADGoBxiCxWMCEYkZQpuYCmhtfavnwNWtVknsyfTatZj
vWmzLBIMBOD+/L17z63fEUN8Oy19t4VF2a/3BHsmL8KY67Bikwoo+4wHhm71i2amVaTXKu0mG/iJ
p452f+cmW0EcQ8HpRCfv/pK1Sfms54PtueowRlIZaQHMK/jxHkkdQ6f23VzK6lbQ4QhBdpX3LOvt
S+5O6eNslneLra75oe8ICe82spxV6s7DnDXZYzJY5TPZDkMS9WONaYANLIBjIU+l4hYRHtTMmwnK
2oVpdG+y2Wie2HTaj7Wo2jTI5VBHTqY2H1LL2m9thZoQ4NtU+5Y9rdfWWg0voRMTJGSm/wBy0Qcl
+uwbfY/+WFBYXkUy2GaQqgIu2bpRDgRDr880ZKvm4JTdtk+5jOZop6seJUK7z+OmPahQGwOyqduP
CKzoPuFps44156853Cp7unajGT+6bWodlEEWkVCAupI0Jx2QkZZ1VdKxO7Ngbzewkrfjomgu3NNi
Cbeh7/0ROazfTVuOfm6wnuZslt9UtczPcO7kua9790/RyG/aCpREhF7wv9czPgSrN8eorqkMJy+R
P60jRJOi3tu6C95+zwS2EWBMac4xb/nN7+uiN0PS16vuQEis2YQlE8nycyFmxjK100W4pw5J0Scc
iywM7ahTY/z+Om8miq/XwWpAgA7V3q56+Pk6c9pAZIPPcjLpk7Omqj1r9q5KFWvMgvHPL7aPfLmd
GsqQt/RJjXdYSSgCT05J17rZ1YOv+gAlm9zw95f6tZClR4KwlVpcBaX6dpDeJa7dKuuezm5t2rXe
VWkCegWdwLE5DzvQ9x9fT+McovGYqBZW7jdDbc1peG3LSpzkmsbv/9qCanKYM1/U+1RlyMic/cPt
fHP05rvjwzmwn/G78+W9Lda3KjFHtx/NE5pPqivyjyl+WFDZgeuVriptQX7KV6qZ/6/S017/8UPK
IFBwn1WwbLpQ33xoQFewcEpU7dOU7Um3CNtWbflTtNevrwJXAcPqwm8U0APevIBlrC91nA3WKUE6
ebNliBVt54/Y4/90FQ6UDnGAtDN+6ddYo6F3QuGzvCovrIwJEgLU/8NjAlXPgIDAaWfHIfz8uhUd
0+EWu9hJj5HTAsvloZg3QAQhkg7tOrbrLP9wpPt1/WJNZw3jY8GX47I/X7LO5nhbSss8KU1sfdSQ
njKenSlFJuD6YY3iV/esQfKI/P6N+HVlgWmLZAbSKZlBv7wRRKVlqmyFjvuetztuWCdHC8GMzNFY
//5S/+Ej8nAgbaIGhx/9drG0cdZyqUpHH7orEiutOcuBCWlp7g3w/QS37k/N7y/6nz4fOHtnxxHS
4jPerNAzqnUjdS3tVFrIWOoK1QT4p/TAQeePb/prF+3nc7lLd0IQyWK7tvPrm7aPXVXWE6a1A5LS
XKsEASm2Wj60s+yvDYZ+hicbZfK6UNcx+9uG69zh4IxoQpocLhoGlngMvgGKN6g6Zc383yms9k/J
Xr8uvNhKDHvXS6Fg0t5KzepMLBm2RZ7wiha2n8WIkPNVYb8klI1HLXcp63//TWi/vrt7Kht1Ja1I
dG5v4xOTkn5JzB53UhyFWheAFecH0stxV/bQ1Py0jffnPc8Atk5l9wkhrtQCI3PXh27Qu/LQJZPs
IqoklKr4S9J/vDkwHEA5iU4NZqX62sf8tx6p2sHMmB3e+ko6FN2qyF+0hGE9wZxQ/Ji//amN88uz
iahwfxto5fCIYg7/+Z3vsmEv+jd5ms3Y/Dzg4cm9rat5TNe9n/772/+fLkbfiHhTEMS/5sej5nDJ
knK305owWs9r3P94kTjlCLXllPT7i/3yVfPJnD1oQoWOw3L25q2rCkVrh1jdTlYsOFgm2ciTxYvI
KfH3F9LfmN+QwrJc7sUDeka29LeVUUns6Gq19kIF0afDncoZbvLh2Y1EzpDcMZzbfKYTYibYGNIl
ZfBXtrbR00vet8GmWx/SrKBPoCwclpg3Yq2RNiNsVbFoZdH1MiKVYFaO513B4XhhenU31litq3+6
EL/GFjKXYV9D/Pm2FMpqaBB2NQwnaFpOsDA0OuPlyQ6Juv3jqotL8QyYjAJo6f0yoMIEqo/zisGh
R06MaSDn85P25YZkgjZns17/2D/cd69/WxhNtjWkkjun3dEQIL/9lmpZGVrXC/Nkdav5nQS7+dSb
sfv+tSFi2QNdnU6W4rlZV/0PGwBI0bcX5/VCrGlw5X3oJYyfXzNI0WOG1CY/aTAvKolN3bEIqdpw
yRq6T+CI8wU7Y2EGc8O8GdIeaoza6JPsRh83xBy6nm8P6lTRRZRg3CRNSHs/WIDuJdt29wn0lTXk
+N217M4eN6XmNy2ZuHGRJDGpLhyjuRf5gMxgf7zA8VE9wJTV2tPcb+3g4a9Y78Sy0hobYubH54LG
ERKObgbs6SRMoS9CVYo+ULWiul/oNlx7a1QOq5lZd4TeKvLQ2DXz5XmERKHaABJg9eVq7Q+2mFwv
Nfv2dixMOBI2gEosmERHcICW2Qlnn+Zj+xGAIyct7eBzTF0mRnrf6gyUxJD5rqouyWGWGB+1Uvu2
9E5BU1zBBei7a7s3Q8EBpHczmNeENKMOOZvV0KJENeQSH0MgJ6eiupP8q+zsv4vPuYjpvLjlXtd0
Le9aWpcCNFI9gIAotGSXtm49jM9j4ijrQ7vKKr1DqFQ2t0XSzeP9gP6nClAU8XY3WtUWD41E0RL0
06h1ERPh9aFQkRonltUUD+gQhm8rY3BJhzcX8rth1ZN56Tttb0UtJV8zBjd+kI8uPouFP/exRdjM
qFbPzdt5RxvQ0YBAAQZ7LNbIanFhBvRB6FyNMqUR7lSbZYToF/mNE0o4RGGLUR+7NZ+Ux7XJuHRX
SHYtV0U5AGKxNAb9Xb3MYnzQMiUdgoLHJb3jvIpPT9tsgAMoCM3jPPeDXQQYdxRftjVGOUtnCRcy
4Qmq65mDhG4vmX1rzrG2HFOsbTH7qoaipulLelpOO0GgXUvOsB7jWbqMCADW/kmrRV/iNhQ8YKRm
WHCAs5694bUOoGfP04dtj1ZDajGFO2FBx8gb0wgBECm3Zv3hjjK+w5SLsvW1BSfKiT/GSFftycx1
8TmL0zQOh2lAl/3Xa2Xtqj11f2cWGwLW55oEx57m/KY9aauWMgVlV+zIokBb4feW4CnqnN2DlJaC
+6oPe8/cyIfpC+LkZY5WtJF3f41mNMf8HAtjLyQSk9rOaWyEplq+d2J72vNeS4rjDQZaOvCv259t
TTQZU3pX9q2wmUd4hZqteYRzXx3OSI14TatWYdJQbiY31gS/ZoDH1ZPsfqg7/hBNpXcStaU+PNRS
69aXabUNBRSILYriwWmIa72ItdSerDyvTX8CvrV9dxQmGSF6cd2837SWLnC6URsbvH+LXbEfMwZI
Gy+lXcGzAv82Rhlqjob9gcK8GJlS9yNQA6/M5hauShyj2/BZwkV+KvuBbv1W0pTE/VZLh5YEgrdT
paorrTY65KNDg0xOc778teP//5z0D3NSRvb7Ufd/n5N++D6M//U+Y7uofw6H+Psn/x6W2jZIQRwF
+1GMHo+5M9X/HpY6+n9TQdEmwUnBMcbSKe3+NSyF6U7xg3eHeSje2j3F6u9hKSDCfZNXscdQ6u/j
1H8EInx1ufz7Fu7gA+AVEogHNOg0bxUEyWaySuY0gwe6g2ccy8Lwar0dzsZWmQEcdbbEYjK0h0FT
PJoevObZmgWlqi03RdoreQhdy6ZF6vaPRJACuaKr/B58cnlI2Sg9g+4S0qNVdNFEqE3hEyUojgOo
mj7CixAz9VPMBRA2MXPCMwthIR/cikC01XrTxeapdopp9votQbAJT+BZqwc3xjS3Q4it/KO7LO8B
4saWZ0Lie5bjLPHbQ6fNZgWcq5lP98nSaCcEB+hPV9IPwjFWwI9LJe4exNZlt/yI1mJstedD2yj3
WdzmA5ZobHS90TUXuWy1tw6G+kH2/QzkS92e4nYzoq0f0jvdHazOc+X+ycu6GEA/WVmQsbEy2tuJ
oumyVY9JKkSk7yyAfOCfYQBrZ1fLnpuiEV7ijPPFMbfImcvRVzp8BMnczEwcM3N8LODC3MWNZtwT
XqiuXmP1pgYDAoWeWTqKDNyJpEwHqFKot7PmWVtXBvzNBb7r0fRRZVSgFGybkY7xgWj19kbL0lvb
3PSDNqWQ0+Q8BvqmmmVgz6num2IxwWUn0rwdidUkc6q2RjrXcvTiCrj7Uo/PJrLA3GszqYUKIybf
zDeUef1QC74PMd1KBylxrn4Cly6Cic8SIkh9H9ebitO5f96KzcRIqdYv/ZJvJ1SSNlleThqIYgsT
bRRBmSfJw2DWBjWX3ZQXJ6+6a1mnFbe6rFIbOWRjsd0N1l1hgPlXUnv+FPexfr91TQ7QwVpvN9l+
HyHegPrdpBXGXZbcSZwQp9UtkSYSuwH9Zb0trQKXu2ZBcKmV+J5p8UdQ47UvRrs4wkqKk/MyquV8
v7LVdZ/7JBlg+nYTLPhZu7cqssDypCMgCaheoIh6uhXD0GHfnStu2dJW/WXS1ZdlNaer0pJnpi/q
d7OuXuxlaQa/EnV35HA+sfAb6rsNsSHB9/3mfMKlPD1JhvM+R50ytKDbT76spolMNphZeRSzfZd+
WS/LS5rIRg20bcowXyvIMb0i7zWs6ACEhD1WYVYPs3qPvB/9rZqqt22Hls9fkVvez61+twjtkxzc
T2pP3BQdJabrKh4h18pa4ofstOsP88AToya69YHsIlLn2u+qDjjLy6k9wx4txo0osWS9S0tY9jhv
2bxSSwcfwtrBb6C7bQzpdeiyMz3ohVZlTQpLY5kpmoIEB8llcAeZHJyYMGi21PZTlSnt9NCPm82f
BL9emeI7+HKNB0+wvWyzMQfDTNjCpLoM9Y30SCjD3N2j1negEcdaBYCPUQXwArZzZuaIOSkGG3EB
kROH9g7ZSqtYC7t2XDyIf0qgtZbzweyrTcBjPNfUM0ieh/RQOGWCOBZHgdiBXu6O9kKjgIuC/utH
BrswEvNuOTug1syaIrt9hYQ5Oy8Mub+4T5uqCNudJmZxVvWR05p+TjcS+jrUMVDx7WE2h8yftSq5
UDku3IFcyqduR5YJGBuXVR2V97Bc0qk8T/grggowWklUb+OEq2JUGBjO1rbCOlytoOkHHawB0DSx
49NKoTYXrdyzFgWESQ7Jzc5aE6/cNXwDDitV392j+jWeOI/DGbJovaZCSxd/a+V2iF9Zbu6OdZNM
zjxztZczbD4Uuf38UhYOisJXIpxgohwRbYaSVs7XUibbD2bGGLln247AX8FSAmMzHQiDhJ0Jdc6y
U7J8UqvWAvhuMOwrplr4rPtbQm5e2FisaBnL+QYKDEC7Mm6A243tDrqDiTp+1V/xd7YJCc/cmXgz
cLyEMLsbY+flZTs5r6+d/FDaeJ5S2d8MjCw91E5OWNuY17WdvKf3NQy+ncYXu0V6tBZzDXEIqmdr
BEbFju1EwFL124npw3nd6X6rXj7E6IJ8mySfw9K6A6CRPvsxZdvUkC/gmAC4WHsXjeACkp66Y+dq
lfRygHWBuhp3PfgzpVl1EpF3+mC6cwgz6m+/KLEkbDulUOiZdtp2cuEydee1qrpQlevwTTT9SrRJ
u4Q5fNJbzP4JhR8cxF66Xxx3rI6J6L91bsK4s1i+IAWdQlXb4ChObDdaD1kOfd0NSiMjABR6ncFC
jENtXI1KJ1x3msU9Uogq6pXhmmz5w7TzG5c0v1u5r6d4FTpvY3lN7EpGq1VwsFyzBAQf/AsrEnLo
QfS4BDkxgx79fidHguzZPFIFF/Ohm7LEOsl83KbLNqhJE+rsnD2nl9WgZ6gaG6AIE6yAGlq1I9WQ
armVj+BvXeXjMujrFmRQu2SQCZw0tHprm6F+oZWlGdqjpm03nZY8FkVj54GcJaXMQBTMdS60nscK
xpanoyNvPBVxy/et0VamyvQe3+mNTmJGi4/sg9FO64eqUdeTPebaeeLkeiAnAcDtXGGg4wBXzCfV
KhaW/rLmHszpeLNVqgw5cuJaLhTr85Y7eUA9l59m1Z3wcup29eDICVuNWsEvNEQI7GuBKewk3zrU
5geQDuJu2JwuWpxOi4weDr1X1SyvTLq5QcXG2TRVk+S9ucVtYOfViDewQJJO1Ab4zl6ac6AicYGM
x3nDY3fDPd0gCj337VSlmPt6jsqevsGeJLZqViMxsLd5DtDQnH4CHhPG6elpI2EyCUhYn6ejmm7T
uUwL5ah0nUXhF+9uNtUw3XeaUFCZNqPssqgQtJgaBsB9kBqTxXG3Uz8NAqVTsOZqfu+kPdkzbr6Q
C2LhDwA4Ig4ESqwRXXXrZtdIzSAfV/gVKmhOOGD9Nn4o0b0G8eBqt1W+H27QQG1QVTIzsgZxMAgc
6LxMjtPmQVk1+PksBpFszDdJpiyInbIhCY1Vqa7mtkuAqYA6hDeW7hxN1CYf4DDlftKSg+snk0H8
bUvQBaEKBc6oDLHJRxZvibhrsM6obL6YNlT4DRM+1EfqLbKPCnVbAboWabiMU77h/xK6P2L6A/dk
pdW7uoMIBaYkncJRpBeUr23kLtV4u0y2OFqpQ9BHzaDqfihxcoWDqEvSWqw+dPnSTs40dDN51ub2
jT5W+uJScz/rm2WfYxO0k58hCbwdVEqzIE60xL1UqsC4sdkfx8oYPnC2RP2bCDOCVJ0wShPqsdc3
2ftDnlu7sgj+BbQR7ElMi9lLdPdS5tv2HbAE2lx0Vp9ZT7NTxvw/3DrT+jjPxUCITV/ZcaR0WfqK
UNK9ZKz6CLmH8TBpjREKawEEC1goBM/iHtwVBJlY5/kMdmu5bvjqHmh59B6cipUEI2I4mqJNP0Oc
XRG6NI0ZaVkzWnhB2j7s9BkHWbPiHYvHLlQwt0X6rNrfED+tt+2QyavTyfaxXaAjYAxt8h9gc4cn
t1bLj4mmlkkgNii0WH3iExNF9QS/sYtsntez2iXWvSHHxV9UlCy6VLmAFIqHVLINQbhq1P6qFQoR
Tz5mG9KEirKqIzTd4oABpD6unL291i2XJ5oxRqSoPRaXLn+XkQzq5QBIrzlj2zOLxBzwAvKy2DMh
STMrn1EQiZIqXRsWEJkw0iLQ8YuZ8JqmGnjXe+SPbUaNUlZqRwE1ll9TSEMQowhkIW13sn7M5A18
s6o1dfwWS+0FvdBqREtvNn814v///P+H8z85Z7vl5n8//1+yuv4+NOPnn4XSrz/1L6E0QQOOweAQ
OfQOL/i3DALXfqVzqBYn+R2qsWuo/3X2d/8bQj+6epN+AaNbm47Bv4TSBskFrgH3HuWBcPnN/+Ts
r0Hk/7mFrhKSRhApXYZ9VKzqrzaKfxuNGdgCqtGsVWpdpUm7CcKYpQSU5jFEaG3lATUNUDGbMbd9
RJmpAZVuR+P7upas05XManSm23ABmmO6DcZu/HqrLE3zveYyXQmWQfuSOHryXK1QvNj7xYcZINsF
jPLIWQxGcJQ1OREdDW7LS7Lwjz4lvdselDwtbvZd8Gzn0I2ws9+X/Wh8URaYumd16Fao15Y+3s45
0OVno6BWvB1kJ+H4ldZCrJNZGdO3/FW8rQ8r2thG9WBlRnIDlSpZzQKDkw5mdmP6hKF0QWtKoIhy
KYwMLlXHStdGBd/tIxTuyvINHdNz2JZx9kycJs5G9K/S79lKrSNpEjDTAEE+WuakHwfWi4O+5t9K
5nJhRkIM6QJdlnszr+kh17OnDeTRnUW6VX7Df2JcIN3GFTB1wE1jbRBL12OyCkdN+bwW5uo5al4t
MPJsGsVUvGHH6B/HJhSjAKFSJwiPUoYHVjxxmV30qETy2Npxct2Oqb904/eycuzH1hbxE8cptkAw
DIYS5EMrSpBcJp1Zu4/zjzNMoVAxdNsv8BhxD1o25mmtT5bblOextRHCT9VCFJzFFJCiZFvO4zQm
jq8kbRramSUfujoxM/UQJ6gzCw269NijFtHHhezmRdYB4pE59c24yyNni2MCOCv9YyvpNnlyUOST
W9ql6Y3JYmcEWKlOSQ/OmernxLGxPYUTPfZVYc8t3WE4oI3c1OGYJqKuYAaUgo0rGQAf8c2VmidE
6YbVYPp615pXiZEyXNUYkgDG8CPatQcnja0QhjKH4qJZcj8jg8kzm67yU8ulwpqglHqlVAxygIQO
XFzGMwRihwOuYj8VK3RloR+Tqb+IjUOQXCTnm+ZqdrIjSK84QJ+LT3ZRRzWTqWdS2e5XDHRez2Wi
hKwmD1bDJ01dZISEMI7ieXtETTeQS0cQKHTe/LarFPXYCrOIxrjTTy7hzF7BOItTPr7eylyzk4mU
hLKxyc5Kucmj2vFq6lapP7ub/lKPDtRyLbG9PB0VjLH5HDW1PY4nAlDyI1OZLz0b2Ik8teTcoUwk
S6xSQ/jJB+Sz/mC2U2RS05DJAxK9UgiE6xRSHVugrn6Spt+F7D7CZAAEjvoQeI4K083swUjDKwJQ
Om3JbS3Wml7W1h6gEj6OmTJ4WpNpHjLD2Df7XLvjr8/PudiUni7V2B4xeEzfoYRtgZMa3Bxetpuu
nUFY0CCvE0nAR9fhnRWPnVE+FE52K7WYudRELqIunzKLiCF1cE/2XnC4YMcItgogcocJRGniiFKO
4Obz0HUHZ1svua5QyomJgrQtx3COEdMmsfmeGhp9AG2KQKvK76UJ5k+vFwuqRzo9Zkp9oVTXSCUD
ewYAlkUwcy4m/R4vr1aUpI6reTpOyXsVaH5YrX2NOHpeeLZaimy+D+vA3GPwFYLkbpy+/Cpt4qA5
mbsni+XyNPUoZtfYyK+pO+YgvQio5q3Q7pO0u5/zIVQcPpRs6utK4Nzncl/Niim2SaPNB+Xctrr5
kOmddWraMfX5whhprK2LVTr9qCoD4wx9/ZGOlXaT2AMjyqwrPfClnEkRLp9wrRnhwLJ+PxoLJERp
uccitzn39vfI4NWIZcI5N7my2P5QWOMH1pUp0Gc7nr3WGPMrSYmz343FeFD5oiK16SYUrSJ9MNbV
JfVLxd2gjIGZV5/Ab+o+jQVM31VUE+DhrTktQVkPDwPnQO4QYM9JzSMw3gZ/XmN+Ts0M5GvK7tDF
tJQ195Dl4xMNWGrESsaPS7FcWqXraXGN+TO2lmcByJa0y/nzIN2PVqIf9UnslebUkqdRQrPXl2hY
+j2U7ODqOUcjAkGuupZ0h8Xpv9ZiE6Ho5XCjjvpTG9sFD3CBkrEinvAsukW9phplMMnG5ZC+twod
gihgYbUhT5OVNoTa8WK6C9JrU/jFvpa2inPnDAZnoXx9WPnqaBzNCYR2SzovBXX9x1I4VtAbNq+a
YjKxtucLzuhw7gjNcvQxEnOnk7CXO143k9hGA6NJ/WIrnQNGdHlMm/FmbDmFZnFxgHSX+YmrtEiV
lYjNrPRl7OIXxq7MWNiczK+mwvcFkFJxrptUzfu02mGM9IYu0N7pSyxzE5KUkX5pV4vuhj7drlnH
nrCUz5pJkwZevztLNtbchRTSj48zOijsltXXea1vXGf7mJOZGs58HowDTUGv2c7O8wZ2FtdwZMJc
1v1ECHldQWPC0Y27NpiYwp5FJpJoU4zNG6bE+BQ3U/vAAKWo6UBhDQo5dmO/r4z6LlFmLNlNn9KB
ZV9ryY252RqRB5qmtVE9tdOtDtfUz3Sd/uakgj03lOdUWfbtmQZbY7me4ojrAsjrPWaN+p2atPMa
mFtpYpzeZD491LniHN2hkKd1Np7NVW2/0AhTkpu4whsRCXsxBs8otaX3TLOBPMs+q5Pf7H4lcfJO
S21M8uYyPnDou1tqRWGArNxXWzq9g9X1YSBdM5pWqzkRsfGBc2j5tGbFSVcwvyBcmgMdHvILy6t5
s9C//ZzTQQnxQfVHzrvkCDZzerBAKXqO0xZ+RdodhJ75E6llQ1irhFQnuJXew7hZPHcenB/WRBTG
hIzfE6lRfm4ce3u0FwUjyeR8MgrR+uTj2O9BPmYkqFqqD+MlfwIOq+KnQDzl2iWoAgPyz2ruLxFf
WO4RbQCYEv077zV/XsIEM6zyb21ffNlUxX5w3Xr+YAxzyHE6vULFEZAP2LLJ5tRokGa9mTIU702v
VfvyjNu9AdY5mdQIdXLR9PJmLOLCV4QN2JAB0wPmiI5TvpNO9+SIODfStroPinRvmnFbn2awOJFG
qGzmu2QW3JKi860rnK+sziW4JssNmOFOzxkNH6s23EPrgvwQmLxCCChsEAzXA0YJ0D+FjvxCaXId
p4VBL0MX3W2uDdIrx2G7rczFvWHatAa0zL+WSaX501pm8POZzDyyQA4YxiaDlG56i+l+4E/wVVRm
weY1KPWnDunyObE2EZXUgu/VpTc2KA+ls3MNNuOxSg3tC4IK64uZkWneyTFxvZhQOgXZXIjupYh0
iDp4nYBygEY62ZMkMn0CamDo72IOKgbvbd2TLAWLOaioPGDKZCSn+3TC0SWdezwSUVHNyaOrUIhq
FwotvwJj3LvyCGXgGzJW69BBqwwq9LLhBKkUc0qje3IVrscmeeBbO4ncHD1yP9qgbJocUvH0Mo9k
MuuyJSGT3K1AlHBO+rhj/ysasrJqUKNxO3r43MobA6OBl/Y5EAh1CePeuOZpbmATsvpDSZP+nKUV
NsKRXnphu9jM0qicu/6hT2fzoGpfiPajYMIPEeZV/IzqhJzjTg9ixTSAGbVtMIgeqEUeI97e6pDW
0I2see4qCD0ewlrNb5S6Bfc2B/iLOJf3GbNJB8QObRnPkUX6srjjrUWBH6kOtxgu9zPe+SaEoogz
KKvOC5HGQa45mOhWSkO8bTS/E7tlTyybI62OB7pB5oEMha9lPT3jqiGgyZL3I71HymUB/RMfJEEW
xNKahCMbregvSr/O4GQV/T2i28Eby6p6XscBAQX8WBDIiok4lQBho8EbkiKopt/ZoKyp5DPsJxxR
+LT8rImzb0WvBdpqSxA3POVraXlMAAm+Wp342dbKW6gz5rU3AWHRAf1B8csUOB1CLZcNrQsaN6s5
Y3Uc0kiWU/VMy4KZMJyqCNiZG5rk7FJ0O8LblLy8EBpFDjOotsglUvdqOfEXdeiTwC1W8AhLsd6T
nQyuabA0nwEYVY8Gw0Jt82u9btNVV8kRbbrFp7u8aybU7QpA5aRojgqWpTF8e54R4Lv2covq+1vD
eYOUlU+6Iz8nLZHK2jDdcszduBkFzhp5jJ1iDnGlHcr0h+J0k6dZg3qrDXl70xX9XZcZBNmkLI9p
5/iYF9SobTneMuk06DzOB51WMmqV/EwcAhtoTmepcJ7hqxqMu+Xn1Z6+xlPypWkKnp/GuJ/Gi93E
z8S8jgBm6+RFUQC8T5CDQdhKPzHsW+k6H50WZpDrNoeCzdEjtonwLsDAnlKr2q1ptvf5QnWmDLnq
j5MkVqUArw/qp1koz5Q7MkVmxyuqVbIl5LSOdXaCDutBm0ab4wxHhnTWy9an30lr5hmJl81LDZ2O
02JC/oLkXH0qm7xqwizTqitblklzvTFKCrwGRhT5bPX9Mu6B6Mra+SC5ikOeKQl52Dpwe7+BB/UJ
1gU2PUZYHHLa7nmZnBKhUzofqaoLMHdpfTDd2qTdKpmrqpMV9fX0tPUSR3XjvnOdKb+rM0X7IbJh
Oss0s05EIfU3erkVp4nwnYjxdP9k1vBfnF7/zBk+vxS1yQE/Ud8BRSGXemiSWwPFjj/hYL8gGSMj
R67rwWiA3uUzp6WZpLVoRNUY9BmTPaPG81UbZpDgGwSIhl43G8YkoLehIG9VCUSbsBe3OcmzaRm/
s7AJ04zbvjgVMrxKtzHtltwxitpLPRE13OfbUfQztsVlvtLdo6wYUoyohfsC1iULOoeua16l9Klb
UVMG9TJYCn794AJc4t1hfk25x6k/MnVSA8ZVh5SDhiklSetI3Xi0qxqndlnNEcuVCFnNGRUwSw5L
EHc5TA8OU87DlCvmgaMwHRdjzT/NhetSSZtqcWGrZhdaOC3QlnXP9VA7XlvkBB7EtvCmovIVJG9e
o+nd2WZUQze5zG6GwtT8vm9zDyeheh6LbjzRdP/RSeY52LC8/Wyhy+yqsbqHK2T/u7zna2wKwPNu
QeRfWS4+Yb3IFJpsDIrOUc6Lmd9lOubGoqkuiWW/Z5YwHKivO39t9wDldY1qTT0kC/2Okma634p0
25N2+FXOhGk2G7/LpsVJOF429HuIRWIUbgae4I5zlm7UfgVl21vGlI8Hxxt6t4+3mFVZqPFN2pT4
wYtWULRsp4U31Z/29B11GlkjhdaTEzZ/me38C/ElR8fs7lac18eMeXjAEZIBy/i+jec6Mqc15KjF
k4zKzx/nARSQlqlXqU36wVkX2iiSTRfNF65t7QFY2NHJyRCfrcLvOuhqHHRk/aEzFdomy7I4kY7G
jLXzQd+SjU80j2FhLZy8nAViCcfBUVE9KQG30xEItDgjeJpAG6a89Zd6bNz7PFH4Ih1x6JYuDXAc
ymccFXe2dImcazUdiYgajYOwPbP/H/bObMeN5NzWr2Ls+xQiMnIE9jkXTM4sskbV0DeJUkmV8zzn
058vSy1bLW+3bWDfHMCG3Xa7xSKLTGZErH+tb9Wx5bFR1uhvsCcm2Hb8kFEW7cjq0sz6KXGsVyV1
XHGvrcx2Xeu81/1UcsyNwH7JmSFS5q6rOPdkXDJ9q/r3sq0TL9WS38JKCzfVYv1biGsJQj+iioNW
wjQ5WOc5WkAoZ7YtkNviIr6pQ27QXtPV1kjM17Cv4ZrrR409fUmsNiXv33Mo76uJeUbHSk7gnZoj
UVabvBlzxlAUvg+VdSopXIM16FnxiHdzTNJui4pDAiftzFUyS7tihZ6qDojhXO8MuGDuCkRCfYjS
CgMkd7V2hXe4NjO2xhUcrKXDuH3QAD4128wh7cmYNBlqT2GxLU4WZ4SJ24fewRM0XFlRksF7ZPol
mgNtCIIRsmN8aZLRTlrwf26DYrH6EKH/t/X63bfi8pp9a/57+cFvbC64z4Xt//3j3zbf/z74Vqxf
29c//A30xqidbrtv9XT3relSHvqdu7z8yX/1H/7l279UBrz4u/9ciW+aiH+XZfRHLf7jcT+0ePAj
gkjGwkf6Ibj/gJbIT5hdwWr/ZMBTePF+F92V+ASVhNm+qxNoxLPl/DuiOwL/HzV3op6mCzAH351S
LumlRZP/SXNHDq7MpGySQxZT22kHlHDQsMB3Y85wXZhtKPZtZYKshJfBQiRpIjBW/VLsWnCW/EzR
NShGKAA05HBbpWTClRPG4sQnfoSKR4vopBF2KJN61mk/i7r55Ef21PHdKPWNAsJxdm1KZniV3OSm
0BiTy0f/J+1jONWriPafOlQutA0iGnegGWwK9fxx5wwDhuClNKRU1IzapFuOhTniwLVyeiN4mVT3
+ENeviqXwTgJUcj6UDEPEy4cbvihwZ56n04leum99OdOOzrssiR7RFKWX/tABbg9XJvdrej9INpk
XTDWLDWhZr6EwoX+txQ0tOGpaBXm+9XAnna4qXS7C1d24AzBZXa10NkWySSDuyEQFhmPJKsMbDIZ
tDa9QbfCKiaUeZDG8icDGbr281gnZb5DuiTRQueQiYUu5M7lywakhBycWTngPC0ZRJSXWD7OTOgv
wZdsnoLr3p6KTUEBBwqxPVXlCr3IeZ67sdW4Kw7jBss55ZDWvG75u8V9TzNAXPUXm21jgxcrUPuU
jAP7cJjCgw9otU5viVOnu6zOBI16DlZud1vWPXP6nrTbqWZXUBlVeVPBV+CCKW1a37oIR8nk4ubC
BfSZxSx5ZnyfrGxMc54CfeG1UWJ+0/IxviNFA4TXHat17mruNqSA5dDSQfUSm0gn9KrANbPr/BC5
eXs0fIBnUqZ3ITi+234kCr+ytcD2IBfSVTtYbACYhrrTA70lfb3SXLf5Yi5lIxkFQuuRU/IhCSyo
xUObncjMNZsGsIUHEiVlR0zLSaXJcBeMhftm4Y/BmufX8U0PTuM16Fl+2QRM4uJODgsEjgztSEUP
j8I9KG7rBp16oIr0UenpQ4y97sWimouJt5G8RbolHy2HL5UB9mvLkm4cAo62iNQjjUNq+Ob7jfM6
ox5u3LIQEzW4QfuKxLeJZyzl2J+MVVIOp94IzesUYuVW9TM+Rwvk2b7GjH7AGmCd6bmUL6PeORdp
57iU9KE9uHFC5Yoxuezyi+ahgbBzrQaz2CcqUyf6cccL5ArmWkFp3kIKlBdAu/FzlYfxC59ouhvH
Tp067Hr7Ls/LSzIb6VsZtJbv+XVgH6NazTeV2fYcbAhYQqiQ/covHZtdRYvZXNOQzTV6mM/OVKtb
dxYWHDi+Evt0rH3keyeKjjmHz+sOUeKqr1X0NDYCI4aaBnEukz46M/SuHjoIhvdRZJVHKCn5RqNL
+gVFM36se6s9tWbhahvE6vgoZnvWtzILsxtTuP6hhC28a2cRkMtxnW1d9ea72UNKJVQ0PY0xpS2I
kYc8KTP6pfwz6BHasbpQrIaPEVYeHHS3PE2mmJA1FZtTo/va5QMxgSRP94K02yo3OTFJ2VDkFuX2
Vg/FSPW2VX2hdq5jxj9E29TAcWLlxnAbFxw9w8SZ9kXdYaadhum5A178BkGov+UN8a9HkiBPqPDS
640hW/M9addFNsb0iBrxrjRinL5ZVySfy4iABR873xZtqLaunZRf6VBsd7OToSCMvlCb0RoNGo7q
9saWJCRRJ6elNboPqfgx9fdZxx5N7ZDfcSlzmEF0eKCyqD9D+L4p0QovmJKCZ93h+z+bbrWlbY0I
AkUr4mxFiTi7beJeNKZnt9PYdywUzQTBqZBQfdPxOq067IGSLyrx8ADwJiJv5vlDy8aVGM6xLDhW
QAOAw9yp/NxVyDW24laD4gl7idCBXhny3poYcHl4DzHXVNb0BvsG/+CgOXXEpjOO9w3U4i9MCxms
xcmRtYSwcVXov8Ucmw9pY5LuNKLoQdZxcxfYrX0he4WYRU8bwaQpqT43eeci99rzuWdz+FoWHWNa
KYe7NCpQ9Pj22Fc4XKev1I/FOFCCCthxbg5HLcj6nd/I/tK3tTrqqb7wNqrqcTDN5mY0OQNMtJHu
VDSGt6xs5YvldsUXp83t94mwD8OOtgF05AZfUSDipQgHLQ2k8QBW9TSNjbm2pcCPXfA6PVdr2K3L
JB5Wokn71xIybArZCK4UtYwaGY3QqB79Lm83hY2jxDEzDEmmFSfvuUH+qHH76skJcsvaGEWQfVFB
4OzyavTPnfSdU+/k0EXHuT6EroMsnYConXTWNxS1Nr20hnCvsUE150RO7aZzGsThQgOQ25IziXHN
X4bU5jTZ590TZn+SQyXaLuM7CslXjRq62zJonKtZc6dvQnVpt2ChWa4BywendGi1hzA0rRcgjtx6
EgYs7Hu1mILyoS0hwc6+v2mFU9CahFMwYobKbQnMPMbYSa5i33R2dotIxjUxRPiQXA0OlwwLDxyt
85oQD9+KSL0aXVOctSA37x3EaGI2o7oaWtfgNjjpN4TXhEdt5Xn5ACFvKLnD3+X1Ux4t5ez6GRJx
fAh0mIZ1mBc3RaCrzzbe+c1oa8i4VWHuNCtGSCRTsSELqINriZq1VqgSFJdobm0cqG9tWKftSrbl
vO6G3r2XJqYA3Fr6VpAneoChHxqcF0vjJvEruoD0fnRv04CKZ2KbBX4hdeX49cDHnhkCJwMSqWGN
R7fVnQ15r+obvGa9hVWLFIxvyd4zfCq9JsU+hZ+vuSnntLxJprLaQ5/U96NCAKD3R/OGYXbnnS9r
+4m9gP4wKhdf2WLSfXcyrXvJCsfc+kn5bFapvdFi91bp9Obx+4mWfQdsfji3A3pG3MbgfctaO1i5
jquY0D5OP5sE31tU1ljoMd8NR70b12bB8jYhI3FpGhxp4sS88dmbYsNise4o2YqZLNe4KVU1s//A
jdBdVNBVHHzrx1zQvA4Tyyg9n3HRjvUu3/YQSDmlczTSImnvdXqorm1pj6wKdvTCBs1C8Y0RtKvJ
33dl7DNFTigMt2Utk4OZBtLjygbMU5T4BDCQxiZclILtKwb0TcJx686qsVgNsxoOlpjgCdHjxPeE
oDAXh2sjbc4hCmSi7xLBbQXzC5vpkZ1qTnOhGO57nGGfRVKknw2dPaCBYcDwGDVV12XSuqc5sdit
BKZ/EHaJjyQABIjXoWAFQzL2DyA3UWvAGcXHuMViwThNRh1bTLfYc/YLmm+K9oIGW3NCmh2rAGWx
V35P/SkprfpopkxvwdWpMyLpdHErhFg3iXDdBdV4DPNhXhIQwfOMyh0b1kNgwW3u9OhCtl/yWxrH
LLHlb5FtYMQFKu1VPnaGlZ1Bl5h7/TBpdr7qh1Ctq44irVLNr3VIebqt3Tolgp4b9tY6xXSJlM10
pmjzYSeUBl4cNPfIEeEUpTLbEMD4zMeith1UX4+TardWKZsbLY0oh4sUJnrjRTYMJce+pQ87SdJ1
kjhogVnKG5MNzAIy5AH8UeWKxF5+ZGqtmL852zDIpyNDh+twMvRHVYOM8pyxyDxh5fVWwjohmzNC
syN2tJ6LiTO4kQEdgZg7R7F6mTR9RHjElJDB/3d9074eLQx6pZWTd+Tye9UaewM/z3+ABWjtS8j9
RwRscQ6zNFr3wWB4s1OzzDVhdIhKG/RR084eyXbTm4xuWJVFG1xyOHZbN4mna1Pwy8VOusFvmnFO
KOsWMRCXxU+n1v+B/vhrmBpkpo7pgrkd7EqH8+EfD4ahj3wQdU50iHEBsoUbbcYTs8Nd2qS79N4Q
efVWspfKWbIpLfvzJ/8FI8Cp1NItoesLG0VZH4zQn0+lOLmYhMxldJBjUb/NcU13W5SGgNrd5O7P
n+oXiMDyVHSx8p/l9Pv3cKAIJ5QFJJGnKnXqrPmOTDDZpqD49ufP83eI7OWJDNtwOfQDJbV+7f5N
imnCiWIHh448xhaIh3GwOnpI0zxqb6o6AZXQuyFT8cnIXsuFYM1dhWpAzQ+XwzVztXzz5y/p7z/i
xWkH5ZTIHWfaJdb387vcidYJW04ZpIfz+SyWemwVLyxJI3XJyosgrN8oMeBzlrX/HUj8v60MnaO3
umiK9/aPWtCHvvM3oej/I/1IGVzZP31Mi0L1u/K0SGD/578+t6/hz8LR7w/4XTiSwv0kYLlD/V4A
SMrgcv5dOCIw+UnwpXFNpCUwTAZknB8mTv2TgMEAEOcnIcn+JPiXEoD5TIAJyE0/VLPf7w4Ibt9V
tP/pbvHL10iA11LAfXCVKoMY6K+3i6IqorCYnOmM2KLN3EKHcqJh0BrcR0If6pCMI4noPgjKE/dq
0DMTHOpxyVV/sEhqal9OelmQC18IQVkkQWZMk3mTkRMQwPPTMWJOtlIMaehLzTLL8Ic7zZ7GHG+b
2wMY+xz6o0vmoaPPgEPx0GPcEamvXbtUZtJRAC28cT3Eg8J5VyD9o24/QDAZ+0NgdzLyIccybzky
hqn6ewbkwrjX8sLWNyU+AgOv1lDPJ95LQ3Eb8kdP8LS00JaLTkNBNB5MY57auzpDTiDPEl2I6EMA
svVZMeS2/Ic808MHytDVnl+qYNXrtC/kr6IHJzaATJbUMd6yMbi0Y10d2IMFzFf87tWVuEIwLFB7
ES1WbYsdgOcWPaNJyAizTZ1LTHulScMBDFduKMMg+uqkQynMJRl0Z7zQ+9Jrh3EoBjbJiRZM9xBO
u1nwFU/A+/mwFHV7R+wl7HY9xVEtkF1Ah3JRmBLsPeOdhV2nPpcj6gqfAqcwPeu/E+3/c0f4Z95u
1jpgIf/Y233zLc+biVPcL9FukmvLA39Eu41PwK6oXrQcGyoO/+uvdwZHfALFQo5M594D92VZmv52
Z+D/shxARKyARH1AZP9Qmt1PNreYJY8tIQixEfh3bhAs378ozdC4DOznUuggQCQooj+uNilJEDRl
Me2BiyYTHSGYLvFdDOpCShD6GC43EKgE6eqMlJ1VUVjS1PXBcAoptnNFNtcLU4FjALAthRYh661G
QiaAL+m+IVH414NlTadskmJtRN1I3jRz2KRmWoOEJidUB2yosFMV2fGNPdOVttIBaNB7E4cz4qFe
PNbNVB+nuAovhNTFxtbm+bOvL4Zbg77nTc1UJ96ERVbdBwkFDHsBhNrBuSDs1zkG9gFTpMBuVHB/
5GReIjln3UiUN8z3EYalb5qUwdswa9F55DHP5lTE3RrV07hiM7g0ktm0ghNNdRv0CDPQN4U2mDeu
E6SnnvPXdVRQQ9MPjbaTlNF4vvCxcRRgdjbO4MPGtWl39pBNA28cKY3SasyguDLoBnJLLNJ9aqrP
DghqT2pY31YdGtWiu3GcYdC0B/kaEIHjnSeUJI8cALObVlPWlhxRdouqXHB3duprjHFs93uR5EfT
1gmRO7PvJUOI5uXqaBS1k53JrARiM9kkTFcI2gzkclM8sRVpr7rCeAY93N7LhjnvzqlhUKx1LQ5K
5Cwn2WEIUo9EWfVtTBYKOAasWwqBfP9sAMheT0rgI4MrczbNvrmzrcKJNxYIqCMEX/HeaFa+MTJ5
Z/c3GRn4dTMYyHyBuDHIHBaYB3R1kVrTvUi0/891psbrvolNmpWtDdzu1jMBS61srKg7lY/pkUGy
f+WWcX5ritY4J4b+FA0GwbKCbe9kdRPH9cC/p5aiwlVpZvtBcHgoZItLOY7vGJCIa84+9tofjeEQ
WBgqYuVsMGcNXtiRrvfBUjNL6At/H3N+WMAEyTsggTfpu9q2ACcMp6NN5R0XOSn8cawOzSwxqKeY
70FWDetE6cbays3bgqvNY350KoiSLQ1TFgOG5hl2BzwOdIltiAq9wh3Oq6Sdk7BZQE8Jq98x7UPt
GXJgcCg5Et6ZaVmeJwPmqO00zCUBjW9qOfZeatThRfUV1w2XLUBXixx2SRHgCmR4BALVwAhXYuLb
ONIc76ahXTqUI1SmnWVkUyA/QwMbIxQoOXAWM+VsWFRVDWEQOneDhfWn9CYN48W9rifmcE/kTZjG
yqySUD5Kg2thAzItOlkAEm7Zv/rh02jM5A87GAec6FzaMZfm5onnB02Dy1N/chV6+irFi4Rd3lch
oC5ZaObz6Ko8PgyFDiEuLWbENBKCVHTv6gID5X0fAXS6B/SMG3EVBFqs8PiKPn5JkrYmOzB/D3yG
S/hzKpmmr/uPTCiXWRC8ZHQTLbYnyYEZCQsaqPpIko7TLImVyo+MqTNMCyecRdrZVJlqk2A/tY7x
Qv3R0L7ZCVhx64X3yIU5kXZtcYwIZJhIzX7SKv7L8pNDTIhcA+yAQYA9RtJZkycqpVue3ta6zxdL
jt/PDf9Zqf/ZSk0+ifXxH6/U5yJvX/NfMlgfj/nr9p09Oqg6XDC2ECRLWb//un23PrFvZ0duLagV
Gj3/tkiz5xeCfwTAD1Mkp/G/LtKG8YnyGoov4PWaoCcN+e8s0ob6hWIGvZJzBSdudgJsIZY1/w9H
whJvjO77Ex3qeMwkdokMCxLQOtMzKyuZ9jZo/RyzS0B1+IKHPwc6TUIp4/yvjY/7n8lnxooAK78a
D+Fc4XNBMrfe5lpnV59HZNGNrJyuCpxt6VM0G9VV0czia6yC0eVOlIzdajmxgDDQ+l7tIs0qPpMP
sckxVW7fHzGi1sO5Rl3ZhBCymLzhxSL7YyXnkiO+Jzu/5QanXYluKtk3l06ABSSf9TX+jN/6Tgd/
jmvqYPQjoxyi0fIbhwAMGBNU/63rcNjeMDXG1kNuNjqnMNYOCNT2Xqu7+tAXWYx9IsrH277Sdnrc
6ZAC3KchH9Uu1NIW02ZQLK8KZ/bTaDalh8EW1zig+hDCCg2+2KOlxF5Flcy6K9KYAQ2kQBMNOOeY
j0BZNwsMBj/Iik+ed1nMnbyJ9Mg80pPX3DTlEFunJWT6xjsynZLGjf36YbbK+QBWvtGMk10HY7JZ
iBvg+62x3NVOGaYbfdSHM63yaWSki19MSpFvMfdnPe1pRhi2ah9zBIBWSISi7Dv7xOAYiPbsyYY0
H8PjMOliXGJuUI96f5AZQYcevd6lOxTukwQJ+QFSs+1yXeoocr3S5V3T0FGBNVUbv7q5XcbvLg7l
98kXTCsuet6YGWR4/L5bq40W4h2sNfu5HKCPM69y+6sBNe9oYZVfotgJCekp7eJDhG9Pbeo0ueVA
V29ERNDFD5PhetlJAwWKYi5LjIvrqWQ3RNmFPDpxUmyCQMzbOYqSXVKE1zIqx7vW6owIN26qryMX
Ld9LqzY4Ok5rw6tRvNueHjv+ngkvjqdUTeYhG0W9RR5vXgu9TN/0tpIKca6x8BlWy2DY8R3stW1c
kw9ipTs2Cnu7oYIULRJb997Iu9/C2CBRPBeGeaPxDppLPj74LagNcQpiI9sSMtR2vTIIqfF0Z8by
5U7OcrzNyRUvPlUnvjakD6umctjrJbpITks+BJsX1oK1k1j5oR+EeYloTMQh26bGFVC/+Zgjj2Nu
EpwFu/CV10j2TRB46NLgYoUNgnlnWFdgnmnVGBP/t7AO3S3NGfCIYmVskop9Xyft8jOwwYuZ2+bt
cmVfY1AQoIQUgbZKnucY21YY0brpqNJkFIYrk3egFO+FnMR1YSbBcwCy51RXBmT/niKzhrV/NUVW
sIvjPtmBefZXRC5oPKW3c1datXsfGBp+CHplrpzEfpx1cZ2rmLggQYArcCsmKmGl7SlsHJ7MqmDr
GSfjQCxE6S+ZOTGj7egAQVdLhbqzoMdvwDepd40G4cxreTe2CTSIQ9emb5xfXPKUjOTXWjexJU56
y7gv1TCGJA764s1wpuABY3kgML7U5hec0tEuJwbIzyi1A/N0ighos1lVXZ8eBkGAIhmJ8jkgHzZ0
S4xblQfOfjQtfzWUOV7ZjrrobWsGgBHsro1O0oW4w3wI1xrvz0MzVrdc1oQL9OnKHWg6NhPf3Wt2
WDoI25V9dGoNqr8Lh+nraOXhjZs6EZ3oRf7VBlkBJIt2DlBFtJRtpsIQTHrlwbfiO1LzzoFU7chG
cjLvpUarNBOcSWf0p3xvaPHpiZgSotEkuWfbFWWeYHZXDEfVb0Ua0NobdgR1BwlzaBSW+ULnnAu2
sJzvipGUg2HXwxOGbbRjFRdnPYUVsert8U0bc/JDumrfA0zAiP7VvCnSsNmNhq6edYJy17OM3Ot+
dOabKTeLrUyD9kav6/JE26m4Z06D2MT4J6m2RQFkoSkq8QqKEPDH2BV3saHRzTwxgKAopdNWBsOM
d5ygYp/3uf2i9HbWOBfSHztzy/FC6sCsFaijYZ0X3PmdAfu67fTWWa8gF/CNVExopP45qHADOIMZ
Hgu3Lm8qiRm0hfbMO+uG07doqtt7k/RU7FW6H64bMaWwGCXeeH+kGkVKZiNzPU2dB6TxG4dedvIc
glfK1IszcbPY01RVX9H1MtyCi9kw9HXPFRHFaIVyFfoHZWnJORSyWuOJjX9Lm15/iJu0PNulQ2xz
kECXYBS4d4Y7YpF2mLQXox8xSfWNwevDSFzXfZk8ZcxcnwInr2+wCvuPZeJHp26keiLEafRZ1sa0
CUUR7yasgxsfAgwmgZzaDoPfloEqI6z2kKdzzw7Z7j5TgIVxJTKafK0x0PUs0yg2FYSnmwr3ktrY
jl8c80Eje5Elw3Qy4ylLIFxwCHcKQ/E+tsMzPB9zZfYEEgngMXUjUzcfZSStN52fr3mFn0c3QQsO
yIqF+zTNJik4Y2ahd3IBYbQJmmiLKcG6gu5TPvh2XwcrzayxsQa+ExlrZxivuqqot1h/KMD42PH9
Z3P8zzbHIAVRnP/x5vjybfjL8VvdfJt+lreRnZaH/RCx1CdK2SwK7ZGKviMFfuyPbfMTVkXFfFSw
iPzsjjQke2CUA1rK2FbbH5r4Dw3L+YToxVabf4LfUsAT/EXU/jORG7XqFw2LQAjQZCrlENhsAPO/
sLT1iqIqhcd37/YazoK8Vu2GUVGdnCgBM0+s02jHgdlgRRRR2B36KG9vw1LrMw79sHo8kH3E0xgx
Mwf3OzooOyyFejkGXkDGN7rFJiEwm+eUsbjcPOZRG+jflsxPydb5D6MO087K+9dUTl7Aj3roK9/k
jFrMt03tPhScj0Gw4U5Cg0r9ZmnlaVas8PO5GxZDpMOG964hpQK3qhXPLk1AFDVpkX6X50NybGq2
OAWl8d8nigMcsg2pyPFCFSeWbuSrO38GGpeR3Hlv9JpjdVkoRqHQ5Zh39zG7MFw3eC574oHzgOA+
G02M8Zg36gO+X9vhFz7/COhsw6MH2dcHkxk5OhDQauByWXeYcf57gBB4YGPCWSJiuPjorczN3Kc+
nqvAy1NHPNsZ7lGr7F3PBNy0zwRohnZo2KZrFOzOEovoinDktG2i1qX5qlAdQopbE56KIpbCoVEz
4QinWwi/gfbSdQovSEtv1MrqlLyqncYVO2B06eOUpMQz+qCTz3XmIDEkI8YVtLVwvHbKVHufw8H1
RlX5xyQcw69a2lCqQ+5t9/H6muVVcWXXhG/560EnOJCvcvZUnm1h09uKust3XTf15OvKGQwFb3Lj
YK6hlG7xk7aRfhU4EuLvqmuTZLgCcRuGFE7JZN5bDZYjgGb0e+3UrPCzxz4psFwrkuNsFIe+Nlo6
p+K+27ZRoD+XOFytrSwnh3hcYsz7rs24FshnHuOuadY8O8nEpjGjjWGb5j17v/SxpvjtnlrC6bkq
w+bKIZj4EEOy3xLaqa01+Dh1zCmhOvmVET7FE9F4pojmSSv5sB2cRyQ4WxOoHAlULwZuszFnvcl3
2PPwNZrVQr0jvL5kreeXOR+mnWM07i5NdfU+WIS+sRpmWUF1Ea0q60CPo2TrxqINL0la8LPcLi23
VkEoEGikwhRAH1INeWvTBklz52fudI7mIfHUoiHOrfDPmUUTIyOpwdnJ1pXbOg3VI+WfyS5zgBOv
EpbPFJtElDm7RIrmvkW4NNuU+BZSJnOViZLpvlp2meQaqXeiACoL/Ln1Gsa/22hRRY1FH2U+juHg
QzRlol6TC0JJbRZNtVnU1WGacCkuimsX5ByCFxU2W/RYUqMteqwxH3FzIdcmnJi8YdFwOWvRxA2k
ktL3ReMdFrXXWHTfXKfkA9Y0anC+6MJ60SIRi0Ut7hbduCpVc+4WLZlmhOSUL/oye07ywGGPCU18
CNDBhxjtLLp0Ciq5Ww+LWt0vurW/KNhTHce46an7m/jo50Xnzj8k7/hD/p4+pHDxoYp/CORavIjl
waKbVx8S+tDLcNOFPcK6luTzZ/xxYjMvunuvyvo4Q0Giwc6cdnplU0yP17CAf8GsDRsz+lmJkt0S
DqL2iQBrjsg/cKOQqy4dxLpfpgCDXxa3IT1kTy6/v4KqPI/xAUyn3aytOaiPHcYqLMrWwmMenAT2
xQKJXomqw/oe2gUQ87ysvTplZmdhUJ+9MWUnrtdZfOrbOJkoOYTgKmKdaLOyysar3X7cAUXLPRCr
9CrDcKqjST8UfmVfAKRqD7hSuPkjus+wt0ameHaetiXuj7m+AXdOip5jwLqgp/lWt3ruSo3V+S8f
d5Yqaf13d8ySY1rwDaWEUpJlXr5FpcVNa5y5R9VD5qwtTXBb7ZewHTtFVpi6sPLdGHB7hjjJHBOW
iX4nzeWJOFuMazxZvJK0T+bzIGggZOOnufmFZXu6EHAspnVRzPQcdgjuNZru6T/bpX8pR8KWBfHt
T7ZLRd2Gf/Fe6yKNfpEUvz/0x5bJ/GQsUzrSkgxbdApw/yopOoiD+kJ6EoCS0PIW2vPvcz9lfWLx
kdhrHKF0HsajfuyZ1Cf+KO248J7M7xrlv7FnsgUWgz+0MkCT1smW0DXBTFIoG8nzZ5eJvZx667SJ
9xjOENolVEuI7w1CBXyO2h03bV+KAqqQHZLdJltmHLiJUcVtzVx0nj6Ql9py04dZWphFUO21tJCw
DEq6RGH0har5ynjDuZp8KsTwSslLYabGoTXIW6IO0pJKRluxFZNA4QdoadxIU7YsGSHXK8pbi5cc
9txLKWaA6YBMqFccculcSab+r4QI5IV9BzyHIg8sa9UVulPudKaB9aZJtOUhHyz+JI6mG71q3Ud2
DjzxwL2KAsLGGe8CouiPH46GmvTfwU+W2gVVjjaEfD1PCmIrdeEQx7Obr40jJNyQDGDeR+Eu+MOl
XNJAQpsI4XcgVVx+jRKoDa5aPaBCRCr5wN6XqtaF118UWrdXfag+z4Mz3uSKmolGCXQ1UmLyEuhL
ZzDuIv8x/ijwpMV0EdbcGH5RiaL1Na4j3oHvpZScJ1+Uz7F2NaqaP2aMkr6QwjRfp4DHrbqAF2DK
gVc7QAW4ESrgFOozIPU6ZYUzK/o43tXGUn3iJIpWiljwu7upCYW1G4S6WAbh9Jx6u4tKtPgKR6Mk
pRoBOfCj/qAKmhko7uUx3wvNyKFCT8zGDJ8x1zXv8PcPNMXIQDAyouxD75ZPGLDdeMNH2jTPFv1H
49WwQHDXIz0L2RrLdBLdapnOr1CQewTaz/QLQkWTUp9gph1v+UAJISHkj5aDgUpUE5GJat5d1WYm
BI0kC8UTKy+o/jSb2Sz0w/we+ksVqehz93FKh7t2bsztRD7E8OB0gb3iTntLTon9Dil+zQMtoT/k
TPdeltwRV23GhZ4AJ/C3TCb5SbOv81c79Hlt4XIRtUJRX/xR92u3PVeDXjd8sq5q6Tb+6PilLKcz
zlRALhWBQcPFp+kA/v1+mXHZQ9l+xaFGRQYeXRpFyaoMa9sd+YALULR0OLhBwz4tLvFE5kRkIy9x
WbM2PZcoqgVfy6uixCuwhxCmDlqMdIO4onjdETzRGbeIP0JCgWgChiXjivFlRyMGg8+AnSwjXhZu
rpPJHcuXbvmIHEX8NDOxwzuy4YehKkQ76gmpKjVo6Zr63sV/I8sXUr7+48clHGk272/SgHFfvuyL
6PHiW/14NyC1d95Hd85H+1A26/TMhLQwbJfOQ0I5Lm9kS6uBAlPocMF0WHlPaW4tV8DylWALGe2Y
HfLmgT/hw8btdIhkVH1v66mgwJNb7Sz5ABXWf9So6yC80sQUKcRVkHkpLdAY+Qu6dMA+RwT6TeCf
VO7y6wg6Nr43JVdiqc7GksEFpilatZsE1AtcCUM+9HrLb03DiL4ydKFo06TGfihS92quQEWs2o/q
wAJ8EowPcg8AAewmVDdkuOjR0PAvcD8NZnctKCDa02whCJ3F7pVJD/laIRrWeI8Tfl8F13rYzs3U
hYvzgm8YWxte0Ky4Y2U62und1IzMd2LsWBFc+p1CP70DpmscnDyhYDeTKT+H8KkB6prtRNziEhfC
lw+tWXa8g+DA7koudABtZHdeEuFXe1c2wc5vQ1qXqY+4WAku3q0Tgrq9b6gsMvZjxy1SMdq+GpOE
K0pzdT6olCnmgy8IFx+DwoYpp/IMPCyeKOLlYo52naEv9rKBTqU0WmquIkr1Nv+PvTPZjttIu+2r
3BeAF5oAApgmkC27JJmkKE2wKEpE3wb6p78bdPlfklxll+c1Kdtl0ZkJIgNfc84+Bilolk/hzQ1O
EA+/1lYRvK0T/ggWoDSMC+mhRBnbuG+CDCkAlFuMPwjOVQdEdo2+HOnIHXx2jXGb4K+6FIXB+0kR
JYTbwVvvHPgU1cxupuU/b0ah+hZlTIKT2ObuRpRzYYvjPUPsMNIrwVzywOhcb3Yf97wwGaP5esdn
hk+x3v8gpjFfJQOhRbTufE59fYwMo9F0bJxssLt6ojjfWtW5Af3Kej96M2kkdeN6z9is+EX+fqSR
ap4UAZlV3Eog0tv+mLLJZxyNmajd1vTyZ+Hw7crzzEvpDbi8FuHFH9+4YnDFM2T9CbtbY7fx7uNk
JaOTAJoxdptnIwFSAACc+NtP9rgGV+ViPaWMYUz2Iu7sV29N9Uz7prg34t4kx7j8VsaTd2zren0Y
NPr6cMZWiT0C+fftuNgcZDn1Q++7tMAgu2OcgPGdOcfzgePHKsbAiPB5I7mDbALLtlq8q6JUHZ4I
GU6kb6vEy++XNP+e6gnduo/sP3rmUUrOUkevdIIsybcmQxl0S3BSgTGbI6Yik8u0U59pq/OtKovn
KjLakxdOvT5uZiaF1CFWezGFi71ufRCBAMsvRLTXkKJ692yUUg/57g4WpjLamcYwultbJ0Ycn3IE
FTGKnxLZ2BhoyvBL05lbzawaYLme7bed9HWJN2/c9IVRaOOh6+ajivsakJjXFuGa/V75ntd9Kpt+
V9eq2WkMT84Ac6G6QT8zBZ3o7IDp5jlR4QY9sg0rOFXZGyIspTezdFaUtV4z4nDMBeabotvDcyhS
v67M4mAYDWqERNRwzURm7bLSHLCd47rVexgBcJMzwEZyBDTPFAbQwewgPDx43JatH+F3n7j8sXfV
WWK5c6dOnhRw5XtSvJtDMmlorIrReBLGgNWGyfFdsmTuSZohd69BDLoTu+zk3LSmlaonEgEzYj/A
yug30orQfSrNnl5zUaVPsyyeyNBp8uu8UeIePQj+v06Nri+W1tu5APjfUW95X2OXPlaNmDgWbrJt
A9QrcGlUAXal3gFp5MAigwyCwq3Z5QiRZpuelKcbt43T+Ybr5XwjzafcLf0Y8hxP9G2UjE/eCuvM
MKLuZTh+GdB/2kkqv+KSmB9iey4DA6TPzsok47zObu8V6mnKnxJo71RMbyyKLxqETdYqSt24Sbzc
Y9i1wfD2BekZcDFCD4YysxKUpo26NF7P4r11qIy2qiD2gwykVbtJfj1s0HobUTec+qI1TojkNNzT
lTpmXi+uKwvbEhetZBzR0Bg6TIOmpnG3GqgpqBdo5rhDsrNoUqK33RNaXeOOhwCxFAJoBDFYzjGH
83QfQbKxSLw4mJpq9yReULPOQA+nCD4glnEcG2Q7flbsM4K0bj02fvZ9n0A2xJOrP2TM1a6rOe+e
WDtr13NRswDRXMnPQUxxvnZD7lGXmOZy6tDw4qDoqpd0tTogAivI7k4LM7uYbege5Ghpt7rTwFJl
DIzLS+yAVs870uALFmtSvmpZ8TJp64jEgP5FZ96qnQa4c6Xfj+y5lq7f62EW+7abNT6HP0xxvD1g
QePuOJT2t5owp62JJ9o3aj1fTyvjOLMZfQ1bOA5BWKnpRVTI8RAGUQkmehnMmZ5tO2DUl7DhROHk
b8m1qAwmGokpD7pCEQCMbw6UOQMxHOGvXbMlkyzlrR66IAeJ23LtOlt/gICWG5h88namFocOkz4k
oYEUwkiLdVe/qCH6xuGPIjg1G3joBMSEuOtq3Eoh2esVaeb7zok1DqY2ccC+9+OzlinT5bEXmg7M
LSMOIIM8IHVsttJpq5tE8b1I2Es/Q7DKjwsucwDic7Zblm5hNqPzj6lkkWLm+tMYTS63uFVUQjsl
9lr4cZCSIf4GIDi6jprilvGR+rTCI6/YJt44WQlakGrgsSBuhBgW5bQblN1hd8qaZgYr59S9fiwy
Zn4nrTEWE+iklXo7y7P6hjQBY8Wmw0uywruw80aq2aGiDbGTyv0cNjmHepimYz1zfM8YfBl0t4u1
l+D0F9s3c1itm0hpOtEVEfIO6zMbXp66K6HVgefmWtGOGZldXDV6y/+Plm/B8GAXxHgNSFXard1T
g7L5pgAvR+DeJAoInk1JU+fzSTeW6WEGLnShFoXj3oAiwD9LffZDx//vVPV/bp1tGnuTBtqUtNGr
geMHOEMfhzkb9CQ9hBUqxKComLV/WsTSqxcxL6SUisKjGqlKm+DlDZDJv8u1/bNphdhQy4AOIqRr
8S5+0QONsWNUi9lFB3tChboJSxUlQe8ZoblqKOOIYjOs94mVxNFVV4dLyTxKhbdR2RkXV++NWySb
VJX/+LKwCCI9lbKdfMlffSul1YeobEV0KDVKP1yrU7SdEgCxVGQksjMrp/LpC7L8Am2I6s9//eof
GVQ/ZlRxMXh5MrRcUrm4OL8sgUqA8thNF67JnNMKpTAxMDerxi1SfiHxDLcdN6BrXTIZakdjLb9L
gWUb535Tm3fCmRm2bXRC1uJDt3bQdROV6Tt+L3qY0uKg/Zs3jHLslwnMmqdlIxs2dR134/rvf7iN
Bo8QAktzc5CYAwsab556BVI4qymabM8mNrEuUG1MqnkF/jc/NB3uiyaml0+qqX0osFj8zTtaZz4/
X0JEVZYAOiIkqO+P2+6Hd6TZjbb01A1sX1g+bRzNQYbDSOpZMeKBeUekJSMFk4hi3EvWsSbJJyhH
yMB7A5chAGtVrz0YV/av35j1797YqqfDnsUI3f743f/wxuSgY0ltm/hQO6z5KTXpvXAnj2MrJ6oi
S5WPSKlccZwrylZ4EpXKToMwh4deDEBK4gHDCztwumUwD9TFRkcb+5Fpjz2E8j2JFDV3iKd0066z
ntLT+WZrsI0oTWU7Qa5iMPjt96Y0KcbpoV/WKUA5o1SKwwQGCxuw6bzWca/Jmq9bLorZ8Qb2JB3Q
X18O80/7ToOwNwy5qN0ZIXq/5oXHBuEK8yC1vRXbnIFmtZDQ6PZrq1NOvHsOfu8a1O6gPZbmwvBk
KmLeFt6a5XHyHK5WZMEMIVdGQwubC/6Wi8X/TujPIsjXtJSWiUJrMwIpYys/9gSiVhETMD+R9RBt
I0CKh2UueHUCJBneoEIcuENoCL59fNj/Le7/dnGP0umH++JPjrTbj0l08Jr9Gi9AtiA/+K85tMdE
meHz+p1Z0wJMA6XsH9JWHdUrslVW+zgs+QvD5j/8Jx/S1jU7EOfaulz/Qdpq/7bGAFiSH+PZw0n7
T3b3QvL6P5w5wvVIBZcOD1LTsLmdf81oxzJXK2eS5vWCoDxa9kSyzF2IfFMn7U3daB0xrHUhceMP
LkycDUPy5TPTM8fwCT86KHIwr0Nm6CSQaMUuItnNl0Q/31RReYhbqz+5zSgDrJNktJDd9khUT70O
jbWrLnFXKWbhPA70HE8puUgE4AKr3ht1U20KhYTNQSZJC7cYO5ORLCiEIbT2aeMRK8jPQEOMDlkS
3zhW0Z5YCbKmacL7kbAgLFnBesauulrj0Cj2rq7jZmTwOidDhEBMiG+Ko+Zbz6A26NOakLehTf3W
Kucb6C3Rljy5gI7rLdZYZTW50raUVsaOKdSyt1fqRRmZe620y0/ePKRbVa8LVCKOYLfctWTnbTmt
AdWYHbNQWTCKsElysQqH1y/QsnGlBD2B6x1m1ScP0NOroDCMhSGqyVa+mlf9Wz2QbZbetbOn4+/J
lm1B6gurMo9zVK8tNEi2xXwX9d+IowYAVa5OdGM3sUHtR1364OnFGqUo917RH5C9ZpsQBMdm9oBR
IbzUQe3pnMOp4UPrewZVwwIPReQWKVoXdMjcgnzuI78lSWibu/3XQiFgm6biVMMjuqrZ5PkWEthq
kTstYdNsL00ZYISGZ8vDd9PYzsELvVM3V7rvZtiMkiXUnmeLAQMtpY0uDZWe1QMPNAWUXBQh89Gk
irmAGF6OynCHQErgLWoyiGZUGn3DpAuQSNAzbDfaT72DHpZZ0tYz0i+Q08VVA3iRoQK4Vdtqgl61
I5TnaB9bvdx4DW1LnmvbLG0ulXKe3Wm5Ts1RbiJ0jDutpK019CXey7p4XcigT5tO7FOizph8j5A2
vFQ7Nab3XTC1DTpyHALuiQuqho0zcku4bXTvVWm16yNWoTQ/ZBZEhFK5BnmXKifVrLOPDY6uL7NY
DD9r1dWkZV+XmTQzYmLqbZqkOMFKhqbLAuwR8S0o2DJtAhnVRAEvaDMFXCKf6WUTZEb7oqmugLiP
mwr9GTg+0qX3hstvsIJrtnNQnuyA0z+1phPdlHpc7Cz3a+QpnSR62fh27WgXookB3KOhEIHMk+Sh
GAgGKDGYMHYAIVaj/r3oJVROHDTZwwIdL1BquUFdke8QD49bNBfObqHxCWxUSttyAuXQmZp+TpwW
tvqSFVuedrFP2IIJ9s/CCSZT52jQxhI34hLuZkbghQbzitakDzSG8k8QNbiKLgxik/GG70TeCOsZ
LIZuVxQ6dqo/EWcCU0sziJkbmmXXEVDpez0CcbSP5WMGhxxMRq+fDMYhNrgRhOv+qJEFRXDeiICB
vBAwoBlrdFgavNX+WmoojJgFXJckRu8Bt90y/PmaDEQR4EWBkdrgJu15rAdy4XrWbDIOEuQWkn/9
fQrJW8JMap+IGGdk43SPYBeP1MTOyV0kM+HWfnDCtNmy4amAgU4EOY+5EwhBxoTZeG8IbB8SVlps
B845kBrW6ImxnxPte4GHdpdjtGU2dp2M/Hkly/3okNlWirLcyUhr4SKrOphDyoCY3PmNIZLXpkKF
GrlMkStzOsiBiiLPpLYZXXLfDN2dtyaqlqCFcePrkdPezKbc4RR+9RpcSC4gB4hIyn4MzTjyC+kh
uASHxFcNJWrzfVCM6HAMhkBVU2uv56jJUXhjuMtNwkRnFh1zl9XB6BXuIYbQWuXmF8dR12kkSLWw
p2d3VChnkcn7+Ww5R0Dv5cXzhk857JagruV3J8YONoRJ549RfjGN/kqKrr2tXfOUVACj7arK2es4
GzAn5zwOoVNZxC3BCXlvW4jaiQf8wl76ai9Ej5qdrKltQy7JNZsoYJJT66K9RS6M1wgCDxFes+td
ZgF+Ki+Nq8VJ+91gzs2uc0mImlxesVwTH9HRnMlTACrOQ2jSQpI8R3whMJvyXdvbBNYV9uO6DQuc
jizNuVHHqIUThHdDQwAPDjWPebzEReN8zrPpZQz7/iBnsMi9yXotyuNdb3bjfionbcfaiOFKMXh3
hCye9UjCFBdifeOkJzQq9DsbNU0RPlRwn7ejk+ymJkF75oj8aMTapx6XHvy26ZuF2pyzsO+P7rCQ
gp0k7Rb5nHPg/E1OULnHfaRxyo0ue70eu+IGtTZmk8WydxHjJkinNXGkojb2kUw/jbirj4vmXuZO
XamMjAHmre+WVstTXuYkkMl82YjaMXZ2JcHuiEI/uTXrtAouOkr7Kty1jFwCeMmLVX7NqYu7J4Es
H74dA7fGKw/TSAZ7jZ62cavxuaNPI5UgbRyV5puGu69w4aW3HmQZGbPp4EsGGtlW1qExK4gvvqwR
hD1ZPf0jMteZLGA32tqq4vTOALPXY5KRoxzaD5ZAWtR+rohAWMpTaw1Ken5auaAD0MrliRZDv6jb
pW1v/lde/1dCD3AIdJn/Wehxl+WvbMR/do39/kN/lNbiNwQZOHr+8GhTdf9faW3hDXPggKIeNBnW
8K/+kHjI9d/QYFOVmz9wH6zfIEfYRHUwVlp/7h8BRNk6/VRW2wApqNBNGKK8A6QGqzftx+FCyzO0
nByjOYlOmwKLBIOOUeDOYpR2b8dlXB1tL8KfSHLtYm+z1unJt+hs4qikY9LrT1pbs5fApJyEew1A
Z3vBb5FfuQSkpOcOCM8XlFbys7045Snm3LnqxtTENM3gi2VxUpzMCbGbk3ko8Ie0vE7rRkPTEdfV
DRuaetnjCIfWjNQyWmKTeBW2hN7nIZnJZcCnxgyka2bnZRgn1jkzCWjMxYmkTlfl3NZyhrL0vQgg
3+vQafFLj5SlgNlXZdGuxivjXDPAjbtopxGPJ1apXxJP7DwYMY63UNhw6+/cJl/qW3RbfNx4Uq1E
+DWnIjx0it3StIUmr2sF6klhYxvCMABDG28O26Zb14SwOlLLcj1hO81Fzyg0tD2dUn4YCIk1cLDr
b+OYK1BNWZzYzLuZvdpMhUsOHpzSPYT+GUErs/xN6ZogmCcgZ2ygY3cBqhfYKSAmP3OGiHkyGjsz
lhk6YWiP6TeWDrOyM78DiWYjf60wEEhTDNHezKawvUWBqx11IhzOOhapDTwtOKiDIHNIxeUx1rRh
H9m1SY3iEOkJ3nnZDEY53hs5GTyOV8+vGMKyLWav3CeGO0Z6yo5rcIvsGi+Lta+UKEgnYHyflQNQ
wKasnE0+5OvBPvmQVrNdUZRVgNgkurNNj9SVOJ8CR0RZIDrbojiJqgMRO+F9W4zFp7DUgJNlIbDx
RRvquzx1nuB8R/cWS5czRG95T0MwfI5RgAKENEAe1fF0v7JN2IxWyTMFcHjOzWrGzlJrpj/2xAqF
7LMC2Nry1vOy8DmuJ+swxY52pzGapIJpwZoOsrWuQyfM9xqCk4USk9bpma0tPLEwd54axygf2d6T
48MsKGK9lAJJ91lTysmvGPYeS0pbgunJVyBjpOyOI3y+/Zhn0TP2ZuvKWzACbYzaHi+Mc2kmydMM
U1qUNn838KvnG0subOvYnpZboNfLZkZkD6N3kcd2tC9pIwOV9sLCpTXJ69UcD7stWXIoum0/3KH1
Ma+MaaoOQrC96NKZ33Wfq/Y+zp0ScsIEtR6A+9fRjD8ZDVbrLnfdE7/pYosYWPizqt2bBRXTfeio
+AQkv71EqHlferbWZDGALnlLq1a/0paSLVrTWPI05pO3E2n9ffCa8GDYaCqxpDEpgwf+6GVu/wJJ
NP80Z0vyyRq7ZLWputmnRis9LJZ8wxyta/fMRM2tJ8dul9RYJyscfUjc8z0Lnvmu9Er7NE6g7pmx
oXwh38DT7gzkxeSWLGm8YeaRnMswnU6sM6fWr6LM4i5mEBfb7kTodaepgKyieVuNfe2PIYJgrkuH
USpfk5J0GmI1YgjwygB7lfkspGbddVr7lCztY1pr8ttkY7ul3ASpsGGdTn6oCTHhIttUXBWoRa71
jo7fSVUYyCQ6ekLJm3mEElNVvXpc8JoFKD2qN6fX4eaPS3Wm1Fu+wtRpG6ibxEl5xVhjK4zEUxQT
+OQ0SEFXYjEc98WLbhjn9J87aOsldi5QZwVRFhk9up9O7YkU9+iVmjH5nhOy5KuhuSZqfdzazjgF
8dBj1GIwebA0yb5pGsf52pxWzC1weEJB6I/4xolYvzXQoOzaytDYLEFvvM/QnLHX6QwGoutSflAJ
uiGkUqg14mJMp4MZd9NDNa5jwywarUcgH+7XbCwYnvbJKppwV5UB4bnzg9BC9o3s8l571HRXnoMu
mqJ81fzhUpvOESmSCNbcmDS6EVKiXKUZMzuMW8lCc94Qu4vAwGIFx14zPuKBYAdZQwO7XsEgtyC/
kZuDzPU7fXojrKd8MOhKjpEWKp//KGumNFQ4GWpvz1Jwuta6VUPv1u6bqFr7vdLEt6RuzGtDDgpD
WlPMyOMp0RmA8yXHy4Wx0L3xrCy7xm8FHjdd3mLdbDaNnlcI76anSm8fIb4zXiA2G3gje4KEXnaX
GIa918GF3jdGWxFMa2J2EzgODpFGllE2REQBJCG9T2t8gvZNm89KbMf3/S2l9X5oTAWIghiYSyRR
VhtxW5/GlFa2bUM7vwGeHPm2KgfM73p00EaC5dASOt1eoDW4584tglL3xnPC4PpbM9HZYmgxcsoe
4T5HTihOvMM5MDE5+pXNcIjOzC7ORaiRK2TO1dEoO6Cu4H6DWenJtQZRGIZ3We27fuoDYgy6zxj+
4iB3K1iCMvvSKeNr2pAmtfB4vCbDLuo3jhrjs3Ab+hZVATcsYqAM1qTeDWvItr0x948pzsTth/ql
iohYBizjBlarhY8U0OrW0WW3Hz0mKbPCzTpEqWVAXvbwjgmTqZbWxtpxRJyQkAVllwQV6iL/0iC8
3+EgyL6RaUk48YL9jWPvS+zm31twn0dL43Gvk9ccIKSRPLqlt5lx8h+GpCPnnZl4gDLV3KH7Mq4x
jqZvXuranJ2xtscjgmNRhfl92uUwZcGn7+oubY49Bcm2b3LvYEGk3cGtmgKNhnyfmfFwlRQVKPV8
YgJEZqcW6Oy//amuhq0lVfnW2WPi894vSQ/dsp9j5zAOFjlv9s0ixvpQioJY7dozd5VhvzV6fd/3
LqUD0xkfB/qeI1rDLa+9GAkhNnFMG5ZkCxVGjq8006tbWbf3UieJSzX7hXEdPWI2BnpcPrhah8Wk
WqJdiTF/gxfA3DhJidYtjk9qyVcUVX5jFZr24CmAzbnTewfwzqzrreIep8CZ9Xa8w61CPjiZSL6T
z1imeiPIkizfqw4Ac7fUZSCiirYx7o19OVhE2mjSutOILdlwtstLJ8zkQLoD0hrb+A6xEi/KnBab
BOXBBlGozYMsI3CHReP9yKD7LSlmtuYatx8c2oMzDSXMTBy7XofZe7B7wydnqT9OResdUia+myhZ
3FNBZEGe2F9EKJ/+10v9d72U7fylaP6u/U798pO/ELwwP/KvTgru1G/ssTx2oCAzWAbQrfzRSZmC
BYYFWY98ZJd9BPuDP5YUzm+Iozx+Tv6f9/BfYnm8hyS/s4NmGQzc0dG9f7KkgMLyczfF5sGyacpM
dtsQOFiJ/NxNZaqH4dZ7yTnNPOQQRHnoTM/aKHPuvLAW4l44Tav2Va4DJw1DD8QIBXfiELgAqWK6
ZULMGS7x6G8UiP3OeuAkogD4ZDPMy3QS4JnsoJzPDtFCmNm5yxv9W6HXWD82HA6J67dG7HKCg+dC
wFQxbHCHfeUJLElxk56KtDTerYi2bsPX2/2qmew4J8eNTjITzaaqInaAncwfcICH+2iplsDycv0O
LWc1kDDv9D0NTssJA3cYI95iCe1J6tpXF2gq8bWInjCWSTgEALtJo0qRgYrkKPmSfRkRUW3ZBrAT
aEsnfmilm2Gtrqb5PPSER8KcGIt2a9V84o3bL527VU1eB54ex1cNPSKUvBVsOzpfk3HonhTjzvTW
NlHGIvqXdwknOpo/EBjIGR3EWZ2M16hPb/JIWtOR3j5Ku+vKgN/E/BLOHAcaNRvE9CmMHtk+hd6G
sTQ918zbPyZOGF8t44RyKEl4RDti0o9RaQ1bj/jd0tcR9xg7iWwH7R4olU9zS3UZ4RmnopAQCzVV
4ovQbNzsDL0WF+zgKHvmWoJbgkwAMIdyitUSpLZS7UdQzueO3tk580lMghGzoZgCL4+nINF70px0
SiJ4LvG7bJmbx1GSHVQi+t0YWU5grz6vvorlfbMI5JQl0pfAnDvqNIedE8AAMoiKxrjXbG8Ef1w4
p1AQ7rFpW9v5NkKLCVhF9bdMCRa2U3NVxEy3Zs81dk2p1deAEpDX6WWvy/pkZmJ0a45frBcMzFA5
Mdcj9qM+i6xhZLAQwiM2uoXOErKRy8wahaQS19jaWMdsUIa6YAhrQ5CSVTANI9RMEf+7WYxBPhZ1
CXNJagR3P+ftIBuGp6Ap5piicEM0GO4ENjurEQw8csXzKGy9a6cGYVM0cgZnlstM8hSfC+16AMOo
UBBPlIAawb5DSeCHE5bjq1nEDoWtGlkI1iXbnCmaIWoxfy6JncgdPSZimk4RqaQgSbKDlA5mZYm0
7qC3hdyVUZKck2mmyI6bYYXGtWHBNzt0UQla9UweVZtW/ejXIfKH62VJ4FybmrD8CtSTFdTDym3R
S61dNik9S3R2SrTBfstDTN5MS8H4Qdn6HuRsz/7PisBCGULDeykpznNNJuD6q3zYDWGY0+UYuoPC
KHfHFzNR1F5M7aOT0NXDMnXpco8e8Y0Ay5LvFEieyWdFOtu3wCwVC4kmLrpd1M/VyxRWuti4CAov
C9UZ0+iwbkvijwXa/zUuujtwEs2PovGm6mjaTI39BI+ns8/12ByPH74Cq6rbdyABT3bvuNdWYqvl
ccjMoT6MUMBwHYbzFLi1ZlxZCo7yAt7kXiAPoVMVXlps04jTzO71Ei5Qk+6XyXJPZKTOGc5/bZqu
JwPYqETLsQS8UrZ33VBtcyMKKcX5XVW7iO4rMBdh3WukfQw7q4/zwPFS8woznbe13BStkZasbgAR
T8alXgDIIJ82+T1nIkq/to1MXzGnak9Wmw+fqW2HdtuCcuO7JqYh0NLFQkBPd3pkA4s/BEmg2gJf
idor/oBA+aetOmmMX/WMXNdFy3QSiGHNAjywtGtWViTAMqmnA/BNVlgRfWobgZsZWKWSNMziJeyK
MQJXbRdYQqqy7sGElGF+MebIesav8gmxEtye300JXqmbB8cd5b1DbHkQdchNOzNujtJD4Yx5A+Vy
rtlhRPIbopQyVOI2L0y4ZEwoCuNmbKvqBuUgccVuU1kvTTe9RNOElrhzEpQyAFZzxB+D3qlND/2k
vynIw7pdZkM9ED1EXiS8jSm6hzEXtiyVBOHh86GwCGlAnU13F4UndL+jeyvczNj9r576r+op6Th/
Kf14iKtv3//fUeWv5befqqrff/APC6LxG0xrnIYWKFHzd33Hv6oqafwGepc8CFamjDoZQ/9RU4Ek
NkEWo0VYHYo/TqipqQx065QuH5iHf2A+RFD6cz0lKOdcSxesgBGAoCX5RfrWkHTWFoRYgsmBPpPO
ccXYiF4LzbmHXNe0X8ZiGG5yDVZY2tcveWSvA02CQaoeEHyxxFlQM4SkyyhKdpX6sx3qBC+jZk5B
M45usDCyPrbojn0B7H6HimnESCZvayy1G3Myzuk0tq+eVdw4I72NNmJ/qcOgQ3mH66KwGWfyxWTE
/d7rfXLL7tHxG1kjECmrZqNrBNNNtjluEn25qjz97BiK1W07vq7fww3ohC1bvIwhdvKuyEQKCk76
LcruW2lN+xERFT6w8t3LCLIwhodwsmPoB/0Ov8wNMKSzSOcrNm1MflMNz0XyCha1CirCGWx6tXww
3irpvDSz2tFU5jxdYusTDv9D0rooTkm131YqXGANkDfUWS/ZkL9KtLQ7PRof9Da7Wa9AB9aTcVD+
ntar2wmhx87KCZnB04H2fl3zEdtwiazxYV0l+C4r/GObe2887b29EYsDPpOrrDepC3LEf9qouDC6
7gs7OZmru2TKpovDEGisxUtsZadoyl/bJsWEbd/K2KLscYTaCj7QKJJ3MpjPggfgbra6HRwfdOli
BSX0pAeQ4cuejNmeWXGhzJikCvZupNGYerxNsjWAVhsqpK4AJiNtvZZx8cp0AdrrjL6+Q87ir69V
C/4AERfnUennzhz3fQw82kXuoA36VS0rzR+y+N3K+WO2kdxk2XQFBtc+uBXlbZrwCSsxPy9hRyff
OTn7XUsLMsULDYmbQr8Vy3VLLg6j4edWNCHDyOlS6HYwzeXol3HboVpPXkv0iNvcnN7carkazCiB
SNmSVd/Il2TSv7qNdeeNCW6aEcEPWaqLjUOpmYbLQrANRlC0Ma11iNhGUuu6iDy6AdQmIW6Y3OLt
OPL7RMRlQc3mTpiWjhG9WRCPpPTnMjLePIay2DVb1j+wz5h9XZq2v4gpfy+oBn2gWEDwiulihSRA
ZAlxN1RMmOccLfYNI2GCtl53o3SYrIuXqinTHepNwBpCMgXg5/icrFRYi4+W84I7Y6Y753bUDOgb
DB6/pCHAYJnGc8CgZ7i3MIMG+RSFTOAYg85eNxyo+Qbia+zhqArHPU6Dpt0hB8lJaa2LO0rXmSiW
fDjR/yjf1HLrrTPUl3lonWvDRUPLXVMlSJxaNgJp4MHBCEilG19DWQGPYp+SO/tUNOVzVobPxcQm
JFggWyQb/Kf+FIe3osy+MIke/GzKEcfA71ysJKi7ud0ySYyNoHUcBoIJjr2TW3WAUGRzm2vxuSSC
b0ud9FxpzOgU6/jt0NuvUzm3b2VpEm1Nsb/NiYlyJfyUevGcXcGQg7K+Cs8odLoNOx/EGan5VhlV
jYa5oHQfaBMn09hZkoqKdwHadeE2bFg0BRNGqDuhy34/mdx0cyZfpObc9mYzHsOhfdfG9ko42e9h
Af+RLv9LV8wp7plArfGwf2wsf1XlktAg+nQkmFvQxKKiarq1JL9N7Ibiz3D+Ri/9q2F9fTWPB5pl
C10Y7gfI+gcNMFTbvnRmCbCCr3pQGoTd5xZmHgaJf/NK6270Rxk0r7SCNlk/6DoDiY+n1w+vNEo5
WSmkioPZZa9eyGm4Hscp6DXfUvSSR/5O/73W+Y/X8mcZpL1eSwtAHkrIFWPEX3lPP7xmZJVe7Coi
k2aya5EIDBdyiHNwY+IwaoSurJ8XG/RVqzjdPsqs//jS1q/q6o/X9pB+r3J0A2fDz6+Nzndc0tkt
D6poSRxmyH6eQ5A2HBdX1IDZQfemt1GRKp6NsD7TQfG9hfO4aWPCvujeonK56iPE4Cg1Dp5XaH7a
A/R0RwLOOb7Zedc+ax/Cm9Ob0mlxWQ4PUxE963aMcngStwRAa8RAVd7eJm3oc8Qk1hcux8Nff9J/
cwtZ4KZMxLCGDgz/lzGOmSdeUZkCYaipdqLSz7q3nEEkNX9zRVde7J/uILSsa2mFHhWkw89X1BsN
Bifueq96MA8UAICZsexWh7a+KelYArThN11kFPf5MJ9lpxf3iG4g8i3RezNwLq+lCjSTDHP3dBVp
IBe9sb9onnNrtcM+djnu7TopmEvAY2smk6re/v/sncly3EjWpV+lrfdIc8zAojeBmMngLFLUBkZR
ImbAAQccw9P3B9bQOVVm1/6vRVmZyqQgA3D36/ee8x1rPlSJJfFczMDiRKce6mJ6njqOfaKBnDN6
1wp5To/7us4+4gwJY12UPMUpaA5kLHzEzfIcJMN+6UEnT9I+Ypo44vfMoqRaPtkIV4i3ysgaljt/
bm1IB/zbYWB861zkhr5JjfXXD+xPdhiUEmiETYJQLDpvv/0eF5q7rYMZ+7iMeF4pJyZ2NibXwLFG
+/jXn0WF/Ydn5hLzzdPy/dBdNdS/XoGdNWd40+YaF51+cFR2ruA0/c1H/MnOglMYHt7638QC/O4z
shRgTClEfWxCLeFfkdgNAockHesdldN86Al0KSznGBrWzRiH6Q4UzZlx9Qspet8DRA8bC5Uwsqjc
PuqcQzwN2Z3kXF3g/3ws3gjLL6Z/RM4V7QcEWkzZFnVdZt4OjfOXAGI8I5kgORF4OEclBuuNadp9
BA5I7q3OSjd22FqHYcIgKqzsw2X2ummz4qKn4ly4NCtARlGgmjC5XVNGNXDxiMvjQ1NbxGnZyz8w
NP9xa3L+ZMXyLHA4CPZhx3Gt3z6U2pL91MxVfTRLLgo6rbIo6wcqeLyFF7I3uSdTbiESDm4qF0Z5
rDogqmZ1S3PkOaAtxeCtppUWLyM3XuI9hlR8HXNpbwGbMLDW3k2MuZssb/cmxXDPwJadSOIv2fr5
/Cys8X1RYkMe7yOmEqqqll+4M6ZDkYrnmUKMDOxUHki9OoRyfEhcb9jkKALQnbHxKU+PtFfAb1Zx
GR4sd3kOyWj9h4TrP35Jf7JIODPW/5g2o5nfu3bGpEUdP+r6OGIGpMTBETPy4zhEFsQy+ZsnYpq/
UxatJ1XAKcy2BjAl+MOabB17xpA2kF8PJ2xnegjdgzg/x5xUocnzWRpeyYUkVnBHbFN5TgWYlFgP
KQCHJvY2TR1Khqu6peO6MN5Zh/L1HBB5bV4zvrktQ+TAaUi1P9WNvbWleq/y5WEqSZHw18OY1yyx
izdyKqlS4YrlCxF7Q73Np8aKKFd3kKCCfc8j/bxe0je1tyhwrCjsQBYzAo5yOeq9jIeeiPE+PU3A
Lz4vQXE9oQeE23euh/Ep67lIBkRZREvLVc9dxqeuTzCuOuBcbf1kFeYdHIWzbVOtmfTzMP7MSEiQ
EFf8SazXF1IOem86ndqty0hN7k3jj08ejRxy5QuD9UTYedlSLQEDu0yMsLcM6tSuA4Tf5i5LrI/b
69Cd3jtyRkfMnTRCs0tmc2cJJ0pxLGxf81SD2XA8KGruEf7O2dD5eamIgO5AATDsL89cig9VzMmS
JZoXk9Xhjf2lNN1vqRrrc2G6DPr11ra6OVovRqhYssPYMrMPqOzBen21ENv/zXns/cnyptZxEUYx
43Fs8btzEtFt3mKWr47Kn9/Rjz8owbmnuWbFLst6rb8+r9rNCoLrQyq9zzVfp/1+HtW4aXP+WlvZ
26Kv812IpSLQne0TLZhAfbCCehdOw3wsTWVwQSPlmTSgbNfWZfIOcCe8YJBOt0vCucjIEM8WVWK0
+PCvDfaYvJ+ftU25JTpbRshNhmhK+oIWNJV1wsVQTlepjRo8Tyiz/Xx46uG5bHBcPHR4SdCClxc9
DA+OC7OkKb1pl3UFiXvjclWlI0AeuGCVaeCgauZ3TxF/2WEF9rkd4CnxbjSHCJfM4ckmjWmt5nv/
X+fr/5ir/sZcZdsUgb86u/9grnoi3OenUj9//rq99s+/9c/2WkAi/GrgRNyJ9OffA8tQ/GKbLpam
NfSHij5g//yX9NP7hbaagFFtcYMR5soE++fA0nZ+CQnzY5QZsqXaIZXBf9Fgw635+2IG6ScBfQ6Y
KYafcFF/e276c2cb6ejWJ0MXypQH7cdk0OyAM5ONzKAe59PqMRyv+9UGXykUR+ZqjQe34x/byslY
gDGSNnSX5o1a7fTTaqz3Vot9knjKjcaOVnniTV+rCZAB8S+u/RauBn1rteoPoTtGeFUd6hGfRGaJ
od+GMeNmdbLFB9VG5mr8x9Q+QBMSAtQVmgmUipPauyk87rIO4AbkzC4c1HgAv1R1GuDlAVrx9oPy
/a3ouRHrPEtuicELjvWcIdBPbfRBWjnwCpjyNl9Tc2gPljaWs/okGySI9b4zy4F3MH2yDyoa/Zem
m/svBXiJ64mz5GEYO2tbl/49EobwQq5Xuw2qJPkGARuNlF1oEJCDRtzAVTvORXeAL8TpmxGPScPg
vpEN2j1gaXvPKObNMmjztvbDc1IXZKlOxZ0REK7tQ5Ha0KEKdiXjrs1QgIXoVkz72DoiIu/EuQ5J
ITgNajGOsbGYZ4eM+zNlkEQn2DKeYlqBNFA0FxBE8CjawFhDIbgmgM8Hm4Ay+DqJK/eAXr7Cvma7
/KtquZfaUhc/M2JQAdaTt2Iw5mLwdmpEVRf7hbpfCjKPRvgle29okLBIYBrOitUY4imCQfVNVJnC
JGfnx0FjQoPgFD/rIGv2eR57P5gLFjNFopVfEkJ72C9Xosc0AfcIKmwMWRoER8AD3b71LIKDxIqZ
dl1svSsiBCRI+J3gzfEjGedwv6zOH+JLcUKzbhi0s+/jnsjlF2Qk+RcmgPObwW2Pe9XiigtsVX0V
GKvIn/E5BJUQKodMApAmK9wkXTEn8Qo8sVf0SQkDBZYYVRz37PYYkNpN1FtrnMGo6lsL3ciV0xKG
R18ZkFCUmUblHwdjyOZ9hxuOyIXBgcOyrEgWxin7/JPSskwr9nVFt1ifFJd2BbrMA8m49RJCeaF4
EqQZWPiVbPTP1hZIFSJPaqfNZC3VnWFwiSZZZ5MOdXvpPOutKVs/vm4BAaVXaLhevKzzHwC+HWIj
MI2TygYntg4lziYmpDoc6/B9cYBD7ZJ4Xm4XPak7NVhB9c6lPV6uiTlActwPX1wksSAuh7Qbdvhy
npxYcYp2A9CLsg7PY+Nb1SaMFbgMyVj1QU5GlY8R3uPkKB2/6L5Y5egURASDUu1TaKN+45+ROQfK
QDUAU/eWjZLvvdLQc2Hac/nfNUksoGfigokEho2bFoSM/yIIPmlh97mzeV9P4RD/yGMae9ibww07
HJB2x+ACPTSPvLkuSmgMhdTWwLmKaNLwGDaiD/PvRA7MxjGotUDg3pSjsSGnm+gEPXR4j2KS9JzL
mFSA/2bpvhWEM/KmiNlMcKr0Qm/qFmZETcTEj9kh9+dA85f5Jpddv95qMP4UUyb6jl3tFnwk0qiO
2f1qubYRVVRRoUrKVjHCK2Pv4xP7gjHuxgoVM8kqwc9EGRLWRGQTgNR40Ty0qd1fgRpyBUBPsGWJ
P/lw4NLau520N+3dldEmRKnBzrh8x5EHPeupHAPrqiMguPvMHEYWWoUj7Uzbu9Sh056KLGTdT268
ddH79dzYbf8AeDE91L4ODg3pBXe1VV4viKn9TWe6zfWUuulVjOdp34y9kxIpHvjr3BJ55HaoB0ao
uWedA0g7xBrl61rFwmISPLzrYNIYe4Kb4f6XBLF5lsJbaI8AFzyjrmn1Q/wPtE8F47X61c2hSW6g
XF4h9YdG3HboxCYn4fILmo8Y8QGfYqWW+b2d2++cUd0NtSM8XrANUaYztLSWaMVjspjxnkD54Au+
YXXvMIzkcKjLU5n46rbpA2NfGrM461rE7wuETppa5lb5TDHYOuMjNBvxtfDNbKuICH7V6GCbTR9b
8pi77XTlL8RCcyENNsCEmDaNc/4txQlyJsFC3zjJtO+N2mE0IQhR6+0UfU+uyeHI53i5o8VDIB1j
EgX1+8viN/1pBh0LJqHGvKsrF6WIibNsUUz+x5LIE/h/FLzdZAVXQLwk8Dfb3UrcwBvudxOufcfd
WCZo2wS34x3TZ2xpTMF2Th4S4cUvgO2BKQ8gIydla1ycrzbsLM5CN5RvOrD6i+kv5k/NuGbv9oy5
Sboxj55q7RfSHuQOyHeylWDg9nkm5a6rCZQvxNg+D6zDC2iB7g4TSnhN15Qk8rTOrwFqQ/mwU31T
NC78IxrqRxIHvrWBk13PSAdfYpIobuLYBL6ZK49KAGA1Wl+suE1lixs1oU+IMlb+nZv70yG0vO6N
phlOY6/A5bv093Q7pwoLdeCdKuKl0bys8xoCY76PkEo3cqoEPr9GnAD8vnC78SIT+ijFg++DT59t
RolFF2yEaXyd6ljsRmJ0LlNNPo9tqDVGs0va7WQQBeQw0OLCafZfDAucGb7dREHWhPUWIuHcKD15
RBzSQo3gkyK1xXxN26RaO7kwQzwzWSnFZDPYAYsaXPu2ocH2Zk0BNQWww4V48pydoOuKkFGWBuvj
P9rAmBKOvKQiqOlJeSQj3X8Wrf9T3/9tfc+o+q/r++lN/ba2//wb/7J22b+4YiXtknHtoyL8dZ6v
oIqHzetTI1ufiZ6/ru8dJu2WDwCHGQWjg3/X95b7C2Qc2vxQf//JWvgv6nsEU2vj61czClovLuCh
EFcPFwqbz/ptgY+GxdBtw5s/ott70Ybjbzim34PJKm8W+CC71MDkP9HDfPDH4AKZRX/1dN4+ygYG
gujUeUAOt2mDdZdrBuM0x7YXH3STp3eUHcbb4PuICb1GtEcniBk0UqEl6q4G8WWz2WYFpYFRl6Z/
IjorsG6YfIrmiwK3NuTQw5fGPuDhJ64Qwws0vUggbSHpBz9YXzmbOCZMAKZVInyNNaLr2i9lAA+Q
3hUISfOMO9mzGFrGYb/zU+GofVo6ljz3DgsNHUpdBFwaJi4vYDDpDplnv5nxcMyJonBaGJuhE3Ti
ifwCyycaiohJV1Dx0uPNnygRjEHTsSFEd5uCtnnL6zj4kXg5dRg4WIg7uy5thGboDY5LwPHucrnt
+RHUoaDJdAW9eVkt6yFHZm7iYRvRw6i9FkQk7ZaGYco2aPIjoWPydSJIvNqUtd0fc2MKcF8H7uus
XfRYNqihTGWPSVniVZ6G/NJadXMECPCcN/iscjx1G7MKgUyMCSSatkrSl2zKKAlmhJik3V8ap7tK
sTu9qKSq8ZOrO7uakC7WOsTum3jv/RSPm24YXwHBMShtQ+aZ9imZiudJw7uYMVMTquV8T/Az7+y4
GB6XYFBU00Z1oIYHXlk3Gyg240H5RIkGVn3g7vmgl+zZK60PMNn91aIaarEiuaGs87G29a9Npc6V
bupj0WcSd4y9RfpmbRSBjFdSCqj+DOHThOCAwiqeJdjC7dAZza6o9E+k5x4pAEt8N4b4ylBpGRTa
azsVHEQxD8XB0Q4kyoUSHaT9VmtMZwmWksgZdXodD2V3CfrR2vlMEk+4BrN9PS3uZjASbpyrPBaT
ij5UiAi/B2mLgaib551sXeMhkbODQS/5Gdtxc+sapAX12fSIjrA8CEmBXmcyO9bFSpzOSJi2mxUr
VbskOKBfPrEvpPuus8J9UrlO5KZGeNDe+JNYrerUpyg4YvaODR3FrCZxKPvecOmNtFtXBKDhaICW
oSgD7WqDFRk63WJAmRC63GGIgYNsTU+mW4sN8WrPRhmfQDTAy1a0Gt3eeHHJbtvYxZSf0xYRi4HW
4cPGdfNtWPwoN+nEFtTqnGQtyIphFsU1oIXhyvN6Vjxu6xaX6GIgw/CY7Gko5USf+YFI0DvqhUw+
ZuRHqxDDw2zq0X8snULeQY8hSrCN0S5IhsR7umHBLubKryKTODjONE74XphLciAiy6KrmnRI5eye
T+PFwjJGE/d9KFs7ErHWd0yTTdRovBZJqJFnBtM0/2glm+ou8Z35PPRZzVR2nEf8PLxa05oVIKao
5actcAGM/YcJPDnbJCQN7L1pGNKPOVegnYMxbHGDi1aON3S11auistbWJnXA/pu6EldpHVYoc9C/
pq1hHYTFmL0taOzNuXcA+MsuMdFDbkSCL8FGX2zLBay0bO0drq7yQNosSN1g+ToBKnsm42i6KXPj
jSX1Yi2Z2NQlOXdV2597o3VucmEVW2IMcrIesh/kmXXbzJLZc9XlGIs86WYXWrEa2+Gw2NsFZMtd
W8VfMIgVGBxCO7yWTtmczRBPr2/ra40d7AHBlfFYOMp/syo32yZF2K43A7JshiRlGePlI0YRgO5+
Lmdx8RBLA2fpFbrCvkeXmjYoFbJ63xhipqnBqmVq64HEBKMat/B9jbaETQIFAAtttstmdRxNBKKb
eHVctMEC2DD26vvRnl/rgV40Ce/hO3OCe58iaCQW2tZHO+iBf6++DkFuhGXrE+LOAGOtaRN/Y8qe
OaRDHW30xtU8uOk+WJ0ktVjgADVTtpmTYDWkmOwHwXyTYfK5XQyhL3MWolKfB582PJaSSeUsLd8a
dvhKwK+EzkSBZgURpfmwkWZ3mI2EUZrdX8KBXYvx24yeKORNhHx5QjBKpN2IFj4xx4chgKhRBA2s
+9WGw+8WIseZDgYRdKdO6DhqzIkmlhdW7/Nq6REGU7VhtflQlkPi/PT+MFdRT9inQdgEDApaoERb
1bcnkqaxOxvyY2r9LxVpi7uFae9eKAkwZCbo0XBQlKT1BJUBWc7ZKNofazBE2ccD3s+yhOMBLq60
/PqW2aPA6MeDrcWc78fVzrSsxiZjtTi1si42WKeJfkloryG+nek8ATOwqoL9rvW+LatVqqbK5/rS
f7OaorhyZQzMZ67LTWyPM9PG3LzmHVAHVOppNBbFx+CV4X6Sy7dErnkon+4sdMjxJW5AEkJGY+sH
Uf0dFNIIOoa7REyeaZSuBq/RCTSHO2ge1LKveJs+ZNj+dPqs3JcuBYOenJeqG1KSyVT7XAb8U0vn
wHrAgPbRDQ7DHIW+jhSlCqsEbjNiBvL70GrkSXz60Ap0bSP2tKGKxZbNFPIPbIaXAFRc5PT2Y5YR
EK4TsJ75hHhu8LLyu7V636rVBTfAh9rn2p8jPEr1nsFJdc0IDqjRvDiRtufvKo1nRl2evxlDfgbS
OIudCNvgWQlruStsvAecpiHT9tQnuJMvTPLj677IX1n2RX/pxzp4an2Xv2uL+bEb4pNHEkLEgCJB
QF+Ody5Rka8gax5dzxsjvKA3jtWooz0ECTyMNJcIRmK+6DRLnS+hW4wR+YUdPstg5yyxZ3Gj8hOe
tIanTfgrUXCeBheSNNYPt55qdzvznFd7YHOrzQUlPKHUR39yg29jocTrgLcyl3F/uwjbyHdap/qY
y96+dStP78wlJ1kVA0iv8XbNaMN0SCPRdXkjRPXQBqH7gF5GiYhd06DEsKQVudCIPlRnEzzLQk14
pshwVi5s5x2kNF2WTI1S4dipcBkiPKXeFnn0I/q+IUIucR2QfPhVATD7XiftuRzhrSJcARLTJvYP
SB7uY+1l1jt2YAOUEa6iAv7rMJ3kp/c2K1IC3km3md7F6tKVn37d1bkbs3leNJGxBxjBd7ANruIG
rfNWcxxMR4Y1RHZqT/s/4sSvImQk/m3Yu9kLbC3nYg6Zu8XQXu5cjCNMkeVSbtGcV7umt5uHzna6
LJr5Km6mwoKYLeIGm3kvB4x0XQBHiUYdzufVA52YXb6PfbzRa4tqJ/m56I94xiGnfVIdmPhmL+xm
xQtH3PC1HCfxSP+aNNTcz07CHal449Y7t7WmJ5yhH4E+gtD1ObEAPF1pY6avt6QQtSGpEWMuxmIn
szI804PTUVpNZrGZnFpuwQ+QACSwk/cYDl5EsAw/XIanx0A1xJnneX/rJGn3pbHdrmD9NXm/tYk3
LyoX2zvVFRPvjgzOnOuDGjGWs8NG3JOGcLuE0mZOXspZ77Kc9XDFVKSiR7z67kdSi72vCUh84rsD
EhJxDjkhC7HDuQ/GEbSoUzgenaEifdX+CPALZvNjudTESQA5MC5lPWWvtL/rPdOBavWjTOUJh77Y
5kGeBBuH+Itgo1b8gIin+J6mDLyXiu0VZfLjWFEbq7odvtcryMBIfSSO/ZJcdZ+og0/qQV/p6ol5
JKIJ4VuHccUj5CsoYa7ohRKJUkbSWErS3jqiVscVsFA6btdt3SWuaBZlBbkmJrFV9UJKlJXXx8Gf
kjtL2vH8EPh519xOCQET2zCZROsV2I88i2KhkunKlkfvaVnEsFJuZsGQgKlsR+cRUjM2JraxuaFX
p455mFYhcRyzXq7KyTEi2DXmDvBF3W1tlbKPIjObKJ08+9innvtCQAJSxGVMCCroCtbidxTk8VbQ
MkuuM62zFo6N6HLkXcmIV2fQaLsgkbP79F1zrXtDHgfCdR+mFo56ZZLHvLiYyHQ/gy4bO3nqeCe3
Q29n1zIneSy2Bv+jwoXxLmpSz4hx7nr4TpV8UkUYZ6+o1TFaEY8BbNtblVHL4m4RsQQ/AdInR2/A
ngbXjODVlrb4M3nxYpd57M67kECRvaIb+SYorK9GWr6bkvtx40txaPhnz4vV9vdSZpJIXad6GEfT
PS8yGyML69PWTU0oVGZa2bukQKTQiJjqoCX1diow+XQYgW4cp6WNz8/4RVFF7vppIluvNvNdwllH
cQ5/YLK6fjeU/skgT3bbcHF/6JMs3HeFsN5cbCVHYPhyExfo0MqVR+dnTXrIEltvu4YEHTurPB6v
SsfvZQi6A0bArT2l4Q/MhreanwSVubAiaVnzsYV3Tik1JNfIWoNpw4hw3PHetHsZTu6unYkgBM+7
kuDyDKVwXJEzUXKMx3Dgvilq+s3K0z8aWWzjXeYkqUcPEFxQ9ioyhDHjNbbtPWmldLFC37jt7WV+
kGN6HCZy1iYQvJGLm66jAjfKXTmn6U8pPecSx1nGRtsmQJMJLywUG/9AnupcpmW0dISZdIiYOXTG
+Z5OfHijp4Sw7BpsduFl7g7cNRumappzJsy7IKjw/ik1NdGwUhD8OoeRAOyLwq4NbgqcNjBPGVia
Zexs8jK0Xz873faoQJhWWVq9GlK9wrJgykJD3HEnUI2N1D8EiYrHAFX/aSYeie9vgJCi3X5AjJKs
NBSb7oOfeMSVlW8EY6Y7zdMCwj99JarlKk2C7by0P2A2fVW5Xt+3QTS7oSdQiLQee+fhLt2gQ4zP
qMmZQAAu2VSJ8CJqZhNEfD3l5a6D5zAk+AmvQQ7UvC3KP5ii8COro7daJklxR/9BiO1Amm6w01Lo
G9VTb5N8QqL62v6ZAiVPYduWxD3q5Zjkgfg51lzRcgIHj5XTkx5ntBYWdkBTheze+3Tqzz4x2BsR
FMQFNNjT0lmeAum1HMAGclu/0swG04TcifY79zVKsblGFOIseXUiCVwXhF+q+QUehNrQ77nYUJOf
KaWeMqMlDhp43FXq2QyGp4XCsUlPMahM4DuD0W1rPXwLzRY7xGxv0tx6rg22vFxjzpIegSqjawcv
uLqqDX1tzJ4i0Iw1YvdpaQpyaZfCuqrn9Doz6tde+gqqZfrYebhi2Un340x1VCeyfkwb65VmfXmy
de38UIAltiJB9SqN6nkCtv0hZWUsMM8CPFh0PSi+JzlgYfSqB4IfMXQ1SW5uexnE37QYCuDnWiMo
D+fxoQXN0TDujGPaTv047l2Fzo7ivzK540xwAAY7fKjZsJCN2S7znxw0ywC1Me0NVkK180QBR7Sm
lFyyZOKqE295VNK/FEiBbrXn0CQwC3KNrKUAxEl0REmiQIC+ZTeIVN5gBgpO/A/+r6IOPqzEenBy
krULog3OoRTFeXY5XE17fI8L0mAOhVEA6SZpHSwKFF+3nM5L5hMtIcznjiMpKk3IPIO19gJlnSDN
h2Lpm55e1wRV3uqgRdbmkDlhsSV4U6fHI/5IWH/tN8B/Z2Sw9OMzKU5FYlziUFHrlG67g3NxliZE
KnDM/s4vvPIsXdp/wAdUVFPqA3NAHRk77XWX6HuCsH4wdeaNj2cXUU993zoABWjM+KfagdLiG316
4O5CA3GpjNvRcl7wqqqrPjYAAHYeGtbSrg+pkAlxAJV5nEBcbzt3UKcaTRedi76hkU/mALrL+4G4
vmMeQ2RIm/lbQfZ3ZPWzvWfkiSGpt7/HrjYfx8AtkC+DfEHv3Iw/XeXrR/Y+6Ame20W+aIdz19KM
wlOM3sEgAaqDK7e1iTnddaIojqFXX5y+xMq62A4GgGwMh52PLtjf5CItzi3noxkuDREXs3xTZtOQ
4e3YEDeNZXkHK8FA3pwL463BDHzri5KUdQ68DqiQPx2DIu+uMYBbEaqTPN1OWXLuDDzjdjXP36mz
WFoJoFHwq8FtM9oxTsF0eDcy7yPpIA1twtRQ55Y29P0yOTHDWH+sI5mJkbm7O9xZVuosN6t8mGw2
v2oOdEErFBI98xT4NWSZNhnJEF6RTVtpZTUT9GWW0H5QSTkiNm7Ip3c1eekK41Ksn+bE/UKF4D62
cYLbs537I+tg3nmdIkoyDJ7HAIqeTGvrMSFIKSJh6TYwVfxWTRheiMIIIggDSApKLunG1YgB075m
AKc2ba/TK2qIftpDmWxwVWXeQPIM+8/G64XMD0mMbpImEZ7bkV4YNU3lmZuayw3l3dhICIhe0z13
0mmv2jYIYOE0IJLR19Ljm0nBimb2hVc8uKF9M2aueMKKbXrboB2WlwHVL8m+RAtvbBrUDPFq0Mb2
IEF+rsAgBuEjlJO2zmCNSEmwEg2eTd8NCRXTjMjVtPqKpE3C8yK83uYrAQ3+N6dLA5b2kPdHGeD8
B7HYUrQGDliQxCg1Cnp7enQH2dN8EoXEjTOLgCdhhM+lpYiuSEEPbeskTqYtPbX5YS7Q+UY2C223
kKBCiJLi4j1ZHNGUoJXcalt+jJTXO0YE96R/5psFk+tZFl6/deUAvzGL2/sp0dZLnlOBb13YrtzX
XfNOtQ0W8bLVwYNyO85T9rLmroT39WLgfDvbcAyGz/S/Szcb/UshDXEjqpGwUYn8lcursu9RFvgP
ITP+iqF1HF4ZRmp9hzxfnHsV6EfLWpWYkzWwSpuabXVTuQEck0ClMMxchYbDH7GAbQemuWpjd4hM
b+jwr/CAsLNLPB7W7O57b3R50lWOV7dL8u1UqLslUcwHGdFZkAya6UksfnLO0UCQeZzOHyWu2dfY
VBRqi8f4kE5Hh6A4zJJNkmfty+C5zX40OHWTxuEw45XactnJdiJR+UEaI3AHWqNXXTz5Jz2KfgcV
u7iWZl0rKntTXDfoar/0OelP7LIEKaTG6EReB0raBnV1L4tW3qDnDo4VNL6d0os8YHJzIlsWvCVG
h9ozwH7wle4tqUTNKJ8E9d1117Tjfuip/mln+nRpDBLG0lxHZM7hY2aWESVSVZehD98NbaIMMSv4
Xanbb415MS/o2N3IzlF/Z619IooquMMsOJ3G2dVobX1019DVoL5x6xioGCP6zd1ZEUhyAcFTXAde
+J3MXnOnYzw1eTC/JXOFd9oBYBEHOW1FM67olXXzM+S5eO8DwthJiwG2wYt+SDXgbN2R50ryHD2b
pqhnaxMGyza1J3OLMMjf9C4qYkMs3WuGvh/0f7ocgToghfdNNdwFfkMf2CRQb1u7li4fJjdFlZRy
2ORu0RT0s3RxbfjtdnQZ39BjNak0mnRvFmicw2a5cYuFPxfxvbKn+XYkWmBj6eI5VNZXO2GzRjCx
y1Atb+mUvIU1khHQi9l2HNNkS2qY2Nb4HPaWWTjH0akOONUfloBMn8ZxXVSk0PmSZLmF9IVaIm9f
pGrzOy8ZUIVZeMrb/qAXR38zJsYgFgAgW5jEyy1UyBPq5IPUHNRTMLxVYd7ej0N7T1hmOW9EE3C0
m+tFMC2NW0SJcxQLKz21eM6vsXT9cAx/uHyCEzr2f5xuC/phchK/9qM7MLWerrWUE57Q9uV/xtb/
P8bvNTuFQe9/hpI+/+yqpu5/M7j+x9/5f55vxKB26PGQLW+1av9bmOrb4EodUDmeY3qr+JRP+pfr
2/2FP0APvcbZUD+sctZ/ClMd6xegPFjSeNfQruLg/K+Eqb+dWlvhqhEJfX5CPmSdkf92ah2YEGGI
CsJPG3CfrtI02CCetje/+k7u/jEF/1+UyXdNVvfq//zvP7hsPBObF/l9vLMMx3+vKo8H3Vo2MrPj
kNe1udEi5AILAuNb3evprvKILimXdk3oWfq/i6FZn9evB/M458HReQLDCl+bz5f9218xJb51sguw
+okTNgX7lRrp65l8LiK5Bw6Y5i0JKwmTpma+gswp+zkZZHNR5Xj2tuxMCJAD+Yk9ZX1kt0Z7Hgr0
QSrI1xqnBMWM91PuFFvCBR1s/FB55fg3uvw//SUIiwjNVZnPi/Q7+bDoHAnZdGHIsUzWbnKaZV8Z
JEpSAM5fWlsA1zQLwk2NCn8sLCRJICNmcnKAVz5PFk5QT6zprqFLw0WQNKAwZMymkfSeoPYUjHRG
86nKBmT8ICzQC1TEsfz1S8Ar+4fnQGMjBDkToJT/vddPEQs1zP4YHmnFjttOID2C9jEf/Cb/+OtP
+oP/hidOv9lG3eEG7h+01twE1DrYCI/aTgT+TUI5ey9oz11vt/fCxajx15+3vkG/kn58vmEhkRwO
4+R1ILW+gb+yilqmqmtYi3xeknX37CiI5obk7zJ3/uT7Qz2Oy4dLb2DZv49TCju2C/STATYf8qtQ
M3xIO8yOhQqe/vrX+YzL+t3v41omEUgsPJQ2v98U8gSdzcg7eMRNSOKZr6xdGvLOzDMPbq5AtdCD
8xQUq754QDgRXMsSgZiTm/EDElncFK7b3nezt0YWaVfRA8qQcmogpseklPEZlvp8yHg3v5DGWmPi
XYSD0jIfl27jJHzIJB1rZwbg55TlqZfRW7LjX/+SdvBH5IUQeOlc3/KpaUJ3zfT5v+yd2XLcRpaG
nwgOJDKx3dZerFJxFSXqBkGLMvYtsePp50PJjrFojxQ91x0d4fYiEgVUIvOc//zL3761wAoyzAb0
eBhwMATyKZksE0t6BKpKdyWhcCiZyz9IszcWzibGSpObHLJ8MYBnJroDosF2Po2ZbbcFIhJchT4J
XL4utj+pL+6Q558Y3221GKxHgdodqhnZdmtN8fVkmam/i+a4wIk5Gj9GYQG9PYynPWbJIunDL2xn
6cFpbfs27CwURHFZnjhdokNeBdS7kDwPWBlN+ETG+TaCkrRvZOk96cBOjokBblCIOsJjIAy+Rhw8
6AlSJIYVBI2KfL161c+uOudeneHgh9lj1VuUrijk1oT2MoVrBW7AKd7Nzy0GXBnynBWNvXELdXF6
m7A6Bn6MWjDYVu7tQFG5J05kYYVaORsqTHVvR9J8qrom/0SMSfpHJaISppHpI23wdYR76VBCEC9J
Ov3skpK7cXNLH2zfz47JlIxk+PrOrZMhvWq9uPBXMo+HWyC7+ndgPHJp62aLa1WyjoL0m8HU4AO8
JwMzwzjcGq6+yXMGiOTR1PDy/cWooLiUQUVy71jQuoUadMggLYEu87w8z02ZJdUaCYiBlBwrVpHL
F5v06BWmAjiREUN+xp1p+mhkaUtdmpvzRXQG3MGpj6ytyflCqzvIPY4M3rHDDelV49x7l/CcGFub
HTRFt5FPqdphts2K6DPcPGopX0vUXLs0skgcBvTPV0tl95FGtKNqxtWR8MxkBaIaHoap20WRvLeC
vCPmsuqPLVm6q8kgKn6lI+sN4mKO/YGo7iedfYgDO8L9o4dlHWaYlQFkYxTbdmtt0hpaOEyZoQKF
9cfwEW7NhyB0vkTjZB6itjUfAjFP20Q7n0BvoS0UBWhNk6yNxPGfWxJyd1Jr5s1jN+DEnfqrsp/H
dU6k+apLyM1te2hdLl0LWxSuXCK/2mGW48nAqXwPvFqsJ/QWwL3RxIcZgx3eeWodpZIETm3WpFVw
GLkbjiFCOELPQUY4xLCRQsfa66YxTvZclufWgLWqmRi+JnRVBGo2rgfZANI6Otmkup2ZDbBNNaI+
TZNQR4b12UHI2Dy4Ja+LY0BSTYl/AbfrthZezAyDIywe2ihYw2EuvupehZ8TkjfeHLeZPsteDzc5
MMMx7X2ij8JKnbVpVASdpwAxgdkfO3hnt8YEYt9lE8NR0jrcRhyL2HfneiNqhyxVM8xxcp/Hj6o3
ix2iqOhoppiUQh1R62SCU+VLxGnCqYtzDPINTgDOQLoQfu1FR3QG4of6ChxunLKb9oaDkqJuzHQX
JP30R9/qobyYU5htAjDo9dxPsJNKmC2VhbgtDjk5xBwshO2u2oIIW1vuWN+4DrZVA6mWGysyp9Pc
ms0nKA/q1uJFvUwxwNkmDbDgg15T9t9EQhoHdoW0bUmiv0ZMyXZOGbvPEZ37uUCi9GSY1BcMTyIs
DQeqk56SD+cqc0VwS8KnI9m9XnXCpJgxnfQhC1X9OUlkuknNedjEBnWhYVfTPkuFPA6qTkHG/O65
bJvsWIMcvM1GZJLSQTZuornJuqL8crIyuJkhPh6mSVYXGc3BjdugmyR7HQ94ArlShtILmVv33DkW
9LdLHtLG7iQBuO2MbSLU9dvZrcDLGX3xM5afNZ9C4EPyLySfJO18c9/3LbeEygU9AW7hmCUCB2+l
H9m3go2BeVNDm9daM+NfJ1v7bhfcUKvYeNQ5PlSuTN/0DutVSJAKauD+OSZNcytLq77BrwzWOLWN
xYQhr/dYsdsnBnnGw8QFSGpkmE7iPbPFjY2R3hfSOcGgcYdoH0yXpMIAMtuDNok/1W4kPsNtJIqD
fBbw33LfJBb9P/WiPNmjiQMzm4LQnbxgbAv2CPeOqFHLWfdZEu1KGUSEeyNfoq+FUNnG2CgN9hYC
5p0OCsweGT30e131U7Tn8bvpV628OjrrJq/xz5tA1WHuYBrd5trcaEm8z9lnAlyxs04NlEjPUtEF
DteYz8fr8f5fnvWveNa2/LlT2XOsw7iIX3/sWK8/9FfHav9mKYffA6HZW+SSlLN/upR5ZGK4rkL6
gESYylrShvwlpfR/oyGF+2ya0nGoHuE//yWlJPFOYqOy1JOeZSHo+086Vlf8Q0rJ5YHL+ZV8Ctjb
7xo6ryeruZxCQc8KBwqjpxI31iUnHK5BTRiS3CIt+DIVHmHi3ZIrzl4XrhUZSyfiV7uLLMlvYweQ
O9sNRLDVeIbcRUtSuV4yy8uCsDDCkrxjHbRPAafwoiCoX02AOx1vmIaHH4kqKJ6t1hnvqnzgnOkt
Q7/ZQVGeoLz4ZzWN9mthEmcBVstQUVZUfaule3hundL4lo7u+JEDLx+/oT/13eQmxrLvAoC91Ujt
vXBMTmaSVt7e6YPiCSU5XmBAyB3GLK0lBLt0aTwZykYoh/Sj31YwKFYuhSv8icVjybXkeBF6hO2S
Rt6XLM2QJzV0sDyW0rIOGIOEBIAIppqpA/xt0p5vA28gbULUGFOSuPO7yufixIFRrWxvVhtbq/Sz
TnAYsEWgKPPYEjP4Z8+WlUyL9g3JlmoWYXWVV3cQME13TwKWOuLpaLywbXOE47vyMTKbCKUmht6r
eu5r97lq4r4FzB/xipz1DEtlTAKyhgN/MWChmmyt2zqWpPgaWBg/aeQsr10FSxQn7aF6UaHyznSd
4mlkYMJTZrMLmQX44slPgWpW1/zhkNjsZpVVCwmmlRndiC5bhLRSMtl124aRhKwKBn4e3SP4dARz
DCvzukh3A+TCk4AZKtfXv81EwvcaMAN1Vpgc8OemKOdnbInL07kq6L0tf87ztd0ybE2wYYzXV4PO
tlc0RFmETmoTjrb/DH2RqGT8BPxnCkoUstrrCW9eNHRPqEW5jbzrEf27ZTfvCSORR0kizGs1kuy+
V60HqK7HZj75cGy4z1zQJISCdNNEzdyQuzwU+EMk6rbpnEU3sAv5AAO6qpCZFq4FeMkG1QvJE3jk
h0GPQ72NTjnZeMSOqg04rGNdgj4bgl3TYud3bKuefNEQTtEbAdKIv8iTgMM7Lr8WIY/O9hkEpHqN
5Xjf9CsHfgIpZ17Brx+d5eY9sIV5RVArT1API/9mrgF/lAOUMVJt94wvQIDAUo21MipuIugs886L
e6K1lis6bkc4bG84HMUZstpV3S/OyskQBs8DhAVvLZWNaEANVj/vKVTVq0kd7q3Rh5Unx9TVS43x
br+CPKsP6P9sdR8mnb9N5eKnS0AzVg+B00m5ri183VahzLiticrvTMq08wncfDKer5/Sy+jyD9mk
4I6jQOfD2pXDKjMQpV18TZIcDv4NgrHGGfieYdLX82OLPRftZbZ8pRZ8W55JshDQWhIYSWNoytOk
S/7Zn5YIWzB/qENGSfOdlgYLgkYy3rtDxg7lJiS+qtwU0y4mbfsPWDisyMQxljUlFhZZaBtevi9h
GWLjKvKxW0dVOpIpm7bDpvUpTxocah5QSY13fTJVLziZdRBqyk54rNMiFytf+dW59ehIKtub8Fk1
angeFiZ2XV7AdZw0vkiO6QanxJ/8Z75MmEWSYusBL7l2XmW6qV6YkjUMChJrfOxZxfsEZtZuxtQS
DUpoU7u3zdfEwB6PUT2vReZn46PnwBN0Lc3CtjSmqauQB3B2wAm4O7ixEk0JrsjrdtCZ3Nh+wYCa
RwazYqTVhwXtu1/rKgESE0Xpya0KoL+srCZVxzBM1FEWy/Od8JV71q7LDtKhIuSC+XAL50htye6x
6CZbHHswcGPclQPBHeW4hO1kXhStsdoK7wvQ+oesx+121adZUuIoHlkfGUGQfkk5/U25ubwJ8Jw8
JL0n3jLbvRo6je6O/KPkXDMG/ybJRnjCk246ki5NBgyQ4rqMjY8YTepnevtmU2BSBI3B9yhkBfRB
nLizs6CZ5d+Nxc708mlbhOb8DRtokholIUcnzx7cJQLZRT+BV5R8IbOF4ftA4Qgh1BU0qrhO5jYJ
SjapzYsUt6Xwi4PZPdthfdGOzr/hExKp7ezRsq7GqZ5uGHZ5F0CoB5EbpHwCVUq9xvm8EeeMqUx9
T/cbHcF3QUvRykJT7zfof6oPWMWhLDG64K7oNbvJ5KLcMKrugXkaM5kBX77Wb1AlQHeX5ypl4vEx
qGT5PESZfkTTfBfZff0wLRHPQ9gIulThPhYukxQyUVrvtsax6IBfFF1NGJmfQ2sYTyrwnubQcj51
zWTtS9Jj0MoORenzflRZdYC7uLz4w2Gs/BzeknXXNCFcf/h89hZ6k3keyhmKUVC35j1c/BLmGB6/
WaIFhi1SEzfLKKfaZoMJizEKouFLgAIyW8Nks5OdmUMOP5DRlXVrQ6hsS5Fdrr3RbJ8s5FIvsQW1
gqOQHMQuUYxaaSePvSNZ1YNMvowc7ycSn7pLa5lflhn4hwp0mtnzMFYO0VhBe24cDJh7QMnHCVej
0zQm4j4VTvtHT2rQl8kPy/oVQWzW32MNHhA9TxLmMcxSSAO1/mxNc3AfRQIRD2ZASCUEA6RWyHXW
UNK4DpE2jTRutW4xI7DwS4UOnH/D2mg813PMMNae4CvFbf+Cw0CwCbFJvvMr374FGyCbJC2IMySe
060uqMDTD2aAmGoTMaC/VyhUN67qhi2PC4W8csYbhprFFxBoZDpl9THoKvMmNfVzy5G4hX5kL9YK
L4Jg0GRImrMx2erzMDDN452bNGyORuCmgYN9E9LCScCHD52rsRAA8kldC2cuU9Beu2U14o8etYo7
9OjvIiWzTVihMeXwMy6OYqmYcXTOBw+/wUx8Chgqr8LMYcJt0aQDIS0cE4aTooLp11hYO0QjbV0o
fTjP9LG4uDEGxocNf51xBSVU3nuhcu48iLePpVZQQ3WBY2KTRO06nUdyEVtSYzSsKZjHHx2zZp6p
mUcKOVZrmAn2zm/z/BHBDn5jCeXHzsLdHY/JDDPsalFjMS9GwQzDKrrDRVTuUnjrT6bW/WlqpPnJ
0PxgT8TXB3ag/hCPxPRs2ty/l63Z76uii/hHS1Unmc/1Q2RjCrGeimbYdmWBwjkaSnHTqaS7h5pP
Ixc4R8TmxAilILhmk2EhhXf2c9RFACY5aIgtCDkLxz782KMdgLQwQkWvG3njVPl4GE3o5cqPPNws
HL6HVicDov0c7z8YtR12hFMa2bwJeZuuq9Gud9AROB0zLKhWkLezfYVG4Rn+JB5CJE09BknpEghc
BwkAixgOXtLEG1JfMCVAKGGOWpAITxruSidE2s5IEk+YxioAmmjqTqNWMAEsa5Q7fmb84CLX89Yu
+81bUnfOH0CdA5a2jj0fIr/NvlauWx987QfbbCmtqrzRK0wDwY6gVpRrEGJnC72O6F60+muv87oP
QyWsTTBlBBr1NT4lrmudyGjvL3PjVfIj5xvmgwXmmf0698f8LmljuW5Su3xAXRI6D7BMSWexDX+R
KSSUBcWgfk+FZYY7CEuw03qTWhDRc3obcsiGfTaeoWw1W7R5/ogew2MUThnwwcqqip13kuFnuIPw
qGcJeIsb/EtIkMXDHAxJBRQe7eq0m852Y9uXuogI8oS4aJB6YEMLKbP2NIp62ntFPN4Ju22eoiGH
F1OfKm8eN7Vv1bc5GX5fHXbLfd/W+kb0drDXofdMoTbsgGQ2vavVPZAVWhm7T1MiYvGfzOAhzDjs
xv5MUM6gNHxUZgWwWnLLmR86aVa/j2meETXkWxk6VaSpK4l5BvYg2GikKBaR+yzuGoaPz4YBvI/l
RhXb3e+M1gGkpwI/Dv3dnSM32NyOwYhdYyTdhxIbj+pq6FFczT1kYb62g199GG0KObyE6+6YDrBp
sIGd0i1UrgjmC15Z5qc45+/0sNJQfO9K2AA7G/G5xpgRZv6nOUJSqKT2QvcutKr6jtPv2OacoMMv
Zhrv514Ydy9WRaRLMlFW6v2QkERk9KEhda2rtToOkk7UjiPraZ7c5s3X4pcTvfcjKSIZpPBwZpSu
ifPCezPALOonTEyb8lDgzHJGT1m9kMgNidZosdfAGvxrlJlKXcLe6+RRM08NpnVDsFn+AdlExs7H
i70F61T6Nte9uOSGM1c32sKhoI9af9unJQWgmouAsi13oByGpvRp6FU7P1qOEWD9O6b6EHcdZSbs
9dfS7of2scE0vdnNrRAD5EUHvfaXmX4iXexwadjCwJbU+iG9CBFuDD5dycA0m5o3lkzxhzf3xaMk
O4pYtnrhJzPMrF7MnHSxc0hvZCx7p0mDBdh3PxtN1+z8hMZh74WlPkz8QX2ryko4ex0JXMYa4ZUv
1144d2px+fkg6/3wkcGj7SiQGvSsJuDMu8lwSoXMtAF2pA3qS6cZI50GWM1o135+oeUX/X0qeL2Q
7yByB/uQ1vvV5Wk6uDrjQhDE+YorD2kIIxm+H9499drEHr11WI40Ifhr/GqM/8+rM9D18NBCsA/X
bnHq+vu0rjIm4UImRYCUVNaTM2AEGNfxRP2Y6UNJOCre5a1LE2AMOW3bz29dQNJ4d+8e9gEmhsfC
ldhevHvIQ2IbAfEnRGQKtAnYsIfY1pAeZD0VSUPbDPmBm+/VhOU5kjsGLLroFr1K6GbwDkbxfUT7
X3jzl/Cmp/hu/m8+zqfXJsKxrP0x3IptcfmxPwHOJdyKTdIGtMfjGdCSye+fAKcg3GoBFhfUk83u
LzaOT0KwRVwn+yuv2pXD8xcbx/7NVnQ5mLdb8GcEl/kPbCR+3E+ZALC8hS+IecBDYkkp/nGRkwJV
d2wnCHz7LJ/XnK/dPTm6rUNcZN18+duDufv+5v7fpJzrxTAoXdy0fYX57fvNO7RHlbnUwfeRQetf
qNIit7v3n/HrXF6mZcvDDEK9+n2iD/+PS0ugYs9zMNh+/zLHRirGFr3PPfZyXNon+HXbTwPeLpR/
4klCP8SawNRAbk0wg5H8/PI/npPLnbuWAqLGNxVhNvPvHx+zJeOwYAgl7zMCJSnRDGqUtdl2HD0x
SeC4fi1wz8+vaf24hfx5UZaKQh/osIu8I4kUVRF0YeVb97ZVsG3gtHS08FSod7C9/OeqhUWhYsnF
O9FxlERt1745YKP7zHB4DjXztX0FajceGkOHwXae2XQdz2LLg/tuilNfBUjt4rkE52hwmINejseF
/AXXZWFF/O8p8P02rsA74wFM3NQ7A2hv8GQ3kq1+D2LJWulw0x6zBZPzGnY5YhrK05gynvv501vM
U/5xVWyHGSDwYvD/P35jAIluMtpa3CeiF0/opTA6covoDzMZoT2LeXywVSUuKKqBhacIFPrn1//n
i+lS6KBMwdmMdfP+Xel9vyAqbhTEGTrjQ7y8MAgvSEvtf3mevztrrk9YCg5bAAsu+A+r8mBy28I0
O3GvoG09MCYHgyb6Emg7kLJ5I+dNvfams7ydJihz5Q68LAZ+TWThobn7z29c4o2Jt7Br41vwbtVa
yij92gwYsDMrrNeKDObyDPfd7Fdxkf6K4vRvL8lCeOS95H8uheWP37OoEjM2ZG/d6wbONvIhcOIr
ctu5ZnnCigHgrgcjreuYVe5nMyVjD41hjQTewDo7mcuT4fTjQwi+G5KyaXnnloH9VrTMaqKoZ2pK
pDhvGTR0PAJ9IsKy3c8f2TVl4d1idS2+P8haNhl8V+LR34hFSRYGnYeNy32AF2W9m6nGD9d1M7Z5
9aI1bvzEh7HvTTzAHInDlhhMSrdm8usD1uGUD3Gq4ObMw4waSgRm8+Zpc3z4+ef8l11w8VGinqJu
pE159yYbsPJ7UmfFvY2rOzD9ApCLCoBcmIF4qiE+/qJSXU7QH95iB6xncauGCmtj1vT+inkbWomZ
Ts39ALJ3YjxivxIauPxFAm13phzvtHQAvIM4oLI3+yTCbQ3Dhce4W9z9ZDG1b7KEGpCY7ACmwUsQ
S8Y/alkT10dEzhmHF7Zs/rnpXcB0mIJnw4ixgoGoTowWs5yfP8bvFfbfv28Oa5oORpJCWRAb388j
Zy/1XUrR8J6YOPhN1TTrTeIayS3+kChmCtT5A2lyPUpsy2Z8j2ce0eU7n2DBZIX5vDTXEwjk2kos
fCry1t311/g7KHYkphYiRH+HxSLgEiZHQCBmNBgfkceF7cZ0y1IDiC6JekxNgXFMy+TNSBri9jgC
luS9xb5EeVVxTxh6dPKaPDnDBSkvfQIWjCuSxpac8BVyaic3vRXllH0100Zs8BFCrwFGOFd8vj56
m7BFdm7aKSo2ccv5fcPMNZewCZLqrr7GBaKBJXxCLSmCtht58Mxc16ieuyJLho0MXPfRx68dskZC
UCdwGmAIgpCQZD7f8QHxYKF4v+MDjbqwyJs2Pcx4zuE61XVKH616iunX6U7OVthRbld9cGPC7Huc
hp5Jpgtkr++JISARMbHbwsZkwcLSNo/CqrpzwzxDguqrKNh4yeA/h1HHsZuyRlxQErLjSpyranyg
wy2lgb91RcuYiLmm/YpdDWVC4bHbUAIu496KU6CJJ36M1jqLNoGEC0xaCEPNEXzOPaPYTDtOZoH+
omIw3cHNuIGNSrQjrML6DH2NwMdwuqY/VvHoHWGvRZee5KSvEOIc5h0wcQAiE70hEyu8aEvpnSYN
p6zprQbTnD+LxotvLMT4G8LDUN20ZUn7x2jQ9a1ghyKj/IJHn/0ZM0h7VTtV9MZCGb+FXZAsY+Ow
2JgdXw8surYAnKlszK/dfs3CurK5sF4fsY/BtW9Fms6bqtHEjsQ8Vk+G7cXpqS88pik3RYE9/JPb
E2joY31BXpW7yd3cI4CmJYJvEYgp2w8s/l/As8JAnaBSgxijeMIqKMfOXfjVZyMC+ObjpgnqByYN
ubczzKX4mW2SzcGHYIssgVJmCDWW3d5Qr7U3MN3BjaOagKyC7ONoNHxjU8BcFzkdU7De9ZeR2TI9
iydWJQmZgsNUFbDR13DFqxcf19gYB8+ZLxV41VibpvY2gz+wvIqQyT0WjmzZscL3w2V4uZ4nR70G
TEyILjapV9uM2RnsP9KEgtl/BkZs3hoQnyPQJhuPYh9yVe5vc00qEuBlxCgyzyW/fqqXAS8dR3mi
rAueO4e4lnTKy1NapNZTTRQLf6jMwFXanv2Z7QwwM1N+Hm6EaPk34bwQxPADFZfvk0QYOMwWPZuH
oy1O6hVp2PwJQIjkgj6MLYa+2juHde6ffbccH/7MlbySrZY9khrOOwfw607X4WJQes1b7S+P8jqT
bpqOv71+WkYbjM8gDcEpp+y0Vp0dT3f1tRZJM2SxtwzpGLCGgDodOAzm6VSGkzWIJwxN/O2VNNDF
tBsySyys1yGnR+248IuX6nGyePYCymmMxRqiOJhGffOGZdzIXJG/gzcOOMMIG3pB2tuv13x78nya
tyrjtK39sH4hmp3qd4yb6eFaKMxpXUw3qLmdV2ukvk+ajK+25sPg8Zm8MQZgNBbDiD5iOIzSLeKV
dsoAW0zsvcozy4jvDsid4r2sOXgasJ4m4BOZiUkRXpa1DzUirV7wO+M0n1I4IdvA8qnSm5kJOFNC
7GvqRvPJ8aWjgoIPNzFKMTQQ07XAQb3MQGpmvP69+ZHLmTwlPuROokEU9jg4DZFmW6EP/jDYEzPp
3FavkQsle8+xwweEUQmq5RnFkGyRwAW/E4DFxYvrKyTgBzM9H/VSBnHyEJ063HtqaN4yv+E7qgKP
4o5/9HFv09tC2ext5dKqpFEOc3CCUMA2II8O3/SlaKR75HbKEzYyzgNOMJgXGVHGp2WKpw+MFcUF
tznqcmwJLybWL3gRER+nt/j3jKTQQ3j8UA2hEaGRI4CM7ApyN1ewshnYAnjxYQIiaVctLgj8VXj+
89jH7lOSwlzetrUZ73G6Zo1cEakoH3imIypBWoBlEyBKZ3yYYqJz1xn+u2eiiuWxJnDoVDnL5fMB
usCVVZC1onpJEPOemJjpA+V+fagDybcaWw0hsBzkPIeBEtQv4uDZiKbxbpxC5xWTGN5XUoQwZo8x
h9uENm+81g2f5LoSFRM5jC5itgBbUKNvvxNJVFiHzZ0/BtZw9MrlC0pq4s12VhnUh1wDf8bYu6A4
pR1tiHlrKYosD0exlYVZ8uNkgnTKJIHewYSf3ImENkSNnoAqBOyM0zqiwhX7vA9JOfYXQkVF9V4z
Oby73iEnETVyg78iPBj4kdeGdx6M6mUGXX7qIaQ/xWzd5mqgpX2CrSyeUNfytbRLlTYTWp19rxiv
x+Y0m6yoKjNgqHhXFoddEd5gwahOOgtmctfRySxPDbLg6EPoFdm8gRrPS+9wF2kcqNcKBxJJIh+o
NQNKXqt5wl7QlbPc4bkEI8FuQrYjAuzjtUUWFQlsjbaxJmDJY5+dBuNDFAeO3A5EGR+m2IbNYxP5
YD+MekDqzMwEaoyhTfv1T8ZKDPGmGMF/mdCqY1qX+B1i3T9kOCU6/DT6AKt+hKM6ULEH8MDX5AyK
S5xc977RSox9GQo2eUqRcGnJUY5jA5+zJublAXzfi5bGvU8s9oVlY9Why4lzXbuofDnWxrbSh9GN
p99RGgX31/Wp8FHYJwAB+76oVfrB7TyWiGeSOajstL+JwgkT3e8LAr8c74/KxXZkDYSuD0ZC8m62
mGnDWhVP11XhjOkCdVuBYL6JsEfUhbgk9oI2pI0Rl2uGSIIMO/vKZppJQXFrCxCCJB/4PfFyQ99h
VeThZFuqgf82UQjpDb2nuAjFLbDkxBO0+XLYiCzkzXKDmhMGJhruJBWLpktKdnsZi1skGfM9nTqL
2jQEBCxIHPpw3QFV2gKnloHLw8YpYDm+sbUmOwA/G8AgDiAcMkM5Effct2wKZaj7YFcbzFa3BSot
QpY6Yjm2sp64Lu6R40M+KVqCilbt2R/hqIQ2Wk/UHD0K38FSrbFJlB7xbKEWmh974cXjoe36IroV
i5n/sWAbvWiz51PYXrvwn2IkuhtTBLN+au2OIiQ0Uv/ZXEzGCwzcuV/XH+4UJg2PnTfmt5a0v0ZG
YKxTXBMONlHyK1ezsw9pmPwR4ke2cpeQQInPZrruS8kLPMKpw/eZE2mKsbxogTx9KpTJeU6Tiecc
V3yhpY2D697oErkzC2/qMcYumXP3Y36Mqyr5IFUjxJpTMz/S2Y+Hha1CyFRVFfjAoW3xx4x6wbFG
NkOKTEK/GwuHsnFsWvOmXjb/GzyGACLhHVNTdYoUSivD0NsoLVAYULZuXWcQax7DxOLr0XnFX2tf
8JCkPY93IICEvMpBHxAosC/VPTVOvpR0deSND2nYUuGhiV13NRSla6OcMmE4DdLnVfWjmlGGqfl4
sFIAm7CQGzYQefik4/UwCSL27dmOy/RbSY3J6QL9YAvpRx7hyQTPATlIIW4ey2ZnEuFIYF8CRVq3
7GmlM8JaAk9jXAZb8Bz7ITOzyheXKzdPGG3zZs34xuJoxfCJ5SR3hWNxfuJVwGrNQ3arGU+zp54r
r6/7pp+kbI7QZuV2qgveiWypN6vA9865xsYJUj7w1TCq6iXFUG5Vtux7GkLapc1YPHGAqYtR2jtn
cb7FeB3vqjW9XXSwUEB/U71jNpj/dbxx7ZKoYKe1fza+Vxh1eeoWVlyOzYg6ui70yyMN29guST4M
SDEU3UOe73aZsvBcRO2JjiadxRO+okB2ts+uBM7DI3ETg2MD9zo6ieu8ymHK9xSBWGNVB1mvwprn
oueQw+h7yWyb+R8Oc2dcMPH63iGYcb2tM7XWjitHT2QZjB+J65zPEeYrH6E4pJuGN4TdmW5n3sGs
XCxMnBzLpElVxp2+BqdTThOiLrUcDxZEtq9dJe23xO/mb9jt9Njcjg3l9sAsmLrKArlozLNYEtmz
JZt9MWnWKF+WyPaaONR6W5cIJ2wIXBeyfr1NmDjxp7xqw0eHGn9cdzmZCukSBD959nTxZRV8jAwo
7WU98ZtweSUzHi8b8uPna5Y8A7ZBLNZ3mHlqv3derrDCfyc8v5rwOFcA5ScTnrj5WqKfKH5gsH//
qT8HPJ7z2xUmRkGN/cQPOdu+9RsL2gFSV1gZwlEGFftryuP+ZjLXVB6QkLLglwM+/jXlsX5jA3TB
Mxh/LmOD/ygM6D3wtmgNbaQ9CtY9/j9y+e9/wwcZTEQpNqrO92JT50iRbcFuMU8Tu16raX1+DlH9
2wVdC+haLbibI96hqil3XVlVbp+kbXkb0SMCmhf02sm8+hBOVP4/v957nG+5QVc5PC/GK0gI3iGL
fuLMDRxDdXLLyHlNltbiWqw2Nmzmn1/qx7EwSLFP3h16A9tG4g0J4d2tacz+wi4V6pQuPXiMR9+B
MAW2Jgcm9KXF9ObZTRP2q6VR+/ml/+UuWUmMEJEaM0Z7H7Y71CniKkOrU2MBSxceHJ+VYRcccJTP
v5IY/2MqwI2yAnFjhOMOnPMeZBzLrMndMVanoWSYRwtIRYKLoEkx3Lcup0UBDBfdkP1EuzNpmmT2
wJK2ZcxiYA2r+BVW/8/bd5jfOQ5ALroOWAE/ruJERPS5YaBO3qC43Ssx2WSctv9/Xgs+J4NXljAL
592CChNp4ukyqZNsBvAEZTRvLrHWD91SVv/8W10WzN/BXBgG4PaLuYJrsrTeT3piqnGOn06d+iD6
4zvR2QKw//lF/u3ZsQnhvMDF2KXerVqAbeW2VqZOMyYpp8TraWY8h9xBQe39q2mnWJ7O+1uSUHot
aC48wvfRY15AtNJsCHlKLBL3NtcBCpIuqu8rO9urUzoiZ+IlXQZOU9TiRt8H8hf0kX9ZwbCz2fbM
5VVdiowfF0xgQVQJnFSdRq+1bmRaCAOjckqjymhYoTQ++TZNLWr1ae6YZF5fXlj18Z4d5FcT6H/7
BpSS0NeXb5oZ+I8fJs18crbw/T016HsernXqVdxBJ+Nv//MvG4aRxwSNo+Ufc/ax8mix3VqeYpvH
619VLUY2stV7C93/5xf7catn+0auz+zQV5wsTJ7eL98KS/usrivjBvMeOgTD0MyZJEDXfCX5Iy72
frGWxY9b8HJJDAncRfXFasae4N1xVqUzvgiCODUT1/k9ag8K/UY344MzGMxKm4Dv9doNRB7YWRyi
HciZHpxco6CchzlcH+alWL7uIN+hnmkGTVkFESFrm3iBZX7+kFCf/fBKwPhwiK9DPYYfsUTo9j66
HH+jRI25VDdNZuZY86BVLWPH2IWiSbtVaeYTM0WaBV3CxU+qydkKftk9ynFgARj6dJ4QXdl7Azts
32asOd5Ggm3wEbp2tRYzjGhDZQgKYwvaPHKZwAGvTQ8x8xpZKD+mFyTNhdKuoQJbCFqspH5pl6kV
dGF5oxMeIMnxyXRHxAZYIrQV/xlfdwPhux/U4iAam19NCgRq3NyPcGfMNDahK9IMpLPPipprLACV
00Rgs/US0KF6hdQZIAntU1SyQipFCwVm3857g5LbubnO5po2zMHhtSiimxSp/xtTpPrFrYj/vcnF
QrvyqFoMqzVQ7MB3ir+Iyecrc2fpYFw9gA8916h/X4o2dV5TQn+Y48Lhfp2ED0B+JVE5PcBtDkz6
tZoD69DXbv2gnTaHok/b68ah6tFr+Fh2Dj5e4usr+mhAoT+BaTDz+x/2zmO5bmRL1+/Sc1TAm0EP
7nbcohdFsSRNEBRJwftEAplP31+SqmiROpeKmvfgGJVY3NhAInOtf/0mBabwVn+9qRkX3infLU6e
B+TPo+PnDhVBL/cnQfNwA7Ff37kSaLlPDBzQhIyAnHWcHisiuo3VA2xDPaWQ32M1ko/UK34KXzPv
Q5K2/JbGtN2404CzzQbufT7l8KQ0MU8hmd14ZI2loXphLKeiyDSqeegzmWiVjk5xKzbIDKjjM/hu
I4W5qZimrcgMLGDDZ4B0KDDz30HdDu4jLPpAMcuyFwACyBy3qOqj8PS5lbTAt/B69yUjYnc1BBBM
Lir8WgXnYtjhlc0KzlS2b3TsXOYWg6+dChogGQB9kAskIZw3L0FoTuuxliUt390EPx8Ko8A2hgCm
9bp3Ys4iISLIHarmXMbnIqC/70lWu9BRjezZKRjhym4I7kOmaVB22jGpodE746fM0+5R41oc7dws
9L+1Ura3MeaBFzjO1bsBXwNnAybgxAfMQcbTou4kygQzSpjqdUVqpzE8tac0BJ3TxbKxQ+Zimygo
1WWM2Q/mgTkuh02VJNsimAD6GXtAWtfqtsJCB+Z63vcICEwyFGsSv1B7aj8CGeHFV6ZzA2Awih+x
r4mlc6P5MgkDnHIRUGDgOFfsTFttUN3F7mFWCwgfX/CjGKcDeXjhw4oynKCAtj1n1DlmB0PkWIhE
6eHsoy8ntGfuLpNSYq7f6in/lpkJHJlj/QURP/CNW5WeOUpEw0k8LeFXcuON7w52/WG2dKee3yC1
WBdff4OKXO2DwNWwZiWPMYbqs0VQ334r0TYJPFoZ+Vb2GJ2YYhRG6srMc2coBvuBGnBDulhzIBNL
mI2JKQCmCDczkN8H6Cz9h3LMp4MKZvWEveNCQFFhfUSG1nwpKulva9XiitoW5O4OhJ3gtHkfCZ/3
A6B7l7p4ws1ydA5N3/GLYgv8mYElzNEUH4dqxNJ1F0bMn5A4DEnkBZsRck/WmSffL+dUuvERnZwK
dm0hsdrAjphBYZ2kO/QROaB4P22xOCYMuFOEUjTd/BlTQ2wgZTsdZpNu3+b2Q43B+ZekLlxyJZ31
MFmYJM8115GkovnIqaTJHmJ7Pw/9Ydn0mc0TjWAhnIM/tNdQvvpr6HUsaiukIrt/HhtYbskrMZnR
zr7rBYEg4WpgJCS1YOjstuIxG202pE6jMVW2ZsnagknWGM1wTuJ5DchAK3I8+EU32MyQGcXpLaP/
DkNCBmbPiFek4K2KKeE8jucAO3VMpFEPj7X5bc7ak2v0zMODKUFhhsHhtbXSR01EKzS7UALcyN7n
1Z/zgDyo1YcX9jx86nuW7baLJHOTCqzuq9sNGfVcTjijg8FAZ7x7pr75FpR53P9QvfTNaFGgZkAG
u29Lf3mCkzJkuIBawd/M88nTyJPpiOFIlm/aNSvmDRLY/PskxX0JrLoP/CLLtikyqekL9pGz9anQ
fecdYzePLyVo2TbEEHKfL8tA4FKoDyo2GXxJhqlqEvnLZxmMzQ0jih9uTVgLbjZXGK0AXIV1VGPA
QBamjzjrMRN59qiLYvmUzRFPjje+3A/gsgmjiAjjUJkXxLsO9RSdhgFQ0G5dsIHcTvDE1baap2w5
imS1z/yhUxfDJLybUK+FtRkbsk42IU+hhOHElAn56truyZ7DQHsc/StUrvXVgKrrpiniYTt2zvSA
H19NjID2vndJKM9E2JNIEqRuQUBS7BXbKoc9scx6QTo41GwXSRrgPBz7p9AVvqc4TH5aRFbBo5vt
i7HIgm/VElbZdkTmwlmJwGcDhp0R46WKC4xOvFMrWRIyK2Q23bvF0pO9Dk2hRdxwhr2cBe9CTM2I
aYQqEB+25OHConTTTeGn0UqgR+vdhtjHE0fuaXIb8vTcVrP+KHJiHhKZLV/nWgzz3p4mvzhdi3UN
tiQDEngUp0S6XIYrAPdJks8TySWtdV5GuvtsF5jdb60KMejGtSK7AheNl8uFE/6HI4fpYu57eYL2
V51BlG7wG0/yFNTeob3I2dxOiLNxCkbKPcPWTEbyY+bKhZTLMsUlgoTg8Wu1Co8M2jo4XwuXbRRl
E1HeQy/bZeeSQ5ISLti5FyJSJErBoHLifVxHPhuiQ86TG87pIbEGDKR78F3fH7DZqEOUr3NU3Ey4
4X+eHTXdxch493LVZMeWRNpU2MjhiAvsTapVGeHPs0QY/6Y6x/RYcA4JG5+11JJYqPvcqmup6VPa
Gggb9VpaXMEPWz/b42JdBIXAGqfwBu8QW96I+qZvg8MwReQxd26RTCcza/cHQOX6dx974mEJCGhe
QhEWB5tB77Rl+MXUpezqaNykMbi9FnrAiCCHzXSMRP8jyEkpmEpoBRtdTOLUW1bcZ7uuJUxtLQa1
8aGgEYWKO71VMxd27TAVhBiYCGStiHSBvGPy5FBVxGfVTN4M6XXyS868GlpNpssrcOHI3qQo5K9a
fDnFBjM5C+Kwx1NDNuHgmN8v9TrfrViIYPD+XK//Hxb6ByzUgZn3S2fzWyb6/6vhn4AFPj1bWX54
/O//evk3/uG5u8lfzGAwNyMY1kYOROf2wnPHdPkvGkVMOmhHcawL4dv+REEj5y8Yc/w4PLcA1qdp
536ioAF/FQAixow6wGCwoPs3XHdjfPkrLMHlMBvEMQQ8i+8Zv4VB40iqpplt/ym3dV/+gPCeejYe
rEjMxU6I0lV3UCkLcZiUV7OLTyoIHta07ttzwgS7wT30ls8oqBpiQqYJP0jtNMeYjBjUz6PdWKVi
UtmHOtwUKQbIFtlAcvDl1qtnRYIXU9zJvcIwsue1ymz2489wruEm1Ix3IZ/6NDQuYq8ZmOjEm3DY
DzYrfgHJuCXdBQerQyvLiUAoVJd49Pypq34D2tCYJp4xh+c/ge+5b+8O8R8O4xodPPXTIpnHNFmU
4xs2+p5XXSQZgndruzpF2/wYwrFQt76hkY/IWeeR79M6S7Z+/mVtXb8ARr/qBdzfLinCMQIGJ84v
wBnJW8DT6PebbhqzR8RFQXVBnF1WnWp/pjo8ya2wWCpKnQKyEWydPp5hHq7w6/BN77vqviNJB8en
aObQPsV/Y7LzvU4zTbJJvfIo9oLOVt/l+ONZ6z6ErBNeal2Ble+bxJ9Qt2LMPJOY9f6XegP3AVuY
NchQ38YHlbGA+xoHSvOKAoA66cleYKN9ChCldzdNnXb6+v0P4o36dbXzQR6eTaSRon3l5r0lBZMl
MCSaQvLR42k73r6HUODbG9fmDV+9qPSvlqkL2MFR1NWW2PZOFsmbqgjaP7ljvoG+zJXggmY4uMA2
YDZvwEcHHbedrGX4KMm4Cy8D4sMEVuaNBf37FE4I4TB/uMlvPxGIBVSKiVvi8F+/zQNaBH5L4Yr8
a9W5VnNaNKNoPrvV4o7n7iT+MHx4+0S9iOmD58Q+a9TguG+eaOjYECn7afomsX/Qd0EZjbhC00kr
vJLff6buWzEErwKFAAOIiHmih6Dl9erJltWu61a6n1sm5vEunZ1QEMZReoUKzopymXtvw1Jq+J/I
UgJBKHVccleWIoC/YYJ+GHs3rmfejH5BfNrtHO378tYuMiv4giNdph6AaXIWhL9aNk8mxkCowGIh
DufEeOKn/LQE3OXLWRVaJyh3YCTDxpHwg8UmdtBmDB+wZS9UfaD/y/yL92/Cm/vNHUYPB6zLmBnl
VPL2HgQAYEkTMuKdmzJnC0i7zJKEey1dre/e/yhjL/XrS2SeKVBGyFYWgqz8BjUuRlvbO356G/vd
82fNOK5cVhJ/DLFBHRzhK/6yqmuOP+4CWWrr0DPzfv7TKMnEKVAI2txcQMIYblfp1H2nqCQh7y4f
rKqcLX0+pX2O113RN9VyAv1x4oVF25sGXwqoaUIe4CtVeqEKUuiVNxakwLDc6djW/J3sGvPAdVDy
KVhcsN9h1mY+mIo04myzgtw8ydIZM/7lCBiH5y7GwmWvm5bS5brn57VbkrLOjpCmYuAXKgfv/e4P
qPzz3Oh/hwMRczpKBJuZI07QIEtvH9/AN4AI06cPtfSiL+UIxHNwCzxHwyru/e0K+HcA1SIbnhS0
dNf7aXts8O+5w+uW3raN5/aEDBFvk1gKK8IwF8Pn1Fu9iTZ3kvk2j6V7JAjyY9NG9oPpWZnNjXDB
thGhPVcySLuznNn6BaaFaHdge2JbaeGu8beO4l5inoL4Ei4dUmRY1kF1Z2lLDDBb13zZTsl47YfU
4wcf7tlFpEa5E70a9k7CFeZT7cP4cHEwAEcL4l1XLQ3R8E79zYq6ALeMZyKQHmyHAn+Mbt0uXu77
nMjDTTqG+QffyabphNAVLLgib74rPC+nwrAtv8VrP4DEMYNm1lY/fgr9aXqq3XQ+lutcHlrHVz3O
TlOI3c6S0GMSWyhP6VT2YknAO+K8LP+eGa8x+EnnirSHsbvVhJaQ+Yo+GrIzaJYd2h99oezvrhLT
N8AMnyD5ABefNWzOqmgq9kQnFH8Cx1+9YywIaj42swDnKzMFf3tQdU5GbhmJUY88L9iCLujnHl9F
/MdCAOs/1BSvX+iXD0PmQ6lDNjf83DebNbrhNkrGpH1kuNtw+q72rdP27oQbRHUhcYwm7CLrmo9Q
nAh2eH83eb1xPX82X5NTENkGm/jbCmsOJuzA/bF5HIjfRFxS4410aDzSFP5wTDz/plfvGKo/1wXj
Qm9pZk5vjomVLE9XRnn+6OCmKWFnclxsOgb/eHjkdXTTuk1qBiVWv7HrIOkZ0ZH9dyKLIGR8Kyio
KIPDqzEck9PWIpKU8xZETtKw3zXN5G5d0TZQQwWKSmaL7Y9mRvXS9lb0UbrK/Tsp5xHbmM6xsROp
siuPYUGOBW4TXockipFmDMJ+tMdEPZJNJLZYHYwHJwvse5vme6t5fqfv3/s3M0luvikDwPe4Lwwl
3eda8xcOhGPhCeLHSj/6s7n5JCnkJ15X1sdVr/ct2Q9fPStZd7ObKWhjjGSPPj4o7e79ywhel7Rc
Bppdxr3kvII3coy/mV05VdqsQZZHj9msa8YnLQ56a4yMcDcVtRZY6+BXEjUCgiluRQ02d11z7Io1
uUACIsWmjjLrSjuZf/S0askVTJNvDR6owXasrItCtdG58tRJ6zXeraP7+qqzeGgEcAyr2mqxVhdL
2U3pNuoTLCRcT+JEQkq0Csvi0oughIHtBsci6/orMqpqATNymslXyefPzP6qj1Ybc0CEq7McPFcs
pNmAJN0udZIzIxrgd2MvjXeVFFlWG8OwMsc3aG0/+YEVnxe58v92FkOyy6qKqKf3b+7rGdvLvfXx
e4QJgncyitvXxdFspwnPPUqh7PrBpYVM6K4vyPTdwcO3L53FOMu8/4nO65by+SOpDbBNclw4dnSw
rz8Spm49NhydT6Dj/qkGnmgwkFPWWdJrMsds3qWdh97osYdQcEeglzgvisT+aMnEO7x/Lc8jxFcv
fUSpyfb5nOEQ4sjx+lrGpQmmOGvbp2z1gTFD/AO+ddgbyt3QKPQ4xE1zzjcdrEXoiLnalYQ9HnMa
zR2aFqYaGEWi4R27MPpSCDxhtwhm1n1rTfkFAXzTEQfp9TKcc9DdIMr8DZC2S6IzExTijHrMpzYj
vhPbGL5lf2JxWw5lJayLJHQkP7BEuKmZuaBi0IDFMozSQ7Zwem9JBarOm26AaWt5cFk29VC32AcR
WbmXflnfBTJTe2qR6ZPAUftD3tTeCHu2ASEKobvrbVjY07WXFK3Fmutw/oaGmB4ERtnZFuZfjx9O
MoECFn1Ixxq7nQNtPFrGExsa4d943RZfZmyWfvgFhAVQwJKw1Pefzuu934fa4YUM5FG08ozoy97s
yJaTUQHUkfdQz3hwk2ajelO0ylinavnDZ71+D/gssxB9J/FowXFnidzXC4GYrbrCgsZ9XCknCv/J
VcjuSdp7rgwx6DJNX63CGSeUf/sl6WrRXIasQcb0b00r0IRMI4zU6WG1yYKgB4rqWN6kJJZSLb//
Uc7bFs/2cFSAGhdCZgFOeltG8pSdapFu80jNFTQRFV/afq5dAWqyFcibsv5qTXRqN+ddMbahvQ9k
Xum7cop6StumBqKB6ot7VPKxLEO4eWRRt259XqHpi9VxXny/+RMH5LcHw9Ef0LVApnLs33l41Igx
41O7fUBWOnIVuBBU5Q/pKOp29vmQZiJtJBzdP92s31cfE0hYB/DGqLGwo3i9IlLLIaBjDKzvOoD+
DtE5CgpwXurdfLS3jkcWWH2kca+iexTQaIB2wziOtHsNol15WzR6od2DQa3F94xo0+TgwUxWZwFU
d1qa9x8t7wWX8787mR9xgVHw/JpwTv4u2w2ypR+beey+5zGNAY0LsYv6mtLWNNZaMWqWtACMwS8t
Ly14m6bW94Gn2pBcWtJMK58ulgXYlD/CyTatz8/2STo+KRYvkBAO++AdwYrN+5cpS5jfbWWDUSVW
64wBeTrtKEKapxYyE08EyYwBjdgMyQPcuWqt449p3ov1q1a89zizrjrlXrh4itNPIRcOh/Lg+gOJ
XJshXwrm26FfNk/hMjsEN3okZOprXv8k+NJCw9d3I0lbtGdI0hMMppx2dr5A1upLotZwf9N3Gudv
Wu9xCOXNVPJPlk3eluwgmxwRBM/MzTHtGDag8kyltqXXW6aXI6aZL9PZZUlsJ1LasA02P5u+0IG8
QdcZRlMTngRyzcVHQYwf8JoaSEcU2wnDMfbeMkv4aItsQn5ck1zGp1mZohWGN18MX4e4COQRZGAo
LmofZcDJ4uC7f5YPlppP53VeWUtrjJ+N2hVYC6izWBJmW5F/LQyKN8SMd8djHw+C4rIjdppkxJ9f
IChJ66LzhfxJy2sTGsgNDWw64bNpzcwmVnMQWM1+YHTP/0C2VjRdU0/04T+/Y+gH6CweMQVFvmXJ
dST94dUemMYX6ISPXntYLqfK6/hO2ctd9Rl7c+eCuJ/5gWURpDHi/TMDqjh5Yj7RsyJwZIXHOrel
VxFTvh0bvVkuXSLA0bwKN/NpX6Zh2dy0pJBF0YHwXLNc+qB0eadkmzCR3WUukj9iSVabX8jR5KTR
QWQCIu2p5a+FehiaVXIPuxXmBC5fbIxO+imuYaoCA6DWAUrAcE7S82ca6YaBGVaPv1P4QJsvUSYo
iC8GL5Vttu+s0Tz3yJXsAvtRo6YjoByyHFcyIrHkT1nM/EieJhNOieWuU53Pq0BTFPMnKxOof4w5
oeCSFN+ef7jMpbkWXPbAEHDNJW3+QcH0Y6V4Ogz9owRf4fJKBpoGSU4lhqSXE4RbMI7Z5w/bxFMR
l1X6ibnHgyTI4ce8LjO3U2MNzG+qAaX9YymIoowOmR2aJWrAfnnbxy3/zSyu5gWOSvrgS8BsNBJ7
fyl4z9WotNk8cgSr9+XgjeaVJp6JXzravsOTCCaQbCbovePJ26hATEnQCbXDpI5ytRl2XUg4KfzC
YcSMG/1FNhlAbCXKcxS7vkq0ExwB2LD53ZX2bZIHRSJ3wIaR2ZnyOi/1ganpAQ1C1nsHUanMt3es
bSg4mbR7fR0otbL8AYloH/cJKfKqpVCAf3sZBnjWkalhC7Q8lHYAfledg/oMi+lyNk8YUoOynYPL
uyytD8UETxdKxzjgQg2mQorFclalU8Q1QsTk2Qx+jE7nvp0c6HPbNi1V1n2CEZf6ZJeQ7I4HeWgX
Pr0aGzHbzZ6hYqlQh/Rzl5DFyCRhlRtU1iI/pl45Bxm6lwqUKnzQC8yYnPQdX/GdkxLmIZX3mK95
np2TZDU70aVYk8ksnqI0W0pE9iTlYqVSsy7teZ1YQ6lXDFV2Ruqh5u8GV84jfgqBx1Y5DUjB4T1X
PI92s6LpmodLiC0uW25JZDtPCUDEwFudahZ+F5YiZheExkH21MYu+hTczBb9wk8yVDFolxhTsy9V
tmzWj2jADEadQw1he+r9NeT+idxid5DcRd4FxxUTC0oOowdGxtMfQGBjJJr+Ma4nzYXnqzXz0b4D
/aI/sF1yHEnVG8iwYdjMmxf7tTlkhZgHluMKhaBDCBePiv1BxbnlX602SV8McxWq22M/4NOS7zFQ
wIJBN64psWwSHNVDEw/MR35ORtj1zc1ZKKg78k9GdlUMP/JywXxwLrUmaDyOvWw3pEub7n17TodP
tId8eWKsa3Z7Y4zEFUclaZXygGFAxItdzhqA/xjjn8cd/LmsSckxf4fU3WPhauIBuXLaCLPdT1bM
oeVYrEpv70Wj8SukEs1s3k8rKwzADLkoItY1Rxh/6WKRVO6mpIJUBqvPUeE3JMVY8drNWt/S2CXE
sI4jlLXTsCVnmvgPOfcPfcMZg8axIVo35Uq9LWkbxfCtYM/Vhypqu/qRFkKPdNIE5N4vBEwtVzoh
c3GDPzNcRVQ+S0+oPCpGrAIGAvTQLOFLH8vLcSBd19jz2o1zjiIXTkkaC+lsB57RyCa/xoMuOYXl
6K/ko1bSlPR6XIAQfPg2brKB3K3EV1zeZv9TWONPkAF2+BVGokntqrTb9Ej/iQToVJqJDyLnJKux
oK8XrXcJiIA9HlISNIzHkSI7NhQ08KRM9QeZRBk21BRo+jYjfLPj4MOP7nRSao43ni9cZ6sAIkjt
CTMxJTsIilG5xdDPHbdZUGdHhJJiN3T2os/SBAOgE2dxcveAobADD0vAtyP7GATUuu6rrvE/z9NA
3P2J3UeqH/ZJZ6/r7SpWT1xYMNOsG9/yJ30nUIPhsDmG4fhZRwgT8JEWYTT2JwQGYyCwsSVq8l2y
An+cpIVA3qY7P26ghOCx7QIXjHoa4u9OU8btY+6S/rLuCJdVw1OCgHQmQCDquwhy1BQIAkXSdgBo
nSs7qMOTFHut8BKjBauqTmQIrlfnT3ncwrV0tl1czS7zjkAoHcJtFZ5lXC74MuX1z+rbVljLOjco
njvYTEtXmAO1b7ymDz4TZ9r3/q5PlzFFSW/bQBhHJaOAaiy1F16YkUQj1j9iLexgT0ZvleZYSdhI
eLmH2JSPIwc4r0Puh2aHIw/QVJi4O5EKcShVvQCa8MX6JT7TQ2ZRkgb5IDl6grwpOWXAeTJXn0D3
5HdCSutM9YeczHQOEY0wV6t82dTJyTw0RfgFv3ITDOMAzFXJSWYJpp/9PARsk8E0UdnHFZY27onv
BlTBwBWmiibHvGcvK+PCHBqptaQk1XrNBMlMOm2ovWPiuzUlUesyorI+NHOD+aChViKvx4q3Gc2G
2IBNRwfMu3xKExx1mCgc+jYyJyeUUDOcGIHB+Ow5wrwRGawfwGHedvjz8MvssiMdYDNhoM31T0lp
9skKWIMfcUsn4YratJ+c8R4w19SrCakB8G3FPIbfoX21HSrTMmrPiQ6QHIuiJwPXO237yJQsuOqa
e4SnXyicH7M14Yu0w90ffHPDecgkE7kLKRy4xICGcfvZw5UpkZ4H0OHUmFPq5wmG5oX7WHW2maGG
yWKu3vFSixsJ/6dMuhNVNDQdNe5lFK4x5wpXME9WzvL5507ogVdow/BOU5FiM8Zv7BpBRsGucloV
41BAmDO3rEDqQM/SrAyGsEtiGv7yGDkwHeeO9m8Wt/GQojA/eBC6eEYzVDtyiNuskkt+rdHvpMlX
WcFqrY55H2bNwtAhCOWtRs/FtwIzNOPwcSQHIv/Q260pKmyBznlBu6xMIx+HA4uFIWLorNtigQsq
duSvU6Vkbmqqedn1IyAiOeuTjK+Je3K74jyEz8P1KI2r87T3PIK3cOupKDJv68k3r8jQDGYEj3SS
H0ilbwo1p6Y1LgbHLDAvnYvBPRncCGYgeRbPp2suZcahOXcLherW83qqwNAbTb0pQrMeUwIiqKxt
7kD5A1Vvyx/45+anqUpGfb3UccRx6eRcl7vN88iUhlU4Z6aY93pztS+vRyUCnks9Lx0PFbmBJ5pz
5k6E58l4IYcROmQEjWvbDKwFA55RE5QHf/TN2q1bN2kvGmznpdhl9cSY9JRf0HgUtUuneLazJRs+
q9UjX8E2uReAFY4prROMPOQN5KlivJcjVPtmg2igF2wuavG9c39xRNVu0sBlnSFqNU0gPEk6Nnid
5oFMPnAkyDuOL7dCBVqdefjGqDM0C2qFLed6Q3Uvc2flpqQvlc+U2dJMB7t45NuCP+O8vf/ZEce6
TSgM1iwjao4cgMEMKDN6lnGPeY+1PnhyHvS1bUnb3uI8k9OOyHzMJuuI5sibb0Nde+RtWIvD/bfy
xDTd4PemCkMXb5p8ZjSmkM9gdcrbdEoznppooJhAsYwtDQN7lEFLjZIEnb7jrpsdVzsDPe+HAW4f
Jrz0DyynMODjIRuk2myVPXtyeOyjYBX5vo1Wlv4RYUFOq1LF1FEvr14ra1Na1VaDvBjbHJRwA7mJ
kkgSLOYXgx9B+zXTfVQq8dJe2fj0tgM3BAAYVltiCW7k4kTmFadbzvqLEBmSMQNbyuwkJRlu/ogY
XE8f4O469TGeXHoKDjbLpz6A9SvZOmF/d/yaxBcje1U5tKYSdVuXXRyu+nPXiJsDtN8PA7xvNikK
/jncTiBXbr1PMmm6wJfGok61uehOr4vKtrxligmIiDUdry/jkoVOk2Sz+pe8bXmkhTObS58xrMua
/ZrPqRDkH7Y+xhA94Ag/qBUrCiWJ2bAEj9FiblZNRdGSwVJMGq5S7rXVvdetpkNXLztHsk6m0G0c
Qiz/BLD+B8wI+0Lkn1DMmCi+BVjjlVFqmtTL9zUVps+UqBLyYGf5xCGQtMs8ikf6PlD1FlUDpsJb
LsBgDi1CTOH0GlVTfdvGtgjF9yBcDJ/sZWnUsWWQ3X/7URHho4y9DIUNstybOYOLo5iWoBPf4daa
/akLfUY3ZyubNXvX+5/1jAa+ht+M8BNpboRg+Hee3GQ7zAPqyvu+eg1GZWdz3pDftQ2En/Ma5owR
OQt12LFpzDj2TIAosh7IKu6FS98NCmG4Vgktr9l7Xnbmn2ysFgaCKZGiYOJMiMJh4U/vX/5vT4Wh
rpmwMVKmHXdt8/e/DPrWMcX2b4mCe1E4K9fBAWXaQg5XWqj3P+q3NecBDCeQ0+CmIeN+i3dTRhVu
SwF1T7SAN6tjqjB6u3M0vHaXJj1b/rjk3pK6HB4MScaoj0FN3d8kjeMweXEGfn9PHJXZowRuU/p6
LtjZbzIXpx21SxPqfYoJxZ8hCET2eMVu1wR/4HG8vc3wOAPG9obnyeuGRenr27wQzCKXJPO+gUnQ
OuIZAUoVM1xnB/x3d9mFJsK3hUzDpwGOvQGvKwrD2HNK5xuJLhGxBX1tWvOipFM7SvxyOGvf/8A3
JKvI2L0COzOhD+AcAh+9/moETWg2EzV+G1uYa/l+xG6cbY5NUfFc0xH6jMMAGZ+MZBtVAZSp/fsX
8Cwi//UNpNRCWgdZADpExFd/u7P4WV47fdR+w7tQZe0edp2u9qAeeVKevJQtcsxNaYx7tNm/f4Li
FlJ02osGhgrnwvJyc5oS9jx4VWAp3uIO3wG6BV0jifCoIxYs13axJ6x42RROJditoyUwh6XEupLQ
kDy1efHhEMCRKncimgGPnGVciSEmv6st9zHFvCtwt5dDrKG8WKa2miS6EYX5EbZwwMgIzXhmYV9Q
20QT0QScxf3Yc1nRC0A/UdqzayLHNUVTGYvnis91TLGclk3JTmIjp+D+x1k5gky6ckWIcZa3FbDs
+7f/7WvNvufiiB0gvIAw8NvSnukscgszqK9dPnjUrFkvTAuUaGEqgJ+Q9fsfad6WVw+crTZ5ntHg
loAP7Zs1zqBMiWGKl69JFhqMcS6SsLqADOhW1qU92VyB0SrB0jqsSBl4EOhCzdW8fxm/syQin5IJ
xjXjKQTcb09RzwV3IAm4esJG20YssyTldzBVRY/OYJlvED3qaU4/hK31XclywRsplH3zp8v4D2N1
LCIg93kwV/E4f7O5MJeYmgnF31PahGrePY+NQz3n9XlRhwL5rExuBwzvD6jb0n2fpOvXPB5lzzQb
ndIf7snrqd3zjD/2TSUHwYHJ5lvGrm7mRXb4WT1lkR1+GkJnusG81NpFlFFnsHfmy7kexGmPKcGH
evWcC9FGdHNRLdbrAlNSCMntIs8La/Z+wJwfgk2Mp9inP1zl6xVkrjJkuhww4IMzzeH35pZh8Kqa
ZPDnJ2rMIfvM6xpMW85ttZnxhrt0Q1nRwU06jHfxGHQ/cvx6kKqlbr+ckMI23QVJnZ3b0VJ9dkd/
ph+Bq3IYy7HmdmdltPUHwJWXB/1/Ootb1T/993/dPzYkqiOAGYsH8Uo14T37wPz/PWeO98t9UfyH
f+UfpUXg4zhjJv3w5sx4kRPin0SB0DZxqrw1gLB4ShgZxE+phev+xYYGYYXhqu9zxlFe/JRaOPFf
CADwn4CnjXEDBc2/kVoEr1cj9CbcB/zEjJxx3Mfy2WyxvxRhELNrXYJVfZqmvsftVzeTYiDAdRqV
K0Z1Ps65eVGPD31Uubd5Xlk3bkLET+ujfN3WRUzW57SSckeo9rIj+HgrEqvfB6sk8cW2+T2hRV7e
BovW4roc4f1vrB63xS5fq8MMCWzfM6Y+dy0bx78E5VbBcXTSuaq60aWnj2iRcGd1rPmp1ZZmsuKT
PW2t5DOvbV3UOP2J5Z5BjbpnJKWKHRFvkbMlfRiF8liN+hDVNu5Oyuq/z25e3lNyqmurwkUCa0/1
VY163CY9zMatp7R4kmPmbNwe99CM4vVjlocfcdQqMNetJ/fz7KED272/ITzXCL8cKeYR4FEU8VTJ
W4jpYl8/ggZad2mlU/hJj17yAeQ02ONbiMacoRcvsucOItoUbpNcM+Ryz1tkMMWmD+MuIGWTkC6d
Q7+BvNl9SPQsLzQR75cujmyPsHWsv0Fdp5vc8IPIfykv5kBgsBvnor6r6zQ+yfKxP8yT113F8fgZ
V9jgSDLReZQt7q2buydRnpB1FQ7f3//SyZvSDZ8kU5HSK2EtQG7G24Ojp0bPUruHb9Y16VfHPP0M
psgXynf0rNTCTEC88QP1hNj75E26mwZQ9DB5pb5gSm1/7yuH25AEy3qV0e+eLp0XfEoV/29gS30C
jnbOMstdrvI5ZCaQDVgpxekdhGX3JCmK+g6AQG5DTOWORbu0yFRGC2WgF+5UN4q9thvWtEcI2pmt
vcc2nM8XwoeO6ICCo4pHzg0/RSq0Evi0BoSl2+gXCXf6WvcJzbrfLQ9FThRlLbzloWeKi50Dst5R
4PuQ4ja/7eV8YKS+3vBSVpeRxG25xnH4WHnoCItyhAk4hii4S820ys8a8hfjdd4VBV1cF5XJia1H
6J0FmvyoxRMTXCOkw2+L8qLJveEcMNL9W4m2f4rroUH3s4zYuhDbOECkjBza/mk6JmtfnFHw2Rep
seCMW0deYB3Hl3O9GT+LIdflEcugMtlqP/sf7s5su01lCcOvkhdAi1HAuTgXGjxt20m8kzi50pJt
WSAhMUognv58DcgxeEhWOhes0ysX2dtOCVrV1TX89Zd+Az6o+JhmGhtKGegEyHt5Rg2Rs6msS0aT
5Omt6aXxnQuW9NIknzZWl0XxizaOjs0CiO7gwYquCjFcRcTa7QOjQ0EzoyNUufEylS5VF5y5QiT8
DbwaZXF7R5OsK3QnCcv7XHfokAcmchib+cF7WNEvfR0N9dkFkxvjWzs2owkcsepp7ETf4QBfT+Ld
cPN1EyNlvYfTcrTaG9vTgO/+MpzRRaZmy3KaWstiCiGzflOoydocAS93mQStHK4gEacYQzHthDy5
LgxquL5IrCjTplam6FNf3cXILPbFdbIOy8+V2karmESZPzxcJbGlXWpROIPFzlG/O8omBaOrpbcM
toiv/dSHUo4ZlKD/DMaU3m3V9WkcMtpsDHBjh++/2w1PzUO5tqdrx3M+OipIh1/EPJ1mL7H9TLRx
cLOGglyLdEp7+/NYS5Vlmcxu9CQaMvBKozR4SGLl31Xp8gbaSqfwHafKl9XBB09oFZEYlZZsveLU
Ac5/oOZVsDN6EM8uHEi05+v9MDkwRy5nFnekJbMfiQk74AjIpnYe+zvl5H3b89oLmOJ6xXPmXiZq
bb/AFmqlRPOW9g3dvtkUXGJxHUfL5UkMBCOBqQI7M6Py8QkvExOz9SxlCsNENIcE0fpHy4ezR86e
gWE+hHOjsLXLIWWSCypgNBTHgTP7Al00UHFvuwycXzjcHcRVtfn0XwK8Aj0rRsh1nj3fMGS8NHPr
JtxZFiMQICN4RJtnzhmJyYCUhl9erYq0+BjY++1pBtm6Ty5yy1jGyN9fhBvHH+eunpwHVp6ch3as
fKF64Z66uZlR6Il324+lk5Lw0Xn/fEPpc5SlefpIVhguddc379JZvjtXy9KBbSKGyHNn5uvtqb2n
vZkha+Wo0BPM0G43u9Xp9ztTHMW5IKrUKcjaw5MgNZYnEQ3NPxiozhTmfD879w9eMi239tYZZ7pe
LMBCYq/0jansx2mka9PSiMCxhWtKjfBqk66MRwbt6ueBuZ/92NocdXwCiErF0Zu5yvIhYdrnfkom
l8eD/feiLBL9BugcEcpmZeyZchvTrc3I1JOV6s1+oHn7hRlshAURW7OyZxc7f1temaoY+QPnhn4T
+Yk6OgDXJ+Ovl0wZjIf+d3uzumdUO9TdS69gBKCejpNEhyffDPRLMF4psw6C4pp6H3fJ+0qMk4iW
/nQb0ARgo/gMDNmzKnew4zZgq6lCrPcM5Qy0zB4fVA7YqLLNNKHGp3AuUKKFO5v52zD6n+CKRfOh
npWfSw2bNF1u0nOPjoEJrNzBRewHaQ5TjepDM6us/M1oudyeZPFaHFfGq90dqDl+FfDQOz0394ud
b5vKhJbGjT1JPQceY7DjwdUe6NQUkNcBPTAhlxoFRjALTgKNEQAjJp/vzpylUkwOZWSfF+bma8H4
UIOnTA/BWIGlx42HymcyLod8ku7U3QNgCUwk02IBO8fhWaGVTDcXPfp24AuXU3yvUe5nt2mxPrMU
mE4mBfxQUwBKt1oUbScGA55HPI9HJWbFgYDJFWVd6ak5JmVs3wPQhYMaNMBFqK3Us9KlfAjjTxmf
ljGl+iudlnV3HO3W3jfuAf9bqqwYS1lGueEAUt6sblPHdKlA0JO6PIMUVC3GGwNrMEqppjwocAPe
KPtcODiw+l6ojBg8VYDwTZJSkAYb3i6bZoW3UXndNSYvANCjAvpL+PssA802Onh6ORN0YKY5YabN
9ssSjMD5TDW5dUptZdx5ACsP46U2jNb/KFkm3B/38HmZgVCZlstYvdtAtsQI5XjjTA5YdnWsbEvt
cmnl64sDiuAA+IZGi/S7x4wIzTC+a0xFgChQhQECqAVYBo0JSzcJvuVZJlhOIUApy0emNjhURUoF
LuwNIzuc4UwTw+3KfGru9y7gqCEQPkYL26M8YczKiPETRgg7b8J8cQhERlY0Uye+UQaPtp3fwIcC
ZxY8A+FslIMGoZN6vbm27Y33Sd/Y+ZjLwGVnmN35uTpI/zeRbfMiosN/WjXzf94tksPNIqUbJD0O
lBM//RT62+xL+Ge/9L6ghkagjpXvQ6bBiCeAzLrFtKqL7GgrUq4eqXre9yQEJPiz3QNhuOEOLJFL
FUmcanG7BeGWFqbqx4rLtD2KKkNBzlet+gOfbdFbm/D++9W7+f7vtN7g7XwBpIG/twkdEc82wRxU
XW/kteuXxL96vgmapg2AYZL6Br4vFoafXe/TJqgqX9zvaMLbm6APbF6SrARBsVgdTRA8viYRgE6a
r1592wQa2AQfotQumOaAwp5Gcsh+XRVUMkjUdSh+9PAkWLVi3hf/WS7CJwv10hy8rQSkzgT/AjDr
+vXZz+cnAcZmkvHQK5INq1Z99Hp0EnDNyNxJ6YBhD3TLHEKQ0JwEdvX5JmiaO4CtTNQAII0Vq28n
AeWVPgjawKJ4Secxfq9YnU2AtMY2RAeK3jsVYIgpdQo5FSDlS/Haghr31bfXVDFqFqrVYW12e3QA
oPARkxxlX58uOZLhgoxXrM6X7zoDgzIYdqIxE1yYfGCPdgGUtvQmiEHDRMgMBKlPOcf8uRmwrQE0
ToBJGHVUrd4dBB0DRfFDShXMIRRUVad8Y/G7qmAO6NY2oO6pP6lHOkB5WmT+pV5fdwbE+hYtzJ1v
3+EmdGh9pIu0PiL9MwSUmupz+ef+gKkPKIdR7qczv1odp9A1CB9UMSG7+XltePukBBjw3wyS3vaK
9AGcFHBrUzuuVucMOAYEbkRQEKfVP++dLsAH7sjuAq4xYaBLs7YYJSFW2x46Lh4B9VNGI/R1FyzQ
iJIGwbQHopMNAMwbAYKuDkCggRKhj1ms+gP7dCLIZdcKKmEXTBwAEC3Qv9aq0IkTNA1lETMyAIb0
zTUAMiMQIFLXgqkOKIsSJlrNWei8P2eBjxnC7fbTd+iXg0QpTz5vouEBCWI3btqjrj/3kEgeAUoU
XmSTMqi3vUdngZqUtItgkDLQBfjUrJND3cQJLHsDMEeGS99xD8+CI+sikUIkUoYx6ngtdO+F4YAw
EUIfoDXV6l3iBLLAJor9c4toWKTHUHNCglctIukzQSYJ+OinlvTLIpDREvxiUnaR1AnQePGaXYNo
oQREk0Cr6u3pnRIwzcmRvRYNdQCcCH942FyLnaPgaqTXRLOC05yVHu4CSV5JJTAtVF3ky4+Bcyed
PnQHEOkCoIXusFq92wU6I6RDJ4MUkjgLVkcH7OHABonqPlVUehcsiGFFPLSUIcBNplYAjS9BUbV4
y+euARSXxFTE1YzB6tulyFAsU9YSEDiTISYkBHJXrU7ICLM3ZFBsUaNnffKJyG/L5k+JFR0Bl2fI
1uu3oUWsqOIzCM9BrN7lDWCiVqU9I3LksM3QpVK/5CsRMxVFjA3Ue9Xq4y5IZxAxhPSCUTBqAmKx
rc9NgagpMeBTBEv1NvVvF3Ro+2UNIvUUKkYGvQj1d93dBXeA5yACpb5W1ih7GnUwL+ElExGSHME1
eD1upm2UvIGFVRQoZVbvIiY8G13WOhIx0cGDJuhNRNTRhQpvYOMm6sP+nQVhtmXPgjGgaREf+Vhb
7DgHXI7U3xkAcIQi1Ia4T3ckvW/Su0AOiaQACdUme9LRApsUGlcHPQ/N7dE/R4mG0/qA/rlFwFHC
FdaZlNHcgV1dsAbckHDDHLE5vTsRAnYiGzIZBi1GRATwT9a3Q2cXHJXAkfIClqGvdySoGVldIIfC
xAXDfrodOoGjTVaVjl9Q8M0d2jtdgHFTlw4dxHcN+qTxA14U3217QP+SI2rztS70MKs6FATTsgEk
uSLYHLCR9Wp7jZwTks+iGeVoHnsXRgo4newuECbCuQzavNmETlpN3JSioUuAE6tVK1+fbkr6PmSt
I9UW2GYscAivg1SpxXMWiB/6qwukhmXtgrCOUIJRja+viBegHHKvlBlUaOoaZendiTC5xmVPBDcl
NwC1tSaR3EmvwWpC/ZWLssH/9Ogo4O02IBkJd8kEkAG9SNVC9TyKBo9HcxgTpCg0Vat3dVe6saXt
oagviA5sEgr1W3btoTMQF6cJF1BfdwFvtr6w/1wJyKgA1Bag/cZb5FA91wW8xSGZBoKLn95kv2pN
HF4xv0vOQyByIHHIOPvm7uvoAtkULIFGsoHGrWr9vj38Davx1Akyphf/oeoB8Rfpa60ib/3Csfvh
5c+bzgcxRFK0eLR+UbSE1J+9qJpTxH//twVdqnCYz354xGVWn9P88+YFX35067OOb3X8n2f+Ipkn
9x50djSQHJrHvJ5v6CRh/uXdfDNv8TJUTQQ/n+QF68PT9/8Lwa8P1nx6/T+Um/gws7QfuOolkX7g
ZA039DxtbYUrsPmyksfzwH8Mk63feuoa8i4tOwzCZP4QHp9SKF+NpJaXDP/Nfebf77KW8AqkLit8
sgjgA0kWzyXX4F9pyQ05yYfw8cM4pKXurr3tzNjAsZX9lBN23X9ofZ8NblVW8ukiTJbtR8Y5EmBI
WclvM7BIHsnzh7nXUkCtxqrJPvB5EPjb0G+fyBoGJi16++DPO1YE1kNyedKSw7ytFjWeV1bsPy9t
U90xIC0YAbv79eH45tUI5BpTIiv6MtxBtNDd5hqwISv7au5vW9YDOLuAQMjLZQ76fPtwlFRd5jWu
QF50ms7vGe6+yLKWTjeVa2n5/j0UffN2q2ldFZYXzV2QhllLs5s+BXnZaerzJ4r81qbXldy/IT3c
JV3RojwqLTrcZh3lbjAYspKvF3dJdyw56CNRzZQXvZ+3762mQCgvOP9wNt9Eqee3r3Xki9LT35B/
sUjSRctSgQQVFZ2/IfxqUfj3rWusgZn+DeE/wmR9fMzKpNQ1GGnRMCx5H8bzJOSmbB/OOrH/dz5g
Ml93z75R5YplxX/0/PaO12lHabHrAI+kHdUwJUzk8qRFJ4tlt5u/So/JCv602G5h79jPO2FCU5uQ
FX/jhQ+LD+fpi7utTnfLiv833L2hiE2d7e98wEtFbLrHZcV/YfcXjBduuRQNwFhedtGOKhsQv6zc
r9ncOyq0sCkNxkFW7LdFsuFma0muU6DSkn0im456N+lFWdG3c+4dpoC1jya1BdE5JC18kWYfvr32
8HVWUFq+n96HTC1peW5N75e07EMIY+fyuAmVntRZvPclv5ZpemoVfpl/OhKDvPbP2sk18Rv3wWKe
/Pd/AAAA//8=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ea typeface="Calibri"/>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70A3DB91-FEE4-40F7-B3F0-5BC4E722970A}">
          <cx:tx>
            <cx:txData>
              <cx:f>_xlchart.v5.6</cx:f>
              <cx:v>Sum of Total Sales</cx:v>
            </cx:txData>
          </cx:tx>
          <cx:dataId val="0"/>
          <cx:layoutPr>
            <cx:geography cultureLanguage="en-GB" cultureRegion="GB" attribution="Powered by Bing">
              <cx:geoCache provider="{E9337A44-BEBE-4D9F-B70C-5C5E7DAFC167}">
                <cx:binary>1H3ZctvG1u6ruHz9Q+kZ6F07f1UAkposeZClxL5B0ZKCeZ7x9OeDSDkSNPikxFOnyKTMIgE2Vq+v
17y69d/r/j/X8e26fNcncVr957r//b1f1/l/fvutuvZvk3V1kATXZVZlf9cH11nyW/b338H17W83
5boLUu83Rqj47dpfl/Vt//5//4vRvNvsQ3a9roMs/dzclsOX26qJ6+qVa89eere+SYJ0EVR1GVzX
9Pf3f8TrH+tk/f7dbVoH9fB1yG9/f//opvfvfpsP9eSx72JQVjc3+C1nB6ZSgimiyd2Lv38XZ6m3
vWxY6sAShHNGmN687p99vk7w+y1B//PuMg3q25t3F/W6vq3u73mOvjvq1jc35W1VYX537y+P82hu
uO3D+3fXWZPWE0s9cPf397MHB1XmbG5wsmmClxd3HPntMSj/+9/ZF+DR7JsHuM0Z+qtLT2BbxVkZ
3OwQNmYdSC0lZVzP8GIHwjK5YBb/iedmrWzw2lLyZrxeGmeG12o/8fqjDMYs3SFeXBwwzRmzqNhI
kfkYNkrpAcRQaiXVHW70XoS2YrYh6M2wbSf2ZJwZbH9830sxO1uXQ7xOb+5595z6+Zfq0TrQkplc
zsTMVAcmoYBUb/GE2nwoZveUPGH0y3r7eb344kAzxM4We4nYH2W0Tqv1qwbjXyImDiytLcKp3Eia
9VjSNBQk11RKaW0UpHyM3D1Fb0buxYFmyP3xZS+ROwvS9LbK6h0qSaEOuNAU8GyhgRJ86ItocUA1
7Br06GPMftLyZtBeHmmG2tn5XqLmZEDtug6um/qehW9XkoIeSFNSybnciNQMNxM+Jrdg+9hM1h5Q
82bkXhtrhp3zdS+xO05vgvVOnRJ9oKnWpiZb135m5OD7AzSLKL3FVdyvmY1TsiXozdC9NM4MtuM9
Fbl1HPydlWmwQ03JzQMmhVKA71mJo1QfKGoykwoAPL0eI+f8pOnN4L0y1Aw/54+9FDsnQ/C2vsnu
Ofh2fcnhVGpLSiLY8+gReSCFaXE18yrvSXk7aNs5PRloDtnHvYRscRuvu3V5u0PI9AEhlqkYIoHN
67FrYsoDoSwlOIXzOb1mlu6eoicM/7fxwIsDzZBbLPcSudNdRwMW0iHCZNo0nxU1bR1wi8DG3eOK
uPxhHLeh582ovTDMDLNTpKr2MLl1eJuV3k6tGztQAv4iYoFnQbP4gRCCm4Js44SZmtwS9GbUXhpn
Btvhftq1U6zz5joa7hf8DuyaeTDlShg04WPtaEk4kpBAIdRGO84cyXtS3ozYiwPNIDv9tpeSdnyz
9nfohwgB5aeJye6dxBlslIoDJTU3LTIzZ3eEvBmt50eZQXW82AuoXtfbD638ozv/bbVGH0iYKhPK
b6MZofkeZUjgptDJb7xPS84EbVYreZms55ORs58/msl+FGKO4zhIs6DandIT5IBCgATc+Y1umwmR
pQ+osBSX1j+e40MP456it0vTdmpPBpoL1H6WZM5vu3cnt2V1u0ODNWHHkf2QfOtoIK/4UJxM6D/T
kijvbqDVM3H6h6YnTH8oWo8A2NSHn9Q/Xxnq0c9/f39+shcK8RHVqFyfBVU1/Z/nwe6Eb6peM8Rl
P2VLPwYQwoeCGkOgvY201f2zNxmsB0S9GcHXxnrEDPBiPx3946zbYQ5LsANiCgVjJp63ZRy2jhBF
yfb6DLuJmjeD9uwgM7SO99O//zOorrO0CtL7Jf92Bx8OI1wLqEt0i2xeT8QN7j/6EvTzzQc/SXoz
bi+PNAPvz+O91JYfsiaodpztJwfagp1T6t6aPQZPUxROqYUehS24M2P3k6Q3g/fySDPwPuyn5J3f
tutdNvtwfcClEkLy511MShXMnOSwg5uECL0X+Y2V29DzZtheGGaG2fnVXgrcWZbWOy2uCfMAbXOS
aqSp7l6zUI0S+CYCHVyKzwRtS8qb8XppnBlgZ1/3E7B1kO4wwS8keg+mDqwHieCHoYDSB4wqKuCy
bCzfHLSJnLdD9uwoc8D2M7V/tq6q9bXfVLd1vcv4mx2g0IlksLn1OaD8HgJnorGOIGkC7fhYKz6i
ZwfIPZjdk9HmCO6nXTsLrv3AW+/WobSAnDatrU8yT55IdI4QdChMfQrTaxYD3FP0hOH/Nvx+caA5
cvvpTk6xadaUu4y8UThTJnroxPOpk6nNzjSRiZTbgugT5DYU7QC5FwaaI7efpezz2x/luorW97pr
B0EcurXQGMJNc9NpTGZJL60PECagZHrfhTfL/d9T9GbkXhxohtz5ftq7KaN3tE7yyg922Ykg+IGy
JGK4+2a7mV8JeycBLUNac+N3znolH5G1AwwfTPLJaHMgj/bS05w4dnbbB9c7LL1hP4BgkEEqtkI4
Q5ESdUCJheS09SSYu6fmCbv/rdH7Z2JPhpojd7aXyH3xsQXo3XG12z0BaHdVzEKaa2vZ9MxpmSSQ
IhKftnPcvYDtw4rPQ6qeMP7fYvjqYDMUv+yn8zIt029ZGd1zcQcmkB1g5wYT07a252JzdHOhaECg
ZbfB3sx5uafozei9ONAMufNveyl/51lZ+++cdZmh6rpDF4ajP5KjL+FnQmy2m8pEzdVCPkyprXad
4/eIrrej+PpwcyydPcZysY52u+XDRCuX4rByqCvcvR5H7wgu0Fg57Zz7J2n9UJduVtiGqh3h+MJg
cxQXe4niRz/YoReD+rnATips2nm+HcVCeZbAUbVeQG+i5s2oPTvIDK2P++l5foxiNHztdLs3NKfF
IXLbHR0E3uXDbJlGCx/cTkJM5Fy28vhQ3u4pejtq26k9GWiO3Oleytmfa4R9qVdnu0yWQVdSiu4v
a4vNzOpRRg4k6kQ/czKzyOEfmp4w/d96na8MNcPvzz/2Er+P5a23U+w4PE4LOwT4tgNWP5a7DXYW
4J2BtiHkzYC9MMwMrI9f9hKsT7dpWg1xu97pHisYN0tji9W2x5zMVaVpHljcsqadBRtNiTDwoap8
SNWb8Xt1sBmKn/ZT5L4CRRwJcrvDoh7iBEsgkYmG9J8QPbR22ODIxdSv/iAL8xDCnyS9Gb+XR5qB
93U/NzleZM3/m0gPepOgm5nRbZlhliezJiHFPhCcn7FBeBbpPabrzTD+YrgZlhf7GeltJrnzSA8Z
T46ECpLTG6Tm3gsiPcYJ9vyoWWn9IT07QvD/Lsa72M8Y7+ttv9MDNSgicG4JyNgmWQYP5aESRb2I
I5EGO7g9IWpmB+/IeTNuz48yE7ivf+2l/3JZr/173+Htyc2pWwz9ECgBbWO8WX3v7qghE31+TM2U
5UTHm4F6dpAZTpdf9xKnq9syQZvY7qBCPy0xJcN/M7OGEzOUYkorVIDuXrMa7JaSN4P10jgzvK72
FK8A+1J3GhPg3AV07FkarQ8bXKDrHupC0zqYAgbB7/tZ5rhtKXo7cC8NNEduP2OBP2+r+t3V7uED
PIJN2+eeN2XwJhWKsqi6/uNtPowHHpH1ZgxfH20G5J9Xe6ky/xwyHGDp7VBlonSHNjCmXjjeC50r
SIJRNEuTbVh+/+xNL/SWoLeDt5nYk3HmsP1/Kty9fJblz8NAF+t6vbw7RfTBcZavX70/B3P2023a
Y+O6XD88nfOe98c3v79nQjzY7ToNsf3dBpjZ3tKN2P383e26qn9/byh1oE3OsWkIm1xxUhiBB9NB
V/z+Hj2gk2pGvwTqDTgax4JmTqe63O/vUY/nOE4FvWjbI6iqKVjFT3AMC2fo0NYU/VAap+X8PLv1
UxYPyP/95Mb287u0ST5lQVpXODgVJjvf3DZROT0RSTwN/cFMFKxwfAGuX6+/YPXjbvo/MQ3LlHaR
vLWoWzd6yXKRG7FD8jYYr6Rs8mgtjFJWq7QYqkEsatZLv3eMzCU/vLQUqeFkrI/ME+3LoVlE2kiL
o04ncXUWyyQ3BjuLepn/kFEd9tkCvIpD7nimKeit2WdD8yX2ezNeW5bM3Wue8EKdeyoocm4nNKhA
ishlmXz0Kam7dOHFsoxyO+tkknyg5lCAZC9J6HDKEp6GfxtVm+E3DyB9hkmI8R7xCE1JTGjkqKfE
GtiFFfGQRyZNgsZXvnXrdlkaFkd1ImJxFIu2Ks2jsfLqoHPGIMeBSjFxA+auXn88hev7+PloSZwO
KODwq7CxTE/XH2A0htyqFFHBTUgjHgVOnXHJfVtrZhThquw7r6wXpV97wrcNYYx5+qkTfKiYQ8Wo
On5SKz+tIjvLCl7Sc7SIFLj2OpFYwg9pNNGqzLFhGD4Gug+mZfmYxt4PDOaX3LhRRtkStvBG0zOL
VWyJmhM7LWulvkeSuDW6PX4eBfxrbKbnCo2jUhA2MJyyN39u3gyZmRncuvEGrDlltySPq7984bLU
s7swaIKPqYtTk2vb9zMEF/brj0cCfDZtEyEmjv3QAvVCyNDjaXuyDQzS+/zGMGOz4I7siJJrCJJR
H2djYMbngUEzesajYmguooqQ0bdRhInBlNcpgY/2mBLJUETB+ZDT1lG45jMAahWQcIhS99rVYyrL
w6zIE3dYGm5S6eFwsMoeqLz+yKeTx94dZCHRT3uX7iKPJ++bvhuHAylvhOog5auBqpFGK1l2TSWW
geUK9b1swPXCrhRCv+8ZGdpSL9sgI3n3i4UwKaoHisxEEQIndRDsTcGhfliGMyFtOtcqSTH2P/qy
LsFd0kQEVJC+49Kw+5K3xkXOomJajXWXTW9B7jW/oILO9KlJpIYjfacucEoFTul5zBNPj6HUeW38
QH+lmRhHfe1PYpn0mY8joJsuFKNwgqQaWG73mnHwRgbEby6SXIWDkxq0TC904idluihkVrIvSRuk
1Y/XkXtCJjZfYRcrxyF5luACqu0xmVbBqnqoVPYjjaUBHR5Ce42d3Q6kHuQpdyX0fuU1OAc1CWUK
jVrmSUnlkWWERhvZhQ9tO2n+wcev0mCM21PRR3mW/EKt0PkaQ4YUYQvDhnYG3qrpjJaHuq/nXZrr
dOQ/KpcpI1mGdZXHzadirIM8dbpiKECcYSYtrmVDkWTDworGwbjo8tw9rnQZh56TjCMZThO/SGvX
TjVRbu00khjxF5Vob0wcHFjdQyUyIxxoekJGHWPUKHC7oviFmFLknR6tU/iAKNBoRVATxTElcqYx
sCbSok3b/LspMxlKJyfYyl/YrttoXTp0NA2odnfYaM+4EbjW3KmTnLoWLvVdzVWxajr+a4EWcy2O
bV1wRqSmOKJ7UiSzZRH1UZW4fpZ/z0us32LJq8gSZ4z6fDjlVTOAHdpt4/Eq8fthMO3GL7vCd6Dw
O/XFK0bXOCoTEY5XpdFU6twK1OQg9KJNYn0YNXKCJ6u4xhIaWlO2X/IyjMarMVZRF9kkjiejFYD7
AChLtY8v+YBDpq+spO+BHZfhgLdqJF5tLXJZ8WqlzGbCLuq9AA5Gcfd4bXnG0NlW1ocYIoPzAMoD
I518gzqXSbTuK5UW+Uq3JW0vBM/G+kNZRm5px3FSssQxPDfpjzwB4/ottVJXXLWkpVhkpuXBz2iL
NIOL8rpUzlU4uG+ihQFHoQhT4XSH2dLg7pB6VOfx95EmVenZPSNmXtldFmbxMW+KDvrs9SfOlSab
trEzCruNll795IlVSSq/S3j3jY/NtBi7RkyKh1VmBOOt2kKq727IRyzCjjV15Z2ZUCxYp6+TMZ2o
+kgoOE7zZyYMF06tYAJe8mMpH3nbFIZWyVUi0qTmdp010rjNCr+ANvKjKqXL0jWz4FNbWR40Tu7L
zFt6Vs3azMYZTl3c2jXzitPYtdRFz8vYGuyqo6r9UlsGCZxCjn12ikVEfDskwg1yW7iKTsLuE6zD
rPXhXRy7YVRPkt9ix91H5CLNfLB5VPK+PXx9xpMg/WOtpMABRhQoT1EBCkH4/HjC3TD2QTnK6MhM
jTKSjpkkJv+uysgH+//to/CXECyoUBQVTVjZmUwnLkuGxlPe0cYraWU0Gb+eFQneXn/UXFtb2K9G
pgwtuzsGEpHO42lFyvXTrqjMy7ZJCVxzWZYMrnk7TtIo4DqKI592PYSxjzTHm1ff+euGyidB5U3Y
MffC7dUkqKwIxqQ8CnLGJ8VfjBWhqyJu8yo4HOUQQZe4XTJFCnSwEugckxZQDq9Pic30tQW/zoIZ
hq7GukQxYYZUwdNkzMKUXVq1z6Ex6tybCKgN3kwK6U47oSt3AG2u30+KCxZgUpRlXsB8Gj5FcEJ7
OX2VFRE2zcQ6NMVR0MUTH4qhy9S5W/S4K/D5NMXBS1S1igyz5KvcKlteOQOsIKb7i6nN4hpMTWMR
MgoFgCUIL/YxWnUfUTNusuGSe+2kf+uygMCM8Rhk1zWxIpbaQ50V45XJ0snqJ0ZGAUivktgblmOi
aO2tNDea7hK+dwl2dGbIIVO8HaEj08DQEBzRxfmksxsYg6OA5R2UdQ0PBw8MapfgEyJHClYkngAr
6tr0jdqRcRNC0H3NQnza8GdS8NOeo9fih5nmseAEwVszmbQQTJMnDjztRqEGVRhf28TMoPM2Tjvz
rb6NHMTLvpf+StnNjOz0SIFtMIzA2KLdfh5OkjCDY5z35teqoVgh9YCdp8EhPBrwR4S5yOTS7Yys
r2wV8wEMj1s3hSMGVQ4udWUf159MVVluuHJrYUHFQSDbLyVSvrBriQF1VvcpzO8WNq/oUrCyj60U
sgIpmuDwon4CwggDijc9hLr9QrIkAyUyimBxI1VP0ffr3BaaP1J8ONVSTaYNSgLHtMG3m8dr8MUr
wyP98NX3BxW7dt1EPHfcjrjhuWKjKIdl4Zcqt2zNmA59uyyLoDghccN7aefw4YzT0ksMceYmvsmd
ost675oEMTnq3EaoRWSmWXwjwngsvySZSvDHcEYadx9FS0k/Lqww1TJ3CnjFVbPqOmm152Xhu31m
q4Qk9AMnJdWLNC01dcK+bkrXznqrGEPbT9tS9I7XRy2EoR3Lbojt3pChCFea0UZcqLgehOeQnjZd
c5jrzqcuvFLXq49r34S/6Zhj3I0jgnUsxfy4jwa3sYsqD9Wq1abHFzIx+vFrpzIWXDUi9twFFzWj
zoCoOxts5dWVXuiAdZHjydg7wh7jelFkpBtPXZ0Sckg76rOVZ1SWT5Z5lCXicpCtFxmXOiN9/7Wv
e16fGVWdGl9gB83mRpZKlZej2XppZudZRv3qs+7HODp0A+RsVmMmrCSzNcwG8x2zHKvC+kGT0Epv
fJZnbb/AUhmKW93UXUecKO4qGh7VblpIa4EgTMbq0E2MSJ1rahpRdNiqnFWxf+tbKa/B5Z5yqxRn
I89aLOmRllXuf8ZhLrUiyzQVeW4eN9oN/PhDKvuo8JZh69Vd+6GTrhcEK1ckXSO/uCnjxbEKhe9Z
K6wVxSM7b0cCZyWurKDTtmcIVdQL3y3HcDjuvMrwg8MuSGBtnEh3Agq2zYNG/pUZjZLVMRZHZ7hO
x+GM0fMmhy+p7XrgVq8+xjC1eKs3XxpBEOMamooFHjdmlSh+jE2hWXsSqjL32BHtDcM0nSGUUWMe
9mlIk9iWop3sIpFGgOl4XMKorHt3wDk2Tih9Lb2PQ5d3ufkpdI2wi1dmxA2WH0fNoK32owq5DLRd
aD1lWsyyln50ZXqua4ynQsQVOGUMBVT2GbR24ctTg7ulGX+gQRHQ+FMYdqHlLrsQisBbZgF63UsH
KmsiaWiNmLAl8fwhKBYkj8LSWqQ1MWT6F/NYiuclYaz1ZeNZReGUiO7BWWY1ASyIQ5U/DQL64YjZ
RaGnSEX4FWbv5D5NuVqFfjdxjMd1hLes8mvjIk3MSeWLtvYs09FdnWEBjCn8jcNalwnuyzdT9Ws5
gn1FCHfHhC2pXDwt9iki/JQGEzw0Fz6Tf9K4n/icCh0iQ2Y0RgkojDSyfHFbFAjTilUZBPAfnc6i
g1k4geXLxgCCoimaqzpMmyAFvwx/zA79ZhS0P7NCcyI5ANL5eKGwsvAEjkvFD9fopwWmSmNCXg4G
vot1MrGmbSluhYm1ig40tDgBCXPczqcsOS9+II3o4zvZ55m6iKRwNXdEp5HWsnPTp+DFdvW4Y6Ux
pBka0+TcerhjRoNVUzpbz13LUU6feCWjM06C0rjYstrY3H7P5M19yDyw6MxkeQICaGr47Y8oUHlQ
HgYpHzDpgo34G2S2x7gXkAukFbxM23IDVDa2NZYa8glN6R2nVA+utGnkt4P6qJMmA5dalsS4heXI
HJYO0iZuq+2IDJMr7yWS4cvY9EjxQ284mOWQIOi1zZx8FiDydPIsVR09GhpryjmQDbSb5aHcKAZ/
lAjwi6U042nyvRp8rFOPltNjfOErfDlkBTH9y9EIRFOfYKZ8Yu9mIY3N0IBKTHIahQZlhd+hsZlj
dVW1P5G+YagxdiM+ZDHPhLk0iEyj8HhEBa/PDz2CPB1ZdkGTQaZ16E1pp6oDvkFrsuIHVV6K5VNJ
eKyYfNnC2f1YIUM/Dcja6U20noW3OCWTOCSjnOhPG+X53WUTe7EXrFLPwrh+wanHj6JqMGl9yjdr
JQgrXZuHW5brsC1BTh/wCIPAAmR4eJgHEex8S4tRkUt4bqHVLvLCqNPAIZXn4uEy9PHHARZ1nCNj
GyMNglgBMPnNsZl5kzg3sK/4LhoaFVqrCM5iP5xwXcV9dlSLjCSJE2sRJ63tVh6SoVTTBvf7dVHh
DU6jjM+TosG/Q9IhNShJR5GnK1ChiM/bqHaR6ujKEE+nvpe1Vyp1e0QB7jBOa79D8yRS3z0vGDSM
VfpxYy3jBCY2WfZG6urqWGqYqv4bUX0IfePFWRZFR9skeVjHfhmuGj9GFH89iAp77o7y0Ac7Dvmd
zBSZFYNhldtF7njFfSvr6suCd36njurN1HvtVWARz/sxwowir6vkUo2EQsvVpZjYR/t8WjXIwk1L
fBN/WVXUgQO0YdN86yBgeCuxwHF/ESDBa9hBPCJbjvbCKNU2EjGDSs54TkvcoQY6ReatbCqsq03q
aKQyLt1Vkxaly449txgxxrjJe7pINiALWUgRIQvs0ggBfZIgdkqdOka6RZ4mkZrkqRZdgNKCF1k1
VCVX7gCbVw3QNOEK8frEvCbgUwKENVaECkMYpx5+jj9thVl+6+CeucZJ51ZlGZxrHk5Jz6yBuTsz
I5er+rNAcm5wl70bGoO/Ul0u42qBhAwa62wTqS31XXicItEAY6gB/miIEbNSaTKZjUS603IrWUmx
+DacDOsM+XUekIC3J90oE9f8HI1NZ1yUcKaRKxnzQqvv0LdYX0aXj+BAKMg0BzdPDSh/hJdT7i0O
4K/Cs9ZJ1uXflR78gv4Qfazic6WKfHBXgmVVbfzdBTTs3SUsGo+lXcXI6huOFVOzvEKetYvqr8Qr
Qs9zXDlwv//SmfBtihvdBm3BvlWuhYTLYRk1baIdg41VdDWKhonMbmAdeqQwKM3gU5qm1A1tsMqT
UDOnxZeG2dpmh3pbv9jOZINlkYdIODvY7TRM07pTN3HcTvpPD96kTeD9T8IbVMl0R3pXk3BDNn0n
KTFwx+AN040uR84lWSJynyo2QezmEGUP3qJ7PtYDzZchBHWSSp1MV7ZLFj4lNJFG/yQubbL8kzo1
PKfsh5KbNmUlsT41vul1md2RFDUBMYyuZsddkU5S7hnjlOSsUP3Cm4BbVh8XI8H6FgRVlXNkYyfK
owD10+/bB8lSw6QVWCrGxSZiS4NwNCM7TPNGfI42CivapE8LHByB1WDExZRarUpVCrFIvKTIXNsv
VGNcNIHMMee6Q22yPQmYN7lxvujxDLONJ7KaO4Ezsgh2xHZlMwl5zqbi6SLt+mlNmu7IosCWfpUm
ydIPY0jjasMQZLcnpRdhnwXGFRU1wlOf8di0fpHO29YiHySWEFYi1aNRISY4XMjC3o3HMT0hSEya
gV8dliMjfrVksp/KcQ0OG22yv6sxRUXHySoPYbi2E3eEY2HX0qtpcgpgUYP2nCzKESR8YAJuKvmU
uNLzsqMBy0hm524fRLQfHJch5/qtKooEFrMMmUiLZRI3I6sdkhFVJQurlIjKPvCeZlx90puEdqRg
t/hHN01o0Z9Fnt9q1IybVgUU7nOIWuURbJIZJIvYCHMwd7uWTQM/8+1oswKhzC1gooYIgr2xSlFH
gGPnJwzAwIuYVkzXMgO6L2MWTErKGtwAaVSNec6reJJ7YyMGOaoD0Jgkt+gY2FFVJ3S006rUabBQ
uRmHjX3vHRe1AhnbNX8nbEgtd+DvWFgT3mbRIgiBGYoUW+ZWhkcmEQxQe0KQ2Ao8J+4TnDZ7iNRP
HMaXHBpS83M11Frkx6EixuQ3Vm2JkHzYmGzdDRUvFn7UJIjQ4aybSEjZoV9bmesYTeZ1JLEL7PiQ
7JMudG52S6/AHv/iqxx0O2ZfkZqaUrpQF4Sp86yukG/6GuRITHgLVOFRyVr5ZUFp6CQU+unvAV5K
ZZ1I1XfsO5X9UFvniLDc/HOqdRixZZhWBoHThDMb+9pBLwOKScs0G4DtouvZWA42MeDEtg6kmErL
GcTgdh8iXdXVaKMe0wVwvLRVojAQ+KQ6FCSuux+KJNHgL1wB3ZzaiZkm5V8pnHSjsa1NznmrrQsU
hDz1wUoCE7Yp9WPFGijcO5FEjmRSKUNaT6WSzdKI7xRHasYRrHupURLO7bYkKqF2WXmZCTJYFDG7
i4xWf0XxMLMu8lQb8SoJpCdt3/O6CzkEMlwMQeceBqLlRwHh43FS9u0RnN7si1kq5vRa+udmUMcE
6YW2/OpiUR8JT2aVDenzf4RlHv/lkSBb9Jq6cFtiXh/CL0L0wVJ5auXkexZBHNMuVx9UF+QLU/g+
0CVGuQrNXizDLGg+jmFckyUUeL20BsJjrFiVXPt5c8GoyE9LYXinSVvVS1khW4FKrHfUZo1e+Lqz
Ppu5X6CwlQc3QVW4i9jPPXsQabqQri5OrJElq8FNUQZJcykwtDWkjghTc9VhyGMLpvtH2WfNIQp/
7k2ho/gw6mk82oMO5coPSXaRC6Rx7BjefGUbPPMuu3601rGRSnh9TfK1s1iwJKwmJ4JoP7Azw+Af
BCK6VVlX2GoTmu5nxJkBCvY11zcUWUGYPprTLy0L/WCVD6mxpFVSf6laAd8UqmBRDX1zwqtyiGyZ
dJbjmtr1rb+ClunhGCW45rpiIqTLrMlrWMQg8Qe7xQbgW6uWZrIwXKM8STTqcQtB6/Bz3/IIJjXJ
TmVV08JxLT9bk7DKP/Q4NvG0UnRaoa6cighe2530ZdOfETNqj5EoMU6CiPtsYUH73dCu46k9jhb1
4WHlxrcuL7rbwjB6hwV0XFdVmDGU1HL0z4xjhZXrx3lso2WgbBb52EX9iWq8wrMJzYPzgZpQxLC+
TtvxmJ9gT2Wcn5R9Ua5Y3rBTGSe9jaTAleyGa9K47rmgEJ+2auoFolAS2F6ftOZCDhlfCrNOz3Nf
lN+GvG9XIUF9x6vsJkIRMHLMwJO5bTRcrFGayWzO4vQwg09pM5LUn3uaRp8rf6gjJ6pr77Lwh+Kv
ss8TZhd90zsuLfPQDkEfkvMWwjMIXu+Pjuit7pNmlR876diG6zDJRxv5wOQKx98Xdp639LNGvuk4
Z6XlNCVxT0SQinVlqf5DiNRQiwyVaPBQt7bdxijgvDTeB2UZWWDHNNLr0sCm74VV5EVoy7AqPqlO
RSsoeqUcHYzmUU0z/xMK1Shudn55ybI0P2ybnh6GeavWJXcvO7hUl2ORjNZhkYvBDovEux3AkEO/
NptmmUkyXNSllq5digLJ/cirbeK37bHSUX5YmFpS2zMrfanTWv/gfc6/hqWb/WjHdrxtsMAXrZmx
M4HK2iGBpVgUfVFfJDwzbNml7QejrKLvI8nSQx5TF00ByDyc+wMRsGU9NBIJAwuhg4zUEf56ievk
VRoeRrIpL9FWwEF/y04oSfkqVLz6hhCu+KRTvzyiQ6wvkqQc/w97Z9prJ85t61/kI8AGg3R1pEOz
mt33SfYXKy1gY2x6w68/gyRvVZI6b+qW7pf74ZSikqLstVmsBfacYzxjclkOsiscx5KLiknXNy3z
xot+YstdO4j+qY9j9pGqGYtD0K3zDVs1bh60P7c+HadL1/PlXC+OGpT4cXsUkWY5KikgRqiQk/NG
enElRNXfb0FcPceost91Wzw+YcMvT7jZ+PXmkxEmflQfmkSEVzBDfJqNOmnyeFtbiuu9bw9bScyd
glpzVzpjuwzWqHfoF9m9s+PEStRh23bVJ2y6hFOvUEhq81TSLdFYs7UrKFfxyYc8nM12Y7fxXFKI
OD35REQAVuRqDdlWJ9mqHeDpnE9QP+IrFdKZj4WHyS7NmDaJFVcLseUdCvLmhrC1fWnG/j1eU0IT
qP2XQaOCkROXNy6R4I9C69cXibHB60TEtGRNtXjX8Lqn5zqY5+5YBQ1lWVL5/JIJ08eHxNNtcqGr
2OaQ/NmWzrBG8jjZNE/lNiZzqqlobwyBNXS5ko7js468ZeyvumSGJui73l/OLev0LXWM3PM2qW0W
ub4yRZXY/kGW9awLuANrdalrZeqc9G0IJEgInxz5PAzbwxq3/VQd99LDy5PO4UFsCp+aWUp1oYAc
9U3mc1QuWagnMV+jsJZDRie/fFr4ZtbMeE10BaxG+Pnio0S8HAEXjC9hXW1xj3Wkt2MYoXAqW/jq
p3mM+EUYOK+VTxtdRTCnq+u8ZLoIsNh555hBPDp2zdr2eTUP4fSYkFJJWNBlk/RpT0TZqIywxD3W
FLZxGlSsuTerT7bjEtFVZh7vAu9qSaRrs6CH5HPNGyynOQiRLTdogi5kMNYZHkaoLkayukHeNiuJ
ko3i4289p3OU9FrtmIINQn07jkzGY75GMmoCaDGDwf0QQwnPJn8NdMH8qamuVAUhP9UtFIFsG13X
plSv0Aj5JNWprVloihKa8rWq0VHn0tXuREvmx3kUexVH9yR7/6zK3kK5nkK+psECoyQag/GGhInj
mZaCDSlniqJrQ3v34lvSf5oTlCa0t2twNEb4tCjnKpiCDCVcRUwGGwcsxpLyKnpYCTMchdkUr3WT
YSUd8QPGIzXmiGER6uKoqGxj07DsfJcUSnOfV4UNnAnDa5/M0fQM3V+Lk+xi9r6c59dtq8rnsrKv
ZWJDmaJN0I8LbMBCxKI/etg8PCwSUQ+llG+XzRo0Nz2tp8Nc9UlmO7vZlINTsqnWoX7s2ybK+z5a
0ymuGdbXedQfx1JsB24aKL6lE9cQo2Mv892wdPmGzYbdJUNFHzm85j6v51ig8KtwwaQAQpZPvrHq
3nbtEBcD5+XVYFrzOHXDWBaTK2dxhsBQ8pRol5y1kV0etF1zUJ0IH1vl+UUyVuZSiZBcB8qxy8BC
3zblAJ8jQVuUB4FAwHvi03FzQdCkCM40OveSuRsK60fmBgDNMp5tv4g0GRbPZZ0qZcaiYbZp4msB
iApE0HQeIpxcsUIPedxEX38SsEi6o4QUm/e4KZd0W1V/g10em38dqSavJeoLvAXxgF2nPkw8ibKp
tdWLrEv/FZM03AH+bnI0XqIP3HJ5R6TXZ7OOqrdeq58bCRSiRON24IGQ78wSjCYNqTHvqCf6iymg
wqWidzLOavTRF8IGOOnSgxhSuzkDbEBvJdqSi3nx64+qovxVidJ/q3y6XM0Q+fPQduZMoS68QKcJ
1L6mOZtS6XXXkRAUdSsWx/0iZB+Z2mGEtdX7ru2C4YOZY1IXTVRDM4fuYKJzG7a1yYa+diNkyc3A
OueL9DPaYB1JI1LL8LqxQ/ChqqpRpUGD95DKhldxpvB7szaKcE1Uqw3POpoCno8VSKYetZYqL7Q1
4xuLrq3KlKXUe8XGu/RpQuJlPpFRRfloJTnVXRg87xbTwd9mNaX1SuxtGDr5YZpji+0BnefBTALG
uREhvYLK21/aFf5j2pcoaa7cMNkPKhhdnQ2sR2Fbz437OI4r7hXclOjTJhtS9mmGwDmnEG/nopUz
vYCeUcJdr92GYh7c1Gc8jXoWB82r8ZKt6N9SgnJkzBvRkbAgnQb05m1z+DIOTfOO29llaqBD3nik
826mhfuPEGLjBAYyarg0GpeqOS4oqi6w+rVL4bqqkijlEpSeMPyIuaHV4pNsEju0sWovtEVvZyC2
MC9xEWWs0pVkaj6UcPe6RKtMKhRpfbG3sXMm1q4OUFPTVmxv22Fq1W1g/GXI0VUIhSUticxms96f
ymY9Ei+QLbuNJiriVPldTd834KZIm80kdlIcoK0q512rykQmydBtO2bTaav0MGUcG2645hWkzrhJ
J+CMbM3beRVaXa6xCKiXDRMaMHvXzKBzaOrAOSbToZ9sV78tS8VMmS+4VaC4AUenbZ/OrjPReChR
q7XnqZqI/jJ0g5vDooJVrtsi7CDLPgovgEx3tPDUxzbvV0Y8eScnq/A9MAJnfZJA+SAXzcBRcfqf
NUm4h89xkO2aJ7Zy4dsQgmT12Dlcra/E7trU2CQQ2EjgC2cvETLZXR5YS7tkhvtw459KJjwXHQEW
brjfOn9I6neTXSpSpW0M0IigsxVyibBFYDkeX6YKgkJ8NaKgdDeeTLyVZVM5TJ06bhBC8W1hy5NG
fqDx1M46D5txWttLOuH0trQ2MOSGDP4o1eKRjqGtoyICqVXTC2+autXAsq5H1DjoHcruYG0ssR6T
0eQKhvV1AN8fpbtNsGKuSY0iKmbHeuR6Xe2hYjNM3DqD+z41CyvK1rG6KewCczaBdtCa+GpD6RcX
gjSRgGA6i8ROqc+6hBV83Sg7QiLWLzaemmcCI3ZMA4P0Rcom3DsFjEn9yWsVqizgn1WvChMNSZXP
PSxNl25BB516i6b1K2Z6kdTlfBcCDzvRbqqvjCdopoJoupb+uurCUg1ff07gGVjSPMrELfzcoYTj
KW3tylLXLqo99qMH4MXFdmlBp8/qk908obC0Mi3SCPvolI90Wx+GmiwOBQJpClSg6BCFtGF47CM2
6lzo2H0gm3CrTf1y6fyHWNUqzBc87/5jj1nUfTrIGa1Bu5EZ3Ugv/apAOdEPp6kK1fypJG5XXFBR
B222qao8IKgwC3LQE3jV5ynokjYTHjOmYKs3nPzB8HfN3DB/yLgISpNBUKxDdKh8HW50HHlTHnjh
NL6FSwaHDbgTgIwM9l83o0DyA1jQELduSnTeOmUd6vBrB23WpQtVvOAqai5IORiwnFMIuhgYhtVw
+YJ1GvK4DZMu5WSsjgB38cVwV5KUAsM4dbbpZDZBMPuwwdvCtSGS+4l4Bue52UPkW3e34svOWSLi
pJCw4T4T+NwQD6UtrwiW4eEVzeVS3XOp+73qokF9QgUTXfSMh/UHLJF0PdKZyQezUHENoqb8VPY+
Pvl42RzIBjFBGdm22qW29pbn2IXT3dI3FU4BOQ4YCVwbrKZcg9ZVYfLgQz7keSLNcvYhWtT5Ahv1
zUIZgjShGtipZVKCZOnDx06U5jAGrfc26gc/TTiQlapvNiCqw7amCACsNwgVBXUeTMOMVEPTghBN
6jmZz2XUA2QY2g3kUCkWh7ebNLuLhm44sy1fg0OwPzcx9SiSNXk50xlLLwHwW6ej5SBRaDl0KAra
dbimk52uysCf49wLS8sP8Mzs0+L4CEBtbHGWMI74K+uruEw1CvDbjuwV74BIfpuipl7rNFIigXOp
urrKsaFLmPSQS+42DQUg3SJro0LNYDFy6um62DqH15QhyAs4jNrmM7VflqFqi0AMLlvGcH3HsVrM
l25se5s33Rw/DGE/TjhcGHZoCGqoQDow17QRwWVcNYrDURarTntfJJeEVMGHtanVhSN2uAPWITPg
AsF7YOFTW7QDT9asDgfZZ3xh9ZpPyyqHtOnjURRTVccN1t+eNpfSD9bwMEZL+EJEZd0NlCtFIQYY
vaaN1f67OoE5lmp4djcGZqRX8CVc0RQkAbDeTnihLrQvqycVun7JsG+iqkN9nle07+L9c4tuF7pA
hqaBETdxo+nbDoZcmc5T844O2rztR2NSDPOC9gj4Bp56OeOSb/p3JVm8ErWVIxlB5XHdT+DbB+gu
r205kXMvcVPnfa347TiN5mIMO8DOPVdX0AX4iQgvfoFiXHNcBmX0wQYbLRzzhoe5X4OzGswYZHKO
l71a8zRc1hYSDx+G+DTQqo3yLSEonHSduGMbBnPzgLhYnfcQt/IelzrLOhpOBcoX/7JdTQWMZPHf
VmJ1bxMx+qkdJg/ZoVAVOm7EFxBoXs5CNj7HKPePPhP+BwNY8a2Hl4QpcfjgQIe+BXQeXzv4QUc7
j7jr4uk9WLbxzk7eKtJ4NJ6P+2C7S0qiUNH4TB+xH/Qt2oyB5jGHj4lXXy1d0L+REDvy2KFR6RCq
21JX+eaFxA17lBVlOmNQ9c/Wtn5oUkA5itKP6wT1vy+UhR7Uf8AGpfScgycGxv8WHa3R9qFng2Hh
7SirDqv8gAlNsLH7DgFA+ElulbqD1yAtNbdsheu6HpcAsHKQU+O5sTp7U6Xldgbzt47PonZL+DFs
mVEnaWI9skyw3htJHs8hW3osXgrGJ5hiWGky8evIy8Fo+BvKxthb66xXUe+587Q6qJhpFLjwwFi7
xK9R2+5Rqc6qxjVYx8LKC3PUebC0crJGZQnvk8GOB7mGMh4G/IowIG4aEI8sBDVUWfPZ68jKhzyC
rM+BhdhlVRXs3LpUMJZtKXbeENdgBxuklOXmdfczjUe0MDV1Ud+/mHgRs8xh6Mbo+8DM107eSGmG
yeTDgmFlfuFZOg3dh0lts7+m+C22XrPFMJRk6WYrrAwngUCfTDIo1vuZsKj0kuZYlW7m3ZuJlFsQ
prWIFf4N2CSP3CUZBzTMl3IdRBNlzktiPh9+Tz/+kv0AjIQEYYKw2P7MjyQKfwX8Ww89h3Q2+ehJ
AMevjPYo7YJIhTsCQPUOBi3x3OrM06wPeMr7BiR+2sBHGbKRto4/y69G1+/f188MLN4WouURwmN4
RBrMQ3hFP3uGdbiCzS9r/kkZu8P9GpcPLkutkgYXIjGwy/6Gqv6FPMalD5ABVjv2Gx75f0n1VLDR
YsSFgsfKmAiVLC9LB9t+MeBBOsJ2q7/59ibmuttN1t+f8I68/2mSsv3wOF/0wHjoGx6P8ysSD7ne
kGXgSAp8Yzgk3DO8CwCLsPx/f6hf8kuw/T0IzjgWEgP4f7R/9j9kN5dYdSg+/PZfZrannDFZZwVj
t3jCyG7DJ1G1u89TLVHuG7SFsDC/Uxy/fy8/f8+hh4FT+LNPGEbuAIZ88PN7ETMNkJ6R5SOe/gTe
og79HRzE2s1psRkwfn/3Of/1gLCicaNjkFmAbMf+HJQfTx5hBs9vtCcevjU0pQKadOZfbdvvCMLv
T9Df8wV/frH7GSJU4YUcgm2AJzD+miNxjWRlOzbRw3e0YYH+iCt5hSgYhgfHhhhOhxVbfz8t0Alz
PbU7ePL1PiTDxnAf/s07+vlKxzsC87k/oI5C9cca+GsecE08svCVdg/NN/d/AYAGGMFN2OO7Qx3P
cDHR90wr1vqEYtEDA0Wq/Y1gM+imLZs7IMiHEO5AiNQGGIg1A5PS4cdxkwr/pl4peqZs+ZZ6tN94
kN+fxK9fI744REg8PGQqwhie+NeQK1SRbgwcmW+qQe02/PaV2LJD2E73K4knhmf3/t8z+WiocLzQ
wxe5/7dPw/75suHOWXzB3nTz3fF1ZQVdyDNAQAw8Wzzs558dD4mrffI9bgwszOwvywGFbO23cy1v
vvEzoPn2b4OrBvdFO3T7Fv37A/58UewLLmLc2Az27DCOuY8Y+PG+gGcSjx6SBZ/1twV3/saf0LDt
cW0MHNcDcLHZcwThiFqC1fi2E32fn3D37Zb4Ngfgo7HIoJTV+Mtf//P42ewzDIb/s7/qj5/6Oizh
z789GY0/v/0RPISoN4P5Mv76Uz/9Xhz9+7vbZyj89Je/jHP4NwMbHj4PUzP+m3/8aZrDT+Msfpzm
ECPC88NX9ZdxDvnn5v3y/s8Hn+wzEr695vsoB8zYx7A3htHfjO/UQYT1/tsoB4J/woxbhKG/jXjY
M27fRzlgthUEffCfWAtCJNb3gD9Imn2aA40xSdz3Q1zmYQDAyaP/ZJoDsrE/L4AM4U3co9h00LQj
Y/brraPkXEkfiORpBf36dpRja1FX0mVK3aZN5nivx4Pt1rvGBNvuTs0ZpionWSs8e5BIGst0o5v/
VtQTute2VRHimN7y2Y3RXl1WMosFwPqmHO/amOzgYvPKCOBwOtUWWGoyHFfqAQlyCUR8fIj1Segw
fJQY3nDl3LjdNDIckcycvO3Eu0GgdEUbfoH7ReWTgeQM5Ate+S5pYhhCfwlzWyKZAcyBuFAeF7y5
IKUIiJz5VouzIf340CYlu8C68Cp5R97WjSZPZddGUB1ce5ySoCyQ2aKpjQd7i+Y4zrUb7ue4/BQS
hZOEbpEiNHHPglUdkkRV+RpSrL/YSY5eqb5YGBYAjhNIWK23gauwNerSbrSHbsPRqzm4jxDGTWs+
XiMuRdMpCO5rP34S83SNxrNNK9c+Lt3mX7kFtnij2jkNoCzjf/rKrPqKxfat0OisNn90F2otX5MI
zkRn5rSh9F6t6rULZ5lyYx6dJNs7BTg4t7SqchXb6YAuZ87qus1wCT45KgrBYURhh9nfAkCpEL8a
rh498o17t1QRchhnZR7LIWleMIODvfiOwm1uGyRjSkEho8QOMfmxSysPYudm78ALbSiqycUIkPO9
YX7/ZJNxRgsKSTWjtikAdkBTXcKTiLc4jcOxu0VD0L9lKn6KhtoAH+jroz+s8OsFJKCNJ/4p6aIY
3mT83GyWgP6jyzP0zPKCIYnEM14O+j5IxPSReOBjMzAM9H6Eg3qj666C1xhULka8t9uKpmofKfHh
+vZtX+WBoQ9DMyYHxKTA6NIqAiIU+ams5zqvGjLDCHFdcuw7atW5tD4c+3pFQwdgCZD+DOcm8N10
WYJdRkyoJ+EzByF7yXTkvTKceD6sMBB1LSHFhPgszcGPe3Az1K3e5bJ2IeY/SC9Mw1CO6xfQLxs5
xj38uS9rwpfrJuixq5QtU0XDa9qnflNmVkv/8evy9Y8W+v+XNfynreHf7Rj/Hy70FOkytDF/VB1/
Wekfv45+/Xlc6L7af3/h9+U+ibA8Ay/DQ3P+mM/zfblHefkfuOhRcIb7/BGU9n+s93gqJ7aIfRwJ
Rf2PB378sdzj6eGQ6MB7RhA4ItBv0T9Z7tE3/rzcY+yGj8S0h2kOfgK11d8LjR+6i8QbMNEAng/E
Vn++j0Omi431cLiaTRXcQkqFCxQ80Caaj7FhUMDnNTmjKKnyUpnlCdCeRrAfeXdEZ+OTqj100ELK
NmsNiEAetVWhxvIBy+eJKdzu0BkwkYe1L8uk7paAjalayjgjKsAaGkmI1gNL0kS3TTowBSGqY03w
OLaQFa0NeLbRUt+wZR6eWpoAxuUjy5EbaT55AJXWmD7DePhCLRYe6JH3a7KOD9JE4bFbQgY7XU76
AaDvdGFs3F2uvILW7TqNTBnd6hxIurtal4ifNUCnQgKfuGC9SA7jMFEYUmaL8hIf500fkQBCNLjE
fEaxqVPuur1N8Nr1tHm9B4Fhx2rCLrzy+vjUNMGD9XzI+oirXWsF6UoAEZAumdISGfRCVWpFzikW
h9GzOsMFY4q49XsY1mpJ66UDVw/LHl+WvtxGpg48JPxCS4lVyQidTozbgwtK155cS33w3IMrCwXZ
twvbLl/W6iVZ/eB50WF0dozP71of3Fg1dEnurRQSoYU65xWNqWrY6mggfO9yBl29PbY9VWoq6sXE
5CNUHZ9vqWkmsh2mCEpnOrVm2DIvNPAbCRu7EVyRXB8Qe45vkhLdC9b1jrq0X+duOepg6E8QCxzs
phYQXO0zfut0Oz4QPnpjutZEV2MKMoLCnCnr8Iqr3svkzoQURG0ECag5QeRGQiO7ITAHLcnhvbty
Oxrbb31/bWSDvBUEdhNDl0vxi6DLZnAw26294KIdo/6dCUT40G8WkQW46qYmUqUQRHu53ItR6WOL
+AYvbynf5nk5gAX0pu3INovdOgEitUbPUFEG75EgoxQjJZfIBkR+UOrJBQcPgXBX4w1E6LjcNRyW
1XYHlCrtlPmN578xsXX3CLFvOl1l20FVRywAyjspXV5jANzO5Q5DUtRI0b1UKqxVHmwwuNIx0oCe
fXSxGELSfQo3TMzITReIh7apiM2wknQ2lQomvkCmSN9gHEngZ9qu3u02L9F8aAhfRDZ1lWlTf2zb
ixU+z8m0DSnAttESObZpfewFaPuUkt69UXWTAIrsIvraVSzIm1KXtzutdxshbFKMswUrBHliOeIN
eNfA7sNCg8EpXNtsp3pt7V2ElMtL4sD1pbzDQKmUQRVvUoCr/TmQUpwrAH7n2HKypOAloVeVowtz
n/jjBo6r5fjKNwVmOaTjmvpgUwpQv+PDNPP2rotteeQdSyt/Dm9heJdPorHuEhAKFLoOQt27/90Q
v47D+x9H8P4wj25/IO3vNsT9oV5/efDj10l23175rwbIw7BJ9Mu7qrO3OP9qfjDHLoTvFHtol/je
efy4GyIQuA8+5NhcIYOhA/ve/WA7jJDYwOaKZwpiftY/635+VvVChpwmfhHGXODZB/uD7H6RMRmJ
XNmBMjqpNqwyukUiDaLy5YcP5Xvj/OPAvF+0kG8HSdDjIVKDqMSvs9hGMxOkNuPtNCkoho4P8Of4
jCinYmPx+0P9LB1+Ox+Gj4VDKYWo9atcZ7RwCBPR7eRm0NA1jKvLAFROCqRJowOrx5P2e3J0W8jS
JF7N3xz+Lx9nDHkW2hUma0Ez3EuVn2qLoNnicIE4e5Lt8hRo/iaGafj7M9x/xQ9yHfIpOESYBDzx
8L0hF/nzIfqerJMn/O4U+suTC+nLkPgYkhVgq/W27vPvD/b10dm/Ho4FyMThyQk8RquMC/HHaomW
HYtcMgwnhjzmRam0bzOTEA3EUeiLZmbPDBOf4FaX3Yh0FDUS8H2TbPCzVK/7fDCiTnlQIqtSyVid
p4UnOpvNnHSZa5oSZvaQyDYNOt8iuFkhvIf8FhZJTT8EcjmWoPK/tAxkE3YrL3iBz2Nh0iWTzhVp
6U2FaYY5rRRFXGd1L6sU/VUdlQvW8oCjqQHloJ8iUBRv6pUjka97eg+/OLwNx1Y9RCGR6cx6lBPl
WN5Mc4ueRiciNzF6QKhuiA1O23ZWcXk9YYrXgWr9hfHmwdTsY7TF90g+6GxB2P/Ceu61nBki3FpG
BcH8RUCocsuV3bqj6kI4SK2fwyldPvdVgsCLrG7tCoWgTkxfsEBPxWKW6MY5gPQJicRFUNIXTnxx
AYR/zDAhxgJ9mj/TiKBhRRg6X30pbyBclE9jxJoMGcMMFB0iKgbgk4MjdNoQSSskhu1dt0OYTZVI
PRGvy2VYepEq0KKNa1Yua5mcx1hO7lAbNMMdh4FdxaGfBXHNr6wnpXfZYpSWf2gdQMNn1nLyplJz
f4uKF78ndi54Mr6aL5u+nk4eDYe07vtR41sNq0uhO5QojRcW4ATVQSMzlSIDJe86AwxWLhhUNK9T
cJgxkOIF/lyco27CuMyqDqZ3U+11PsCs1b8iGI/4VO+NK6g2P/33BLXd2v5O98OVSFb6jaJmE1Wn
vca7RtcenXSLa+ErSj2NLVxXTd9Vqg/XVNVTidwIdSc21Mk9QtvySKjtr79y1VOz5gFGel3/ylaj
3C7LFPHvMsXYmvr4J2CNtFh0V/PhAHrPaCTPOQgFv3yVk6rOeNkbN++du+hyZ5d7u6pn6Q9lSmZJ
jky38+U4RBj6AqQXPna53BOx+McAAc6Tj6mNSDaM7BzaAYU9UBuwlIjO3OoV+wau6CCKU3C/3j0V
3foeRJqXNbhpruZSksuxjIIjdSB5ogYjCnKpW3VQouN553U4GqpvuOUJkib7sFJxELZaAQHE4l2s
RmAvcZkcMTdhuXQSIAY34LajhFTHYfYE7n1N0oChl2EC0QYdKswtiJrlYgsqKDqYAXgQMkpejDHI
UKkaIV1evaeCvkn8bS3KcfQeaqgCp2CmrxxkPLzk8lEZj6U+fK+U1htEFTNls1B9ujEyYqzRrHLE
Fqss2iSGdXT2Xnaiydtu+1SX8RBDlkHHEYtyPgtSToVPvHu3TofRmfIkCUAzk9jluCn82hJGw3Pv
E66xPC0EQe/eHCYIJO+HudmHowHDGNyhsyV9CkMLLdBXfXtu+TzcTcTS91i343OtF4QVfAQ33NcK
rprwDYXMbjeiUSMkOWHXZ+PHzRUWpO3sO5AfKOHe9WYZEMRCXmGJhckQRkBcx6uuSuQGKmwAqQYT
NaZlCRiq0X57M+j43MzBs9IVIufCb7My7tHGxSTfNiJyoUh8XQr1WQC4zzZwthwR2vcIONoPcqLz
rWVg8tOwwb2HJSG6rVfprjBXtTlHOuhPFGMYcrNsy9uvcRY0TDiyl8h1zZoIN1BKWie/JJI0b/yl
854E39g93ST4uQbDSuBngQmBTwkxranGImpxffkucp8Qqya3qts736HNVM/lS1iF7QmUm2myrm/Q
PjDHMsmwejRx1xynjbOrBuIitE67zbd6iMkJs5qirOv4R+5T5ErmBN87aGR5jmXMn5oBSZU2rAH0
B2zN+LzWp0CxoPCjpEJC25hL46bwFI5heItUpTpVpCxf472qr9djsyKZNMyVe/axcuUI/8UHfEjN
E41LPws9fw8fjSp4ZB2ovkXrN+Oq2Kubo+om6qPtzQCuFz7MUsOe6vubybfjQWmJK2/lEhIBgNom
wkWGzfNLq4YgFRiCdYhKMZyxPy7nGfOh0j1gwKNLZE6Bg+dBM0zf6or/Vb3+psj3kSz6oSj6i+j1
Xxgn1Q7vhx8tkW+v+V7dxwlGzYeYJbw/fQpPDPhzUjVJGAp/zK2MMC0LU2ahYfxR4dMIj19EKQxH
ywsw2+oHwYvS/4A6hZ9Gjc8TTFKL/4nghaX954oR89fwB1YkilIABOGvzj1GQQXMBhP2iSZGQCyE
Kdm343zcMHvtoim78LQRgzmqZlnWT0he8qtQMUDMse8vD8ZMsNkHS943vAE+HLLkZoNK8hRJQPNp
ZCMMmB4Yv6maeXhYYYc86SFExHGaa0hKkf9qrMCcCcnlBarZAhNUuw/zIOUJe0lfp7VcHDjMyW4f
MTKHZLXAvpQJh/sJ7oS6ACvVXgpOcefTAUrx2F6bMKizpBHAa6SuLvx5QJan1pieoUn03+ydx5bk
xrJlvwhc0GLYAYTOSC1r4iuzBDTgEA719W+jSHZfJruLiz2+E06KGQJAuLuZnbOPFZlaTJ+oUfws
RTHd0PUq9rLwg6u5i9d5gDuZd5OmAmynuX4x5hSvESSAYTPUVrMzPaPY0yiKX40gDa4NLb9lpVIX
YRqP6CrryHAR/VUNsvWNDkfvhzXP6AXL2Q19Y6jMkENvj3XbYKfiHLGlFYq0sC1StXcKXX7D3Njs
LBpMmyZti32l6vypsTOXuqiws70sp+yA6xdchz1iivBmI+wNU9FASQXqs2S86+t0+RrM4/yK4te6
i/GbHpjLt9eulU13jsvFAc2Q7lgA1RmVc/NRWmqKEJ57OzkUw94zcr5GPE0bO68KuDojDsTcVt+0
wOLc5syhFcgzLOijDZ1nqziWAZ6pq6hzBJ08WR41XzsiFMwjdFrLC77dZt80g/MjRq+JprZP8TLZ
4x66jjiacHlvQbQu5i6g53RKEAtpWzYHdZZ0RZ7jOQ3evMal98j5CcuEOz7IYWweA2GnNFdc/TJ2
OvpvxUjpBXhbd5UpvXiwa1vukbCZwWYE5nVwpsLLNvk6+1lmL73Esb3sZs/DAqNJ37uHXGygsu0b
P0ppkK1mYf02aHlW6rh3RZgtdvFV0dm8FvDWD7hjrbPby2JfShdxuO+lrw0gpusqls4dQjtKzGRG
DK4N1tkcnRXuUMc3HEq6x2yxghDTenEsNXWUlViNLJXjX5uNNN8qutyXJrbzI0QpeciyArFvibFj
N9qJc1PI8Wwmo83j2LQHTe+RUcbE+ShUaFi+cmNrSuG9Yyz87jRTeYxnid1tLp1j3Qh75/mS87NX
mc+WnX+dR0vGoRbb5pvnV481Ld/nrpMzEuFKv6sT163Q6gEhATGHtYVzmX6dDAZH/xHWxzu+xuzW
i/MGNRh9+6+ov5J9NfBHMZXFk5/qlHL0zLb6kJfnLOYmjpaVHl2FJcmHZPPgWV3/YfkgYzd9bjyS
onqMzdE91SgTK3QkIeSCkp5okeV3kCSLe0cUB3ce+5MrluqIKBABm1Q5osPAeuvrID16QEt2dEGb
yOt67DYcPe5lp9vfFywHoZVnSbgkuJpRguevYAWmJ6+S2p00meVyQz2IKEmOfxTZ8y3tvt1YuM25
adHahkGwc/qs3AtcRxfkhgWGurtBiOGVYzdifNcy7jI9tg4VJ44uLEZ9uK70of1Kl45PYusRbiVv
j0tj2g6FobQtuD3/tYe5LzdSX4oUfSBNh2qZ45ulq/O9xng33cyz44XtMLmr+A7kRwyEXFVLh+K3
VsqPgmB4ipfZXuegASreNsZzpXU0XAtVLucaFfFlZhy9NQztNTPz1udwiAiVRqa3YQXQw6Ct3LDQ
0hesVfqx0JHX1nrWbEw6/B8FNJuzqJPgzkGkfuw6Zyo3FDz9XdprOcQDhqRIpt9dDPV7BnT+rY59
vmf2ZunXg09Z4YtyKRjNFu4W0U3wHLBrXC848V9a306vymX4EsBqPLAjLiGt0OG6i+2UR2nMrrrM
Bawza8FVqez2ts9Ec8n0sUEnnBZ4wUq5rSmJdkaAyYT6QW6drrFe8rE0D27Pt2yFX++SKTO/UyCq
ywhL/N22mnVzUYv9mpRF+gQPcCg2bpoHOysLYo6RCUaGOR5DCuzk1jBSFnF49ZshbqYHGt3dpkqc
JZrnXnLSN/0zzREsgxPjAnrk2ciDZozU6baDBXttlc+xpfYVTqtjHizyqVBQDwyZbcEVLrf5YNlb
OQDa38y9viDG1yobx+C0WwfW18YQmyeqwvwLatqcES2F20Df/JLyEz9D8ZYHj+lyvcmbNnjLXTeN
ymrUXwvRigMrU3IUvRnNDNxuF9oUXyU6oZOE4rvDp9fdGGlVHB1bgwwEKuaumEf/Kaa02Bl6oz8k
Q0pzffCw1c34OXdW4rXX7dx8VKjnv+qLYvlXbb+g6p7seA9d3IgWZEEbs9POTqWblCIVFjOAL2vE
hLYxKoVtnqpOv0PI07L3Z1n8qBwOIswwsKiGzLH6uyZuikOd8JPeTNLL883Stdg9POE3P+DE5ceh
SMwNMGntKsUuit22vB2GKj/0jnrD80NtWa/Sex9u5Efeu284Z991oX54xfIGxfq+MlBxwx2TvF9T
HlvU/FvAmI9mE8uTTDzvcZC5+ZzTgfiKbmJ6aQV/OFSuxqOezn2bn2TMt1An2XTN0O8LlwGGe+Go
hcwb5wucxm1q1r2NmSdNribULOjfJ+XfNn0zu6+dK34otGZMw4aRGwcJwpQ7DUs7Iyx9DzpNLvsS
/e8llY1Wv0kWUM5ewRAZk8h3DaKG8uRrOV20MTOx11r52Yjn6qTa1HtzZqf5onsizm7FlBRnL3GM
9hFHRyL2jDKLpQrxe+LnYbbgZN/8ZOq0J6cRk7M1EuioUCRwNh8bRulRpekzTYu62g1u99LBHdq0
U1wwKONOkpHxgqpqPLipBMdY9uqa/3PaBcB4Qjy8p7S1r5CMYGrQtdrZ5PRfn3F1aQfOIk/VkhTb
BPrxiR0E/pqWxiAhCiOMK2O+HpK4uW65m6cFhUufpOP7St06tYGrMQ3V1N6ophlzzHrcgqmtICRa
7TlNj7nYgbIBP1mL/gAWxA5Rjab7DgVrOAv7rlySLsqYhhwXG5YoZAdxakszPfU6YgqjIK8FQsZV
Ilw8ymg6vygaFCG+lHmfNkOKd4NxFJgFsW3Tot6OwpYThT/thl5ITN3c5oPSpbnpC7Pck9Kh/7AV
UnO62hJrMN1ly/jm+pXrv3S6qrzuKxPLJneeRINbrg/TpkgZ6v0sTf5bxP1jEYcQ7FdV3FWt0i59
r97/Wsb9/Ks/6zj/N0Y0iG9tC40V2gTqqD8mNdRxSCtROzK9MCyTDvz/qeMo1hDOIk33eYZh0jEw
+mNSY/KCKNeZIUHd1cm2Nf5NHWd9mi0wUYA7bTHc8BwmxI65/vt/6BbSmYgQTFHt0amE50cZKMt7
nW7oBT2s3NUNZntICp7+0WmeePSSoD3OZSVOWpuKU9eaQ0jcioEjz632uPmG0GSLKTe+n2uPviy7
yEukk3Is6IPQSLLpxqg09T1rTRp2SVw828i3tvAeAN4lpbjQi0umqDI9zNYNg3oj1ttx3+OoPNRN
6T6oSk3/oAv/NPrgCthU2FhXTItrirL2r1cgI5CFwYGEAdwa060rOjqQs2II3ffr9+Jz/8cj8s9z
q5/vF1i6Za9qbO9vGHNTM/QpznN5HLUWz2tcfMTLiGhMcA1+/U5/Fbc66zshLTc8VCTwxc3PGuxF
uQYkG7c4jqLpIibE8yaYHdRPlkgfBrOw93OSiftfv+mnsdzPN0VPqyPVMdf53/rv//FAQa/pxrKi
SlHuel7WFKrBDsayE6nJgUj179/NQSjsIzKyiSb5NGmMAx9VAADcI/AvCIdVWy47vCvGeKOK4PHX
72V80visXy3w+LWiwteDv1PapzwukjLX02OTTAVSu0R0dARJOgGxhkMsmZPpRrXKuBq7nClJ4XHK
Szu3+9ffeZXXYxVBDsp/P4vAC6Pz5lJZ2bFRtGajCTZkRF9PPAaurP8pSODvzxC9RqRNpo/YwmZo
99fb2TYBbKzWzY7SWJa72m+7qNf4BctEMmqYuxXGBegk9/8/viTabLQLrosz5TOaHTTDmMb4sI6k
GABoGLibo6XGNeKGnvqvb+ynR3YNFENKHCD34PaiJvu0BtrYfRFDUASmRhNHmB9RTki9nc8xle7T
r9/r03r7870cNPOI2TydiKTPq02JfLclB+O4zAtH3lp4zDvBZhrRr9/n88h6/U4Oo1zahD8fV/Ov
9025Rde69ZQesTji4ZpGYMnoRSr6wPC2HpI0LRFsIdVJNwuEKLHVyzi5/PozfHp21u9qcCBB8eZ6
jCY+PzsDVnw4DT2fYejiiEZJY1Lia/FFWHNJg8R3Ijy/8z+s5z8v4X/OsnnbtQHqupQL7KH+p9s5
xO5QL8JLkcMw+mkztzzhipuvZVYl+9aSVYdNtZ6qzThPsQfxXs3DcXSr6Zvhwor8KtFFnXLYa4cY
iu1JpIykxZJpd7++Ov+3z4nviaMBWbD0az/P3OEbiZGQIY3Rpud+zIh/gYIw5eYW0bl3DxXgRQ9h
E7jyrVaP+UUfTJikkBvEUeW1fQ56OmFT6lvXTHY7j5SYpM4iKm7YB7/+rH9/an2dq7l6ljiR/M0H
ooPPqrtipPcKpADSWIxnLKw60Ha/fp+//xIJv+WWkQWOfsX7HPFBch0XhRbEsR7r5Q5KGAP6Kq+d
c9HZzsOv3+vzcs7j6cOqwJ6EA46u+N8MQX63cvkylnMQU1HsiyGC4qZCusr5juoYGfA0zmdDTd6b
VlYUqbXT/8OFNXRn/SX+9XFFnYqshBKDG7325f+yYRathDWJ9OzgqbGdjyugBeFzMFnyGFPK3WkA
+D+cRKToylXZwkFKYIqAY6EfQ1CCc6YBLU6BUvMtij5qma5hIhQ2wCLS0MzL5VIknTglNOxJFLHE
j2FSxbM/F8tlKdoJaUHTug9eM+Uns/Sd8wCcQm66cjTvHZW7D3jidFhtvnGVVDbBkrpMtUfUb8vd
jEBd4XtPGJhhen0vxKx/LNjYL50Ga2UTTJX4UfqaI09wX0pQnoMUh6Uz7I5peKKSjeWtpEBgrjYh
cAwU3pNAGF9J0bSeaPlJ2tdiKLWwm4T9oxh6e4xKgKjJtvOz5BJb/LJth6XFaIf0QyUs3vBUaRjX
mm+GxBfxp/SvfMR4aRCrnZ649n604SFGQCa6bz7zSqgujfcGC7717xHa8rzx64+ZWTO2XTF4rXbn
m6v1U++U97bYwokIzIkv3vq3nVPzMWb8htsmHTvITmmhPQa1NV/YZ4rnhkyZm5+XV7hjj1Ah0e+k
1ST5qV6YWR6FEbvWCY5fAoEVQvu2WZJMbr2fqxU8qzMNElYo35i0LxUwWIiw+mQwby8MZE8pc/0N
Q/m0C1tdTx7tKbVfIPUVGgJKvbq1ctNjAm/zOmOSJhfalHGEiSr9aPWAnoho2zneB0SsoSTEcvaA
xMl68snWMDeaybUt4TF8oFM0d0Zb2++ZQ8IbvPSO0aJIy+XOGWk0hn3eTrc62grmu/aQgMo00i8M
cFmawO08G9Dyiq21PofQg8TJJ1koDufE71OgUQYHGKOsl10F3RdZY9kvF6QjxJEISi+Emt2w3JWO
puvhUnLOAZkiUXfwBboNhvVFhEyptS3hWfI9GWP9QEIITy+jpukW8SV0ZCgx07Xr1NqjizaY+xjb
KC20IjvlfrENEMJGU2sz0YFKvOszzzjEtDe2qEydcNbq9i6mf3DUIQKdx3hcEwMLYLRmx5DHqpaT
anT3wBxOPMa9t61tlb83bpVfZt4tFMLxbsrF2xPjgp8DrfJeTzPrDVkrM3ms73oNgkXLlRXRUV5C
k5ovNNyq3QUTCiAbCFceclXNZ7gSNyk4iFNmQIkFN78bVVKfUOHJTaLBUQXISwBFyddi3A4yOQdM
NQ8QGcwOelfv2G8t6ONLXKY37dTTmRsspjezbwOHN60dbbQnF+3Ldu6keS4c+hiKMCzZo0fNgxLe
1AI4M2FwAh4H5WkaJPdQJz8Cab5LpXXbTCstqGxIw0107kdN91/BENIPGnCkhPOEdEQoWHylZZ/o
8xmbwUyvEzcdo9x2H4dBnDF/x689mINtYs/TKSlKFmB7PSOV5nztppZ1oV3Y3Blp0Z00wrNQIbhX
udfMPvTPMvO6IF8Xkbj73ui5PMxGDS+4Aq0CJym2spNR26vAh0HeFbR7PlBdYC8jadFcnpzFtnbT
WAiFEtcMmIgbzQ0HJTuJRpf1Ivf04gmwWwyfRR8f5trh/FB3ku4U0SbzJfdoGYvS9XaI8/1vWZm2
x4nO3jFBKcabcoq+tLF+j5BvvPfGeWZWBcBy3X+cDUjFIQnp1pW3qHaX0OOXVhxtIFbmxsyhC7cz
Z5F8NQLllQvyR/dSlqKK1AJbsCN4ceABzaf0UTx/Uckxbxcsur1X42DDcmJIcdPp/TMtzCYyxhSM
JBDILFzpzVnUuzmxOU5mlmdgHPmuynLnVlfTzzy/+KXP4hHk0BT1oB1P2agQl2OZCr4wF+zExqnM
LgVQ2GrHilSCk9VwbgeX53eHZSh5MDPODpQIhUaHuPW25QxMuPadHfDS4U3Zlf+jJ6+SQJ3KMBE3
Ot7LNC7BstedlNYxjc+NqBXnsWpqDvChg+tJa9w77PgMFOsa1V7feAcq6OAQTIbZb6Sh2u8S0jRA
mmw+Nb11AdSoXwLRjhgmAuMKGwmqkLjy9sorgjtIXTBpBDIhiv8ssWlTtMajlmp0H0A+nbipwcPk
qCViE4ZESQCX/XVCn30HG4iuAUS7yEc7HmEr3goX7vmGnCFnP3qAi12/H9Dtp/ZTPnf1bdx3pCkL
IyPfrjEvXME0skowgIMw9oPj8GAH1YV8QD0UsFluaWajIMH3egXjjoGvXJwH4TRGVPpjvS90ODvF
0vnvqucrsdA0IWPr1ArhbDCoAJbn7xPGxwSvjAYd207EzzAVrWul+/WNvgiO/YFVuxvZaVm1nXOt
tpmdD8UeZ5z3BtaUJk7dxGeylfw6EsIujoxU5u895fhVj5nxrrfBGSGaCYYO70nFnm4HY4tpZXCu
qdjlHnKhRwFg1KfCmHt+Xb28jFlZ3ErMcDd+N4FebLokwN3oH0pQIMfRrzQGFcI/1w2UwQxn+B66
b/mRV40HqEYGzQswZ1IR3Sz/EThlikPEk/VRA5i/lVnRPnud/FLy0nTmazSMhLCYRdiJZXjHTwL9
hjOmhtdMcZb1DR0ZZFJBHMbOcobyyqS7zrbc8RTsovl11BiOgaqGFAWzp9tWcTxfvEDVHx5e5dOC
DTAiJWS6bRKLgY2DlcX28/7W0IcO0nTOmv17U5Y0D/i04fB7w7b/vX3r2tSKUKmrKfmREBIU9ikw
Pn7YSBKERdJBQ2L0ZXKkeZ2OjnqC2jl82G3qv8WK8RvGUPjY0aQjEWbbm8vCK0M6ItVBc+35ZJqM
pbalO7zMvZFe6zlwE81niAhKl6F6OuZg+9wyvsaKAYevIDfZMhtxdOpiAv1q9ygWQc9fMNwVUUFc
xhSRNDuTKKIUGF8WpwTmV9ZMB0MwXTXaUsLQIqOB5Wxe4gffysw5nBxTwaeZ2EYMukM8lwTvhXG3
aI/MEvVdkNfcNzaFPfjJ/iSXVH2V1EZUGAlSO9DxP5rWT79A8+NRpqOkXxJPgvbzzHY6uLolnmfH
tN5JZNJ+QAUbr5Cjxo9OxUjMqHnZyZ6CJ6NK8Xkqp/0ipE1A+EC2E+iTJw7GYtsLl0iUvLl3rWeG
nMTtLSyvohA8VOUzoxlijH3t3hsmRsBehU/H83f2ormg0FC7YrAqNxOHE8aaIFaMCriQT429qSy7
DoMp/cgLM6mIxzVdolrxr4JwOeDkNzH/jN+ZNwZ7anmYPK0Z7HKc/2FeuiezKx3ASIOxKR21QxsZ
hwh1NBIOeJz1bAJD65RMHY33RfLCCQzgvTk35AOWc7G3+3R6aFyiwkyF0jirhh84SywUqszG3WEw
T0xe9C3Trolhy1wcAp32gDkNJG3KltS0pNcZgaGxpsZn1+EgdLJVjS0+SEmdGvvuSu+n7IoYgn1O
Jg7KQzBaFNUwGsfpZsR1t0nsyT04ZF4BUhl8ShPmzMQGsUHU4nYyOqIeikzu/L773rdavZVavewN
N603ZRN8aWet3LWzRKEm6R0ssX7Mxu5OWdp76tq7WiQz55Tguiq7U6k1b2O53IBzOJFX9SRbcWHJ
pWFUpP3ZbZcfWRM/G0FwTxjfXnKaDquseA/0dFVn0qT0IERjD+/CpY1VFGiG81QXKSqE2vyAUsjB
SotZ5BPzWLjwc3AB7jIlz1Pijahi3a/lEMiNWdLV3jgaFUE8KvWChfsrpgHS0JAiN15BPj1WuvhF
l91Kamv9HEElUot5ngH6pdbeWLYD9ENwSvDi+uTKaZ50f1CPjd8E26RL0T7EycEbgzxsm0G9ambr
b6dx6A8DNcyVgqp8ABW6/sxn/eRYqffqdna1T0v8vREZs+2RZDDao2O2lhNekEz7GqDklmiq3N4s
BIdf9YMD5z4pp3sMlME33fVm7aTJgobOJg86X9+bgzla594HRAycMhmmW2y06+uZTZ69zzSdSS7L
DDKDYszUwc4bITJt6GraGUi8rDB2zN4TJs+chw6epTztule9l0bIidEPQBImcrEbKTnzAIm7MtEH
xzkUKuHyA+RdGTE4wqcQIYSjwGTs15RFMY+9QhQpIAPH60xjhgD6RjCaBqWwocaoTeecpct03bDH
PfuNmC+M2qmSU09DQ9a4+nUG8H7Y9sFM2aHAT8uxyyyEuGt1YoB5/J4t5niTuSjHdSNfdkbMQDfJ
R/FGFCJN7hhawb3ROehRnZZKJF4G/aNGgu9c+mRYS17c6zNBm7J7aVCsRn6hkYYgDas9crbnpTUX
rH5SU6CDh4/h7Roe9dXo9l/cojSjtOX4t7ETeeu0S5ijDjtWEpDtwpZ/NOG6hAiRxMlKHJoCHUW+
r4Bq/ZzU/Hy/QdoadFu3PQoXpzl1wrCHkFG+/vxfAr8071Hxuw+1lwV79IfLwbRy+d6VPTUYtEy6
BD748XHh2KNRbDLrWSr3Ici5mGmbAD4kWWr3s1Esi4kxylSv4YP0jYsylXjz0yTYowkTkLbH/OQu
fbV3S6d7qdOeL5BiANywjix3HY2XWyctjNdS6dx1IMB8ZnR9x9apptt84ry7aIl+WHK1QDREVBFO
Ot8L3bt4lA5lX7NisEJnzpo9RzVqe6UKr42GfIWUpwtdEZqXLAYKkoHQ2yDCe+k0DIH1suT51xft
CnmIfKf5l8KHz+go+ss5aEkFwSYeYDtn74ByVsULrMB8HBERY1i5xkTjnOtsYUK2ODSvxJKffj53
Ghiz3ZBxB6ylL54LeIJ38EKQPg3EEvL5EimwqNNdQ15mL3eFWq9JoZiy4fe7415N12CjuWw0KUPb
kMvFrAzyANZWHDDX5eKR8HFDtKUf1Sj6kGbwBPQ2XOlNMKwvWGTuQ2wG2jZI8GPIoqaf7yHumipP
fy11/iSv7PboVeu/1j1Xy3AnHljD8ubLwAtt5wXgftSMmv6aGI6dRXmfB/u047lPNI7XhkefNfrZ
eDI0U/xYDJumUsbTZC28aDZp9TutROTLbOcDGprJuAqMUZyGRNTvOETBRoqEnw6+Cm6mpZhNAsRF
w2fU7znqrCOqZc3azIjm9QERpDDuKQ74hhXoI7URkGM5AYux2pMbY15Rt7QvPZYD1CN6kZ8U1PHL
0NXm/Zj3GSctPrjZ5cm3cinlO9N+3npS3XAiQlQce1qu+Hh81BvIq8JYpyPXN/xdALnvzOL7oZxu
CBMDY5js5ddK9wPiDYS/h+AuTnrP3el7wY99YlYqyIukY1EF+x6g9jau3fli0QK/yHIQby1oQgft
2mKcC4CPN8QzihP6dj55T+XjRBXL4R4jDM0PxqJ+5KxPwShpzTnSoaUA92gIc7+nJhwDxVPiLfpH
rGfynVEkfHFmsfym69bBikR1Cq2C9TGwuVKkUmuPCwXBD09IvnDQr89gu9IsPEeKUxqbiPN9a14O
mod2DP4KZZ/vJsN336VODikwplcMwBMSdbRb+MllTXIemwwe08pkZ5RZc2V0Q3WdjL16TPXR/yYH
W/xI6yk4DU5SwI8b2ZlsVPg7pGtzjLyRJwBPl3jLXMcBadlarcCIRIM7KmRaz7+3n/8rdPhHoYNN
J/7/jWj4X2261J9VDuuf/CFyMPQAKQPzJuaj1k9n6f8WOTAzRQBhM4xaUWBMOWh//wnj8X7T17/6
06dq8oJ/iBws4zcEEavIgVM/s+t/pVVHF/HXFjuEQIfPtYremWXaf4ORlQ1YzCl3RwJE2ZMaFx5r
XxbVxnfcWj/TffHhLtAH7he1z0nILPUXYovAG+YVEga6Ena/AAZhQGJuizZr6Sxg+Kga6T+kLhpG
tw9VVqWGCuU4wXG3rRF0IKXZjAVoHDVovExYy+EIpKfssKksYE6pg6sC23o0DKkPOdaX1ZUDlPBU
azhxjuiW58tss5VlVkMDXXNfta4e9mM9eGuwMeHDTiavshJ6Y5lNygBwkpuPtNSQaKWJGjU8gyOM
TeQNAQLaphmReC5YI136UvcLLGyKYZOqtqLJeknheLZbM+lHtWkHldK9t2IdKflEN2AaAMNETlBz
kMWT7l0HcFeysEPHtSdCB0eXK+eeNS0f1EYrSFdOSjs/SFouu2xpAR2ADOeFoesKfFuDGG5MR1Rv
/Tgb9yMF7rCvISRFSdcN8SYmP2EKu5gJAjrNNqIbNrz2rT0/iwW3SohOVU5HjhWsUKKlCY0dTFfm
qyhYYUYHpX1nupgfsQ5u3Vg2xqYz2quRPOU1x4lYLp3oMFyP+egckXt4z1iOpiuzH0EmpZnd9Luk
42BD59KwI80CCHfX4Ec0e60q91ZfiBAewUQ8SNZ7pPkhmQmdgTSfje/abR3pCsGndIfyQKwd4/l4
UP7OHMdxO/bACWBLDvFuNqn/VxS9pMBjssaym+rvCxzAXe7wa8Qzt5YeDFzeS2oWVO5t6exVPckH
isvknLt98YrW1uXcMiAZlVrcowdMYj0yW3rOtNkiZSbIzBKy1Mn6LVa7ozEZwzaOaXTPAxkHSDKD
mwnSwb4RrQJmYMcnBjCTt6mtMn8g83ztKSQKJkim1UeAheaxL4lpch1PfFlVmEjfObR+iHIw0Bt3
oIz2cd+YkANSdRzb0tuZBThdFnLRPQAM/opKQ1vbzksk/BYcML8Ahn2etErygyZ2s9hlNyvdwj7l
ieO/0VMz9wP1BJ3GbjGwug4meS9mqVlRJ5pHorHa68bXl4+iL0VEauz8zGCkPIiFaLtQ0/CTbaRG
c3aQWnczM/a9bhwClzd9jdVkYw40j5wOh5rB6ePJjcFu0PDhTA1y/KVv1hwnoMPFfY7ZJewWUoWG
vtz3NSLz1hO2Ys/N9TsHw3A4M5oKdnVlmyMrizDEWa7IdeX08gZrGwQkVy++4+mbjw2sjHBaWXrD
NAc0qfuvmZ7aEQG3IyV+ah/WTOewts13RpAvpIqywzIimqJgwICMJdHCGlowRGgSqdzbscORydsS
Kqrm9nd5xH93xX/aFTn5/VL+d/z2ntR/kf79/hd/7oqGwa6ICwupENwF18YR9ieyyPB+My2s/LaJ
xG91af2xJ9pspMhQdN10mUrb7ipo+mNPtI3fggAgI8Yux4HV8O8QDYgPP22K6yvofKxVMmobeDD+
OnfODdEofsfutZPYNENxPDRnxMyzudV8g/MXsS1mmVvVCQKvWzwsqXRokJje96SmC217Oac+EiUf
XdeAbuJp6dmxvAkOOoJ9sZFIVDlGLl1Qs4Yu0IO0woyhmMXjSEujaoTGODgtrPJMid/thwFB97VH
XgzU9qbwdym88WMpZotxiGrCcjbiqCoLO1pNbrskNUwCEAN1Rzu4bzdI+wUGTimvOmX2+9kdmhOh
g+M3RpBf7JKRjA38+60Ya2/PAFt+aRFyhbZTukeSud4tKP18Xz+Z6QOZrK8LWq6DTsLZjhulXVeZ
JiZ6e8MuQSPRMpGBZTdAJ6d0LIcdI9F10paO2Y2WJObLwH6CN1xGdAxk2JGteD93AMJ71bDd9/pL
QVz800Sk481UAYOTZvAyTUT+DDqBntZQ3tmZ1hxs1ZrXLTFhR4Vkj4Zfml6VA95NEpzSC33f96Bv
HMW1xr0g3fwMfynYF7U2fHS5J47Ef1uUc0bxnZllu10y3/gOEtEHUt619SEw0+9Kme02GNPp1TF8
ZsJxmkGKYqwVMkv0v5imyrcOUAGuTf1SpuULbvf0wskHoEwyDm8C4PuWaA6yCvKUyHS5+m6Ix+WM
Q+K0Y+CpDvDrLJO97lSJPK5P5FMzdO7ONwT2CAj++cEzVZNuEs9DDc/xhpYv48m9PlgosTmwcXJw
cyO+t3Mjv4XJvdyIMdHDZLGbq8TCsrJJ9cnhXax6uyrm9jYzAKDvmpU+jG5XXDmAe64S2LMXMzCz
nZuI8XZsCetDwkLoC54iID66xSku1+QPuBQMDpn1GvsST8ZVu4j0MDlVd9UD1KuxvozxN9LDNDzU
0jkk4H+IblTSOxsyoKlFhoZ+PVazvnHbAANLW5l6FTYuSeux36lnwHRq3BBtYO5ycovpjzPPi0wi
WMliMh3wRSX8CKaewXkoce5temkrEleQqeyCcbqCwzxe4W2TdBfm7iluPXJIB7hfP2rF5JqM1eCA
C9G9ah3tm7sAqwVPmGWrad8F2KhhzCO9pgQVaMmdl+nBSzowGB9a7yxFld4SvpbsitjRPwYU7f/D
3pk0x41kW/qvtL11owyO2c26exETI4LB4EyK2sAoUYl5dAAO4Nf3ByqznsTMSr3a1yLTciCFCAwO
v/ee850dTCXvKzFMM6OOgjklKiPvYuHwQW/v9CdZOfaNkYU+tkLMH5Ds6VKXGcKZSoOxWgeYzY+B
l+l6Q8ZSvJ16a77xXbhc8xJ04Xkj4eajbR0UDqM7eA7uRZDr/gnHdnULSZGAyBSn+cqXUcKA0p4I
lqRLtQ4kX8kjoRBvei7VuvB1g5RtmLaCPMOLscPtlOhgfiQzZlxh/RO72DVBUEg0VG3nhFcxUWs3
xEpvGDW1D0lmeHfkYu7b0p6vGXMSiDQSjtbzWJNeZI0HdGB6H2ivukkLi+RLRmpsDupgusdmV1+x
sWeAaTXp58QU9F/JDlih6NEHEr7i8FBS7ICMbOA/VmpNFKF5VdB1NMtK30bA6k9TWqdrFk/zrMim
WVduSdlQJOxcTOBika3Nw9yIN1pL3rl2mvKA+cg6ELTjAf9SxXosa4u2URhdtBb7zjCpUenUQPdJ
IuzuZxlP3woTyNRs+NMezL1zi4GsAICCbwMuI2MCkbjZhd+PjLtCFnLTmrtLKonxscxNByxBGa09
gIxX5lgaKyAL+iAjEvLCTAYv0PHj/VQzYjXGXG5bB+/VJlWu98JLcN4jvzS+MSgyIIjE9hqhQP9b
GpJmRPu1ulPY5pj1F2zKGvM1mgvo9ngpYEcO0PIGxSiW6MT4xZqj7tQW+Z3CQMxWFYuX3ba4ShcK
6ly61U6PwXxjikReK0JlmlXXh/PWibwWU2dFo5fkkg27vWHTg/b9huuF6aw/fsVvQuOENRN3b6bj
deu5xik2nGZV1a5+rke60Eu37c5j8k1ITOXh3Yx5Nmyv3szEGx1Eko1XZdxDdcjxuWg3cT7TrqPG
9JvkLMKyxB1ZiVdNiuoGe95jSKbS2tKTtXcHD4yQaRB0liRi3GDpCxDa5XezKQ7sHuCSt7Zg8GlO
XOASuvfGT4ZbXWfRMyhWKte+UJC1y5goeDWVK6OJ9JMZeQ36kMY/RkFcv0dZyD3rJmqqzjwp37Dv
5rm/6aEXgdYx88ueE8ZWuO8fYJ2heEQZyiOBnU6K8uTNUXyAHXGXTYB2Rk0078q2w2jtlFGwT/Ay
7+Dv5Vtl9zDzg/AEOy27INOnR4CaQlmbTcJW6gK7OGXJri8qMgc6lLzWmJN/idPvFLkty7cO9Wuc
mPWFMZje5Two/6vAbfulxSx+dlV7S9qRez8HziNpSeqcyZCaT9v+oe3IHKTXjYjK9YdHVcT90fWK
VyJEu0Oc+hHOJ9CnAzPffY8221uNpN4QMY7kw0ki505FZXUzN+hKAt5cwypNbwUZNS+GLvVJ8lam
dy/C4VkkibHP58E9FXWSHoni2VV22qzRv15nnvM0GthszaDIt/Q4Q8QZQ/4gg6i+6Lugua6DTuCg
qu2d2YTfAmQIDNbi+CKAQLTSscr3qsrnU+w4+hKrafRpkArUkRqqTT3nzcbx3Pk35CEPMdg/BrCp
f0+pSAaKyLo1nw8hRWpfDayqW3zFn4FAAvaonPg6ratTro3pCkLGaQqF85g3WXlsUkZVcIOHC5r3
cpeMWfi5JY7iAjVZ+3k0gPdGspfbarCGAzFv/S731GctWFfIyxS7CHhu5kTFNu/jV6Mn76udENX4
QTofpZxWPqJ5YmIu/YpJN966AvFJXkXrODCrdWz6+eMy8LhnU5Vdlk3Aq94VIWW1zoL0uqo6cSH9
qD7nkbMrPLu+CEazvSKwh7T3ESsDUWcFuj4rOtF1Ztmx0n4fhWmC5VKn3k3j0imIHeZNBJG0mykF
6I8F/rPCQ8nwq3XrC024y3VNTuKawlsgzCPu1A30+NoHDJiYWM5sUgh2xoEG1YDB6dQ4G7eax68l
KZOfPTqkJtvc1yIC8MQH+a3oi2YH90ZWawKSGUIpMyAvMjNQqRD3AToXTMdK4JK/qsm7xvLpeFs9
FMxIDSd6C7vW2jjlrHmlMWdEc2COd1mWXrPvRRxgYui2vHlnhjVvUHjpx5l1gEqR3SbTCXMf2ob5
W+AH7gqaCP72Dotx5RGyKBLawmw92q3Ks1vXnwnKUdCtLsNQkZNdWunB5FJ/XmyxjKbRhvhlT6RR
NKns2Kpe4dAxFI1/MghXjR/6n5qYmclOMF9imGLe+ii8Ce+eovQsdCe+4r/Mr+dxZEHAbLK2w8za
heWcl+I+GMM+hSAzkOf8FVXr4DmkdeZAtfwR6RoZhxTBZJeOgawe9DRw1qrujREJDpaSnfIqbfG2
2NEqF4Roljp16U6RpLOZYLlvDDoV8FqiafxWe3X8ppH9EyCr3E/8TvXZiDRWb2uoD+EUgokQQzBu
TBUkx34Imqum5qcr5RG/yJNnZ1O744jGVSZls+kjsj0TWuLYqeuxfGtDU1zR9Q4OniVmnmCKubPf
ew9zTIupaV3vzSELMVyBKqgvQ1fqrTvL9q4tGnuFMr09GkVd3JoagLRnYx3GDKj7vZMj0WM1wIjY
VBZjKbYwllYFBuwk2xMC62z93LUuzVLB2zZbtgCuaW+DHPOU600FQUAGx0MGVz2OyeA8K0L4xpWi
M0LOFmOZVcMoZE3AYHqnSQghWLKbXrQbXkdpwGk1cznej1pGm4HQ2nDd9TM8C/IF1xgYyQ+y6aKi
BA28ZdxSB9cBb+Gll9H0h1QJ9siqLovjCFf1IQry7qVj60nNhEN7KpGFFO6sdsFysiF+g8KSHdWX
C9PhbIR4Wlf4QGnd9bV5wNXd3IdhYXabpOJHe8YgZB+15V0XEUAbNaJ5atFrfRJgaBGWRU9h4Zsn
x4JIuppL09jbVk0uXSkxSfeDeenLor4Hu6NK5Ex16V/1Y+zclnHz6s8tEKZ6JuOA0ZM5r/G089pP
5gj8mpkTBJXlU/6cmnX6SIJWeBFYmKuRqAnrglKoe8zaXr8NBvHJteVEl6qI6g2fqNyl4FCJmm+J
MGo9wrNWlB7sdRaEyiaMXf1lZtfHjt+AcNZW43TT+AHs81LmyV0bSXZi4M0b+o2L5DgwYDX4szzo
zMHiMM/pycVsfShwt53zhTznjx43k2l8yYNqfozRCJIshLUhW9kTi4bpZhOG/cBkhjlodLWpP18b
UzWjzKjDi26JiiqXfZI9c1+1M2Rh0ZjRMbSyBHO+BU0FuNy+TEMByVfQUOY0spEVbntybTbXSUlU
EStYtJWE0NL9UwmhSp+qTgfFtchSZW/zCffGVSN4C0CkUCSD9rGnzGWC5c1vBoFW+kYA9th7MXiz
pByM6RkiVD0+zNpIeb8aHQVvd9Obyvatbd/7Fhw7aSNnv+SUtEGwq6Im9ta2EhWch/9dODQRnc4Y
z3M0XoSG3zzk9PaefpiK/IW1bwFb/6jlNzFz4nhj2sCujO6O+8HdUzf4bHJb6HNkKHdjyIXFTKay
D1HDCIJNGH22CvtiSK2jnbk74nV2biy2gU+Wbj9vifTa8lWRZDNUbZJfWA1oKv35s3lMQPDJQRX6
6PQssN+UZmjpM6L2s1+zVwz3SEH//gz81UGYsCy2Viwt/scTAGId9x1p2OfEYtTPXx4iSLB4u/fD
/Kcl+auWpEnX7+8Gdfnrl9fiZzvy+6/84UZmGAcInVuA3cI7OfafLcmA/AtGdDbIB8sT/J17+49B
HVEbXEuoUbhWPeSutBJ/b0ra5j8si4w4PFceHvh/0438Z5uRh5SMT0GP08Jw9MEKkwoWTmU7xp5p
PViSJGXc3EtHPfxwTv7iMf1wkzp82ABALZkhi6UJa+PPnc9ZKBjaMyQBcobEQ0ZW4MbuzeC60INR
fG+eQ+OPvlV/cazlif/Z3eNJPNaLyRobIzaKn4/FtUiVHOxwkaPLa+QpwxVxZPbRmdE51F5BC+zv
vxzLzJ8O6QOWQKomAObbOHF/PuSYKRTC4A2BRrdhBPet6k5V27NQM1msXDonWj6Zy2RlZ/bRQDw0
qpDpwiN4urxo3KhnnDXwzuvHkhS/NGn3shrRIEyyNb+UlAUnxheSmRGsRj2TJFF4E3abcCyPUyuK
2zzL6UIabfcoOq88QukBTxEWyTkkqOHsRClcSDvCizc15BYmkZq2TbfESxjO/E2ikwHV7aDhraMr
s58SCvS8XPd1jtIHKdIVJlUvWMep3d9CzSx+Q2JXXc+2Th8tzBUr1rh85yLopZ2Bshq1h96bVVht
mrmxaCaYBBdhy4FWQQR23tnq0hdddW7rgJkQGYKvZh5R33lLpjm9sn0zEZ63QkAawuIyrOqrCoqC
ergYb2U1I381G40LACLNzlRW+0IfSWo8JTF+i2blT5hG1It0LXdSGKjqdOeXPn0vHXKfr824Yl9i
2kX5pW/9+iVFrPacysy6k5Ep47U2lXxLSUuhYJD0+VZYISqaPGky7mALQcIkhyv+ksX5socrnfza
zMm/XkNkqU74yfrLiZhjzF5zvl4mihuS0bn30hkxuZOk7nVio9oZE+TmI6z5uJEQKIXZvhR+Neyq
0ezYpnm0+sbKK95oRccXcRl/ndq0piOFWQwDNhp/MbtxsVWcnLgM8yumZvC7aMze2mUyn9CZM98G
l5gdvHIwjU2WpKGJ68u4d7zEPUA4cojbK9XWnpLsZKZR/xYxU/+SiSnNt3M0e+XW6BJ55BSoDWyN
r02Xr7XQ7ZnOFBnOPhNKG/0LTobL0ADflGXRo1SIthrULBeQuojKAm6/VqOms2Y5oIvCxFv5dXeZ
Gq2DDb+LSPMyg/QV0yC7dcP/bNOh2cQodLaj7zV3oc6tkxerG4Q2WqwwiTvc2jw9qJuHK4o4xhFi
+DbS1Nu5rdFdZVY5fwEDOjEorN0v9Zhl16SRkhY2d90dvljMaV1w1zQy2fbu/Alds322ZqDs1jSr
s+HP81ZLuGXoCGCHCjnsJpp2pS6efTusrH0CdWlwAKkM8fS1hEKEiG3oyWb0+mxMc0IcaosQIZUO
mywqMneLOgrB+5Q3aDwDnU/jAfV1hJo7jhrTRBQP5P0pU9phCD+SaqsjTkRF0TOB1ntw2jSIOnDz
KRYr/eBPXbyVeNEjZIpL68gISQUDcG96i3qIfpcewHB9Gilqgx1RcxZhGIFW5gaP3BTsVKoSaPPo
Q70d2QxzdDdkLj9p18kQnb2mRStZFW2pbyLi4gED1fhw4ksZGgOdKRVq98Wq44UuYJZLX1kTdGQ9
pege3F0zMj97o5TkQsVd3Bkk+dRR395nBVNh0kulyl6wJWb3cijg6poly3BV+O5+MJHl+eFExzG0
Lbopuseh544DkiY9D0t7wkC/6Ha2fdQWvScxju7eKgw0mbhYiKotZikerLiKwB40y39mxBbe4+7V
Xz2rJEYdvV6NS8i2D4jsOS4emGmT9blzgDdWHkkUlduu6FFxFE2IPMPA6nHZOI5q0Jz4KGc9VaHk
SAg7Z/SFRt7EGAQEiGl3GMrPY8s/NWgV7mdlhikGHexhaEx0cTvaTv3N8ZzgxAdJUBpYTnVZ09Cb
N70H22DbTro6BBR/1wyovNe8IC94ZeeD2CGTKG4NnfmYf4OCz2Z4Nf/PNbriNyto8yfb7BABZ6k3
bwLyre6jIk5wkbKNECwemdfz3Oab/+wC/ycJAmTWsM3413KtdZVX7evbT6Pp77/zx2TatJbJdMC2
DRUTSqsfJtOLlAuaJ5sQJ5Cwpf57G8gAmpxQ1IW4+oXzPXTgj22gx2xaAA/2UASzhTTlvwOlcT6A
NnB+s3xKjPEEtLqEvH3YoOGHrc3QmI1LpBdNSotJQtXvPyFkcsr2mJqFD/SLqUNARwBBKC+Rky3z
Qm+hrJP7RtOsmpwaArYkWNa+Kg2L+fxE0Yg+JiU8nKdHXfQZxUp4kQWJy1zVjfQA9mvmv4b9Pmxm
jvUIOoGwMBRJfUGb4CSGwp3mbKUD31jFMPXWxgCLqTjaxLr268zWeUL6DGQ/88Uq27Bb03jDNHif
kjgmaM84kfZvQWb1sbxOkg5BkHQYORR4Osiq6Uu7BL3XznS5UNyH2RrsNrEc/5FzfA/X+EXthGgC
XeDfPDWvefJb1ZbJT+XT99/647lBzIhSwoGxaxGXAFXnn+WTsJx/oGVkfO2wdeb54JH6Q9PBwwaE
x6MkXqRa75XVH88NYR32AoaCdvCe1vFvwZzEsrP/odgwl0fTAoZDqiyVGkyjn3f+2IiquukRvpfa
lttBE4mOlAucwTrz9XDLRg4z2gjtbmuaGV055O6PmaOWXp4sm+cfzt5fVD7vkVcfPo0D38JfSDUQ
U73l0/5AAuK1Vmcy7gcApaU4RxmA31XPHCAGXM6UmA6907/46LKYQRZB16zJF0avGM7KdyhS/PJN
dh0zFRnHPWzqXDzOLtIUxB1u+E1Mhhi/dxX+Za323gL5+IlpjrDuLfoa1KIfPnHik6Ajp+5sj8ir
Nt4454+Dg4Bm1wHYZKYwjSLdJMAE6ed6EyVRZtoXxdBOYgNEqnujr6jEOjFqyCZdQmhgV8RsUBk0
ZBFq7zS+yXocpUouTjF0QE8qbi4zovpGQEGGtxgohuIXfR+K8w83BasPqCDLpwVNUbcU3T9cBlaS
SGPeUWcCymDjRwFmBwe1AOxQYFo3GCrkfR2K/NPfX/4PVSiYO58mApUoa+vyt+Vj/XBYF8iVg8mp
PJfBLM4ii/tzqdp1Qgbz098faXkb/HjVliOBu8akAkeNd8aH+6xGJDk36BzPQW06r42uICCHXTBZ
K/KbtmbT5/PaNqegWqe2q4tf3TQfX1ZLw8S0gF0tvRFWhw+H9307YehAebtw+F4hsLuvGe/n/MKd
C7X1SBokzoxLf6Hz5p2JXPnf8BWrg5aTcxo9m1guqtcqW2MsLB5t7NrUHcE0fauNod6YxlwgrEFm
0e55m8/9L/oFH9sFXCiyUlk2bLjhDs/qIp7+4UKZXu+WrhsaV6IPi9ek7QiKAFDdgRKFQl1GR+AR
2ZcokPVpnJt4h+ZiZJIuBv83zOozU64YRoVTpcO3pLX9t8GFgnn8+0vsuH+6yOjouIloXLK28nR+
6KN4+D/NNu7sKwS6dSiDTSfjGZXHiOSyo+pZt2Nj3g6EVPSrOI4B32K8oB6vL/JFuZnlTXFX5y5y
Tj/X0TMO5IrJXIdpA/3ro7coQEMADfQLFllo0tmLSzhV5VkvutFmUZBG1GCoaN6FpdYQF3sXEe6d
lUY36AgIZst7vzmzYXnoqAfsjbcoVUUyWawNDnEvKxwP6SlfVK3IlZ1jvChd6UYvFg4zdgp2dWhh
wZcji9WLQhalB0kL6fiVII7uvjcNWum66Hw248xZnNCyHppY6OwiJM+FaUechV9wjiPKTcrG+Nwv
St26VtYhq8r6ICB5veFt8XjuF3Vv8i70HRbNL2mZqFcXHbBAr3jd6GLcOuijduJdMJy7PnOOgXRB
7OWLprhQNuriWl7DeEZwLETV7XnVWHpdLorkoPPzT5h9Y+wxsr537Q7lMjEOFgLYYn4NPJJplDmm
OKGyINoZ42i+WosGWr3Loed3aXT5LpMeF8W0rdFOT+8y6nZRVNO0KfYl0ivy2hfBNVJrxNfpuxDb
DzUV17s821mU2jioEW23yLcjZxFy60XTnbzLu9N3qbfdLbLvEeXiycvmOQ/JI2+6gkC5JJ/K9i0O
Y8uaXxSoE590WrxfblZ9taYi7Wwy+7qeKdW5y7oiG4/YYueLQfagT4o2ofxJrby6N5FaHNLJZofY
cw3Q4zSmHLlc6Kw2sJx4H9J30s0WjVRkrtu8E+F1TBntV/ts8jUhuChqupOnOps7SocMaPW65124
8wz4fWAqcDwg2EOKxA1nZ6rY4Xlt5SpveHmFW/ynHrWhJH8AMgGa8nWlQrj2sewZhGoI/PRuQnYF
Owi0BXOv2WXFLC3g7esibmG+DETFqhuVGEWxraIk+M3oBz8xN1hju4vECfrg7CI8Co+l7Xe+m67L
kbn5tFco7duYzN/YL7YhKJcGHbsqk92Ue8W0N5Uq6rWLwypZ+yBS84s2aaA+cFmtZ6MuZoEuycvQ
m2eFaVznqYnUj2id8jktClkc7FYiOcnizrubeyryHSp1S1zGDE5plfmxFXcXYTvU5T0vY/uYRsB1
d33NJ9hWXR7NW8A6M3DsFN3SVRFM3NoGj0q7CYXojy0y3HwD4gg3MHY4LmfiK/YnuMrt+RudQgmN
nA9QoNou4gYCIbLtKPEZ8VtZ1tgMLJNwM/dh5q4M3dbyJg116qxt9HvzqiAe3rikV+nsRA0ugo8r
/XorpniuDqhbNamT0olRePNzNP/oHHH7ROTLjzox5lU3JsbntpyqySC/KQuss5hptiWrYHAM+2HK
tdWfvVqSLUDCYXdFdcErKYJkxC/IwuZsIb8U5QsC2TI+NpADxp3S7pxcii7qHpzUcl/dMVxcX4Kb
d9eXI8EDypuxhhS9SItNbjeZYkoabhORNGhrNTuLNEqHe2Rf+kvdxvZ+8HUUboPMZdpYgmODNJNX
6bgr20Gc57G2nVvVueJBdAY/oYEkI3IQkw/p3CrSBCuzZZHDQPywdZ0YvgRf0Sw3Z5o2itgXRT9u
nJwuWNOF5drEuuSDVSRLikveYPIJ2TN3d8Eq2W4CAVXnAIA3tG7Sts+yOysopUOMJ1STq27sls0n
9P0bF93TuK1AgetDVc0zHUYLMBEOUH/58stH16xPfK66ECjYMPnf9g0AeQgCVTavZTbw6KADy5Lb
svV55NueXUHE/2NNtboyvm6EM0FvsOvY5HLTu+qvCiNGbQEYuhl3KEIZ5xNYZS2LBg/Tmm/EAoIP
fdknd2XxRNizPAJpTUh4jt2M+2KKvFdd2nyMsaWZa3ejqS4jtrkpFqcyS+8D3hYXqjTFuZFR8+Ig
QkeQ7cSJdayAC/SXIW2rYTO1fqPZ4E6LMJnTujb9ZiKxFCwMvkiz2jfYArNnjRVI7dF0Fr9NMKRY
Q4APY/z08EkBsJ5itWO+IZ8NMyygBdQR3XCHZQ7ibHyXVJ26lEW2CDes1opY9lzHX6F/lU9tagzR
NrdKHhNyhmx5cEgEaxAxTwCQAsEttdXLir1NXYMzOjLL2fKS0c2lwCpOkqvMu4E3rT0gRGoRZDKR
lA/GxDb9OKMWF2+dKicAUgL1yCHRFn/UWIh4XjsaI+QBXWxMbZ9JbzejQOyuIELm9+lAPx/b494p
xoF0E007dZ2ZQs0EgRA7fVV6o3MyOhNpa9yUxbDgI+t4Hbho0R7Yiag3OHosIyydCtFUrMhjkhoV
BG+BqblHXSSST6KCjjTgwzey6bHubAPXPyyqFrOOkUVHI6z1F7oYxGbnPhleBzLhxS0M7nC+aPtG
JaSPLuatxOpS+2aE1+2eC68mrqKpEdRdOSJ2xvXE7kZtdYzTEzhNCbCnnX2koAHG+q0Y7RGPNErU
9mIOaISg7xojpDXQ3dQaSrXXPGNUFQ9pjKuFxyGRT9zrhbop8WuywFq1THdBEcMAGPsXC5I6uKcs
G/xH1ypxoWk36pwrGh/BcNeA2215uXNHb+vE5mpSOKCeT+wuY4LR1rF9Y41m7h3CsZJ8rxHV3lXW
GjUoOBWyZtDQ7burnOAWykiZRTvUBIgn9GiiHmkcnnu0Bn6CRyz2v/Mt/zOF/kUnZakUKOf+dSvl
eaqKpIx+tMb8/jt/NFKWyG6XrESPTgqeTN/670bK4ppZZs2A2wPH9qkr/+ijMIYWTIax0fkYSokN
+ecY2jHpP5KPCUECTwsloPVv9R8/FJSLigPLDhFOFlIG8sZ/rojCXqOEDht97gsGUTkp9V9+OBt/
0Rr5WJJ/PADd3B9Lrna086IeOUDAdjnGJ9PLV6QYicQ3+fb3h3I5kz9Vx8CfA0JDcRtRNtG5+tDT
mIQS4NwccZW6+bR0P4vfu6EysAiQ/KzSMQq+xlUYdCbWGOIXZioRd0rKI/6hJirequY9wznqnRgN
OzuqyLwgN6H/ltDVSopT3zrKcC5Nr54PObGbYfsQpOZ06TlGFT5M+ClTRLJH1aXiJm0qyivyNJuy
W1sl+9nAbl2IYkwZWQ71AB6DeTRiyOy++e6xgSk3+IxvqwBiLaZYixCN3jq2ok4e2Rn34BWanjzz
gT3PrvhuKfLJJti4ozefA4Rv+rMBnxw1c7SscZ3V8kZzHfvaQR8/X6ZUksa9BpHglFt7iEJp1EAN
35vD/nun+P2K/GfV+MWqYaFRpzfyr1eNJff4BdTqj8vG77/0+7Lhi38EPJSMBxyxqDeWxeF3R50v
/8FiYjmgf78752hj/Lhu0KylN4uhj+Yoj8jv/VfWDZwHjDQEQhDoXfyB/+///NQvVB/+/X8BH72p
EjzR//e/PrS8HOziqFdo6Lp0YsHkfnjUxOA1g2lG1WEgXiNZZ2XkXtutrs/vPI4fTs1fLCHLEvFD
0+v9WAHIas4FKPL3nvKPS8ig6As1gSgPvq3ZSYPmOae9LZ8mzsCpaWa5/fvjfei/LMeji2tZPm02
i6X3w3drDRbzOjA5XiHYJ2uz5t2fQvg8d6NjH+gtQr+zx0A8aC+xfiHY+bBeLgd3TdQzTHRgvDOY
+nm9ZIyqxgrR52Fuu+4Nf77yUP4OwWkS83g3hrNkO2z+6iv/xSlGiYMgyaOUC0AS/3zUjgWrZdRD
xktBMEBGxuTbQJ8PZ3wC7S0yp3/7gItox+RwjkcMs/tRPEd5O7L+tpKkyLC6/J65FXdyWwS2gRxh
8F7+/pp+7NCDIEeyRdwzkxFOLqC5n7/hhNRjjsJx2GMshxrW44a3rue5oWUdaAf/9NQn4hzkpXNg
gC/uSGMrn+i8+Hod0y3BLugr/66bsAmu2sHth1Vdx4qZuBw/TVbwi7vA9f90H/iu4J0suAXxyPJy
/vnzlhi/orTo+j39wch5MAooAuCPc7PZRUzKNkUTCQ3nM55yTOJLXckzON0ZMm/3FvRf75iowD4U
U001ZquWly+cdA81gVVdFnMgzgzkCf8bTIud8XuNWuDdY56euTQjeksx1Sf5YlG5W3Owq91RnI3W
J6us901m6cY03onOG29C2mv5Cjta5X4JQKBOGwhkiJqDrKEco7VA0gSrhLdJgiGT+9QcjOc0x3x/
BwGu5ZaDD8k00Fd07yuQqrHAuim9ka06/pN0hOkjB+d2LCd9Ks2YBorn0rFkaInL4n0hoI3IczoO
arwxNLN5ScpTsB7Dpn7pU6t+mVvTPnhDRj05DkP9EhT2cENHBu6sbGaWr9FMJZKW1n0NWiwIdLQp
72E31C923I13RmOIB7eDBUPXgVYBEidc85McX7yqozLCDk1IEBTd8Q6wOd+UXHaiuHPFASmDwidC
wtic94F2X/Oe8xjMYMTCFkVeL7lolB7yiemr++pRjd8hE5PbxtY4WidIUQFQPerllRrC8e77vQoV
mwo5JsS1v8KMpd7ylCyilePyZa1pqNWF0gO9AwPkdHyUABeKQ9YYDbsK8lsCwK+OFT/Hg5ZPQc16
uumynsKwmBzuE/KbnNdKBfVLjO4fLmchT3Jql8qnwDHrUEOlCEBqY+2Q4nwJOIfLb9fVeNP3dJc2
g/eunrZU/TKOdK/W35sBQ79MvGQs7EMfp9SGul6+q3Zkvgqiqt2/n39n7Ny13QfONs58f4MNK1YY
NqR5fv+ZLgzRirC3Y92Y473Bd72N/W7Y6IjoOYpCbuB4eTw8EFX1HndrGF4KEpXr9aB0j9QYm8Ud
IyTR2iu4J4ApuhxB+rlrPEWXNSgya7yvvdJsaZBUILl3tOImkKlLgAmtRmEetOhgI6LmMWgmKdpt
xsVkQnreNJExhXd1Xbo5fEIXoAQmuS48WbOcXqgzUMxPRjOsdarm5EZPhqWfFac/plEBFkRBTaQX
YWYVOpjBgH+dJSvDHVzOs3qoIQ5ux2TCoQNrZSdt0n3jZjxAO3F2sBfsM9hS4pwHvSe0eySduhof
vKLHeVQTIO9ZxkT7hoad8mPxSZlWsyGP2luRuyeuDS/u7jTFd0Q20+B+7oiQcri/lLbXkUzGy8E3
hr0TVBH7d9OqiMmu2G8itHyjDhdntJ3+EWERbk2zlIw+Z2c6CeRbXPARlMtqxlpxUdZz9yaTmLpY
GZjxNtzc8uiEHbZYiWhdEk3th092qbpyIwznEQ0DCvy2eS2Fn55TDLPOvtE2S7ZAFoa11Ry4pabM
VW+x4F9WrMvjHa857mUrLONk7xkhb+lFuMkApH5xRSefiinGjOdHQYGEaxjgwxDg+LQIqPCaivoF
D9BIHzjTr3BXoqcUcM5lUVnZQ2qY6XPazjxYZMvYuP3g0SQ+6qaglkv4owzLDa/R6sFzi+2cwLvB
f+IQvGcDm4duNZvyeVa1+Fy0hjEf5tjpg4NdtCg616ImDttu8YYdPQqcL3M0uN62LbNjLuvwxFgz
umlVGh+YTpFNFDdPede+TsW4rP6JeCJ+ut+kPeeJhGrWebcWyVFWYKh7gypvncckMtZS+/dISnEP
JQPeers38MPqRqx5Lv1LJ6zaYIdur7wee2vsdzM47iIOahBaChL2AMZu40xW40O+cVxSM+2Qoadv
OF9yYfPzgJm79tGNpcV4hriadtUwwap2c1AlpBtGWU/ImMqMEyb9nlNXhDV8IDf6NPlBtacoCa79
2DYx03YJKas1UrvJCtVLNQbsRerODU42LeE1KEAuayPppyS5clgsnDwicy9Q04GGT3A2QI08tUVF
h9TAxPdm5qmEOOSyvGXezE2zSAewQWKSjkZjuZV6VLobOI3ibIOMS1bARFnTU8mfM1h8Gq+L5Ulp
Lg1Iesk6WPTIdzH/TXqVANqlIZuRZLka7UiePIhdxSayGJLm7dDuJ0bdBH26/5+989iOG9my6BfF
W/BmivRJb0RRmmCRkghvIuDx9b1BVlWLpBbZ1eM3qFplRCITiAhE3HvOPlHT7BbF9qlfY6lPvYor
p7xMMKi7Hhppk8s7FPfynTvxHq8UFzbD2XqYJzTAq+cl0CUEXW1cES1Df9Dy+LIdSq8MuhokHxxO
jVqxTSULk2jzszQx7tEoUYwIA8Png5vzfiTJZqkpARykYiQrKpl5a7vsGCbONbuXj6WXNkV0Gafs
JFBL8vpyFau9zJXa9xPN9LZn74vK0ceEnlOsNPDqETfSIdwcz3QnMswVlrnq22CQ+goDqedTJwVe
qRViSS5J4uHkXtPhzKGrYXDBLxnkqDOzPBg8rXfdVQRJ4dhlDYZTslWmGzzU9jcn1llYJyXS06FW
xMRleZdiMu/06HZwZySoFSW0U4vSIkVZz9VvgERox7qLxVOrpL8DF0VLis/MLue5zG6MA8MCoRRv
cok969ZUktdTpEbaRMq1qHJHY7LcUQlmMKBewGu9qz2EDIViqYJSzRNNMZc+zF2xNAsaHqPQJaeG
1pg1pa1tHL3JBuFyqN3pYrJsi/vE1vLGMRPR3WBhzZ16lQxxFHvXQO19NITAPmaI914kJ5pIWSIi
/UvqsVsmnGNoaaLobDdyrSJBUbMQUIUwJ4HRUoEfKBzsCrK1CWkwYu2Iwjw+N4uW4C0RTxv+kuvR
sv1jns71GY9fXgNHjw9ZHws0rH5yFG0U0gmLefVMXrGPKHSTnIvaN++G5xh5Z432PA6QYpxYxBFD
0CBH2WNJNwHKbnUtohE860WgxlEeqr5FV9bmsAstlhjQ/QvFpIfarWfsSFqnyJ6oSNjor6tw788U
3HCM4QJmBg4rVoWnUsknkU8X/mgNB8Y1G4NOahd+W2sXdjH1654cXaeZiv3Y2XLD3ji8GZ1u2qa8
RMkwjIfNaFkXlkYxFrVvecXT5r1cjvmRN1+xs4qFuiCgYniFs4n8/KxDKxSY3KoLDTntl1o43TdV
GeZ51RdLnzbS2ECOcpf7eUlX9tIs9Gt2fuXGEIP2ZDuhfTTN3gKLDNsi1YBXu4MVenuRzr9s6fBA
rI4pvEViSNcT6mdesdFGBLHC0QlRZCL9mxUkpmsW8L5iNaQ9fNJJQwBxmWR91mQ5g7SIWW0SRzEi
5x6EcxCOJKBcTtmQQqpn273++Bi1nDpeHcURK3LgsCks6JQg3h77iTtIfd549b62nzf9/UhZWi0b
34+v8+7043keMkGMdBz7LQ5ur08/fhhjmK/aep8TJgorFP3NrWyW/qw16hXltuXo8rwcfnzdd0d/
rosYaXH4gEPlpPj6uhzJczOFPLZHVO48tKJQe9jqtAvx9rF+VUU5XTtOzFos+2WX+/HVF/nJm7uL
HotTMROcD/GcovSbPGVqUqonulPtcadyAJk9Zdx6y6pL4AOrfRthfw60WnEsWXbeZNKxuD9/hP9W
7D6v2JkUPT6u2J39GpMfr6TG1OyWH/un1E+WJY/PNtGeAMHSGLZ/U7CetcYm4Ws6JQiXcMx/anbm
woY0sWgRz4SAkHH3T83umQ1JLBzYKmIGjaUa9KZG92HN7s3s1Xyfy1MdtGzGFhXyN4UtmULIHaIy
PeVVl0wPVkWiUFBaLvm7WuyL0g9MIC7ptE/MqinEoUI5ZysiBdxyX5H2vqNnPf1UqAQQ4Gu1vcJI
088nY+m4v6TK2VSiOFSz3Jdt5MAR4N08TNaNaOLZ66Kg7wyDzmDu0p4PtCliqdmgQ0lRCGuJaN2r
vup6tMNsBhYlsfksK3awGwOzetEbz5bgJY3+jULFMVlUyaOHPtn4S6wczXaGdtl5wVXGWIcr6JVL
H8XY6C9gSyIroFxSGYF46aWWmWtfkxcYZlk/ozEbrSi1E7r8WbeZNfkDDoDaurKeLm0jL6m9T0PK
jzqTmL/XJTSj/zba/k+S5UU6SZH5ownYP/x8eF0wf/6RvycfgmWUwPSyXkTJv0++Rd36d4UchbLm
mi4KUYsKm6uzCP+tUF68n+zV6KxR/aX67vyb2Ubb6fVyrmEtXS5DCZlylfHOIBy3FvpjVRPKgqXk
bhosm8OJLlRgz7kGvqGQ7MPq6ojSE3Anbf9+Q42SZrXj5TsKcJITiwbs047nDBR2DqtNjiigVgbm
azJGF0woewyAoQs6FFcXuZz1whP1ew9bU71gRvHHU1roFvhoZzbVt3IBks4KQRwOv4VTmj0zS4Fi
DttkAZm6Ki1WlGp6EqpqQKeOz0cMyGEjBS+KKhjYYjLHS2uaXIfMeG+I9hTt546osFR7TDuoPEE+
ZdlP6QpJjhO40GBAZXcRhgSWBezM+O5wIKBwpSMYi0M1KQu6OQT0eoeYhf9rNkSAHMlxgA4Q23I6
RKKkxwXocxRHjw9YcVLF4xYQk8u+0/Dq6srnBHY9p1l/IRdUZMo5Zz0gO4tW4UKSTQfl7uEMlXKV
WtUcgfHhHKS8LgOhYZESVWNrM760dY3Os14PoVa1ch/qNsfUIjQi0915NlTKrasSbdbW1LVUSVIU
+PJz0yVkQl+1Uy8O1osHHwEIhvwU+1GJAD2Be5+PlHpyHL9Yv0po06w/7O3tJIRynr1o1xZwnR/U
VaQKDi6LwK17Ubthw0L6FiID3/Yvijj7RR8nkaa1p7RHiCLD1rao6LRmAMYJ1i8P19Jq+mXguPOe
5BZ7Rn6YAoMnbWPI+2P7oufT/5L3KXi0w1wE2QB8Q7+PXrSA44sysH3RCdovqsH/7jj+T84mXvgf
rXerqix//WiTH137+6KH/psf+98mIT0x8oddA3Q63ib2In83Cc3/uFia2Fn81UH8rUnIEmjjUkBc
sOw6+Id/lsBFXMDm0/ZoyeBNp+v2b5ZAFASvl0C6Lqx9SMZxZ9N/Qbj+ej+N3tHxnSrp91XJkdCI
E5Ls59Jf2W17PznZIwd9mLXVDAyiI0ABT10TjOOUIX0itERrvVuvJzdE5G12Nnb5ae9xLHOFg8+C
emyuCfoGKapiAkXh0xEKsLXMQqMSW5uIDaS/ranlrDhO+ytcA1c1dqU19OcySMkt2ujSpY6rc020
vf0qxa240jRJ/Slr7pcY3g5iG2qiylhaDo8OkTIkO/DHM530b+iN6lD36l5nG76a7R7KDUrVTRG6
dxwCr1NTf+wVl3fs+j6vMORELe7bykUB6hhXAEGawCj5Pk49thtNyXtHT/2gXbzPz3nZJUrA1ch2
ZN0LoF/KO0Rl2yIu5db0iF2jFvgNa96TkYkxcBxu5XMWhcbED/KeW2DhDeYrcBs0MGsJOBs0osBr
2LaQY0Y0QxwiMehio9qnFtb1Ko/ytSMd/m9mXQ1eRygIP5lyciUGj6rpTI0HShK3oCYreWO3+nwV
VfkVoMF+k4P6CtCa2ie2BfIHYw64Ekkahlk72ZpX2xciO8YgXKD6flU+TaVEYGcqY2WHU7YesgmN
hJ9HP8Jc6NwH/xZ4bLsxyxywqJamKEYQUqOA9IIKzNJKpX5zG3phhknfIRdL5PO2nrV5P3gMDhPJ
GPor9+Dp4vZ5kCTE560ni4i72mUcIPW8KnqSyElYvB08nTx36oqrQrOv+oQPFaWZdaDujycv7Zo1
te/x6PqtAV55GUUtfxaNyHkCbwjFRmNs3D5OVyQLInhGZhfAP69XhW2fM56fRh8EFZsOLyAP4pHW
Os9+5t9Szs5Br4tyPbReg+uVmDcEv/CLdJIq6EPPZ5ok6EQ16v75eRcRtb4+Z1hR65m3UcyQcX2s
wZXE09exdThqevTEJGdU49hDMcnopLVrBtUyFyLZTl/I9jYDx0sfTZ0PwswjJLHOkvOO2wU2/HZC
Y7wZJPPEdUmrAGYzE0PF7PDd5t6lpLhyXJ6w1zGY6OydP98Myvv0NgR/tM6KxwLEwiZETnnMjcbe
UKGqV3lGDMkEZO+6aNKabcyQBgN8CqTrdb2dCzC3KqvYHiiLW6qRGjFEcXPiNWIktcHQT01JNKxs
Z2OTuUxKIqtPAdFSXOnI9iAsmE7eQCClZzBRTY2FwOtjVNNTlG805gnAgOSqj+3z5+llpvO813RA
Q6MF8r0Dsh5UVB0CreBxW7GfHam/lLtRM7NNry/TMMNY8/xsxcK0EiGwQJpyLCEMgbKWPvp97s3z
KJ9dEnOqWvm7JrKyDZpjfwuLPV8PguH8PACWEc4Uv0qsudyZE8uY3zO/LSIB98+Pue0GulQEja3G
zGg3PSlDD3Vii/1zRC6BMOQ6dbqg4WOyetnJIwVcHoGePUWIsmEEMXs0uIarwmxJpyl1QjpUV56i
Zx/P7RH66JA+iggjJxm35SnQsmyTu8wIEFgg3GzmKfxj/XRCsL3lZAdxojDLU0Eo1mouWb7ctHgo
GxYHBNnoFa2dH+fkdYiRX6YP/Yr9DjizVjPXeAmaQNLxJ326IVNjyVwZk0KDV2GbG5FHLIqRzuI2
8OiEC9s37IyrGN3cbtbLaYc81NjUVt+v4F3Uq7DnIwwdQX9MkWqPq5S/Ubt5WZsMf+TAt0xa7AD9
SpD3we+OSRFiSCjbujKmBQISCi+wcefx2hkYTHKst42T8PwqNqG4EkocS9Z43rkk79E6g+TEDHi+
1xyuszW1y/iyIxtna5WYLuhckhKEPi2gNSKx3ojw0tBnFP0V9XwvlE/S5T/TNtgw6akvJ6wnlsiT
ra7UD08DLlwKzCeVdO+gGFabTMS0s0GskRfAwdyLjlMyLk35vMl1wAeTtjGyAbN+OVKdXFPQ/p4h
J+sDdCVg9nxPb0QAICp9NChprcEA+oAzNOPWjghMbbyhTs/wOnTHZNB4hKaGqwHEmW51m1QD1x7T
nrsEqeUAVgGOG7lb1YxEIUxZq23or6hmM5PNpK8cKcWxDrsH0VbVTxAwP6xEq8AKm2P25ElTzJTX
xTw3K5b/Yd+Wqtqihx79OlCCGL46pURepFYvKHgalH11LzzzScWm3myWA+RLI/bcA/r1pti309yK
+yki/SWG6JKfhrFvtoGiZe+s5ARL6hzIqDFtIoz/4rrs2D7ErnP721bs8qUm97v86V2dkDKNQyMR
OS1xMv5SA/pdkpT7wpgtQDPAh6dpp+b4Kcl4uZild9upymRYMessFBjrj6/7TqezXNfSAZZxTHVN
7c1+ChedMVH17vaECC2LHXPQTLKf5SCyYKyzp4+v9k7ktVwNwxxHZd0nWeTN1agVCYuIjW6fTwyQ
ZSdA9JXYAPzSXr7Xf8uOn5Ud2YSzMf+o6vGoHprsdd3j5Yf+OgP49n8wcln0jOgcsq9fft8/RcdF
eswZgALii+LvnyrIUqjEZEhBG8TVc6nj7yqIpf2bLb/hLUP/tyI2tRMkgTplGGwbjv1yJPitiE14
nEAREvenJniQPj4jcNAwHIB8lkyn8hRHgDXVsJD6MP4Vd8KDbkA8ya3tKefQzG14kxdeSH46H/9M
6alzYdC8PB1THJ1oNdCr4p+LSbc0ldiWxGfesyoUtH5dma57w++2EFmSc2P0zIVyGuF67Nkv1Do6
EiKnzPM2ImgydNFRab1XXGYZ8eHtMHTXfunAkEmmKLsDDjKwNlMfwF/ilPc4bsK7TosXmKRX+dc5
QuZrZbR3tNLnQ4O3im61G1060p6vNT1X12NkhlvT5+PP6Bs2YjDb49LRY86aGZ0ZHdthvOwCkwzA
bYfM6cF1C7lPmorl1prRVdE6by6ZnvFXWPcd6Y8VJCIz6o2tH9PWdHkRXqP7TTe9tlBshFaOpyoa
jFNPNl8oJtB0Q2HmqsDqTWOlmfV8W7YdFhd9fMzGUbF09Fmzp3qQnMqEKOSgrO3mO7FtQxzgewm/
wDgpzgHvxFtwEvNRFRS3g3gyozXkJXeVlqAV2cGK5NLwm3TPW/xiyFKwTxSL1nOMOa7B5LrXhmo4
HeOyO+UFRxK2XjgebvFhuqGT2m15EWQrkpkN0JokQSIvKM9cqQ2nFs6VPWg384FCbXVMMQTdoPDL
idXJRLYpjbqlkhIbHG2gxp/NoBu3UncFHpO8vMKdYt60GKa+cULNn9BSa7cGaT847MbyomhscU5i
5Daytfaee0XUuhxL/1LCvLo3VdJvdVKK1mVraBv2lPNu0DjbCVONP+XQNBd6C2Q4pYq0YvMFoiNl
4HB6Eb7/wzTTThFvqrMhx0xb5iuacmwQoFZflWiRssDBpraZwgKHlQZ8yqNAHqB9fQA87J2UtP52
Fnk055ZiP9CV9DZ53aD3aiLsUrrwcYwJPz2tZ8va51Ht7bXeyX+lZZRearXPTiyL5ouMyCRsmbid
f3iVifA+jBryTeXg5ByVXbs7KSnXs37F8THJqMjjpkrXqcjt+0QvtK8ka+IT9TMNcUWDzMxFAQgi
XPZXCnbSN5nXBma/vB5hNyfRrW9l9oUH5Uh5dbTre7e8TLSmvcY9zG4dY+wUdP2cFYzJ0gVaIjuq
lS1lTLyebhY0QykQUnhOeDDTNDzAGyULDyQq4jAMZDONTTmSjaDC4o5lpL6cynzel1S9Nn1X0APn
bH6GsokM966H/A6J3CMQaJIXRVREFyq2jOVga37Pk5zsdOY2BTlsMsgGvW66cZzMJIK9zAXREXqM
3Tksjt3cl2DI2BuHq15Iu9+W9aRdpKGp6ytBObA4F7h671ydkIjAdaqwXllShqwkST2vQQP9zBcb
B6eyYjwzsR0RfJrZCR1paoV3Ud+g80vJBAtX5K2OazPRaS3PKcHuYHglxTjKgOMVJVH9qyJfHjJW
jbdKgqWusA6d0erxKNAFZlR0o7HF/QkTZhUNk+NFm1HrGu0mpKI6OV8it6jb69aEULGnaMpsP5Ki
u9gfWi8tgOBbdDOHG/Xsj7BIHwUpF7s5CUZfij4dpLvxaltkW9F1bfpzcutaz3YUj5TixcXL7b/7
gE/2AbrO6+yjfcAWjELyuv3x18/8tQ3wNLofBm9euh/WwjLCf/DXNsBz/0Nx0EH5DPoAL9FiJfir
G0KDUdN0H+MPH0Az2O/9UwoE8kKQNJE5HoVjx+BI82/2BW83zL4D3cik+0hv1KGv/2bDHOFRm6nT
d3vD6AgGzzMfQRQiVH8JjyHj0bVVeQo6K0EKGH8qW3izkbWXAiTVUe4PCxsdmeXT/bYnkTJiKzKP
7W7ojH7jTog89MTI15ObFPvfHssfTgZ/vBQhfDSZLAI5nDeXUmba63phtztLR3WYG/pAJSquN8A0
5CeHgT9dilvpm3g9llruclj47VvNOiLcybIIkhnHBF//LNd4BniXjm53+PhbsYf8fVP3fAOxemgW
HTfDZF15fSkgNl2W29xA4j6h2UwGZt/OeRp7Zx2VIQmBlSkWGlS2qvGEfiKLYAz+4eKURJZRjHP/
zfdskWeGZt22O1ERrQOTL96UOnk4H3/F93fTNhiX4Lgw1phwQl5/xQbuXtPLsNsp33IUYxMZamCP
0u03aV0gW/v4cm8ULtxRm3MsBzn8agyTt/p+cv4Mkzidbkc1tUU7qH65pvGEpIU3ZF6cOCH2tY+v
+P422gbNSIPSP8gmzXlzmgtjyhyeWXW7lOAZGKZ+zsPyq83HV1lu02/b/+fvZWCb8dHRUBVZerq/
D0qrC/Uyk1m3M0naQUElTjkuXkxEWKGyR3H78dX+dBd/v9qbh4YEI5KRnXc7rx90BNtJEPVIymoi
OSh3ghNXWfb48SUNFtJ33xArEioPzm4MyDdL2RRnJKMMTDs9dtCUVVZ+FxEue3Cq2cNdEmXrTl67
/eStJA2/n06recfaNvddpJZMDr/f8LYeAjW49Y9xNMVhwrASGGErb2ainHI3jlZ6JudPFib9D8/f
1CyXbpHtuca7Eec1lFCrlmmEa8BatkAgDmm22P1GCGIsqGMTnuhVw9rk7m3YZlvftZk87o6N8Dl5
oUjB68i/wPIefTIX7D9+NNbnZYZjLHvLbUr9HIuNnbdAbmKU27FN9Hc8gvlwiHqWUfNlTEyEHIPj
52siQ8hpK1N1Ctmjz9bF2CL8RmGHYo+AdnjqgQlmYh2WANdxXU4nUWeoc4IkxGGmXraWFFnXA7kG
VJJxNXQIiu/a3gvZyCdypXBKbokISsjEJG4et9CxJdGbjkzerVpSDYIxt09iK/uC15vSlDURz2zO
KEVNzhaDaC+I7J33MiEJdLKoSI7I8k61eNK+CiXpRJeZWIX29JRN5nXrcYIh9CPbt+gQL/jN5fbj
0fp+gpCtx8aAWY+c7Z2xa2yo4trD8tAbEgeyLoZKpR3Iarvt5rDedF2h/+spyRUBGGBjs91lvXm9
APhq7D1/ztqdCsOD3lgb4jh/+KV1qkxwLIAG7j/+hu/XbRj0rDaAGhdr19sWYxP5fcmzaXfplBO9
DM35EFUDBEJDTeuPL/V+mHq2Z+Di5tSKYuutOjDqbDbDsM92vtcTei6kfqiGzv3kBv7xKmgA2aaA
JuEevr6BBTjIoiWveyccpaGgd32xB4fiXX78ZfT36xjfBpUlnjiKE7yOXl8HRfGsO/VCBEJSuYa0
Q1rcWICCI74PhEDjsqVg4FOGBJvkfYVcsatIvvtsWXqjkuGFsbhRsQN6Ot5tYJuvP4aUlTUnvdvs
rDF3aTr5+RZ2TLu1hjbxaJTM1kEvR/JutOpXXg3uNUnmw45je39WzDPA2qwKP3kCb5U7L58JKR4A
eTDv79yJkSWECLG/7MqoKw+asje+Ro7dXLbyPGxqjuJuV3/Lgaescimmi65OQCpTW8ewVFZ0N/Jf
uT725xlpK/M8fO8gQq1k0tY3U9klQd0m9t4mT+xYTvm50NrPNhd//gLPMHa29Mz/5dn/tjUMdeUX
EwTinRVP16Tm1dtusKIvMavYqpZuug7xQ5Ij57S8sVRxBMXz4CXuLT5B/0A0RoiwTvXEmVf+VTW7
1a0Hr3wmx/hoevSCIJxM9GtTwbuizbegjOpPXgn68thf7yMYFr99gzejc2hzPnA1NbtJpARyzH55
bG2MQphw1m2iWOQ7MKdpqh2IkulXzRKp9vEEMf84Mql6a2jCDB1P7uub6E2sJTDWml0q4pZIFfT7
j2yrLl0KU2TsaD+rvB+/opSOf0D7a7s+WqVIJteZGdOijZqtoYEvViAeggHKUYEav6uXNChtN5LL
u0KypP+aSl1nqXRvXLqMtpbC+BL+Vwxdaq/3tnYqbD3fz1X1QMv6xpm4UGQ9h2+T8fPJPX+/dfOQ
HVNLZofgaM/C1t8HjY0ZPQvpqe9kmn8tw53bp/lazDib6AKan+wT/7BsIyCnaM2+nl+svTlRkMvk
0AfSm10dlU8+qETe2nSTLShVn1xp+U1vRhJXWkCXFt0MvNWvHyPs/q52Q5uRpKLbTDcj3Kczsnrc
jtikpgxgjOYI7xg6+mcBBX94+6L4NWCUmryY2Hi/vnQbJdIIUw0ArzuRH+pdjq68xq3xlLvtI0de
55MX1PPe8913tbFw6gYHbuftmu73ohmThCHLMbxE8ce+ZwrN9VSS+Wf28y/4RLdYscZ1NNVsbix6
vX0TKfIs509mzx8HE0Z63iwggd8pf5Ku7cnqYf7ih2vXWu06gQVgLhAJiWh2nD59PFn/8NKEr4IE
yicSF6TFm4fs+Cnc927kIU8KsUCth6uZ2MJPzoh/vL86lQxGErfXeusiJ/ApqnSrbnackdXK68d4
3Zepj+rDE4cBVuAqgoeFRFLmmyEkeJRqQA6VTpzMMw6fj7/z+0M5EFBOhRzKoerab5uQwwRKP24y
PgwS6Q1kSoBAaj6b+ilaRYUuVnVTlDvssUZQZZ32ybR6C9NcXpKsiw43m307XZ83KzQsfrhcGGV3
k27Fj7WrhI2aI2ovcITaiD6dynFWVccvANm+WOpgRuT2Gi4L9P5CunGGWmQazvrYpPFsoEfUV3aE
l/Pju/SHhQaxiwPVQMMl4r41VcTCSya7dOTOGUO17SwAWvDl4c6HdvLJLfnDpRDjWRBawfPAb3gz
3ZNUb2oJUWzXzmHxZJmTezWXMVF0wtH+H19rASfgMVhKau9WNXKQ57b2LLmzjURdwfdxttXkhiep
ah8+voF/WMS4EmURtoguRa03r0FjDqO06rhSYmrROmzL+qaIJNENWgPocywsog5Jrv34on+8lZyv
Se9xdLxob+ZzFGklrBpb7oDBockiiIKInMJYK81oPrmU/xxM82bVZKeBPWLphSJ5ejOSvcyquoj2
0c6xFH1BZ5pa6L2xNcxrSHf0bxzV0D5gT47p2uwHseXk2I2beXTN4gpvL5MrMakxHqi353dG3eNv
xLrrdSSk5g5uNhJdHyoYp2eZ6dkNqq0cIUdT6uQKlHwlgr+dCkSm39uDvh2Qyk8nqH79HbE27ryB
hxunQZTF+q1DpLC+zi2SOLapXozOxvTr2Lj34TgVv5yUYgnKb04w8QmxLGa4VvR24i9NXunTgThC
395BXCysDf4N/VgQWSh2TZf1zbldoJU4s9puCq8cQErlln8XYIYGhSE66CwfrXSZ9VZ05rml7a47
26zSbUdA5w3tKCc8qlJUewzMsK+nSBkKs39yB7/EtICjAc09uNEQoUXrqipbHI1TtCGsulSnac9x
Ep2kT6burmkGn0yZ3p7GddUD8TwpBPQz6g5Fbazrwl42Vwmq1gcXVhz4ePqrK0JSK3VDI0q4O3B7
6XQ5hG5/UyaWotEmpO9eaxVq8A35HlF3YBM7bqVH1C3anQhMLAT9eV6BC/B3JZLNapOHS/lPEwbN
ItnY3pc0lksfr6jMVWPFvR7QXbMRHnVX1Hm3XW/XX8PayO9z4WnXbemA1C3SEUIBsS6m9C+6fNqW
stmO6OiuQ5ciqhXDvQRkuTOsbFhnflZso64/mv00II1rHtKMpEgiZMN1l47mFo7lT8sUw6aH58dn
UO7OaQZt41uJs7NwTaIspE9GNCh5fFY9ProtRnurI+a9dPuHWTpEfpgjLu6RXOkkv0M2sIE3IS9t
v1AbnWCQS7D+86rTEv2ETNf4DBotFmAXilUDxGKcTXtnC52kamxnwCPDQ0jXDxNQ1rGpaNxVzlti
3TTufJXl40G2xOkl87QkZmYXGdWlcbDUkdazsYZyQBRuS9cxjUPiiN2sOBnMGFd64l2GnnUNIXLc
6APp3CiY5tUk2m4dGvhaZ7au12GU198RoGmnZeyi6WylsybARz05QpLX0cKSRtqPi7qq7IPKfXza
ZDYdTC0hexuv+YYixdEAqo4RWt9m9nRfwKK8B9Wxd23rJumme3ig5WbQfAp1XXhfkMtCBGNWeIe+
c8st7UB4p7a4JZkhPDahSVs5qjxUhmTQ5qA8Aiv153XMueE6UaK/lJHyrptu5L1oNqftRO5rPoIw
nUT5q5GgKjyzTej+F+B+C69/spq2g8tLDgtCsz5p5wlcsyyh3gfsNBWg0SrxWwK9PFrHBoPnK/QW
c1y7knMEL1MWCbKFhm819/5cDoyydELO6WX6gSAsTMBVW23JFfVO+IeKVGJud/iS3ISjPRqabwTd
uI0kUTu0yHiaG0N9I+9xS2QRzgQBLLPeuUtG1Ei6ar03s9zo1oWn3D6YKt31ToVw0K1lrgdJI596
Wywxy1pDkVbCOlXcqaDNynw9E0F8G1PVvzTy1LgNizJLDgTaqg0xp5J4VYOAQ2gFczBKinFx0miP
jhayn6S+W2/cmTznmpfsj7bxIgeRXgT8nExq83QcG+fG6rPwyae4T9RXCacieNaAz5M3fqHPVDyp
GoFHMBWN/h3qK6lRXW1fgECov4GhBVQRN9OuZcdy601W+q1v+D0Tbg6ouoY8zhXn6WSEGWRYZvOV
KhxtkJRu/sLpZiSgX5T3MTDpH7K2MpQOQt670kj2KYkZ+cGEw7pNQE1+pR8OCtuthmGNdbho193c
MDlyQ9hwN1HDRo5jr1I2XAfoq9napYSMkbv11Tbj3FTsixpoTdAmUX8nw2Hh/dqJ7gU++a8JjngL
bWpBa/BQl3G+jEExHCM/jW/IH8kD0oE7iNXcTnGHyo6v6C5xBieRMfNRnawHgTB2w1kUhtFF4oFX
IcprPqtQYp+iYuG3kmS0s7TEuelbw54DdiLySBwtUcxDU3+ndGdsKJzZF5Fiqm7KqsDx043ZdqhG
q9hho4ou8rzu3VVtx/YFk0gyqXi6FOHlMSPpBC5EXD+qPlJX1qz02ybhfidpNu3mCXmoF3NTSbea
TgRD8wrXYv0I7KRUq9KZa0KhZArCgR3f3h4Lfq0AYKArSx5rJPenc9/Uj+1Uq3vSUo3N7LryR6VH
5JDOJIXDEy2L8Ij5adp1ftv89IfGvrBmiWChr/zoYiRVBZyNg0HpJ8BkCx1xbQymRWceMw4gFF7L
eIqARqwEpgQZgJqADeJ1XYgmttL021qfyCezq/BL7cQkQtld9d3BQrluu5hMZgMQux70HptIu0MH
G5GuTf6cFq4j6NQnquDLW747fvFEyroYhcn+WXJfayK66HwysDBD2OzAS9RbF5Yp84PKFtxxS3wb
IQ8ZGu+4aPkD6Go9gncH3FPpXKPhnJnnlLHK5us0UbT23L756UYWCqpwIgletcso72JiZ2soyjdJ
Efd3VtUCKRwqPmRua9m116r6wUxj50b4s8zJYhjii8nBNBU0hNzc53IeLz2n6e40ksOuk+VxGyr0
Tm0Ez9fS6rlQJmDeuHhkAzYZ8YXVcNdgFkyXGtCdJ20mY12M4IkDivbhNTxl6yC1GH22OfAbqzm7
Zss+fsEg2/ycB7jRR6AwTbwRRTw9uQRmlauwi4ETUG9pVIDrnPQ0R1R4MYiQK8DQCCe8tmKOXEHd
NZjSir53Yr47I2kWUrH0OhYjjTUrvkA4VemrgnTgS2GmFHEBNvKstcaL+wPZx1658pv2qfIEZybY
BSkAhQHEQZXqd1a0MJTwYP3C0AHsn6knr1gt5qfKSGu1IlmLZDOV2t0vwwONzjNzGft1zW1xeJM3
O23IdIXGSNdvZyMX136rsZq5DolttSev2rCk8C+N+rztJxhNACqv9NaLLkKHINbWXzBXCzqMdWzh
1XoL8k5E7VeZkHaL+MdrWOOrrLCx7lXcPHA7Z5yJw20NmIRFDCskddPW7GgIm973ufHa87BYREF5
DkTIKXg0vDZPTVT+ZIy5UXLpWE29Jdyi+aLqHoQ0elr4Rfynpq5rorNr89H2I3tr1bB3agvQt2GO
5QrLjbMjuJ7MYjoS66xVzEOI+dO1XoCtYxMyYG9O4W+RqY7GprohhOisB4dFL1JLOMsotR7g9Z9L
6j9aF/fHtKjV/7B3JstxI1kW/ZW22iMN87CoDYAYOQQZlEiRGxglSphnwAHH1/dxZqZVVpt1V9e+
NmkyS3FQRMD9vfvuO5cfW7oXfQF4nYEKPrjWxnidFWXy5LXu0kgneXLBqJ2CNWetecrxcRkNw8Ye
5t3JyaezkLICLjKLOz1dhtsm9Rp2CRoZUupTAoKCgn6VvgcOLPXSawg9b4X1ISr73Oe6wZFG9Mtm
jf2uYU0wWif7BpKW/UK9rROwsbbfg0XNmdppn6Esn/qk9ZiWsax9FEUrX/x1Sa96ky17D5SB21Z9
HCwaPLWchRt/2d7R/+rXsvY2FSDAi0QcZcpBT4cTeVLaGWHH5XgqNd0KRaKRS1PbeOMBe9/UybzG
dmXWj/zBQ5RPtC9zr7kcdUF6nUd+yOwk3sMM/zlEmJYhTan9HuSB+4zTqzrmufe8EmuFTSvNqAMp
5cI6lwR2gj+5y32Em9YwT4m1Gd+hXyx70HE6Sc0GYWs5KYWL4GEcu2wKlxKpMJXSvaG4sF8K2zk0
ztrueZw4gFsgW2HqAnwJqiD4JcrZfFnhO90HdbDhWqjtL122FlDiAnvvcHbxTxurZ8PxvEcpeJcc
cHL93qMuDIdpINJmXbufG6MmM+pSwj17rHVPecPmQsi+Q8ex1gHnsmtgNCuOdlIIIEJtkxnNnktB
TxboeyFXdkqW5jhh+iSuztZuW1msj5tuvkwkDux5FPeQodloYcZGQebN97XtKCNmS5lhiz1MNNKz
O3/Kr74+bHFZW/7NCMA2SvRslzkEX5dAZi9157SQv5bAYGhRbScpWxXGqnHt1AA7eeBIK+3StSBp
wMrYcYM8wXM3YCEMKyI3WU9oF3EXJFPxrYZEenAMBHiktZYba+uQNOZcA7SXWP2tRMxWG0YiB6s4
FOU5ABVwdciMHApvPSZiioQ/lncEhrU3Y0NoxWi3UE0Y8LAjNk5kjRUydDGQGsBnvgXMTOlz3ocW
w1udOVvUdyxxEBiTsaUkJuMbFPwBNoH33djcn8nQ9m9UrNVbNZJzUoyj9hUAkra3xJzuJm+uH6VL
xVKR18rQO5gUzYcED8qh9Qh4X0C7sdrFjoWnj97RK/HMcmi47UVbFGKpkV57Qb5hz8L0CwCFc1Vx
CLWGU7zVddE8mr1fP7o5OjLeYQ7QIlumj2o0yY8F1/XRJ/qGZ1njG/a4AM4O68tP2Pj95dtAxcP7
ltPkQBCvuCU01zpVHSSoja3rV25LtLMNFiHOPwTJU5so5FJT0pmWdWafU4X+q0vCmMZ5REQYJRmx
JYA+cshxUr/pY2EQmKrQ5a0N7H/s1+TNLAeacDvJtSDqtmT8IBySXWpzE4G320qnear6lYNhzNal
3XvpJNq9HSwoGuTC8fHIzFktSjXEfWTuTOBDkLbJm2M4fE3QrSClPFJdVSq6zseoseRUxmLktwRh
j10qbnBpeTQxKz+0AO4z3uSbM9E36o0wiIElzT7dU7zynTfNJ8XAXpAf48wOpHbQpCoBJiakQOZW
wIRFptsAeIaaopXcet4lbeOqi6p1Tt7EILKMRLtcbR2mDvGN88xPnXsL5OGChf3t9xfTEVo6hxbj
SfaaRh1nmgdstYW95LYH2NlpZPXE5kRoQbz0uPGbJwf/WHOo8gK5B2dBToNZruWxM1CBLmYPLHM/
OWxCymFqn5wFRwVvIfNWwnB7FUfpOeghQ6eXxc2Ii0EcarJ3szsWwMQv4aKNhrNJuNCdqxnZl1IK
89DMhIHUcEIeSy/oWXcEUfuFdbNRHldk+ORiz/yjj6bAdYvUbvNb503Cm+fKtdGY/7VOFfGe8Oyi
/WcyRpfhVRQa8FcOCXP8yOle8pBfNriVoxh/5uTMVIdgHsifmIM6L0iFyMELVKCfqHd5O3Hgov+d
FwK99JDPIRWdk9ldcdLdARFlYLbCPl2fOwOPuk3DzSXM/RXBOyLts2Fht47MjeixSyYsnVA0Skjw
IObEDpWZfTUKwB191epnZtLDcalnNjZTf2Xnp8yfty1bvi4mi0Cf0uN/PKj/yoNq4u/7i0obv0/v
//U7u+P+vf75978dfrZD+s+RgcbvX/MPDyqwJuykv7NqSN38hwfV+Q2MPdIERIxPvyL/608PKtrv
2M5T9ve/EbGO4YEVFgIH4ZexW/Jv4G58kjj/afJHyxOwXh5wrDDUxFikROa/TMEDsyWHpfWro+Wn
r0uZreE0cg4xJPzWaO7TQCx6o3Qfvza+sfFh7GdP7tlxO09KI6KqN0/WUsvTqBSkxlicU6BUpUHq
XQzdookmEQy/JLTiuFU6VKsUKU1pU4yU9av2qVcp5cqq0NU6P8/3idasuzn1roVSupYtj0t/qm+a
JV/4brNqGft+N2qmGQMMGc6IWqCm6osccdt3SlErkNYGpbE5AGfj1lu8yJDL/MXMWaNIlSqXKX3O
RqhblGI3TumLa9d5aCo1z1O63qQUvkJpfbpS/Qx3RGxRSiCl/M5GGpyRCGelFUqlGtbIh2TbsjeO
9k3AF9pirlTGUumNllIeO3KWD45SIwelSy5KoVxsVJIK0XJS6qWtdMxcKZoUNe+mQONEpmOnA9Wz
zhEqC6WEblOT7nhXw0WppDVy6YRsispySZSOOmv9euwsNLnVa41roPTWSSmv+HL2dbA8bsZUX0tc
L7d55Q9zWDDRhow3V3dDZ6XLzvQFp0zTl99mOsZHBvVseI/aFFlWQxncpWJ46i0teWIhzrmxS8md
ptXOcEwnt+fU6fL7oa2Wb0nAcYlRNXhea6tswradEW5aVK9MBKTDLGyOk8XnP3oLwI2msigkKlM4
x8kCq+vlBTdU4YnquSkbtuWBIR90syJfp/m88Y0KgTzVu+EWsciPCQsxePECcybieUY/GM2uObMR
QOTxBgrpTGQbVWrvN14f5uRrEaIEQ4+t7La9kQw89ubiFW+eSX0Rr0lKmrKJnluoxC7fSurdWuft
k1FCLbRcuGK2ugEod4u3rmO5JwwMjysrLzdjXxfaupsQGh+kI9gXJ0cI8mRqryTiAEPdFoBpxIwx
XXewf8ZD75NSqFvVM3HR+vdh9qyTRjpYEaXjxKs6tPydTKwPvIBahDANX5Gdf+MLWhEmv4lviWdC
zrEO2/rBTPloOjOsgKMDDFmZ/YAns6bA71i3cJvxj1Nhto5bRhZRz7vOr/iGBgbifveZIi1FLeN1
qkEb8/wdctjkygJJx5usObwqLyMSuzOa/J44FS7EfhMHY7a6n85KP5nMbXf5/M0K3Ln+XswG374C
JP+YbhkSgTM4bgSn13+0VyWNqcToShVqjdPMX8bCXkjJJaIFpi3/8M9GlRnu9NVba/5ilRTmyREc
IjE2XbnTg1GBa+zi7fOTVjgTP23D7jaHhqRf+UzP9u2gvSwduaEhxRkaJwLLM+Wa+cJCDVfwVNve
4+Ck9qktwUcb1HTsYtOVmOns2Ud24zj1Zrs5s7fPu2ayf72vSN77mLwsv2/01r2wgSVveoB010Qv
/OvSa/Uu4xNZhlvgJG+BiU62OGRgh2jsfCPh8xM9CTyzSkmbaDdcj5tL1dundGNtpSjv6t2qF7Kz
81QSgzWWCRkZBi7MqC145aRnO7dGP9oJlAK2/RDX+fZQjNLIq1Y+9fBsWBbyX30kv8iEyxnBzrsf
m+xe9PJh1sYvoqdWF0771pAaldaujAL/zpxm+vr0IVNLWNWUHeti+OUswU1g0ZFMVMSN6V3X0aJ7
yA6Tuz2nLB/Gjr76ty4CP+IxyDLWqs1OtpFvNu114h6b2UbEV23khnul+vk6GgUcV8EZXhp+Grte
Z0WGh/sxr+V9vgbxshbxmLRnq/GSB2PS1ouxmgQJtSnTmsV3s4PblqAVAmHvSJZFVGGufBQCcsAE
Vj2LtcH4aNI1Er35s28EXFYiyG+KbR5Zi6uNEzbbH4MxHRvfeeSarCJ4ThZ1aZq8aqn5bdT8H3LG
ar41JOhVoppwwzQYgWtLAt/daCNJqhJR57rtExQiOwJtsX3UsKjhs9PY4zvYd9P61BRzB1+8POAD
yyLH2XiDc9fYr/1MZMIiS3Y6jK+upGinaD2Vq6xPpHRZx4VDONb9udtBWU1CPZhpR7dur7Xta6/P
TAybVr8lc9Y7D3zwmV64YFRF8qobdR+BXwhnQ/6yZHftct/7mZtoYPbS628eol1slOWXCUPju5Sa
teNZZ8/S6klOmyHUEsM0nQkLtPtQbBvngSWqY1psFsUrucbRhroUJE99DVVaTslOb3x5zzB1YYkj
ZRQTqZ1ASTbeACFOmM1ta7j3FWf+Ix+rYae7ifFgbdLeLZBGW2pdrTjCfGLJatQEXA+z+zk6kBbg
XZxk3bIZ23Xvc9Wace+PQVwY4puegNLQW277gF4CI+j8g9WM1z6zDrrsk6+L0eGtt0oROuibERw/
7W6wna8J7ufI5TGks2rSb6T9jVEzWvGEXeEWnEu6o0jwPwj2EFePHutrKXtVQ3iBmmq68rxMyYIi
aSb+ipOl+Fp4M03zaNc/x8QrfqKXVedgqL0QNk3CeFZDknDtZV+OfG1ak+O2Tfq9lxTtI+wqbEZZ
T2VlKWdIN/j3neiWt0aX1dtiGta9C/Q3cqiwwsHNt7jiKeIkn3LU46xx+ihh3haE7lqkt4JRiXEe
zcRYw2zcAAAFrI4Cx611Hon0mSAC7eIaYP9LC8GUN7HVI+J7tJ0oi/kWrxXIXaNht7btnY5U4G3h
Glzn9r4FXXS2mfPvkh5sN4GjyXOAV/OKvpQXu23sWQKcgkZjc9h3TlQK5cHQ236Xr4Rukmfcgp8e
1l8N+JKLUafT12XIlyPBsP2L20+MZTkLY9pCeltvARFhdzmhPNuprKnCUJG1s95ygHWG2R9bfGpR
N0wFsx6ZMPcyfH6tChuEXX33xsoPxyFZLqWr6XdD0gwAEtrh0JvYu+alTCJqhruVqTwG1kNqpvTB
/vZaDEPbxUUjGGAv/RBtRmmEeTZW+xoibkRMjX3Y2u2OQAhYBoy0QnNOVHrhKB62khqvFO3IzSX8
i4RN/dQX48K8stRerSm4B5o0/lw8VmB7V077oHPT/VwB9tasnrA1wkEh1W084pjq1Qzjyg3aXhqP
bc4umGU46ovzbHUrVOM1jUdre5Ku5ZFOYcIA8v3igEPy4NJiRpUBgVW06c9+lQdr4soTwKt3Ii9m
1h3X9ZwLY4ygQScn2DW3edpf7cRxYjKsi5Pc3PUmKXCvMtrQstLYIeteg5LT1bjxZigpas8nq4zu
UNZLkT5abtHHPMLjkjLSW9SKdaCx+fqcpr1OtxvoqUQoWCq5nlbq3+3WoVQh2TitS2cHy1XEq9+x
Ue7MJTTZkHt7buPazXE/janI5I+sZLfaDl0rac0jt+ELvfSjpgdiXzeBknzm5SkhdnhnyG28Twun
3RfCse8QFr71m5Xvts695kELSXybpmvG1DKuAqe49F7nfCdGRkaF2WzficWa7pYafHNuiJ9DKhnG
Oaa484WwYs9HqLNXuh9a9/EBoce8RXDprymlys5MkFyl5r2x6paEPfCS9wXQINOQwYbwlCTnWsvd
MC10YHj92JA/kK8E5/kZV2VXsc9h5wcdYn2gTWvolPbNZlFoIwt8eOYiQruvh3vXKKOqtX9kkILQ
5PPgLNMNlHJhqKI/RUL5riMWfnisNN8uSzNSx4/20XJzhvtF8KSzVKOD6RKbxqx8Kk/blgDG2FQI
gc30/ZHgiu2lGvTqbszqHzSgKdmuZj8jYkxKo2mSNs6b7Ac4QW59YjI+PEGAPPmz00QYKLvgg6EP
r5Qv7s5k8nAlXXwjHsG4WnlB7lEBtTE0zMo663bQx57ceNLmZnl252W+6TuYORsb8yycyKm6lE3v
OThWrOw7hhCdnIkiX/dkMnIV6IGif9EattQBVeB/+KnOwSFSx7gya/BfoIORZ2LVzfcNCioBi4ll
axz5nspM1ZeGFX/G+Y4a7CdqxD9yMJL9up1yNf7vlBEAiHl5nytzgKFsAu6nY8AhLYGhUrGQwMIP
v5BlsV6KT3dBo4wGiHbKdDD94UGgelaWhPV3g4KlzAqoROJXpgwMnrIyDMrUsOJuKJXNYVSGB1T1
23KYWWtOMUO4tS4eUmWQsJRVolSmiU3ZJxxlpBiUpaJQ5gp+sa80fknsBVm71wosGNWnG+M/qs//
B0No8OSixfzvBJJTVeUN9p2/Qgj/+KI/ZR+PZDFsvixw0AqSH/UP2ScwfmMNCPwImxTBH1vJ/wCx
IswETJzBF/JL2PgO/5SB3N/UrhIOSrip8A3df0sHYunvf+hAuKE9ZFodAUqZVQPlcPyLDpS7uV1U
xpidV/AQOaVIS/IHFeVN13vELJOAYmOU4iTpyp75tHKGcpUK36GAGfnIHwejZiXCbyv3vG2enewq
0W5LOOn6+kh5XNsHo/Ck9lgGxfDSMz1wwOtZKaykBLA/9dRIRutSwzqpEhxd4VzrG0oI5thbECFe
C/5gIA/E2CY7bIo22G2VZw1Ax9h1hSnWYjEak47j0tf670EhvR+fXdHkB8ylNp30JPJNpzGSPhae
2EgX27wNzCmLx6B27xabLrcW83XET7L3RizwIbw+qFyOa+RPXVHIxzXTp/shNeuravGbnbe2GmNA
f02dsHH01A/dortWTkdDnJJsy2hbHlMW8s5mN5CjnPkHbuwBM0Cbt4Rr0wibY8ZMZFqg6sUrGZOQ
+zzzBfqCSTE+VE+GiXsxyOy3lDH0xWllEONvsh5msxhOopV2nBnmQ+ZuY4xzx9tpkptmhfL3YHla
dQ8Z6uroC1SXqsKj0a1e9oOpbHewWUaOOEbLG6OuGcO6a38Vg+Xxsmd5eseoxL5fssbid5u3+VZf
dr3ZtvdJN9S/CuEGe8FS33502D5KB2+8mm7ww4FeGxsJw0lyyHuGVfyH0dRLgMwWDl7dEIHsnMVC
opSHb+ipGEbrapENdmN13vKAZwlTSpl9L1j6fXdad4m3dL0h0EbGDjOz0MVlRRHcaTCw1/qpGso6
aspqvDcJ8IgmXhHAY+XjUBUT2SblHBG4PX7laE2ozs31XuIciztMoTvD4TfVGADHukjSLxt8bHI1
/J4ZUtG0Ad+2KGhSIDjcWDDOzlKfPyr+/oXMy+rREw2DHkTE4OrhjXv0kdeJ9kqKhEN72+7J256i
ohPaoWQMfdi0ubnqJp9oz52nW2LU7RtZmWE3WGR987G/a1lLfxUDzcZOm6bsbBeZEeOFqnr6F2HH
fVlC7CiSdK/1840LCuBMeNmdIICY0ZfbYL4hm4Lc8lU7QlIRkEL4DGL2wy41Jyh37jY9a1q1pym4
4vTW94l3YwsFUOwbWo+5eMis4aKh6xhkWMVBZV+NXq92jd/9GDvPOxHn8CzVxg7Vx1vtDdWeIcck
ozo34VguzEzUOyU/tJSatgX7gilIf7HngO5bBsmxW4R2t/hBsEvmLo0L3X7lMBwvZleve+DhLbCD
FPIzasazja0Ev6Q3xnXCChNBgzxW2tlj4zVktveKNaHfzV49HCqUP4aZ523KbydAcyHUw1AiTDXJ
SNCXG5DNZtcsvxbEGi9dvifxYY3sshivRI9Xj8STpCf2dzDwbaV1YnNyfazXajs0U4mLtusIPC5X
984eBGNdazkNEkRjvBjj8rjY0zPdtXbUegkrkRxlBWxvR3vRafg1uwri3hjM4kEmi1XfMli6rwf/
O9mpzs51t+BLQV++Z4G+xHaUJw/S8vMLxeV7Y3f2yYE/Em658e52gjTUbNCnt3Hgn4wVrYuHrjJv
0qqp9ywP8ZHW0yoStV3h68uqB8mxG2Yr5x24DAbcXiPftjlgtSDhfKbAnm5zuco3ArAwItS53j/h
zHlqdMK/4WbWlxY1DuttUM3dQ0rIwsnqlowdJNP2OpJdCNEet6I9dSWg5TBvJtaNuya4ToX3q2v1
JUpNBntL5lcYV3yS4HH2T5DR3KZuE3hvbKAA8Judgt4md7W9sWEF9M2p3suM2SuHOw7ndX7OKjka
9lGKZjrDd82I9mGb9Eep4d4gpbzAT04eleleyoFQrxB8n38sZ7/Ybld7cB9XLuwna0h4RMqFj95p
QAX/Nhr5cM62mrRvlrWd7xOf/jwyWB3NIkNLPBuLWuddexzKZpxQ0J5beBnnXibafgqgBx2TfjpJ
jOyXrJqrJ8xklhcyJPEOGdi3JQoAQ72yczDuhGnXRyNPs3fyNPQgxPfJPlsqJ/s2tQaDaajdYdDc
FtbiRefzfFhCiJCJAsU4R/uvprR1wBi2udxNYHAe5GqC3fUYVQ4hvMeOlgun26rWweYXHZfBez/o
+St3Mnozc8A7+sT6QlRZ8EtfsxmnbZVYV41B6otGEPh9rQMyNYAiAQh3P5wmcHI6XqufcacIegpM
0yenFaea0zaC32XKWFYDkKQg4VVkrTDzn2chnVvCo6oPrdALOp3ZZPfA7fLlMelt95l7JNh160a7
K6VJXpvndQmb+0aWngbCu3+UeR7YHEYpgkLZCLX8RbVP/Jj2kAM6ZlmZ7K9XfLnlvVV10KNEMtle
ZAb1xqCpLz/sqS+v1OxPEB8hVILiS04lmTnoWxkPawej/LL1QFGjcRl9GZrYtOudNAOSvsj7enUW
ufxM/Kx/823MI41WBOyipEHKEnsvtTN4NfGAlZ+RsEW4yg9bl6AaMIGwjIfN68g4rBuOnrZ0b0G6
Nn4kt2Q+dcZkMa/Ji16yu14XL72f23YIZGq6QgpmhqWtVo+401UnnjnGxrOpg9eS9tqT+JMFO8sb
9NckmBJ71+R6CZtSaM5hruz8mgSdfmA+70E2nRskft9GAbCyAlSnIcjJKk3vVi5TfzayyY3dzoak
LyB9ViYfOK/qIKwhCu96Hf0I3yWM4gxLa8hmzqMxj1M8Ok5wW2mCNsSjQ4pXr+hOo2cPkJ6qZngt
h2LyQtqj0YjYJ2u/QSXumt2E/aDH49hvP1mOsO4SfQHGZrrf7TQLvnpZU7+36djuIbyKCjy8l9Sh
FCW9OdsMnIjOKvVTzorSXbDZ3psgXAuJqEPQNlMHeKq0pPXdW4bsZkoM6zlA3SC/ubZWO+wH5Mum
hXDK6Js/lttc+kdsO/Lql0kvotXMjHcRQEQmerB7S0nUe3QCJKuoWE39dd4oIHepDuKuW/RxDpkT
GR9Bb/bFLqndFKZ+WyTf6PKar8h37ri3mmy9mcdZHkShabi0hrFnWdgqT0VaPujbnH/rG+8+JXip
zWqBvUfboS5mUSOn4NGeSGtkuJDGaVB7eewwp7tgb9FC30i9A3Rp6KfOIOzvgBJM1gLbLn1ubOmx
zlsvNICGZhkyMkYCR6BBp/cjKVqIqRtUsKJilmA7U7x1VrWfdX2+NbRs585D/TMrTLBr+UwYiVvA
jyDAiki30p2Gr6njJd9du032ooXmG/JuQiPtBqhxmbmWp5QyC2E4ceio8yHFmp6WdvHRocU04aD+
02lZxdFiLXctuzwvFTlLX3JHzw664vEORjLfDh3Je3zAXf+mHGpAXDo1Yr2kZx//6Lgnw2o++nkA
FA4qRfltZAI+hFkCXi/McgehuetMd9cn23ZTakZ3XnB13PIvrG5NcqR+JFs+MSqdJrzevdingdWc
+iq1YrPcXjq5LnNkmMZA2GvvPVggWX8aej78zgH6jzfiX3kjyGOma/w/uuR2Ya3ud7fE6ePvfzN+
/4I/OuRA/00ZB2mbIe7jQvgDzBW4vwGscOGrQq/wIHSx5fZnd2zROLsG4huts1o0xZnxR3cMox8H
RcAsgk7bhrPxb8WU4Gr65+4Y179Cc7mmZQc6ffLnGvxfumNZT5NovBwDbF+vN1ox4lWHBH1dLaf8
qBuxndDBuJdw1XFHlZ/X1efF9XmHJd6oPfBcc7NxnIkH25qS53Kjn7np1SWYTXmRntrPWwqEnaWB
WVRXppFQMEN8eJbOtDzOzOfHkBzfCid64VcfQl2+op/95ww9m6Lg83aePm/qRl3a3EGnTF3jQl3o
xefd7n7e8zCq3Q+GltVP4nlOKW69+yJYBQ7L3r5SyFAtzKJLfk2qhEg1cUeCIOU/xXXxuqlSw05S
8bIyWohMOWa/GFhTj2A/ZvI+rN4DbsSgjldpjQ+Fk653mzcA+QqYRP7yak17bBsgIaEn6vReaCZc
oM9aKKXKQHpoLfvWzIoSmk2xgWPksc3eN3bgjxWJ1DsmXNkrYHpGeyAb/cOo9IyQJr56kgbrFLMz
U7cAGTrmS5UemCr4Z4ce7aATWmaBHKzdJzLh8CuzeFp5oZScb3QtpqItlo2Rxo3dBh8SL3yHWjB4
esSFReMVDFNkJmV/npMSQPVosDNAV8wAoV+Dm4E1pE/FpEGh7Px7HNiszmE8n6/Cg1qayqw9Yhce
vxPn7U9RkNdVG0Ex7Z76apnO7ANRH2H5e2yDimGjBmnxYnhQWPHYbcUldyXZtZzS4ls1M1tzZyj/
iAqtx9m4yVXZ97zgTOhWMmHdXQqyBprhQrwuB/4K1z+03K6P7WXFy6rn43SeitrKQjdb0wd/6n6x
kiPnoz5tfR5rTNd/4e2sbMw2BK6F8NenH81guZDUE796xtlcnITV9DuCewu1M+OK984I/Ad3Gbjy
uGX3ASRQLyys3tobbYCgskJ4uGwTqdnPvc6oXTziXswZTxgbje/BM0R+XQCpP5AHKI3qg3fXXMjY
rUGNwm62G4KmbnUAUC3GDZdk1Pt07IO4NlozNOxJvC7O4p58QFpfU5+fwZwqhmPwZI9rCqDUMpxo
MgzRHJPGUGNU6g86fZegCNM7U5iXezyYNY83O+qyHfAwl8RDNlxBdgBsfCTkPuonI9kXWal48OQc
MKlG1k0tEi1L48acAuOOZRUME619Reg+Vovu3G6dnURSH+hYdHCtiC287jNe6ZoNR5nEDSF21PFN
r99raDwu+4GzFdG8BPucscXZrId6lyNpsQ0VLLczXvt4AXh76B3auZBNof7GHfv5bBZzfZVGY8M3
bV3n4BbNRNz5+LhlPJhlW/xCUv9qaEBCK7/88IfWjrG0A6/Ax/hFm83qvlpWLxobbuB8dYwn9g84
tfwakSGglg91lxYaCH7G5Dr1Wbxg/irm8sGym+fAHqooZXMk1FrrWEzp1QXnipHBKKKECWFU5Lpw
wpUR3XHY3Bpiv6te7Xb5wuArQ4yRwckDdQNYyxUH3yzMq8siSczxRDqAPTgnNg9rFp4CMKupDXHV
UezVXlFYZY3UZFW2/c2rCUICFlchhMFt9ebJ++J5sFy7T6xrkCrEK/oXnUyuyK86NlZ2NRUPVmcd
ipYWRuymaLGl4sa2iiA7awFjlU+sbKoIs4lizU6KOsueEyQBCMX39YxdxhtqVdqY77ob4A9LmYus
imHrKJpt/Qm2tRTjFq9wuUs+wbduWvFqm59AXF+xcfNPTK5vKWSuymCKMhxxtznqwKUASf8hFGVX
KN5uzZR9pysGb2F7834Y4fKiBfkP2SesN+Xt/1b4zt50Zu3eUUxfQ9F9ZZXqX6BSVb9GaU+vnpHa
Tx5k30fiMdKdRPvZVx11n9gmgk1YB8IIomjCmBEBC1tZPj/lijbsZ6P1bikCsWX14IsVldg3upGZ
hmNcxtFh8XViBD0qjnH6iTSuFd0YS+B0qweJuB2dKjnqGRRkUYxl3ALb2Ccgkg3FSs4VNRkel+cz
XYWlnHLmK5iOaYaJYi3rVZfta8VfhlOZfM0+ocy4+sc3mZsY7TdFbTYF/GZm4j3DLqDOtaI7b4rz
bAmIz11SAH9G3QcE7YGE7hUbeqPgvKUhYJpZuXrB501RpN3ZeDJTyNKbYkwz5EX/YpibvXSKQW0x
On3IPsHUHEz9kRt9fc8Utxr/nMoPUTTrRXGtddPeMLbNEzb36XGamYKy8mcZ0wRCG5awGUqXeAr9
m8QlSaYgC5f5C2QJ5f6ZWnfmJip1v7hsbSZw4VtzvZsNt4+JtVixc+nr9uFPwt0lpWwiRsscwRnQ
UaJ5hyUJ00zOYJrrLwv03ANbbax7p3ly4q2sYtzT1aNFohlisneeU62LiWH9I8HzP/Xxv6yPWbj/
P+vj5iN/b/5Hifz5NX8OkezfVE37yYrBGvKXKtn3f2NCjEJJRubnMIgC+s8q2fjNI01Tx1XsGPbv
PJY/Z0jeb+zCwHRAM/599PTveIltNY36K0UIZqZl8FvgJqarV2y2f54hzUwz8i1bNbWZBKq5r6p3
p2AflkUY3eSIxQnE5vMooQgQqr5EZUpejcvuxd3mJvYaGWAxycPJxYc3GzVU+LV5C/SCxac0KNkh
4qsoKtuEHq/ZmrfaSSxc9IZ5wUzi4vplgnG3Gdg5SCsBab0bg8rFwOg/ebjsr8M6i4su3ut2oKdk
8PI84UV6bctcaCQDV82GYN+t72M11SuoR01uqM8pntw1aNDZrAkI4a5z+5IKDhQ2a5Q1ux6SNUwm
5TLHudX/N3tnshy5kW7pV7nWe8jggGPwNutNzBNnZibJDYzJzMQ8z3j6/jwklZS6fatKva6NZGUq
MsggAvD/P+d8Z2JCzlR/oz3GNrM3veQbp7F8CH+l7yG5gLsHi+An9r5WOrYKtzW62Phc/S0LnRgr
bZG5UPmNtPzQyb7XsjOX276dzXVvZ+05VO344edD8Sq7mLACy775HI9p/TBXSfhuRdwc48Qqgcf0
mC+pxYGGYSJC++PtQvLr3rE5l+Kfm2oyDvnoAcaN01vfzqcHSIyUQ/Hpn9vy6HkjuT0gpeuh6ElK
ynk/WrF3j+NQWRzq8g+e44J1Zc6RzxHVkRhU92TPuHfo0Gq3cpztQ7BUIiONmhYnpws9mN5LfyZ5
xw1nAaV50iXnCPohwUWexbV38c3c4q5lzNlnO6/6JyCcbBp7QbIdAId4iaFvvXRGNR2rkRLrolDG
ZVwwkHSA2kFwzXI9TsFyWULRf8nSuarXmtxwGYOmPkc+0ADVqAVOyNwZ6abNZHQ3yCLb0ktUJJti
VHUBfN0bbpB7GrGiFC19r68OC4Juzj6McwyBFoHttyQh46STKmDNKRIK7wtfFeIAUiV+jKrU/mKF
efygFodXs02veRL4XHZ9HcmzsBKW6FFfRgekImwRM9YjqxvqwziL4TGMcmgqBPRejSJsONDn6juV
s16zc808ZE1nj368xQKvHhFGl3GNe700XpLQdu8jGaMoAOqk9E21S/ohq9JWur0sZbtF0Y5yOrGu
c1E883dMP6FlRPfelLQ3rZg5K2FoVFtRjvWFAji5Mdw5zDdcrsDtbMrEiaZTImXU/HdRhvKGUsa+
3EZlXt0mhYfcxt6ZT/nLVIhEkpILlZK8PRN0XyyQQ2zyr5IJq+tWkxrmxH1sSzWZ2aUwzanoWM4a
Hb1OIxzBYCD3+DiPgz2fIlhYh3p074WfsNKV3rK2bcQLjoTqacr49Gxbmu9eg4Azl8gCtoseLJZ2
nVZWuS7oMXgil4mVZY4FD1E513jnYvNWIj9dOgcrKb0bzqotW0ygNGFtOZqkW3AIXIp8Xh6DdkId
jvGWfpqucg5CnpncezEuULWRFWLXk1xajN0ZIl/h3FqiNg5j33yWrJgfAOBrWotWkGykpCEs3JtS
q0u51pkyrThVfT4/cHKzjr3Wo0qtTPlzmz2Mjd08Zr/pVpyNbJVtKTzLN1DJV6Qx6Yevo1s639DL
UcBMpLAhOZEP4zvZRg1UDbVMIZu5Wj9zENKSBJGXRP1KUH7Et9Fqm9bdItDksHnQ4oRW5Tytz8UI
dUordqQk1Ja0o3HDRB4cQn23nnvzS6G1PjqR+CNTetwO527hPQw685xcBULB+XxnttGn6aoeIiP6
HmNMjrCIsRDqV2w9mlpzJLz9GVnkzh2T5L5DlsSVNq2s+Ux5kLmjAeJpiO18lU9etx61sEmAe9hY
V7WTVlT/QK9Bup61GNr/qouikNaxaE+N3Z47LZ7OEEn3lhZURUsHEvE6DzlFpdGpCT0Z8+tVy2s0
te2Nmka54xBGcVYvz66Wbc2wsUDdaCkXxMaeZgNjL9kEr7u5XG7nq/rblpyyfC0J1/OsHu2lSekc
jbvsge7BkeB5880rI/OUxqE4L7mqt0Y7+vm6Igmnb7OYxoGPzOGzh49oQ1oQDq+WqxctXIduON+C
Q4EbNIjm05KGPf0KEvVbxQ8OHVF8JJDBG1RhlEak8SbP8qchC4IHzo7wp7SE7pTmvAHhfVbs5jep
FtqzKXiPtPRuaRHe0nJ8rIV5V0v0BOL0Fsk9tVq+n3ouHdiSXxwt7cNeYnebTDCBXX5SK/U+Rlbv
j4wwNECTjtnZ86LI1HnZD5dmhttl3LbaTDB2VEpDjMFiwD3GuCRdjO+gpur3kZRHtqm1LcHWBgVH
WxXU1EYf8upfUGVL/V/aP3IRZreqNDO2S4GzcrX1IdYmCCGu6Em50XaAY66tEhn40o3Ra/vEKN6c
oWF/LIz0KddHbUfbLbpS1rv26sHgdqj9GIPprmGYFTsGCXbyjo7QawuHMWDmcNpxxjQeT0e34xE5
pYt7NDIQXZvr4e8/5+R/cU4mG6pJp//zHvlJB+H+a026GdfVT8fl3770t+Oy5//i8K08wHamcFzr
j6Wyb5OhA75MfFPvhvV/+e20bDu/WCYfLfz1sIu1G+sfO2WbSlg8WI4H61Y4rILl3zktO1fI85+I
atjBsH1h6eJ7urawzb9AffvYSosmicvDNHhixOWDcrIucBLuI7pSdm5hyR5jReI/KPLutDnFWBtG
wkcb0GmA0IBpi+ckiO0vWG3m+xLoxdPQuqRNpJjuq8XGXOiNi3PAaUKIFSofeRhjAL2bsh3mnMT2
ZUOuImkZEHG3X/zMiG5TUdKTRj2fferJydTbWsXhwtp5HsU67dkWbpYhKX60eU902aNtbZcarby7
0omQXOXaKGE5bs3asE8NZntNu3A4XBl2ZEXHYULTRd12byyjoQumszjD93C7TiOrKU2LMIstVuHh
1cz5oTZ1HnTfeRU9v0paMQmqYdZf+VVNgNtzs3mrZsc+AqKijwAdq6RK2hidQ8y45G3txcx/xPzB
D9wmpnsezcy7YomDbwtDPRsxMbZfqsXw+L78ZF8ky4MvxQiPhecWYSbc3nfo88Vz1frlXdc2w3zm
kB+S3OZUHa0ox8FEm+UZpidT6IfqElX+w5Tyc9U4lejvFgFbRtOOyRvIZAJ2GC/AfkJ2NAGk5nI1
LY0pNoHyiGirTKfJ/bwlPOIdWQ9WGgmm7rnfxtElkco5tLx/CHQ1+qwb1/slisZL1CvKcKKBTHbs
4HoQovYfDCLut0ka5WuF4+2QC0CbGGrEc1ASvIvJfNAYHMvj1JPdT6GuG0+LzGeCn4k4yXYcIfOn
vdzEuOXawwJum98ZtpVdxPVXSrDr16YvrS+VOUsb10ONme0KphRGjjO1Q3he+eOsHqYqjFixS/Vk
NXH4gNWJXayaGnJEoEnerIAH7oorz7E2XWSM7/6Skk9ohbpUlQ2tkwrHEO91UsSHwMPgc+x76nr2
cdAbFyvQU+RoefnWJn5UEOlnvuqOkZM64yocqx6iDTWUl4i96T0eC2GvROO6nwoxy5uIQPZIbD2T
Biv2JAHgu3ZFs9j7ECFaBSsDqy8ZEoM3ojnMdAT7r/VQst3s1MgJssKUzt/H0BZtZff1uPWxa+7C
RixWfwjKxmDFzv7SPGZ1Pcdf4NURqoEL78DO4fJ58YLQeJrHpqVUN7jx8nw4x0PXfonq/JYKzfCS
9XmsPhKQFGx6MEKUIHlCbBvFxqPw6JMDq20HPI5j39ItW0B/6c50+Z+dbWbHegnHz3FnsczHFHwD
Z4HMLA1HTFMw5GimwgqQWPCvUq6hzy4Nlu6Bj7fxXFDLtmdGXgBYOExha5Od3oahsta1YJjQOqsN
8YvwMxxmMyajMPRwzeZuQhnzzeRY9qazmWHrUvZw6XTUAMJrS7asnIjBE0TwaGTaSh1OqMtpPxrS
+EYmjxR7QJA3WPaTLzA06HDDTNf8bTtPT5wrww1sxL3fJc5n0QA1BPwDe4mI1t1IYkJcoxM6RGG0
imOXJFjB6YcCeR22AEpA+s0pzqZOYrBJvzWR317rJh0P5D2yJ+QL/y7RGY5ZpzmkznUInfCoddZj
1KkP6S63ce3P+0wnQiKdDZl1SmQy+CqREmuIryGSlDhJGWBfh1Zwt1TNDaB6UAQ6f5Jekyg6k5Jc
0yk6p4J5huLoFl6NzrAUOs0SX3MtOuFS6KwL0lSt8dbxOtNJmERnYmZwcaveC9/KmEBAKHCmpzpD
Q7kfaZqubL6MST0eGBi7TzStdVwYI3EXMjh942b7OUrmbdeM4nkQVvBmpw5nT5Af8ugm4FlW2J/M
Y++WY3qwoaucizqudkqBfcTjCEeq6lN5YsrEw28Y3kNfaQ4ne/RNkpNH7djSc1W4i3c7X6NBwzUm
5OvEkPo1O0SKyNZ5IjZV0S0KXf21KFPM/QvbiJfKy/Kd6IdGG/78Xd52ROaWoXqtxsD8onRiiRx4
sS7HYrkt6LU9z/XYHHI79x9AmhQ3rU46gbr77KFQmmuhc1ChTkQ113BUfw1KOTozRbaa+FSok1TZ
NVTFoZiAVa2zVlKnrhydvxosklh2AK1mySPsV2hzrPrLwN97lUf1ekMleAMga1UbPUUZFbQ6rrii
3sT9WJ1NRji6asqHSQe/aA6Ba9bxTvcZlwHBMHOy4OGISB4sdklYMqRxhHaefLdbQmU94s/GjWiK
XA/X5FkjCaEV1zxaoqNprg6plVE/kG4huEZXW7itVO1f6sB6M1T/AyZV+OJadG4bOvvWSudTodNw
fKbSNa4OqkF0Vm7RqbmwkVQaJG8BcTpf5+oWnbBbdNbOjueXGYlm0+kcnuc173VOCBIoxRFsQLpt
BKm9EKToCug9A4FvJ8BjdLzP0kk/VnziPmthFqY6B1gQCISAVVxynRHUQgberGt0cLzGCFuRL7hn
tOWDkGGfRM8QrbRFfm3EOoaIWy47eCIBPxuYVs22g5tr6rDmR+b2GfKbdjVdk41UXr9bhB0Nyy03
oAPMt0gnIUudiWxE89gP4keA39IH0b9Whvda0Ei3qXWictLZSjWzUKp03tKz69dSJzAXopijzmRS
810hxZDT9MMBzUtnN+2hOjozac7EFZ9ine/MuOZXLKjETjSt2ls6B1qZyb4hrHoqiYhKnRXFCIln
k/hor3OknU6UAggrn8gZDmu9akjBpZI9pWJ52Dpu2SHHk0wln5evII59BIRWhU6vmrVj39E9mq3B
7j7URFyBLn7kOvMa6/RrpXOwlU7E9kRjvXwkBCi+tdfQbK/zs6LQ4TW0kRWQVLmNa8i6g07cXrsl
hDGHeAnHZGfqVK6l87kNQd2GP3qZNfs4Mm+juZVrR2d6E53unUEGbnDSEZ4n+ksll/sYYEncs6cg
GOzpjHDPPmydEBsmVsRvR45Y6kSxUZMtbgkZd8AJ9WGzFsVd6XXhWhJJtqryB8WKh9rKs1UEhCsY
27sli1dZhNMfAgQE2vwNuGmxWtrpeWz7e5x5d51R3HBaIxDtEtDJuoBlxowuFIBDWs8JH3Pnmh1w
bARCOAoErQsduXZzeBaR27CX8KjqNtJ8ubdgGJ//M/j9WzEbVvXinw1+Z4rS338O2fz6Jb9biKjj
41jPXOXrKh9LYOP5R80v05sjLfxAutqL8eUfI5+OwvwuiBCqIW2ju6NtF/uLFH9nxENd+VkQwTZE
fzxwPwGDEwz8X+vEauoMsiSc3HNuVb5YU4IgYGAILKf1um+Nqqu5+PGLjrCq7DK4LYsZj0LjmAYr
sYVbgHjKyto0crItrt3QkbtMjQwOfoDkhyAwcBV6dbaAn4xoy/F2eYMRfLztgBBBcpktD/sEkWq3
C3ddm+XuZZB1+5GG4wOhQw8nrmV4axm53i6TSpHoqMNNxe36yfCXRVyWjlvFulaiwKeHYJwse+xz
Gik8iQzWamuyHfEauBaHrPb7+j4xgvSpqQP12maLzToKV4JAhRyS6gxpNEIpmdWLwehd8hKzu2wn
lVmcJ9Cp4FIyLW55/Pp3aV24rzUaBIfXcnyLB4kkz7JmV/YzBe1NBCyJQ/GE+cGGXr/qSoNM6pJn
x6TPoje3deoXq7XRQQQM4I9S+R/ZNN/6JgP3akjh1fCP4GboXRumaGwe4J6LbZfYaj2xcOf/A5X2
oU/gA67NeaZOZeTZtMKlpPIV3iI0YxnQrTIKZzgUxpLf9zhnP09RjgGzmcc9Eaj5QbXWfMI5oKWW
GGcP7kkjPkRZEn/jenAekpR06XYoLeMuygvSQY7bHNpyEugVXfEcLR4eJb8v7/EgeOthCiMMQ35n
3UhnsL4YZdaSjK0t+66UYb9RFX6i3COuMcRiOWedg/c07qmqF1bRQ8JliBiNYNrZo70cMqbRkuxV
vbwZc17t/Dgz9jU0j6OMrOUDHcY7Rq2onhZajm8JF5aXEgJYvpcLZT5Tv7h0OO6mQXa6uPr3f7PQ
lvRZM81VNADFJt5WMs+DAmF6SqoWrt+JpfWYsYSA956oHes1NobCH83VMAIIWLZmhO/+4z931H/v
jsqJ6J/eUXFj9h/p/JMtE42YL/pdcxa/ABMSFhLyb5uy3xtT1S90YunbLGFBn5XZH8ZMW/0iJO3D
pmnarmvRGvDnOyyuT+6LaNHiupb7e3fYn2+wNJaaOENpQbKpTBXWX4vNbNeOGp/yhdMgsISwAhfe
wwhfjmu8oM+t9tRpML8mxohgWEs5EhPxFen6oTuQSBv2dk2jAaIJ0ew/vY33v67x/qvo8/uShEv7
f/4XfTL/7UfjLeFJZFouJCTzr2L41NKknlIPcvSgL5V3io3Snb+QdmaFHjjpSnC0i4U0OF9x6O9C
ZDqjGtp1jqMs+OYXhXho2VPWzbaavdz7slRGeEtEZuy4YbfiNQeczmE6Gyo40USxwTc6iWXq1m6/
NTbS7Qz/wOTJHGOmBTlHAfueHEEpvbT5FMH4x1ti5AmZFSerSUS12bzBqoLKgl6rTrChhNa1k+3U
qGfu7hHndDX69j2Ivv6TKsF5jk2dDyvu4BkaPwPn13zOTYACQFhxtjVVQkMEkgOqBhLHji6UKDt1
YGQgekP7BWxPMPSBgDfJ5nDE/Q1An53IvomX5lSHidj3vd1+xGbU3KmcpKmbtGfaZU5V6bbPXhED
qFbTvPfavjsznQ2nyRiMDbWC3HEzxNHbmoIR0LKUs8PBxoHQi/LRkOrVtNl6Gkzd5WZJs+jFCoLK
W5m9M94YiKkPxAfIrnkcY7djPEyX0FueYMJnd81MNxn9S/Rzt6Mrwp2fGvJr0zIz0zHByOE42Ht6
NjPuo+mn1eMQFzaLNz+/d4bFYwdA9ie9IabX2p+SEAf+JIz4bmH9gRPQ2lHtNj7PqKGrIsK8PrmV
s8+yvNhVXkcZDNurft3i8dwuBBQOk00/obcoY8Wmk7IAswIFuXTjmjnAfeBdr8++m7JtAAB1CoWt
Tkq4/ikSZkZLSWFmLxUImOfSwxlYj4KdRdob1VPdxgvZUWu62IPpfQu9yN0RmKi3mAriFRox5cTz
0GytuGTNx/sud0s9klyp0ip6T7nsV7bVTOuOK42Ddzg+mt4w3iqeDWeHQ/iWFItCc42ybWcQ7LDG
2OYX6uzHqMvpn2E3swqbOOKShqMS7EY8XPN6IVD0wpqdCXDKeJb6qt86ahTvVphE6zyZ5+8W489N
TX5t409Tc2B4YT/YYfF85Um8kA9FJTxag5s0G+oP52i9dMTj9jyBsRBwpG/9lVXnnoVpAKQia1vF
uBVm7L9RsIxnZ2rRgaWRdSyqG3FWEGQd4Dxs2wZvYeDMRRZdQkyEFIuMvHs0vS5rOWiz8BDtstly
KJrwA/lBhmN04ZCNzfMyVsVF83d5+5Y6vXGwzOzsksJzy4/1pyvSjfEh541hjynRzrAKgHHzwFQ6
ey8t3WPaNZ9UNC5fPfqbt4xA8qhgSa1wDGPCroRRsrfyxld4Gn6zqnxQQ6s8XAqxSeMm1W3oxTiT
XWy8t4LWjX7jEAhMcEQLf7hlAciSWGCHW+X4/wlvDF2UX2ZmMGul5mE4lhBAQZNyE6HKCW8wMeWS
GWmIQ+sOh8X44Das/8AoATHTI2t2J/lg4CbxGStx2ZUGxkVBYLXCFHrrcjs455FiiOuDLP/MQagG
62B3FDAAv7kJtPnAgBnTbhjHTVD7mBM8jlDZRvSx3JjavOBefQyNtjQMi9PcjFYU3cfWmH6qtPXB
1yaIEBDsJq9GbI1Xj4TTpulHEjIbYnbWLgrcy+59G8+Z8UJOHZ/FVGO5sK7uC+/qxAjpRWh2Uhs0
WBuDm8/F+Br6EbYcbeSA1VUf8JZuFsM1aMbQhg/z6v3otA0kUhD5vBGcHiUxuEQC4UYPCE/Wl3LI
40dvnnJxaJs2vJdSVqgmUGKzteVF7Vs5m+gqkhCgA2kRAAjrmvQ9qlUNoYRSxZsOixCuKTE6LN9t
H00zxap4Z0za9uIMBDgxZ4BR5f6Oi8SAgl17bvtGrR4vESpzuRCwtHfJbENgTa1pW2u7DfeG6Zho
Cw4hQsE/uOi4z/MhTxGfoW5DvF31GvOmrj6eRFt6xNXd482Wdvq0mH5Q1/H/DBhDz53vutc/28Hw
o3PONIEv2uaXHIS3bSP3I7HRqUdfVpBTJvsz9o3qmDAs3CuKoXnV/MOqtR+JJb99NxnVBTo0txwn
u4SzH2BRKo/KI8bmOgawJpEbG58NMCkimdzOTuntJYMDX7BM1l3BB538p3ZKOdozZZHZ3oC+xy7R
8A86YY23RDutGsueztKpZbYGso0Ty1HDx6DdWSnkzk1DYHKvzyVfM+3i4ip17DXRLcxd8mr0mrXn
qy0HQk08Tpuz7WvfmGNHGMREu3hy288G0X78JMrezSxdyw0ZT/Ozm3RdgbCEAw1OAGY0luwY00Kp
TWrsTjCsdVfzmh95I7O0r50lV3tbr51usPzTz+ig/Lmid0Mmw51BbcbjbLpP6RQ4++RqmrOhUy4Q
sSL7pr3a6lC2rbsgpcCDI1b5Nmv/XdfjxMOaxt8L4B0GPRD+xZtNbpnviX/P0k4+kgjYRDzt7/Pr
Vlxabmd8irT/L7xaATl3YQvM/A6LoOdZ6TsJoNfWENDkZmFj5UpUdUpYM3ukEHyDLAK2umgNOQkw
lVHW+eOokQylhjNQkhXjBdLEBh0+hKqkQQ592z6GauRh7fjOTeSUEf5BPmKXmMiRs8FbgKNglDFp
aSeXCFMapBegD3xguam/+qquEB4XQ5082Y76gOlYzZY4vMImrUkUjYZS+Fc+hdKoiu5KrajijLz/
ZCzAJr0kGS61WAj0jVfeRXNlX3A8ab5YiSZiDLamYxDUI35+ZWZQKQ0/Q2mUxpA0PAnIthX1Ia15
PzfTGEQBj1Y4/6sys/0nqmnlprxSOqQGdvhNyo02Una190s3S26aaE4npAQvx6XlT58buGDoJaP3
VkN92pcutq5VGqeEW0Wgk45eXezrtiFBZCA32atILDwyaKPr93FeiXuLVHN+8qtYQUTwqh+qMCXi
hBmaR0o5M3NdQD1Di6PXbjNhebO7s+vPFkmZ/4x1/85YZ0nL/qdj3V0Ul38e6X77gt9HOvMXpi9l
mha9hOifNku334c6+YtP/x9BPB8DmaA57481mR4EHUAezFCIBXzZH0Od/wvrZFOQ3ONj4wngNn+D
SfzX0kTp0WlL4TLTJbgci1zfzzbiYDTCAbadg1nApKScrVP6GGVVcGLpx/l5RqNX8KR2OHKWncDv
efKzrnpVLeUlDsyKV8mc8AXiS/slnKBj//PJTpuY/2zb4Kdji6iQvfGAuNz7fv7pqP5oAjEqiagp
y3dQ3tP9tUWFXgXUsTrO5j35bN22i9D+L2r4bIs3+adXp+4aaIJkFGev6BJ8/PnVg8jKKreP6yOm
u5ec8hCYdn2sblLVlDrq7XgXgAUFiNXZ9c6TVDGE8CZ+m5ZiwVXd1hyzltk+8axrtykS1L7Lmh7x
pi7dBy/yyaDjCHCOwZhTOkBnEcebSoI30azKKceAIYc2v4ss+M5rAlsCdRh1m0WYR9tdD1lhxaRo
1Lil0ZuGxLU4EHGYKtGfGQX88uy1BHyw9vSPERLZDoZNoSV1Dim7sFaAvFQQJYhNUpfBN8bWT73n
HpdEtqZOCEaw51bFbSNxERj4Bbg7l/ZwmIHdY5pe7BV5KYB5C+cqcBaBi9ASFUwH1jS/sMPPHS0P
iwsA9wAi/tx98SnBg3xpEtRamSKaIDA4vqvRfTMQC/zjNJHEawMKA900rlU/KliVD2Ybx7o9rDZf
Qa+Dti7w7G38iA7usbcpuxvsCdhAzEfpcQr8kHBeXbvZapFR98zkH22LDoP1kVUJk1hhEdOaYrpY
19yW24CTu8D0KNLAhx/XpTZZcJdz/FaGi30upgYuRBhynuVBTvwsaRbJnxXqyIG9oEW5muT8PTrO
i5fMPo0XbnGP1WjatWFtaVGfOjSJulysQpOx3AR2s2u60bkHS2PsF8sPv9WRBbUSe4HqhmHDJ1Ud
Cejmj4tF7wfb1j45LdiCN5ykvXfaU6vDwoOPx2fVHWbIvZR7WR1jEw6D2V1jE54ouKiLVsv34hzQ
WXCinzf4bCdYJfwxGjkGeE70HXzKcCdKMVGIV3j5d8uTKbQ1AA6r2ok58yoR1jTCcaq3V67XuMmG
BqOnKCSzd9uncc9TNiGwPz6JJo+niocWz6J1YAc1xdO4hAR+gC79VlCpB/O2a5K9xcTwLU2HnPYo
7DIcyugNHcwbkoVN/D7EdG4dVDFIhhm4kqelX+ifYH8wvLgAVKgBcKzyfcHI3YMf6qeGT0VtkJUM
cPJuGsVRf40tCX9p1zeFsUU0nm8YD4p5zTDZiW0/0MbwNEMzng8zrFpsnQFdWrRHEC/YNH0UVm/A
irEWpwaMZGYuh8qucEzNwwK2hEcBImoTjTFhHdMu39sSgLRo5oxLfTLL45y26SOjvb4ZRvz+SPHF
HRRc79aiLU+tqW/k1Rr9u3EwdZ6aYMGNVkNOR0odZEsmGE/AiggmP/3EIuSAaWM5xNhlX6Grl6/j
YKmWE/jACEevh+0TlOxZdvfm1H81k6Y3b0ANOOatwjvdrytEu/cGXLyzgVO17K63cgZJ3idmDosl
vM99NIV8rvmWy2cWJRyA1ylLa2p8p8AKMjRfKcX87vR9g6Pc/9VYnoZXt3k2E2fT0ytBxBe4RBmu
dAO/7ns/dyz252Zpz6WeNDmS8hOzC2QAHXsCW0z2TbWvCbnd6TLoaeVqcwU02gSCmZ5m5XWwjfWM
21zHXXoxGX19PQVP14HYvA7HudEwKI/XodnS8zP95YzS8jpWg50J+k2hp21j0IM3bw5DOEsGBvLy
Opz310E90jN7qaf36DrI+3qmD1DAjxB2rG064hlpRfcJWKR7HJRKnL3Qm4H+uiQwUr0w8K/LA3Fd
JFh6pyD1dkH0ZnoT2UMAmwdLwAUxt3m20n7SdO/e+XCGwtUkexHtcIBsiZMYyzoTznSRdFWcWfhE
l/668OhqPztOtV85W19vROzrbsSyYMJzAVH9eF2eYB5ntXhdqYjresW9rlrwj7F2ma8rmOK6jhHX
1Qz3ceqvQ0cSneSG3+bU2P3n4PjvHBzJX2u183+21t68x8X3P58cf/uK306OLvqo7TrShY3t+raj
OJr9dnL0BAk008ODSD4GJsMflloJ+tDxPcun8xnTh2X+cXCUNqKs1ms5PCoTycD7OwdHXuLns5H2
vJh8H4WlG2LEX86NsyIz183GAiGYyXjrzDfEJP/0btz/P9b6/+0lUIUdTmDogfhlxV9eIhj7DDa4
Wg4wRbmT+tpRs/Jd3tJ/vOf/H6+if9E/0SbIfU+TE/EqXvHWGm/l9L1zfh2dPqb/HX5HD9QNnsVP
+sS/+EW0cv2nl/DiUvJg5CX65cEzH+Z4Uy9f//lvIRB7/voqPjc2yejOpCEFZ/mfX6XNDEJpQ90c
HKNoPkrPBSQYm6O19UZe2glI5aG2BiR5++Bk89jYTa09bcmYi/08DeM+rprmsxUttoDs1CabpvMe
YJ4Nzob783hRMLF3JZi4jd1NAzS9gLoxWHtYg8HwPs+pP3EE8egPcunN9MvqjeQJeSa/JY8nhkMP
M5BVbwRmjsX4JjWoF8oqvFBpjY3O5SBzdps+OUZm5p1N1JtXI4cHsIqcObrB4eye2Q6zmTaNdhsZ
DvGXELwZgSegaEgI/YVKoOUTPJpsE1WRRey3/nCt3DsFMRxwQJXDhpYSNFWrvcjU6j5NxSwfRtT9
vdF72ba0m+Qocw3i74XctanPPmGqxI1vpvmWGs1pNVnT8Gh7Hd+ElpSLt2Dsw3dpzewLW3ETEMU8
lIkio47T7iFIhvFDdYSNhsXu27UbTEBLBpQWXFXfx8INXqKKpMgmV9nyyR3xNZD9Ed+bZsLr57Sy
+2HUEuAmtObuMydjerkmt5MPA0LB2tNvsCNBIHAoApdPiQQRacdlzRp0GJYDm7JjDRYOcI/C1miJ
7BBI89joJMZtEsrvXcuWZ5y7/luyTJ/kYn1X8EpeJ4uQveyN+KWDE300Z/ARqyaqxb4Y5fcFu6Na
RWO9HJIa5STJKv4ITgD1sDf5fvnEz4H3Oj3lymk/xxRk0X1Ve2eaqaObKh8DvIgNYhMbHoL5VnIM
C5uWyoaaQ7bU5p7n1ALbg3YDhpM54FE3m8l6yfzw5FBTdkAQ4wWshZNunXR7IKbpIXGS4Sktl/6p
w0i1XhrVcmGQDnrIQvZlZhakJ5CwBHOMst/y+JZ3vuLtXNW6yCRv6PHGt+7ddnSiJsfEcvMdDTKo
6ROppmDdM4Q+Ii+ED3MYm09J0dM/ru1Ud3SkJPuIcvi9kE3wFSMqyuJkGcGtNSoIfGnkeb3eHTM4
BIG8m6OGHp2QYzrMGXmCZlZfahzx9EMuw9GFVX4fGLaxZ9Vp33vA2y+jdD5jmFse6L9oWeg5g3no
o9qlZLHpWAD3E5QADCjB146MF7rYiFfNxhm5L+fI/yGT1P8BKbJbt+Sfzg3DxdeIdMI27GtJ5hJa
HsGoTsF+Vfr9CKAybOga+5bVLe9kO0zZlkOxeRCtmA/YN60LBCz5bJLE2QbUQjLCGY7Y+17R7B2E
lhffCgakDSd6MPPaPAzgAtyN7Kd4HXsx80wuhf8hqIw71Xmf3/acqN4bIPY3RR+qO8QP+zlT3QxX
s4XiBSDXOY8WZSs2vtYdIoB/zxmueJ8jZ3wgKDHdT0nU3U5t7V7E5M16lHDOKYjrvagdGiPmzn2q
WMtv4ENznB4Nf1g7psUL1FBoIiib0MmaBaP3ihBkSpOA6zqbGCYLGupo/pCx2+WrKCsj0I1Dgnna
bQ9i4CaUGnm759JwNhMrDMK8VbvvSloHNm0VtyBmI5bLpqzP2eiiAURlHdF/mrN/DSm4yPnQRC5I
aZxBllcsJ37a8NkS5XKaaUE4oy9jl3MCfJKJW1Cy6OSJOrJJcnbsYN0NPDN1dFpV7hj+S1gEWsuN
0hjMimtzTeAIXQgWmt2WzF9zNKCN82tgqd6x0jS2XkA56tYyM7WG8sf7MJULGUBWlvdF1vxf9s6j
OXIkzbZ/pW32KIMWi9mERAS1SJLJDYxkMqEdDi1+/TtgVT8jgzHkZK9n0WndXax0AnA43L/v3nNx
HZRNwzLWpVeQ0N1tlKjjsmEVeIQhOEG9dxwf21f3ipRo2ugEEZzoQhPbviDoaDHH/j6RbKU9s9+s
R9rDcfC79trsbqwx5yFmSPdvP64L24IPRHziOIS5TjPB6S/6KRkQFI/NunNTcmeYw29WaXdlYqyo
Fm9D4uyg4mPXFKnwKHAmMrJGfU7Tpr53yOlZdRYkG07ehrKO6c2dgXBMlmjp9WtTDMHPxIyKuy7O
8y35smJLUEiwjidNnS13cEZK1Vtyokr3dtE+obBodi6ZfyltpYQjSMBxkOZEyuJZdeek2XL7RAQn
pNK8+AzdfnemKQ1Qw1ErBr9QPDoartSMHc0MOBeq2+V7iEZDChnFJo2LQN/Jb8ScYqkO9uR75FLd
aPQ/H5q6m65iEzXZQuZuvLSkK7ZOb3Nom2TLsEAlgv0wYYzRqrZbUk1WbiF99v18Hm2w1SIs44xa
7drMiH55Gj+dZglMpsq2TgJIQdvQrusVvVzO4iW1gi270WpnYKe56z0ax0KU9g2JzcrawgC8dGmK
bMPUg80+f+wo73DgI1XzsrcdZU3yt7csvJoqdgCiw4Dh+kQ8CnBbyQSnQ5HuJ2b00lFNAC2mKl4J
J2h3eq3Wt0TcTndMpPASX0R40SStB9wVmJ9tIuONKym2Lkikh4YNaQPkQA8gWJPCtKwJJ9jiThku
myadriZF7V47ESg/8hl/SRBBoq1cxf7nOaXNEPweVX7ZwTSQg5tSO7eQY92GMDwu6ayN+yTTUXBZ
Q/xTtDWGsKKDm4tc4d5oR/O+q+ZsV0uO53yp7E1URspqjGNlpUgz8h24zGdTqFTXgAjFGsFqvoZf
MJy/3fWGVKJVUbvuhT5bdYUo+PDVyYlVFRr2DBRnAjjismAibgb8oydOGYm1mG02+dgYa4mZfElF
Chw0veNx3+pjdhFAMdxp9M7S5dtcnlxtuvIU02Vf4ZJvgHny3KlFsM4zJ8RpSaN0YVkivVDLJN9B
OLUfvIDjaxOopoWllo8hMHAe/1ROZ2lNDodG248iiGfk6PPSiCVQ064jJX6u0nE4Z1EYd7oMxIVT
TdMqLiyMmmMtxzuIzBa07gk81gR6ZeNoKVYqEFbwBZzkAgstTSNDT/dmm1snSU/qtub0CuYaOVyU
Ts2nG5AlrCp8IQZCkNxJV0giA0CUGtROvk3dDoMC4PPArOVZ32RCWwqKULdtMYhNy4LDHkg46FhM
vSFCAGF91ZLdGkbZdIbHTu7LwO43hq4pI/gFodzWqgqLys07dsymgd2sY9lQw5pXs7EkQU91DPDI
7eYamezEttFEdqe2TKec7NK94cXasxqa45lJWBymhl59xgqtt+C4CmOhmDU4uZoXM6b3vJ+Gfrqq
UsfZ2705rt1mrDCi652k99bJEg2ATWGEvFNWOox405VqD7zzipGRpBHwP25NpQzJ5KFIcNo2CuQn
fvQyMWgIwmcoA59yirmNVWPa0dmztz1xsPMVEV4/6EvSsqJzDHoYIto4v4E7SZyJm4j1JCMFX0nR
gGG1Rv2RQHs34dtQ3sDxGamNxcpJGHSXLWKpBX5egmQS5dUtkYwSRfpgtLAqMjCyp1xGusrUgpXT
Cutq47pVvy6yUN8GQdyR2RM0J3jPK6JSS9VZs0OM9nKysEHjsdTlXImq7fzFEcpLPVkXWDeMjT70
+bxvK3c0XuF8T/FtX0TTsnKV0Ge12nIjuqU2p7CGAQIXbBoPigAyhuC0QKeBPWDl9jM40KgaEp8a
ZQekFGaII7lemvwmuyrdhh8rxdkggzMpopC4KlLq7DjDrkIJvEVymkSPYUuCXoo6FxJ2O3TrwZ2K
G2naOiFsoVoiUdGjkyix5aUgbulBCUnm46ue03aV7YvsHPsG5CZtxsyV6Q6877TXyUPaAjJofSJh
EGEVYWlemm41XSahXd1I4FfrLoeDu0Rzg1Vlsu010KIAV0GEZQDcxqYrU47kahbvEXWNZLM1IPqr
KT/RYMT5KLAsj5DxIsSyunHbIU3JQH5me6/9HGzhnmle26jLSreKq65MkBzrZAleBtNY7JoR5xFZ
NaQgui2vYp6DJ01RNMyxOjxFsvysZ5Jey37Zwbe7MLUmuRIWqR9tPFY/bcK5Ua9qkX4+ul7zEy2Y
s0+Rf9wHozOnuUBjvFPnL6St5XKhRm7kD0K0J1Hs4iDEmXSPbMnywVz1+8wKu5NeGdOXhkB1qHwa
Dxcvc3DZOTL/ldeQBDtiOJ/qOinQLCA522sIZk+xS2JiVzhgU9kWJmfdGtXuqDTmD4Mq+DoNLHKZ
4U9E54Uyvqad4z7ohSOIv5sA8IdUUa06Iw+J6D4UaNHEpzDKI0DOcAdW9lixkiVZ4gOlJwTAdlQe
L1/b/cipAjqtMVGrdIlxkNOKHv0tvlAIHmjTQ1b5BYUbAom9kUOxJu8rIzHgxWZ9vFBNp0QrxM54
W3h2fkvcfXHaTJm+q6qArdQ6zMcgRPqQSreFTF/3Su5zXLKVVyJeWtrhAN201nbvGnJCIWO27pZT
zJy0HhPnbSjNKR/F7JKtYvI0aEbxIynT8kG2xBhspYJEYBETFJwi35ohAIA7iKxSGnFlGlovlnUR
D49pZYMcaqs+2WNFeg17t6f/4Wqng+eKE4Od7YuQmP2JXqlXtpKeT0WH8IuSM42x1CmXPY/qNCWS
i6DyUjbnhFKH5wmboUVCLbReu65VnlWhDV66AlfH+/8LLBwqFr5pcFcQNSyMoJn2oAvayxQx68oM
s+huqGqDDxeac41a/1UtjeLZUCj0J3X/SAz1zdTqtblxbOQIiui1bVJOrOxSMSC9z9xxz0EHGkVl
dW2phHovA5DEdtSqSEHJPrSY8UhqCnMboe0ncwCOy4JYGSTdYA98ECDhM/JUkMmshChPFHSM4eDc
ctThewKS+DHIgWPI0Ls3B7M/UaWmb/lbiF8byubGjM1fDuGhF13RjM/hFHTkQfQugCZjTM48GOhb
4gy4Y6Dotug4Z8ecx00xAufe6SLzNu4KRIltzAtbeahgBHuqMSJWwoJx3WAUv+QMcseCnF4McrL3
9M4AtveNvZaZCJ4KL6UeXfUu9H0jObch/qDfUDjF6BW7W6S3JclsvbgWiA/Z4SpXeZ43u8Yd8ysy
ve1Lp1SJHKQ5ea5FnfFbC4ETFph91xV1/n0AM/OCdm50mmEkvjFl4gl8QRNY1J+JQHkY0YjIWW7X
HQ1SfBqDehUErQ3sEdF70aTFli5ZdtOw4i5acu/Xntep2yprb8MWg+rgqPbeCItx2/TVY+QJx0/C
iC8WG0EI6o6Ck9HrTtnKOfveBJFK3y5l/1uI321DqtCKbvezUSb0X9wGBvoiLKP0uaCPp55osg1O
6GkmK6olPZOt1m9bXRnGpUL2jHceZwSYLAtRlgCtiDyzNqUYJo5mUeWdi7HKbkWOWyq3RjAEMZ5b
SQnr1tbr12EgwEhF9r+sSoPQ3al/ISIv31uZni/ZVHFIKjs6r1qa7LAtazMg1SejN9nz/tOKzO27
PGRvbAaQWdkVZivKHS+1HrcrJML45xO+ryQM+7QhnhyOIAMof6tSr9hDzUmwlImU1tVeTC/rT8zC
MtZ2aVBIobN5EQaa33lK8DuyDesS+4x+VQ/e73IwlbuQV+8H+aNVtLLqguahVw3BCtLszNqyiq3q
DS1K1pKE9CaE34Lo+/zrQujnKig0eYekW9OdhQ3OQa3VRrcoOsWt/N6kftcpFONiWTAnyy3n8Xz7
9WifquDuPJoHUMJFJWDPUOQPld3BGtgnOTjWC3Jp1Jo/4twhZjiU2erPh9J0AxTQrIZg6fs4lFrb
kvKjxoVFbng7JCafjKTTztQGXOvXQ31Cy3FVmk6AEoYDjxEP7iFJ9yQiGgwlKtGeplmT+naVsOVk
8i7KcMi34BrHPy2SMyjOXqzjLoBFwHYfr4+EI/xRUK38kXSShW7yh11RsuNM+p2y45NbYB4KaB72
HEQ3eLU+DpWy+E9SKpiYx8gIiEAiEFMp3WSX6lQ0od+Ul3Ik15HghuiMEPvhm/s7z4r3qhYwg54O
PND0AGbTozmYNWNoykhNw9p3c9KL2XTNzqL+x9cP8VA6Mw+CpEV1LXXuFTn6x4scND4XjadXftNQ
unVo+8eL0DGC80xXJ38ageB2rTesC6JONl8PfWz+IE6ydBVdwSxs+ji0Z5mDBsG+mosk41oa4Oio
q1AIdhQV4JYRsgMbI9zGXw87z5DD22qYWEBMnizaqFnO867NYtQeidcxwzplku21vPsBFnbyQ5tZ
66HO+A8mrMEao5qoplzNOLjBYVWqGrY6hqsb67bUyy2Hf8S7QKS/WWW0+YZ9ujJUUCYncBYa9fCG
TtM/z9Ke2v6lfpubY9D+gleLzxw0IAxEW93a7qQ+RfD6/aanFP/13T02aSFX2g5CKHRin14ax2im
PlQrH1CIeWUhqzmTIUvs16McW1B5hHP7SqXx+dbkevcMTTJpWjNn6XlbBTpQYkuCLgaI04n85vkd
uyBTJfrINKjKI7f7OF1SAhHxxYAy6GFSrPS+eLTd4vHry/lujINFLbYw7PGhrnxNb+BuVlvTza++
HuLo5GD+YShhKlogRj9eB1oEt6900ssle9ezsFX1vY63FcpmHz9ECisMgcwzTpA2C5pYdUce03cr
2udXD6QSsFSX98+jdHGwopmWBIBXeIDXNbQzDU6VJVjdklyThJBl6YnV1xf9+b4yHvBV5IGWrjmH
717JscodpVH6uRjYoNgjcjrN+WYr8XkuGvTQMdtR2p3DBA9ecC/UGqhyWekDLMYIJPGwF7I7dRJ6
GV9fzpGRuAjXchBOWzMm6+ARInCbxtEtfJY20jaV+gQ+6a2skruvxznymDTH1FWNZ8XK9caUffd2
2TJPDa9yCn+K1XWVPSlutoSQsYzLYP/1SJ8deS7S1XdDHXxjqVHZSMMYqu08CvfCJGiod/5mUbbr
shPTjxFyyRYrZFCtSrNxVype5p+oYZV1M5GTk9D93eo1ZbS8MiiA5+aU7i03kbjawN6GfTSdBRnn
QLMUBvRvukWcq5p1pgNH3TtdNpz3RUsFe0Sks6TMhkoI0sg3F4pL/XBt5gtOXw//paURXHHw+oFL
VwxPtNzTOmruPdKzzrXOvR5tO37KUX7t2wyYRJUFP6shDTcOnFR61vbOtsHMQ21YaqWEDNL+yAMO
Rg0iSlHkBOO4ZxPiqwV53KCEEGShdiV5IagSA79WDxmp6gDpK4nSLgezMH162/2qaVx9yTjJihKe
c5qaaBmSFCkS4Ipo5YX9cnLCYQWoNPO4WzqWAoJn1GcHkf83H60jc00HfoaCg28WW/55k/BurgV5
V7L7GLkvCUECneYZO576QLB5hbQKYm/vfz3lPm94DAOJomnhksUsdrjhKQuz63qZF743A1+ot+br
ErH9qW3IZosstDkFI6Te4oYL/2ZI/O/1HQiFDc6RuG+hTn06cxBg3ClRawufMtf40AGzfESlpd1a
mp28/vFFIvBgNaLWwX8Ot470RTlvjq3w866iK4ITt6JcC7ZfSUS1s+s0dpc1DXZEwjpF+68HP7JM
sa8imUV9Iz4cGoAdMJiUnYTw6wAsUUm4b4hGkSzEsfrjbYA5L1Kag8LI8azZ7vx+8lADqkOSDDJf
d937cRT9SndhX1WZYfzxNGW7gWAKYRSnD/WQGiFxpbZh12boClpCMG0Kr0Zy0feWvaHw9OtPb6Cp
GlyYruHHRs5x8EUJIYEJMyu5LCs3fEWOoqCHSE+nzua8p68H+/wCMhhbG7YGFg3tw89XiTYkstuc
K1PM28hQ7svJ/ZUMxm3Y29/sQeZ3+eP+lKE4ltpcGmu+dXBdJJvEo1AQYhgyWxvUSr3Cgs6bdSQo
i25PmfK73ejxET22orAiZtTbxwlCZr1DQiEjllq3Tz35VIzarVFBmm0jpN9Rq59+fTc/z31TZeM9
E0Zmx8ThJ9qqOXc0gZP6StvuCav1TTMlJkb9ZpjPG5t5GI6GBoRybub8z9+tmsTRD3HMX+2T1KPc
Kg5GMDnwRfz6Yj4vlYyiqWw28PTb7Bs/jjIo+kAWi5b6lUFFi0rPMkva346wr5KyoaEO1B1y+Ter
5IyX+TRL5oXDgbrnsVoejEoyR+Nx7Et9z8I812ceZTgh0+ls8OjST4Imdj3ib18ohQldF6u1pO2l
OttmKMNdRh9507MtmkZrNgak6SqUks3BvC0oC906QRZn//D03vbDpra++e2PPpg5+YpmoOthAv14
y5AkRBmdDULyelqyyegle2Wgzvn1gzk6y2aMjaeBevi05czNks9IWGQ+jgUcZ0Xnq6l26zrNd7uW
Y48CVDCqSoCtnGE/Xo3lZIaQpWAhGqSBkCWIcL+rw+brqzm2AoH1oQwHj4dix6d7pupD2Cop4qEa
iTOOGEQxbbOu6+y5S3CxfT3csZvHJWG2coBqAB/6eFEu2nlMBbyiYxr8mu9dFdtXeRXcfz3MsZdn
Bk04SHI5GBxO46EmtmoqeHmy2HIv01GjxRZYv2i2FJsqtNyXPpPJjmph/c2n6tia98ZJonB05NBD
6VQlXKRL/RB5fCOUpykJNzK5k8l0w4v4zWjHJjzHHuLOTU6Wn4pkGdfo2LJOfRnKdJvbFrAPPVFW
X99M7dgc4SY6Op8jMFCHB36v1YfWouTuu22v3sWRWmzIw0KPlsCcozfn9D+gmhXLtmi6i3IU6blF
FPk2ctF0TqO0aSyTEKOVAaCD3kWP0bbJd6db7eidxyE3v5kGCOOD16UKatXq85yvzWDSJmjKJ63x
APoYbk2GpnvfDlQnHAKQTjNhxHdp39W7wCseIxQdZI41MOJzc0cVyVvYoyLBDHAdX9/II/eRnjZb
UIdk+Xl/+HHyZw6/Qzyw3QbT+EtOGhBKiZgyyNCvjE9fj3XkdkB65sXGlUeB+HAbo2swM0AjsbUP
tF8qBYdVbqlP9UiCjkO0w5pSefPNDuPIS6dpdOzY0fDF+rTF7qqMJN6w4PIS64HUdGWpo9qhj1FN
C0Mfyx9l1Zcr1Bid/+fXqmlUMalIsUE8XClNiFJx5daFz1ntvLR70jmqDEuaTbxgGt6B+w3/fN/G
gHMZQNc4/ZoHT5J3pW9qsyx8RQ3LJWwDVAnCaK760sv93OYg/fUVHlk2GY891Jwnw2Zxnlnvthxw
ik0crtzaoQvpXJhVv1LLolwZKGL/k6E8SG24KVXq/AcfBOmYcZMTTe1rXiEucfXAunYa+yRuNe2b
5evYHDV4oWYfwlzpP9iSdkjixERlwIedfdtGxatllbcwryqidMsrtyXg6c9vo4HpQrdAI7FDPHhs
2kCvTa8n4U/6hMbP6a+rtlpJ6gDfDHRkYaakrlqGQeUZG8f8PN89Lzn1KMAgc/tZaGEzG7buVN5+
cy0Gf8fBhv7DGAdzwlMIhDRNxkDQry1wxMt9bdXWtd7aAaE72DNj8nsXVl9JgJFJ+KPoK7gBFr1a
LLspxb8WNaSI6fSaBGUphqYRyDtmfmw01Z6Qt+hKJ8GZfN4u+BlIVWzzGnEWp9sRUnUYQJV2aVKo
w3BpYa8D7U37/nrycsRWQqvTTZHXBLR3wO84QA3hBUZ4dodFHC8EnJWLaHCiLfC8cZdZSDQ7I8rP
OqXqfJfs47hI6yV3ON3k1IqIJ0Io6CNOBDbXT3IdtJGFWDjtTwvTiJczRHnz9e09NjdNPLoa88Sg
T3EwN+2yLpvRZm4iE34qh+bJjeSFaSgbqNNrgs2L/+C1Y8/NZo/yPQ2hg/GsaBSE5ozCxx8515zO
iV/Y9Y34ZvP6ua1mUiulsUUtczatHwxjDmkENtEj8VFNr6SMZ+Ok+1KmP2hCnyFIWbaW/hhW4psj
02FerEnoLONSpeWOcrg+3JB5Mi9By1jURIpxeoiIfQQvaypXGF3UbI1mhjNOOfOPm7QrVxmwL5rb
goW81LudhcrfSnplZ6itstEaUywDhKFMOLml30kH20ueSfrmoD4gBUydKVx5jUbUFRQiWNDBjZ6a
9dKdLAj3TWKS5Ux66jrh94HdK1/xfGiXBMgCBxn6coOji/8/h34e1U2ydhRHvysN67tHcWxNtyFW
Oh5tOB7I/KjerRGxWlu5SAnfVJunkU7hYuzVbao13Tcz69ha9G6cw40RLlRyVb1e+K41kyioNyxB
pa2/fl2ObW1sw+G0qtNvsw8RBWqJibUkD92n6UTkO7ZcDuP3RQrRKKrHb0xnRwejXsmZBTrpp22v
XbEYCai/6O9s4GzFtO1MuUEBipa6ib+5fccWApuyP18LLHufNr/ZOBp2gorKr5LqSq8dglCC8R6u
72sTo1mI7G/u5Cfaw/yqzD1vDrBICJzDPs1Uy4z7yz4tGbIIl5euEQZe9TudWvyqMJQIjFfZLAfp
GdexGkT+GGJqAEJO1mQINMArzPGHgyUIe0YQwm7/+kkfm7Y8Z4MyEvVb2tcfpy10iVrBZZ/7fSlf
DS+8wxl/kxnoSP6DcRyXkyLH39ky93GculPGSKLH8zmJSqo5zZMYlX5VtNU3H9Jj21aKU4g21PkP
5+A9NHoPBwfaS7/BMxLVSFx7cVUVFqAd7QLa7G2eed8UKo5N4HdDHm5Yk8nM0OipuQ+HcQsG69Uz
M8Tt9r4qum/OHMax+cuJlCYZ20fOwgfnomaGRU2Dk7PM6ONjE8nffewR8ZtpLiD9JFwqUomBLBIz
Epez10DRZmVmhejP6+p7qKjRfVC6td/qOBZwteEziprqhhjpYuUKMt8AmLqbwendO9di1SR9qEYw
pdQEo6RzabPQf6u9jp2lcFeDVB+Toj1HiiPX0JNeY7frF/loxGsSv/Qbieiaj71ufTObjt0Fb3bq
UuJg3h42YGEW1IQ/S3Z+ctoRDqEtGtW8t6R1Qs0UR//YfzPgsUc8O7MQyjgUWw9vu0y0cCzZDPlx
6RFOK9sKSjqn35URBlmAhx5N+tcvzJt24mBDiGJG5wJ5XThmHjzpkJBAuqRZ7tv55C2jvrVvzEjr
lgJCzElUZNmd1HOXZFyUk292ATciZCxvp2bdIOnbKj254t/chiP3nc3GbIH2MAZ+OvJ69uiCsjcy
P/VCcx1V5NyIiG3jmBT1fUIyCNjR6PmbG3GkiIkqgarPvGoTTq9/XDrCwZokcXksHVOAlNUIzQ2C
VGNTB1W9BetqLJgpKCetbO1BnCQlrU5xXpj/BFb9jz0n48haOfvCkWNoHHPMw/K+ijTCzps4x7ec
GLRGZl9DbGTTFdpqYZ1wZ5xdk6BGxmJVgzSkiExcDH1UgM7dZW/06mYcA/UhMtl4682kPrAtFtuo
Z0rhmCKee/CsLZL8V4jFC5bsbg3qJ1qjFTZXlSIaP7JLZw1Z3oHHf6IXqXGTGmK44LXFhEZc23Qf
ua23z1Tnp9qO6TcH82PXTwcMD7ozd+gPC0eU25KsbgyuP0uHmwhZmj8ACbmPNSXafP3Qjw2F8Bqt
AW50PhvzLujdboqmU1lCScx9DwD2Spbu7OYbZLr3oiy8/3qst+d2+KbN1V+D0yufwcPjv1DsrO3z
mMNBZ4GkAes5YvaaTG0byKJbCSfTTrRCDS6bQe/PIdCEV3pDwA85b3IrhVr9vav/v2S0b5LRZlHn
u0e3emqe/vX6xn04f8pf//u/SFZtqvil+Vfx+19LCEr5c0wZ7e+f2P367//6+9//h+XgwHJQyeql
xIeqibo+U+zfLAfnL1YwNOSUtg4oYIYLIR8JJgZDdojIQvgQ/Bue7/7lUkeh/IYejI4w/+hPKGDz
qvV+0sEns1Sk+ih3yNejsvBxhkPISbVoHFTcLGDNw99ZqFwMI1lCRJ8Jtvd5rO5rFUxe0D5oqUIk
bb16d/Mu/x7rPSPBO9wqzb+CQS/CQItFVUM7qJ8UFMyl64aqX1Sjeh6YD6MnT2uiQUW+CVPQhWqD
A8KToSAwCFcOfs4tG1yx7vWfZoebKVoJqM1n6qQsSI/aNF66kI52XkaULEyrW2iSXLSOgCxVvlCU
4IdwDhBjpaSPSa2v5/86mljE4/FHPRXA92hHKevR8nyz4OC8CFP7tFQ7gexaBcq0UKraMFYqob2j
ISgEIvJgTrAIuYscJCJYuZOQQEYSgqcrs6kJR5qzh1xlhs66ILuMGl3Hqam0V1kEMn4QKOoVr7my
vZ8a/bA6dJ6mmt8gT+ZsXKwdtrPMSw9fTLRui2zVgQyEJnY9KMEt8UNz1Eu+7hr5SEKZugWKeBnW
zkmiiecJ+VKTpEvKl9nWxkq/6KEkLAwhXvLB5GCYgM8a1f4FlQ7Zl219SiaJtcigjkm7ZrCJXrhx
Eebs6N6e+v8tLt8sLlR254X//3NKPq0uZ+Q2c9yI368o//xL/wYLen+pHlAYFBl/hyr+s554Fjnj
Hju1D1gY9S+bIq+t0lSkgG7Mg/97JbH/olqPhIkfUOmscLz+g5UEecHHpYTPMXVr2svIUwyaJerB
e1yheSlbWFk4fUlvRU0d2l0DjDWAkiFtk6zBMHfOFcsqrmMEECSVQtQu3VzFuum1yVpzZsQCTt5x
XWFJvIigmKUYtgTQb6eCEBcb+0a02iLvYlmuLHdwjUUReCZ01LR3NoABopOOcD9iZD18B4Wencqo
Si8JOXW3uepF28AJgNGmmYnDPVfwJ7SpvZ3iqNqlFJPP2noMVhNyLmWJ45cCYd67OiFgun0ft7jh
lk6uJ8uBRLmlQRIUjji98TtRBNeUKcDek4k47NrZjD4VT06aoeRKDRA21eA2a34gXPedPWzSYLAv
+mBwSUm0PconUVCoO20MTD/FRvPSF1X525m5n+Be3V2BmfE1HPSANLyZCxrj4cK+Y1TXZm32+yTl
A7MY02TMl4DeXhO1UJdwMaaFzBBKws4J7fNQFeEJzjPlRbxxSDVZ6OfKVIrdGJcPnTeU10mv29s0
crsfkWyaG89rWCozZaqezcAJHyolhZ/VWua4gNCRkAknPOKQXQGmLXXiha7GFcVbL3VA+mqkVo1D
3y51s79nT61zp0X2nMFo8b0pbnCLxvHLpLbZaaxWF5CorH1aNZIoy2k6kUHG+cJy8A0Pbk2kkR3P
6XtjC1av0MP0AXs6yzJ3qeVv40y40WsjOxk1gApVkdtc6OCRqqQF7akWWwqUEDXaDmWQ3RbCjO7T
Jgby3guJoG4cimJNjxOrOHkBuBojoroocjMB4WyY7VlropOjCanO6GXQN5towoMPXUQFaVuLaEUC
ixYuLHjLv0nva6ulHEhvxPNVU/lLInEZ22Qsm+XonIYg+1bWhDVTr9z8TGLcPdUpkY/LFFS5gqN2
dMhCK2R4FzgT0YFeG5rP5dDP8d7SsrdOhi2zkJzxOXGS9N7BgoBmJrTzKbe8qzAAtt4jh5QRVi/C
B1Z2ZWFGApwsHCPdqVWN1y5RlGjV1e24NUU0nCAxx9WWeI0gbSAJHpTcDpV9gKw9WWOa0n6VvVq3
i0jt2+sOQHmw7sZU+9l4WSCWoSjbK60V5SPfbn0JhER7Siuj6pZwtMfrmlhi1zcNKGqLyvXopekj
ELvcGLB3kEw408c1487o1OgEvKf53NolRVzyGsZwiakc0UUo3MfEUZ0zTLGjuhs86vhTlxYKEVIO
oZ9mlBFELsO62LiRyJ+sMPJ+VLH5TOykBNVZGWe4H8dXS1ZjyZzQCrEO3ECQ5N7WGv62pIH8kYnq
J7DfSixGJ5EIpYtmlSsdTOsGSctpRAbOCpfwlVZzIkOQyftcqfjfQL2bazeTE+xLx15M3ax0MGW8
MkFGricaxntgGM7eUmvimo2I7z/WFmjAbcuyViH2xTFGu7aD1X+td/jyilglPoLtQGCuTadSf+rU
xdaTyYra6SrgUE/kMRugRma7cDTKcwh0M/6lMJrryo3Zx0AgTu7TOIEXSiqZgbaN7CNIpoNwl67S
y8fOAT/jmwrlF3AXYbDA9VNfmHWlvBSWg+Ed83h3OZYjKYjpFHmLQkm8akFpsaNFDwnEJlrptSR0
/SdYUe3MqOMgXzc95I7ZNo4n2QuM8iIavYDENl3OwXo9nR1d6XX82fImTGu5oiEDlsauKBNlKaGX
wtmbMFtWHVXYK4/cx1UXQjBPCK1YF5pZbgc1vyVCsN3WVQ+8kyJ4t6irmPaTko5iCUOTzGl1mH5N
BjukdafZJZXNNl+rxRzKk6lwygZVy7r2BCmeTR+QjqeM7yclpC46Eg2bqg/umNoEK0SVoTXNQwu8
ILkIhgAzNEEXF1rSBxtSsatrO8/Uayi94SXL4rB13HTadWF/Z5lCXJfUcK5brQ4IM4+T4K6vbMzx
SuW2CyAF/T4aw/QOfCxcvpryyDXoBXGptkN+yWGBkOwwt5ZNnJrnXpgTTNlN+jqxKvz+Gp+85ZCP
8Xmre+2mdDG8rIw6BzkN7+WhtVM6GTV07cUMBZvJ3ujv6Iaxf9X49aeBVCMIEAHd16kJbrCX2zts
tj2OScUlZ7wLoldjTh4SbyFEOIYL3MEkE5FDQkbRnFYUcuEvck4wgoFibbFkgxOb843St6ijqYQM
F2rZuElMnMKD1qD5btBopG9BSe2cmUTNAYssmSXLvE8uy6ytFtacrxS8RS2R9hlc91OwK+xEP6uG
IgSOMZkO7xoZTeFEWtN8P2/xoGqnXjJhsTAVB+tupVwAGCXqSdd7+E/eFP0KyN/y40HplUVVDiDo
LbUZ9+PkjFd6WvVE3XnertPa+o5ovfyy08iZ4n0icgpdNwwE6RBEVb+FUiHTJ5/qLaqqnVOrepBq
WHETsqw44mnwX8m3SsrMvEAqG5xNjjfsaj6MRHlyWhdEY6lzRpZWz3FZdFTLh3jO0FL7IN3Vc66W
eIvYit/itqK36C0zM6zlbIcgxyVJL9GV9I9yTutKaUP91OcEL30EM9JE86JJxZmIrwkBK+DfSteL
G0EIWKzDWlh3OOrlCd1HYsJUojwj/M299zOec8RgV9flpf0WL4YlsFQWoAVSi6gPrVRP0T7GfMe8
t2wywg0IKuPDz50v5vyyiiAzNHyghYyIdDPpcVKJBHyzZRL2V5OmF8lJU+Gc9ttGiR4sHGGkRNq8
4ssREIq1rvoJW/citYdyss80bRg6fO5hGqvtnimrVyl6fmErdEuD6Sd73+E+BdD6knTD/2PvzLbr
RLJ1/UTkgKC/XaxenSXbsqQbhtyIHoImIODpz4ey8hxbypPeua/rau+qLCWLJiLm/OffiPtwUP4n
Mlgw82izT23tz7vKbquT3/aQctRYYZWm77xyeWQDxM4pfc4H79FXk/pqNz0VhNPB4ehd9egz9z56
flB+aK1yhxrYuOTl4N3TYc9QF0P7Yi/YdW4G2a7mP62NCjtTWXnsmnm4tV3UbpFSTkq4SBcmyafA
U/jXwwe4TRfqHXQxk1sZm/+2UP8Te01kkwGI8D+0UM/47j7X339pof78o79QGZeQecLugLMZ90Pe
AF/5C5UJ/2A6hC4M6vTKwwSv+Su0PvwDvAXkMXTW0erPDpu2/wezntWyHSUPxQjmm/+ileLibzEZ
DxojMI+JzOmdtrg2MUys0gJjysRyl008OvUlfPv5c0XoCEYU7u9sKlcY8w0I5Nt+wESBX/6e8TdA
yCUhyJuPWjOONI0R7yVvyg4/vYS/A3reX4WdcNUWu0DX74YXA0zqsXVTfZwH3GgmodvboqFSzHxH
7kxjKjcWJ/vWaXNjLRz153++vBu+RfDXoR/AKlK1QPCO39IUOMwDArH84UjkQ6n3Gh3RvvRTrOoQ
slxqkXZnjYtCf8CnAp9qiZ81ZavMmGT1sOA/NkjGEjpOrKXxMMwkyS9YxgTLVOzZzfjf4s5DOrxN
0zRutMS8Dae3niRFLBHmF5gfxZ2dB8V2wS7mmIJMkZTktWe6j/YBt7f5EI8VvYVMrBlGSgv2vIEQ
txzNVlufQBfldTdBCsaKEscrGy/Pyevlc1CB0eHDMc4vac8djXU53peKwKU+1/VlbGEpiXMSwZhT
I3Ahjk3oidksH63E5A8nnYWXfYvVMRPT+C4cfTLox16untb+UFfkuZj8bQw4bh+IDuY2TR/UDPsd
QVjwHGx93aQ3Ls4Z0GZCRIC4/OB/4mfdbVOO4GHjaqJBlR1seg/l1mJrQubNatracdadCyXa274a
Vs9vXx88NuBTiwxsZ9nDeJ+b1Xjf5ov3kbcjdiiWxK4WbhkpToxvczOxHnymUdlUz58RFjePxFrx
Zlrw8KO32p/6E5bb9lCHlx4RYMe2TeeXCf+iz2bHn8y0RF88DDQuY504JzyVrE+qXJgiDVN9SW8Y
XlYVw6Yt8ZLYXTsV7iobTy0mEvFSkvQelzSSo9g1rSjupEexrKwEIwXRdN+cmP+YFAg4owTfyuRo
0M5uake1ROawnANjmA8eZcCpoUq+nn05EeSRl+m2txHgk+zSlyfZB8wCFrfA98/QB8OKi7sEieXe
oxK/dhCoRWWYjD8Kk/CQGiM0uE2myaZhNU+Zbsd7yoblKmxH/lU2+eqSlLS1jgwuw8mQ1zEVU+QZ
rXtjJMQpOCH34jl5uBnCtIpG7F6qDTER4w+ryOY1Ld65SRzeRIy4b+PUcqZNIlhlixkoz7VI5LOP
53ik8cbItwNZDTXWN3F855lx+w1xwHJVT+n8WTDoONTYQ5E91hZ7ovCG72buWZ8IhZq26eq1Yxk8
2z7hPRI2yqNeP9Gy1uOPmWi3/YIPTbJpF96E4+HxQTMwvxDJIh/LxI/PZV88TkavzmnWVTdJ8GKq
0BwBaCovhcBQCVI33SfMINs1lE7dJ4JvExS2yA4C16qt45RPwB7jj8Hx5bXMXT5KLcZIp7woDO+G
fdw68kZWtnMTYup/o+bY+lRnvXxUhEY/YSrE1+pjX0gWevNk4/RxkeOX+ZG8gkBinBdQNtZT85wE
OLQxvpsNHDPCYvt6c0HKIuib3rjTs6yHrQZJvoJF13+R0CTu5mawgg1kuTKyBgsXwDKvIm8ys+PQ
CB+fuFhnB1zsum+QPkxeU1UoymdMyh+sDCM2HB19fD0EzePgYbwnvtCLWYX3ODb1NHzLOuU8Zjjm
FMlxtJfaQQa7GPWOSnRSV2TAx+55Smzl3OGZR4/p6PmzhWlj1HiKbG0MzJF1Us7t+Q5dczMIgdVJ
owe2JlVfqyYUG5ybwrNjFB8GszduG7O8M1x17VSyoon33dulg+vj+tq+pkL7GLvxdYUHzdaEg3VM
xJKeKlF87l0HX/+S3kI589csqNTOGdX3IhXVyaiTbzMF2Sld4OvWlpKXDbFIu9IddQSBZfhu4Qe2
S7L+gg4m3qMGt3BTLMKtNXf41voueDieW9fO4sxXtOjjHHXYvHl5cDYK0MesbGsQtjBuT0CsqMgN
7UT43bibKivgjFVl+ZLIZQDvx4UX01uHzt2p7+baz3aiMsKLHHfVKyiUE45CLFgs+ayLbMZHQIVB
clqgPUbCGs2TWRvjsfIxfpOr638zGSKSdsCyrFcLWhMhqTAq82Jys/CoEuujXcXhHvJLf2nVoV3u
BM/+Wy+nyYtcaAMoS4kRjBkMD+MRqzV/71nTEyBmd6l6UUa1MBUa29CCxRYSOuvG9NFz3H+zm0kd
EjfhzOMAD/Y4fY3AZQhv89pr76DPW1iOFf0eVV1KNFJhANwG+ilwRwS4dqHJ1FitX8qieMRFpvEj
T3vEuGRjNkUoDoJt6JLN4Y+ODchuw9W1RLB3lGv7J3hgwtzObCKYVRZS9HRV+C06ZS8v6BXxJRWm
OKFp6bd2mrKq+l2SoAmrIcTgfW+5Z+l1+vMy2XnUrd6SkISPU7m1R6M5W523PMvSdE9YtC2fZC4b
7BL78KgXNzxVKp4/MAVZtmOsgHNIGog8UeLG4xXjppwICOsd27n1eyiATbyqQpIOpzpTBvvWGOHA
YvK8mVwy5R1SGB58L8HG0Jwnwh5nXLPC0diT0dggZK5uS8vgLMe8+5RltrY3KFu3iZGE97ggW4cy
44v37CY9BaNmJjfFzlUDM4sgh8m4qwYdXFvtQoMbkHnP6CvEh7b1uuqHk7TX2EP4lyEIgEeo+9Ql
mxJdHyKqtLiS/WKdwAxx4soIXr8ol9h+VLk/O8Q1TsinBaHBFytqEZA0n5s/JE5PJTGmtae3Zm6O
p6Ul40KSyHBQRFY/TqXKMog6WX7pDEn/rbJzz7yyemeEIW3VhNU94tVk4mhT9FicNTUqIUPXxd5P
3fFrk1tNNJTTWhfI9hZLpHLrISFudvinZhfkUqKrxjku9/n8qvSEv0F3GbZ946CAhthF3KGbYSBH
2GqUZ417M4s4Oy5pLb8KGRhE1su5WN+NSf9OiZTnNucQuheA4p6USBG7bM5y+B5k8SThskJx2JtF
z4Ej2YVf4DkE8LuN+E7CCmUNFJQJfrymKCWuoiBKsypqU+neLNiD3hlgJ9xuZqd7slMKLOBg6kYV
RV5KfqyWX7VUsI9TxDCYMnI6I1sn5fC1+GozYX3CzK//LjFYD7bCBRjbWNXK9tHzLHaUod5HTWZZ
jzVi22I8SlLgNifA6ASxsr4sceY8OmY/bauG7B2iWJJ8U0mBF2Lq9hzuYdUYd3USqvtM2AmjPiqN
mhyc62R5/RVhC3K12s4SrbNuymQPvRAewkAz9ClPwra1PrAN1t9t6cFSMBj6cGqPbJUJG9Gm6vg5
qyfoIbUMdZ8SAUQob2sEdWRW3XxIKm++MAku3zFQmbbJ6tfVUGw9ogOuon5ey1/cXR79QZfYxXIL
EG8QxlV6fsEIIjvoJW52dZ6FGyubcBye3dgUYOR2iakPOM0/NxHW3/UQFqIl+iUGauxANDk/MUI6
ERZNkhjDMTFEe2b4VK7lsF9HLQAUjslreW+3wXbkxTz1c/c6Redhq8H9XUPzOhj/tW3785fY5Ivx
c94aJ6nGbiqJbvMItNGTf7Mo98b3BrFLBtx+Z4eCMA15skNi6g9+giw+712MIIfmKYlrPsyaNM3e
HueLepItYKfj3ODarT9PVNy/YdK845GtzdfqlYMmA/XcO5cn2DWFPxp2fzQymxTyvvY+zpKFZlo5
iZmKr46jiA/MGvniMXPGFYJz6lzUunnOJXWzj1ny1T+/zVe+3K9PkKhIPG3WH4WBwFvhYIKtmwgz
/JgqgCM7QlOyepap9nKZjPHQdSrdsjUvu9m2OXhiRQWVS5pXP12XKYo8pmZOe8bygogHUnq+E0no
3wZeghndgFF+bHQNyeyD+zv1HFy3d9005ifBqkuGJLKS+3/9EF1lILmeMbHRmPNF5F7KfNdW4bxv
Zs3ulKGcD1PbfxnJkjpiap7sDUs8Y6LxBe9kGzEA5ZLhTslW4ZxwNXbCeRwlxqfZYhcXplnZTwIt
rsbqR9bjBR6jwSn2rGJLBiGkAM2ChhSQH5MQM3wSvTD10xX1almFlxSQy77W9nyBvmjaMqaDYbvu
MIJwgbsx6byPhuvPLxWkDwy/aofRl92zx+LYRd07NeVJKTawdSxKIx1AU3OSgv8RKDBfSIdf+MqY
oFbX9dLe1ujq2VOwQdw6+Kc/kGHdbxyioT8yeJI7oWN5XcCzucxVSw1qATngeT3eJwD/uGC4onzq
bAbB56Fc/PGyjaeEh5RlCUdSP+idmxSpGSlpxyX+mjaJrcRZwLzqnS03VIv7JsZQv29tsEIfkkVy
Igw028bL+l/EFPTx1uwh00YxgWPBiG6RoTIM9B53R1tLTmNq+s5M83pLujZ3nNQhMbxswnjUa0p5
X1tEZ8wU+bTTJq5TNCJ94BC+hzVshAeoG/WugXtxFUo01R2NW5A68uucq2LfZUN2UCPVlVlMfJHL
QEOR1p66H7Lyye/oHxdtycdgKu1s280ZCUrrswtXq8nzsqwcQTc17rpcEHjFwXFb2GN2iNHb1hHB
ZOVpcIPmWc9G8+zMFrWhKIXYsGyLvT0E3Qc60eBybk3MdSeafq8kMLCu6GU0bqMnU7MbDWtvV6dh
yYB7ILzUWUoS4rBoUntrSaoTTtl0LYwwN9RO/m1ld+retEixEjWpYC5DoAMGSfOFtF7TwOqFE2Bo
rJ7kTwClti3l9UAwLCvYYTcZ4hrCbDDQGcWOg+Fhw0h2PPamInNEW/zDwVzab02teSrVUm7wjic4
NnOWIzqH9tzKFlSONG0CH8L1CE0rtkt39gGAKtE+IFUPLq0JmIUwh/AysWR3zma/vvQSHhyc8PlQ
m8KNmNuO91DVae+nOTsEKwIEk1xeVwX4kJ/RJkMaX14CVumyy4JFPhYeQwrty6+DGmi3TTe5sWoH
u+EpRUHg8C+tjbVwXn+1dkJArACBXweLbX0H9lSerHWp6nV/N4tiIqWQY8ptNTOcrsqxW4VTTVYa
TKh5bV4zbdLAp9ppb8264800OaXI61ks66TGQS8RM3m8AZ8qRS+4jo2FKMAqd1f688WSePOVHkHX
Xj9DXAwpJJgZm0etDKyyExAPu5/b21fEp7b5fPAKKiMPl+8NluflCWPv7MhwtIpKeOiXKvYQ0Kzw
gJEYPAZk834E4MijX4G8JWMUUUgAoSlNX7pgma8Wllsd6TmhGJnWeJUgAb0ypS7uWrmywSiAwzUO
w2XIj519q3AAx3ucV5xMJrFbpD5s0FUIQJyFJYjoBQiOyEPgPyYYkVRGsyNlFjgD4G6CtMaKwSmR
iJCCiAMKHpOBqgfpHU4uiCAG6+3DYjsAZe4wtd+wchS7nrHU5xpr4k0suvJkrOAKjkNsa3T08fkV
qcFxztwElBod47CMf1MlAHvahS3Otrj8K37zekjqAuy2blLnZJjGD9Nc1nLZN3h9ZUWx1PYI4P78
NDOgS+kADdWNFd8xG60vIYYUWyxEgstg6NuHxgJDs/oETA15dX05YflxQ0wf+1ZiDmzuhui/4ynU
POmEYqcz2/By8tlnmynlEaZu230zyXnBdrVQFry3CijHozwnLz68XL9n5nZswxjL9BdlX4JIhplP
zVt0/DmH6HyxTno/pSvqTV2yngI0aE9r2Br7hOq/qzZunlMrTm58JYGNuvX7wVwat2hwyNLjduIV
/Xotb4MQhBQ37uKuIu5+vzgckx5yvU+vZ4M1AAGrgLg/ny0f3AkQlZm8c+MnhstRMYXBZcvI8aqd
C/Fp6uYxCityKLyGStihHY5SL7c+SQ//+EzxIrFILE9zadaX5ADVl66giK3WdwD1AV9ZRKly3y0N
xflksZs5yXg/T5TJsgCfM5tSfDKqms2WfeyB9AD5iMVJfAa/8KJXSHAcAC0DLPjPSZ1O21xTfvbs
JpJBP1rJJNB8IWuOoBpodioW9kocAgVtShbFbI7NE2GUANQTmLGdxbQKA4WzjSnlVgAu7zjs+Xhe
t1nt8zRAjuaLrnGSL3T1s9zMolr7iZ50WN3Z+kMHaPOZGeVyNKCKzNHYjzxMk+0tHVlHRWhzanmj
pMez+dYMM77TE3iZKHWVnWrivs8TtKVnf90qMdQRu66wixuSlghn8jIX1Iv8FbsNOR9SIBPWZAc6
jWnGfIW1Bk4wra9++HWsD8wty01NgWdHWUgTIstGfsXOn5Kj7ZfylDOT3WQyS28IYXkaR5entviG
fRJBylIZC57BALdpW49T+0BVQjyjghrLoWw2IXWLcrPridAQi4Eg5UTTEBNLwuK8HRUvHFooIQoC
SP31P74uzLnKOWIMS3Xf3IkzVXKonOpl0B9IDpr3VZpnh2ZqWNAZVWVCVCd59C5ftiN9JDCLmy1X
0lvoyCZ/JsSreFHO0ni7tKeBfQWK/R53a1KI7qa1Cph1S0smxaIOAAnc8XTyyxzv38B5ZO6abpd1
EjMAqOyU63OxolHBeYiH/+hQ/8v2/B3bE78sFNb/NKrs++dvqep/DEP/67zy9S//SgQM/0DpAk/T
d0G7LPPnRED7DxfDTNdFi8Wo8DVm+j8DS0e8TiWxiCT7D7Hs6hz8H+6nY/0h7FXnSBP7H+75vxhY
vpdJrH5dcD4tzgV+3ZumOCQFGVDUkMcgK19SSv0DruhQdAKU4j89nb+ZIf7dlQSsVew4GHi9E1CX
NX6Ca7l6DAThH6QQPMm60RvC2tWfBOX/r8zm767ENTD+gGiL0ev6z39q9JPBiBem/xJHVYjesTJv
+rHKkQ4v9//6lgAScD1dtSwm1/r1QiOyjpCkVHmcWc9FWbzERvaS83//N5dxVxkob/zdO8JeEF6r
qyU96RTuwoDhYs9pEhUkIv/7R8e3ioAFAzdG6G99JRL4iQ7BHJL4xqq71Kai/GgENWCd/+amvDdN
cBAgbGd+gDzYJonyrUDYHytmaOEkj+k0QRVW892c6HsyXe7lOAa/ESq84TezgLgYQgV4IGjcw7fW
dIblNqzNhpziFnTC5yg55kFLhLCRPZsBaFVG6NQGGu+/N5jgwq9eta8KvLfLy+saumHQyyPQQ/NR
YQwP3ZSYJixW7d+sr7dMgNd7BBJhV0DOyKr+9WNcVK5m/BMlZmctLtnMScmlNeOP//5bhCnxf6+y
Yhs/ra2VYTEaDPWORqiJD+v0PXSk+lx3/7tH99OV3uxMU1GlDQNxPpBSzVtP589LQw/wP1he5vsN
YxX5BHwZPjKWd0Y1sLTdoGpkhXxLNFtpjgaEYcnZvjjVjH7GbLZW2Fl7UurcowmvbZuXdkgt49Rn
eBG4hUz0H6QeJgoWc43v/woj+3lsn2AFWnvlFy8zlsanZLHGK+kTYN7Jpfc2IgRjghRswYCHh0mb
LxiPE5fi67a6nbtQfCl80ZzcOI+fxooCZaq0e4RhzLxiJkJryvmeC18TvNjPigE3oBsIZkttOQx4
nqmirHeoCuuPEJadM3Eo07c2Zpe3Bo/fTmbL7Zw7zcUU9GMepX6QNrvZKc2vOTlPODnxe4i/dp6r
mJsuEKrsmzCRNwzymu2AiSi6YTuO842lyhCbeXsID15MZdyaTMPQFARbEqONqDK5u6Vi46rIKYjA
xwUECjaXNMmI6PE4Amqgkj1q5IYcdCQ5ZwepwAGnoObCQrmzDSrKnSCsjMgvTfElSUf3QidW/pQE
TXnvTSBKbW/Lx9arxJeYe5cbfwIbkZWjFn7TGGMw6MtwiGx7Zq1rz6GfNejl7vuJIDyK7urWMLLh
KebREADUyhtP5S+mxTtVBGF8IcrtRfdT/HHwluY0rVtjih5k1RiAl3SUmyuVPCzTD3nm6TsMh50T
O/oQQQ3JDmNS2hvKgGwNL1T1OUvwZd44ijllYsvwJveS+sUjZPXaIoz04KkSLwpYt6D1r5992RM9
SdZhcJl6PDJYdtymSsnNdNIZiZGEubaQC4NdfFY8haRUbap2arZkOuaM+MmjWogo67zykDEllBCr
RxlC7o3HhzSWRrhjYNkH2NgW2bLxQAwu8fVfvgQkQHxiulO9CD9tztzjvCP4Jt7AgWqPTm6F941g
9m+TlZtHhFG4JOtAjymwy0pHMoQ0oGKHXx2WHOSSb4ZYFy5hmzJpNkQrGZhBeeF933YsOwcVWDQ6
HHEL8Vt0O3INaiEyJL3HOC0ZDygW8ucQ5fg+rFlHGBXD6cnCsTz0Y6ypm8PxYemW4oCz9YCzjNGJ
bJ9LG1blAnmn3XR9MqmNpwvrKz6F/XexsLYcg8Hftpzc/vMINfsxyR33wp9L9lCAMHfTAdeeIaNl
DAGnzIisgjfhpknx1CaiPuuYkClmVyIquvyFBiSEt+PZZ36ItSf6cN4ac08/kkJfuCaEjyFxUq6J
TLwhZXP0YcINeBbQgZNoHH/MR/RhhOHq9EctQ/dYFx54mpd6y6VjqQfZz+MByxmo3qHiQ1imoCYD
JXvpoSFtWoMYqN4qDySs/RhU52/TXn+sWwG9YPxKanp2ruAu71QsPTilgX+bKhYlw2a9W+nVV+PQ
hbukYJ3jFRZvhPSLL4EllwtCQPbVQn+eLFoOsH+LviBTLM8QxZV81OyK+kNaQiqpVY76haKSMR2r
vlAlbdUoY3BikneXjt2tmobxYK3nrnS4b1Hlz1lvBDcBRmHPpSa/zx4HC0+ACTTBie2zVnxRmEHH
6OSgTpjl3EA25/bdfmEZVUEbYq6nsNk3urLbENRkRClxv7eW17UAyuWz67JRdh37B0mF/u2SEeQo
um7exn4LGObaKrgliK0D/SNggQALPkMVdu2hNCu1zeecTUyoZgt/vtl2AHPHjGwZxvzW9C3FCkai
QyAOqifACu/aXZeVN7YkRCud7ICXUMmbvl3r6kY0F6Ul+ZjoPFW2qSwHfxqeThaHYAkeQMvrrgtJ
7XEoAuuHObFbjes34pqLdV3EQ3aduzrZjzNeKiTv5WtG/eCSDuzuewYtEdFBInLthR1xaHQ0Ll7z
GTpReLP4cb3Vpt9FjkEsreIN53TEXYf3JqzsUSZxFHh1fY4XVd32ir3HSNg9ppBFX4wVzzxs1N7O
sc1J6jG7tmNhfg0tNVwAtVCPNuomKPry2HsmCqsU84gqTIwrJLk3dmaPD0ae9zezToerOF++EHE3
QV+BhhbMWBM7i+UelzBbgJPb6kYaXfyhLB79lsg0BrAvTbLmCgzZZ9bzfTeayVHgJkvQbdVGg2lj
xjTDgeBYTA5s7l8NF7mn8Dn0VqeBk5Gl5T1hZfW5q9lxzCqAsGSipcLrD9Dlz02W1EpMGXgHe3qv
aaU2r9R13IXIHNDqiAuF0x0AuzcCKHbaDH2YozpBLddscpq8lk8kD6sIdh7U4wmBBnl06Kvqoqu6
7Ty2S7dB15VVDELbwYSeMbVrRqj43FeiOsNNrs6NP6DgbBhkMZrq1VZZuGCUwGAaZ8eLeRK6gr5v
lh37X+VP8V0Lmo35W5ET/+dkY5WekQ6gotgQWjsGZ2g1Tb2JPYXuL6IWx3Jgs2An/9LPeUro61hU
P5AnMdrPEv+kwbAhG85htyI1rgngqNnX52AVtEdDNwwfas8nOS53CGpkkpHkWEWkncPkVFmwtnur
fwoKs4BRpMuPU25r+IQWorO1uIbsIP15PNdlXmwzaX51AnWUeQ6BYLZBc11MAITH+mLjGG9R3BpX
ll0bkNH8isgMR8wH1qlAOZgzLVZlMBxFizUp8rDnInULQtNFsXslgZGpaj1gp6CvFWc0s4GECPTa
EcqIwtJerlmuybek9GF8FFZvAEHrkNLSME6ZRh6591FvFNDT2L6dhOqEbgmR4ORgDbOV3PCxYCLC
rGZ2x99QbV/H0D8PNgNE1TCSTYSijFwxnf61wu4XQqZVb5ZHkCn2GzGNV0QZmP7KaGeXo7S8njH9
gfK2UFcUIRHsLHj3YrAr2ClW+LtGDX62fPd7QAjwIEI4+s7d2E8Icg7YQo9dZd0rEwyxYE+d/Oy5
LtVdPHPM/XOL8a4zDFdDMMGVLOpxPBzePABndKsEKPE4thRhNZnHHFAcx3WdNheGQ6bhP1/vvcHS
ekHfXd1ZQtt+ZxdZdxQ4jldgrBsQNb1GGjYYCdSj3ELmfh7IyECmjdub5wbTh9djZyLt1TukYrL2
8P2MKCag8ZnwzvGgyUr+TWP33jWE34f0GBbWynt/15RLbPHJU1LFMa0q56zGvnppbFLjUIRPvVlt
EodiuyxLFlKaW8P16FFrWgW/WFoU2tAonyll6nMgYDfMgs6zR7XEWGZW7oVDeuVl3eUdiH4f7oax
ZV4wMBE/JqthvE2aeoOarYo/EiPiPNse1iPoyZbxEBiWfwt3kgM4njUmf1mWP72einVNyFA0LYX4
nX2MtXaxb75GDA/wLEcA4EIqe/NxIM6PGSTgcDvgYEikXd9sBo3EfbKdhzYjGY7ZOkQ1WDR7t4PN
SpjAv7VhDu3VQhjCK6+Ez/TNL8AEcPJwJcqOIf32wTWS5kI60++2gXeIBVcBqMC5n0AOPPLWRfJT
n60yNcZe3WRHz6F49hB5YbvtDVELi4WszYJg2jmneWACNj7883oQ758xJQrsimB1UH2fbIKKyxm7
csJXDP1UzAgPjpQRx+FTpSiNewQx801ouOF97cz3RTi3L4Z0p90wj24SDU2NNpT9ths26MMCG0qL
pJx0iu5I/c0wGMrY9za24uFkxFiy/olg/Rev/h1ebVkri+gf8OrsGx67z/UvUPWff/SXO4H4A3EH
ey7SGVyPXA/I5S+DAvMPB61ASE6Hi42S42GK9hdUHfyBBy3iDA8yiwmQzK/4f1C1F67O+Ct0+ae5
wb+Aqt86OoM5YTTiwH3DZMfBi/bNmmi1AeG37K2LmsHn0EZjUmX62LkABZAvag/lRToTsZoXljFR
8uLDD9klRTvYh9J99rOxFhZMVFyqNf6R3kIEBtEOTn6RiNZAiBvXrK227tGR/PSk/wb7Xn/ZT7uW
4HwEh+bRmmwcLtvGr6s56NVUYinXXUAC0XdWWhuRS5l2OY++ySBqpjP+5wtyML+7JGkc65kNru/x
Nt9g00ZWkgevmuTC88LLZvAJmi5HzpYDHrFJiwiiNdqj1ZnwG6c2bHWkHCTpx9Bj49mjxLaaU+yj
n0EYTYbIBmEgOIoYSIgP6gwOelMrGr51vlsKa1gOTlw3FznC/Q5qds0ZgRa08zZt11ZL5JLbxUxz
qnnWhjfqu3LhKBLW4j4PtWz6Td4GXCoEjkh2nR+vTYdLtuBmQj8YRB5vhOJ66JXa4zY4X80eCpYO
mUnLxs/R29mUQrNjhASrDITDdwE4RuQn2YxvQxYiQwbU0R+QqZcQ3NNEfLKgMyybzO+5N4Jp20cD
K50PiTfxM7TIAr2zXSEfxTiRpOo1ok1vdFrxi8LZtU8UPan+3CGJQiHYGtDeRJ5aPYZaTCSusaH1
jb3nz558EAyP0/PQ9Xx/SV8uwGmEgt4tXc2A2C6F/iIDSxtPthh4cllP3BCk50Y3p04iD4pGwqwW
wmthgNE7jPxTqQp+nchHTnC9tJCODIJN05WsA6LYEF4PNxXOdramRLnPOVv4vZrpeUbV8edwIGio
2sy7TQGZlsjsWx5SNju8Bc9h1PWQooqRR2cxq2rHc7RV5GY2jyUzSnAM7cKO+zgvDa91XIO+LjD+
K9Pzsr4Sf304IZHDvD8Sey+QpIKtZOVgIKEn6ecqTUhPNwITkjkAmT6ujNAAmk9mkTDQzSzCEjkD
DYbnT/62GUW5Wy0stqWLpBTijp4/wZIcsCIJ6c2qnAx5ZqsKMUY+uFczfhn3xoiB0DTK8oNtF8mz
ABw5Ahw7QYSg1n+uk2L8Im0z1xCU+GTTCYblOI1DEKX5WtNXZVzMZ6E9F/5Y44f3Bt6/w63IFsPb
uqPPZzN2Po93yiqvuzEH7eIk5yZGjfOham2LYHEnSBcb1MAxxDcQW95dZlMkvMz5rOQj/2+Vv2At
q++yygTi8HBfi5qEb6RnXq8iOmfrE7o0Xk9ZGK23MeKJdwsJrARG9Rv5yJNhcfl5zaIsZIO0vTcN
2T/0savvArb4bmcgt9a4NuCZeSiYe1+4qC/kJtY9/f6Yg1li76I/MLxoj4rkb31p14pH7zeKqwCS
YUNisdrCHdJCnosfrqRg5dJv1Gkhuk/FshjGvaH8pb0cRGd0H2YNr31f0p5Mn5eKNvJz5phVcReP
OWRHKOYtYKhtn5ZxLSKXueJZ0lPyLLU5UXaGYcKDYAbVHeMyQOfnsKuQLt8iTYxeP+RCG7y4Bl5+
t/XGdVEMHUSHjZ6g+LGZN+JTpgxUWwyEUu9Bl4ESN3kMGQXykFU033x7sq5TL6B4DMqKaxpFkusj
vjBd/tRZHQTCjasQmdhxMBRfOnYIK0WWs7jdTVOhjw6obYw43PnYbXU7UeCYuYHpmZ/71uedD2Vn
XefDYusvgYrb4ofr10KAQc0tYu7KHIW4qTh/lhYWAhzAU1yLoIL13Himic+CDUZAxBL4voFbNzKw
BT5KlgTXNaZ6D+6oYmBc66OP7fsUWVWjPiPkM3awbtMtH0aP+02SnuwyjNHoEQ+9qTL8NC2MStxt
6lfuEeTHW12y89bIgNFpNfcOAACWFo2c45pNpjlJGZj3vStFZFfmkwHUsxlqyCR4NQybLJ10cCSW
Pfla9rH/QyfEsdZW93/YO4/lyJEsi/7K/ADGoBxiCxWMCEYkZQpuYCmhtfavnwNWtVknsyfTatZj
vWmzLBIMBOD+/L17z63fEUN8Oy19t4VF2a/3BHsmL8KY67Bikwoo+4wHhm71i2amVaTXKu0mG/iJ
p452f+cmW0EcQ8HpRCfv/pK1Sfms54PtueowRlIZaQHMK/jxHkkdQ6f23VzK6lbQ4QhBdpX3LOvt
S+5O6eNslneLra75oe8ICe82spxV6s7DnDXZYzJY5TPZDkMS9WONaYANLIBjIU+l4hYRHtTMmwnK
2oVpdG+y2Wie2HTaj7Wo2jTI5VBHTqY2H1LL2m9thZoQ4NtU+5Y9rdfWWg0voRMTJGSm/wBy0Qcl
+uwbfY/+WFBYXkUy2GaQqgIu2bpRDgRDr880ZKvm4JTdtk+5jOZop6seJUK7z+OmPahQGwOyqduP
CKzoPuFps44156853Cp7unajGT+6bWodlEEWkVCAupI0Jx2QkZZ1VdKxO7Ngbzewkrfjomgu3NNi
Cbeh7/0ROazfTVuOfm6wnuZslt9UtczPcO7kua9790/RyG/aCpREhF7wv9czPgSrN8eorqkMJy+R
P60jRJOi3tu6C95+zwS2EWBMac4xb/nN7+uiN0PS16vuQEis2YQlE8nycyFmxjK100W4pw5J0Scc
iywM7ahTY/z+Om8miq/XwWpAgA7V3q56+Pk6c9pAZIPPcjLpk7Omqj1r9q5KFWvMgvHPL7aPfLmd
GsqQt/RJjXdYSSgCT05J17rZ1YOv+gAlm9zw95f6tZClR4KwlVpcBaX6dpDeJa7dKuuezm5t2rXe
VWkCegWdwLE5DzvQ9x9fT+McovGYqBZW7jdDbc1peG3LSpzkmsbv/9qCanKYM1/U+1RlyMic/cPt
fHP05rvjwzmwn/G78+W9Lda3KjFHtx/NE5pPqivyjyl+WFDZgeuVriptQX7KV6qZ/6/S017/8UPK
IFBwn1WwbLpQ33xoQFewcEpU7dOU7Um3CNtWbflTtNevrwJXAcPqwm8U0APevIBlrC91nA3WKUE6
ebNliBVt54/Y4/90FQ6UDnGAtDN+6ddYo6F3QuGzvCovrIwJEgLU/8NjAlXPgIDAaWfHIfz8uhUd
0+EWu9hJj5HTAsvloZg3QAQhkg7tOrbrLP9wpPt1/WJNZw3jY8GX47I/X7LO5nhbSss8KU1sfdSQ
njKenSlFJuD6YY3iV/esQfKI/P6N+HVlgWmLZAbSKZlBv7wRRKVlqmyFjvuetztuWCdHC8GMzNFY
//5S/+Ej8nAgbaIGhx/9drG0cdZyqUpHH7orEiutOcuBCWlp7g3w/QS37k/N7y/6nz4fOHtnxxHS
4jPerNAzqnUjdS3tVFrIWOoK1QT4p/TAQeePb/prF+3nc7lLd0IQyWK7tvPrm7aPXVXWE6a1A5LS
XKsEASm2Wj60s+yvDYZ+hicbZfK6UNcx+9uG69zh4IxoQpocLhoGlngMvgGKN6g6Zc383yms9k/J
Xr8uvNhKDHvXS6Fg0t5KzepMLBm2RZ7wiha2n8WIkPNVYb8klI1HLXcp63//TWi/vrt7Kht1Ja1I
dG5v4xOTkn5JzB53UhyFWheAFecH0stxV/bQ1Py0jffnPc8Atk5l9wkhrtQCI3PXh27Qu/LQJZPs
IqoklKr4S9J/vDkwHEA5iU4NZqX62sf8tx6p2sHMmB3e+ko6FN2qyF+0hGE9wZxQ/Ji//amN88uz
iahwfxto5fCIYg7/+Z3vsmEv+jd5ms3Y/Dzg4cm9rat5TNe9n/772/+fLkbfiHhTEMS/5sej5nDJ
knK305owWs9r3P94kTjlCLXllPT7i/3yVfPJnD1oQoWOw3L25q2rCkVrh1jdTlYsOFgm2ciTxYvI
KfH3F9LfmN+QwrJc7sUDeka29LeVUUns6Gq19kIF0afDncoZbvLh2Y1EzpDcMZzbfKYTYibYGNIl
ZfBXtrbR00vet8GmWx/SrKBPoCwclpg3Yq2RNiNsVbFoZdH1MiKVYFaO513B4XhhenU31litq3+6
EL/GFjKXYV9D/Pm2FMpqaBB2NQwnaFpOsDA0OuPlyQ6Juv3jqotL8QyYjAJo6f0yoMIEqo/zisGh
R06MaSDn85P25YZkgjZns17/2D/cd69/WxhNtjWkkjun3dEQIL/9lmpZGVrXC/Nkdav5nQS7+dSb
sfv+tSFi2QNdnU6W4rlZV/0PGwBI0bcX5/VCrGlw5X3oJYyfXzNI0WOG1CY/aTAvKolN3bEIqdpw
yRq6T+CI8wU7Y2EGc8O8GdIeaoza6JPsRh83xBy6nm8P6lTRRZRg3CRNSHs/WIDuJdt29wn0lTXk
+N217M4eN6XmNy2ZuHGRJDGpLhyjuRf5gMxgf7zA8VE9wJTV2tPcb+3g4a9Y78Sy0hobYubH54LG
ERKObgbs6SRMoS9CVYo+ULWiul/oNlx7a1QOq5lZd4TeKvLQ2DXz5XmERKHaABJg9eVq7Q+2mFwv
Nfv2dixMOBI2gEosmERHcICW2Qlnn+Zj+xGAIyct7eBzTF0mRnrf6gyUxJD5rqouyWGWGB+1Uvu2
9E5BU1zBBei7a7s3Q8EBpHczmNeENKMOOZvV0KJENeQSH0MgJ6eiupP8q+zsv4vPuYjpvLjlXtd0
Le9aWpcCNFI9gIAotGSXtm49jM9j4ijrQ7vKKr1DqFQ2t0XSzeP9gP6nClAU8XY3WtUWD41E0RL0
06h1ERPh9aFQkRonltUUD+gQhm8rY3BJhzcX8rth1ZN56Tttb0UtJV8zBjd+kI8uPouFP/exRdjM
qFbPzdt5RxvQ0YBAAQZ7LNbIanFhBvRB6FyNMqUR7lSbZYToF/mNE0o4RGGLUR+7NZ+Ux7XJuHRX
SHYtV0U5AGKxNAb9Xb3MYnzQMiUdgoLHJb3jvIpPT9tsgAMoCM3jPPeDXQQYdxRftjVGOUtnCRcy
4Qmq65mDhG4vmX1rzrG2HFOsbTH7qoaipulLelpOO0GgXUvOsB7jWbqMCADW/kmrRV/iNhQ8YKRm
WHCAs5694bUOoGfP04dtj1ZDajGFO2FBx8gb0wgBECm3Zv3hjjK+w5SLsvW1BSfKiT/GSFftycx1
8TmL0zQOh2lAl/3Xa2Xtqj11f2cWGwLW55oEx57m/KY9aauWMgVlV+zIokBb4feW4CnqnN2DlJaC
+6oPe8/cyIfpC+LkZY5WtJF3f41mNMf8HAtjLyQSk9rOaWyEplq+d2J72vNeS4rjDQZaOvCv259t
TTQZU3pX9q2wmUd4hZqteYRzXx3OSI14TatWYdJQbiY31gS/ZoDH1ZPsfqg7/hBNpXcStaU+PNRS
69aXabUNBRSILYriwWmIa72ItdSerDyvTX8CvrV9dxQmGSF6cd2837SWLnC6URsbvH+LXbEfMwZI
Gy+lXcGzAv82Rhlqjob9gcK8GJlS9yNQA6/M5hauShyj2/BZwkV+KvuBbv1W0pTE/VZLh5YEgrdT
paorrTY65KNDg0xOc778teP//5z0D3NSRvb7Ufd/n5N++D6M//U+Y7uofw6H+Psn/x6W2jZIQRwF
+1GMHo+5M9X/HpY6+n9TQdEmwUnBMcbSKe3+NSyF6U7xg3eHeSje2j3F6u9hKSDCfZNXscdQ6u/j
1H8EInx1ufz7Fu7gA+AVEogHNOg0bxUEyWaySuY0gwe6g2ccy8Lwar0dzsZWmQEcdbbEYjK0h0FT
PJoevObZmgWlqi03RdoreQhdy6ZF6vaPRJACuaKr/B58cnlI2Sg9g+4S0qNVdNFEqE3hEyUojgOo
mj7CixAz9VPMBRA2MXPCMwthIR/cikC01XrTxeapdopp9votQbAJT+BZqwc3xjS3Q4it/KO7LO8B
4saWZ0Lie5bjLPHbQ6fNZgWcq5lP98nSaCcEB+hPV9IPwjFWwI9LJe4exNZlt/yI1mJstedD2yj3
WdzmA5ZobHS90TUXuWy1tw6G+kH2/QzkS92e4nYzoq0f0jvdHazOc+X+ycu6GEA/WVmQsbEy2tuJ
oumyVY9JKkSk7yyAfOCfYQBrZ1fLnpuiEV7ijPPFMbfImcvRVzp8BMnczEwcM3N8LODC3MWNZtwT
XqiuXmP1pgYDAoWeWTqKDNyJpEwHqFKot7PmWVtXBvzNBb7r0fRRZVSgFGybkY7xgWj19kbL0lvb
3PSDNqWQ0+Q8BvqmmmVgz6num2IxwWUn0rwdidUkc6q2RjrXcvTiCrj7Uo/PJrLA3GszqYUKIybf
zDeUef1QC74PMd1KBylxrn4Cly6Cic8SIkh9H9ebitO5f96KzcRIqdYv/ZJvJ1SSNlleThqIYgsT
bRRBmSfJw2DWBjWX3ZQXJ6+6a1mnFbe6rFIbOWRjsd0N1l1hgPlXUnv+FPexfr91TQ7QwVpvN9l+
HyHegPrdpBXGXZbcSZwQp9UtkSYSuwH9Zb0trQKXu2ZBcKmV+J5p8UdQ47UvRrs4wkqKk/MyquV8
v7LVdZ/7JBlg+nYTLPhZu7cqssDypCMgCaheoIh6uhXD0GHfnStu2dJW/WXS1ZdlNaer0pJnpi/q
d7OuXuxlaQa/EnV35HA+sfAb6rsNsSHB9/3mfMKlPD1JhvM+R50ytKDbT76spolMNphZeRSzfZd+
WS/LS5rIRg20bcowXyvIMb0i7zWs6ACEhD1WYVYPs3qPvB/9rZqqt22Hls9fkVvez61+twjtkxzc
T2pP3BQdJabrKh4h18pa4ofstOsP88AToya69YHsIlLn2u+qDjjLy6k9wx4txo0osWS9S0tY9jhv
2bxSSwcfwtrBb6C7bQzpdeiyMz3ohVZlTQpLY5kpmoIEB8llcAeZHJyYMGi21PZTlSnt9NCPm82f
BL9emeI7+HKNB0+wvWyzMQfDTNjCpLoM9Y30SCjD3N2j1negEcdaBYCPUQXwArZzZuaIOSkGG3EB
kROH9g7ZSqtYC7t2XDyIf0qgtZbzweyrTcBjPNfUM0ieh/RQOGWCOBZHgdiBXu6O9kKjgIuC/utH
BrswEvNuOTug1syaIrt9hYQ5Oy8Mub+4T5uqCNudJmZxVvWR05p+TjcS+jrUMVDx7WE2h8yftSq5
UDku3IFcyqduR5YJGBuXVR2V97Bc0qk8T/grggowWklUb+OEq2JUGBjO1rbCOlytoOkHHawB0DSx
49NKoTYXrdyzFgWESQ7Jzc5aE6/cNXwDDitV392j+jWeOI/DGbJovaZCSxd/a+V2iF9Zbu6OdZNM
zjxztZczbD4Uuf38UhYOisJXIpxgohwRbYaSVs7XUibbD2bGGLln247AX8FSAmMzHQiDhJ0Jdc6y
U7J8UqvWAvhuMOwrplr4rPtbQm5e2FisaBnL+QYKDEC7Mm6A243tDrqDiTp+1V/xd7YJCc/cmXgz
cLyEMLsbY+flZTs5r6+d/FDaeJ5S2d8MjCw91E5OWNuY17WdvKf3NQy+ncYXu0V6tBZzDXEIqmdr
BEbFju1EwFL124npw3nd6X6rXj7E6IJ8mySfw9K6A6CRPvsxZdvUkC/gmAC4WHsXjeACkp66Y+dq
lfRygHWBuhp3PfgzpVl1EpF3+mC6cwgz6m+/KLEkbDulUOiZdtp2cuEydee1qrpQlevwTTT9SrRJ
u4Q5fNJbzP4JhR8cxF66Xxx3rI6J6L91bsK4s1i+IAWdQlXb4ChObDdaD1kOfd0NSiMjABR6ncFC
jENtXI1KJ1x3msU9Uogq6pXhmmz5w7TzG5c0v1u5r6d4FTpvY3lN7EpGq1VwsFyzBAQf/AsrEnLo
QfS4BDkxgx79fidHguzZPFIFF/Ohm7LEOsl83KbLNqhJE+rsnD2nl9WgZ6gaG6AIE6yAGlq1I9WQ
armVj+BvXeXjMujrFmRQu2SQCZw0tHprm6F+oZWlGdqjpm03nZY8FkVj54GcJaXMQBTMdS60nscK
xpanoyNvPBVxy/et0VamyvQe3+mNTmJGi4/sg9FO64eqUdeTPebaeeLkeiAnAcDtXGGg4wBXzCfV
KhaW/rLmHszpeLNVqgw5cuJaLhTr85Y7eUA9l59m1Z3wcup29eDICVuNWsEvNEQI7GuBKewk3zrU
5geQDuJu2JwuWpxOi4weDr1X1SyvTLq5QcXG2TRVk+S9ucVtYOfViDewQJJO1Ab4zl6ac6AicYGM
x3nDY3fDPd0gCj337VSlmPt6jsqevsGeJLZqViMxsLd5DtDQnH4CHhPG6elpI2EyCUhYn6ejmm7T
uUwL5ah0nUXhF+9uNtUw3XeaUFCZNqPssqgQtJgaBsB9kBqTxXG3Uz8NAqVTsOZqfu+kPdkzbr6Q
C2LhDwA4Ig4ESqwRXXXrZtdIzSAfV/gVKmhOOGD9Nn4o0b0G8eBqt1W+H27QQG1QVTIzsgZxMAgc
6LxMjtPmQVk1+PksBpFszDdJpiyInbIhCY1Vqa7mtkuAqYA6hDeW7hxN1CYf4DDlftKSg+snk0H8
bUvQBaEKBc6oDLHJRxZvibhrsM6obL6YNlT4DRM+1EfqLbKPCnVbAboWabiMU77h/xK6P2L6A/dk
pdW7uoMIBaYkncJRpBeUr23kLtV4u0y2OFqpQ9BHzaDqfihxcoWDqEvSWqw+dPnSTs40dDN51ub2
jT5W+uJScz/rm2WfYxO0k58hCbwdVEqzIE60xL1UqsC4sdkfx8oYPnC2RP2bCDOCVJ0wShPqsdc3
2ftDnlu7sgj+BbQR7ElMi9lLdPdS5tv2HbAE2lx0Vp9ZT7NTxvw/3DrT+jjPxUCITV/ZcaR0WfqK
UNK9ZKz6CLmH8TBpjREKawEEC1goBM/iHtwVBJlY5/kMdmu5bvjqHmh59B6cipUEI2I4mqJNP0Oc
XRG6NI0ZaVkzWnhB2j7s9BkHWbPiHYvHLlQwt0X6rNrfED+tt+2QyavTyfaxXaAjYAxt8h9gc4cn
t1bLj4mmlkkgNii0WH3iExNF9QS/sYtsntez2iXWvSHHxV9UlCy6VLmAFIqHVLINQbhq1P6qFQoR
Tz5mG9KEirKqIzTd4oABpD6unL291i2XJ5oxRqSoPRaXLn+XkQzq5QBIrzlj2zOLxBzwAvKy2DMh
STMrn1EQiZIqXRsWEJkw0iLQ8YuZ8JqmGnjXe+SPbUaNUlZqRwE1ll9TSEMQowhkIW13sn7M5A18
s6o1dfwWS+0FvdBqREtvNn814v///P+H8z85Z7vl5n8//1+yuv4+NOPnn4XSrz/1L6E0QQOOweAQ
OfQOL/i3DALXfqVzqBYn+R2qsWuo/3X2d/8bQj+6epN+AaNbm47Bv4TSBskFrgH3HuWBcPnN/+Ts
r0Hk/7mFrhKSRhApXYZ9VKzqrzaKfxuNGdgCqtGsVWpdpUm7CcKYpQSU5jFEaG3lATUNUDGbMbd9
RJmpAZVuR+P7upas05XManSm23ABmmO6DcZu/HqrLE3zveYyXQmWQfuSOHryXK1QvNj7xYcZINsF
jPLIWQxGcJQ1OREdDW7LS7Lwjz4lvdselDwtbvZd8Gzn0I2ws9+X/Wh8URaYumd16Fao15Y+3s45
0OVno6BWvB1kJ+H4ldZCrJNZGdO3/FW8rQ8r2thG9WBlRnIDlSpZzQKDkw5mdmP6hKF0QWtKoIhy
KYwMLlXHStdGBd/tIxTuyvINHdNz2JZx9kycJs5G9K/S79lKrSNpEjDTAEE+WuakHwfWi4O+5t9K
5nJhRkIM6QJdlnszr+kh17OnDeTRnUW6VX7Df2JcIN3GFTB1wE1jbRBL12OyCkdN+bwW5uo5al4t
MPJsGsVUvGHH6B/HJhSjAKFSJwiPUoYHVjxxmV30qETy2Npxct2Oqb904/eycuzH1hbxE8cptkAw
DIYS5EMrSpBcJp1Zu4/zjzNMoVAxdNsv8BhxD1o25mmtT5bblOextRHCT9VCFJzFFJCiZFvO4zQm
jq8kbRramSUfujoxM/UQJ6gzCw269NijFtHHhezmRdYB4pE59c24yyNni2MCOCv9YyvpNnlyUOST
W9ql6Y3JYmcEWKlOSQ/OmernxLGxPYUTPfZVYc8t3WE4oI3c1OGYJqKuYAaUgo0rGQAf8c2VmidE
6YbVYPp615pXiZEyXNUYkgDG8CPatQcnja0QhjKH4qJZcj8jg8kzm67yU8ulwpqglHqlVAxygIQO
XFzGMwRihwOuYj8VK3RloR+Tqb+IjUOQXCTnm+ZqdrIjSK84QJ+LT3ZRRzWTqWdS2e5XDHRez2Wi
hKwmD1bDJ01dZISEMI7ieXtETTeQS0cQKHTe/LarFPXYCrOIxrjTTy7hzF7BOItTPr7eylyzk4mU
hLKxyc5Kucmj2vFq6lapP7ub/lKPDtRyLbG9PB0VjLH5HDW1PY4nAlDyI1OZLz0b2Ik8teTcoUwk
S6xSQ/jJB+Sz/mC2U2RS05DJAxK9UgiE6xRSHVugrn6Spt+F7D7CZAAEjvoQeI4K083swUjDKwJQ
Om3JbS3Wml7W1h6gEj6OmTJ4WpNpHjLD2Df7XLvjr8/PudiUni7V2B4xeEzfoYRtgZMa3Bxetpuu
nUFY0CCvE0nAR9fhnRWPnVE+FE52K7WYudRELqIunzKLiCF1cE/2XnC4YMcItgogcocJRGniiFKO
4Obz0HUHZ1svua5QyomJgrQtx3COEdMmsfmeGhp9AG2KQKvK76UJ5k+vFwuqRzo9Zkp9oVTXSCUD
ewYAlkUwcy4m/R4vr1aUpI6reTpOyXsVaH5YrX2NOHpeeLZaimy+D+vA3GPwFYLkbpy+/Cpt4qA5
mbsni+XyNPUoZtfYyK+pO+YgvQio5q3Q7pO0u5/zIVQcPpRs6utK4Nzncl/Niim2SaPNB+Xctrr5
kOmddWraMfX5whhprK2LVTr9qCoD4wx9/ZGOlXaT2AMjyqwrPfClnEkRLp9wrRnhwLJ+PxoLJERp
uccitzn39vfI4NWIZcI5N7my2P5QWOMH1pUp0Gc7nr3WGPMrSYmz343FeFD5oiK16SYUrSJ9MNbV
JfVLxd2gjIGZV5/Ab+o+jQVM31VUE+DhrTktQVkPDwPnQO4QYM9JzSMw3gZ/XmN+Ts0M5GvK7tDF
tJQ195Dl4xMNWGrESsaPS7FcWqXraXGN+TO2lmcByJa0y/nzIN2PVqIf9UnslebUkqdRQrPXl2hY
+j2U7ODqOUcjAkGuupZ0h8Xpv9ZiE6Ho5XCjjvpTG9sFD3CBkrEinvAsukW9phplMMnG5ZC+twod
gihgYbUhT5OVNoTa8WK6C9JrU/jFvpa2inPnDAZnoXx9WPnqaBzNCYR2SzovBXX9x1I4VtAbNq+a
YjKxtucLzuhw7gjNcvQxEnOnk7CXO143k9hGA6NJ/WIrnQNGdHlMm/FmbDmFZnFxgHSX+YmrtEiV
lYjNrPRl7OIXxq7MWNiczK+mwvcFkFJxrptUzfu02mGM9IYu0N7pSyxzE5KUkX5pV4vuhj7drlnH
nrCUz5pJkwZevztLNtbchRTSj48zOijsltXXea1vXGf7mJOZGs58HowDTUGv2c7O8wZ2FtdwZMJc
1v1ECHldQWPC0Y27NpiYwp5FJpJoU4zNG6bE+BQ3U/vAAKWo6UBhDQo5dmO/r4z6LlFmLNlNn9KB
ZV9ryY252RqRB5qmtVE9tdOtDtfUz3Sd/uakgj03lOdUWfbtmQZbY7me4ojrAsjrPWaN+p2atPMa
mFtpYpzeZD491LniHN2hkKd1Np7NVW2/0AhTkpu4whsRCXsxBs8otaX3TLOBPMs+q5Pf7H4lcfJO
S21M8uYyPnDou1tqRWGArNxXWzq9g9X1YSBdM5pWqzkRsfGBc2j5tGbFSVcwvyBcmgMdHvILy6t5
s9C//ZzTQQnxQfVHzrvkCDZzerBAKXqO0xZ+RdodhJ75E6llQ1irhFQnuJXew7hZPHcenB/WRBTG
hIzfE6lRfm4ce3u0FwUjyeR8MgrR+uTj2O9BPmYkqFqqD+MlfwIOq+KnQDzl2iWoAgPyz2ruLxFf
WO4RbQCYEv077zV/XsIEM6zyb21ffNlUxX5w3Xr+YAxzyHE6vULFEZAP2LLJ5tRokGa9mTIU702v
VfvyjNu9AdY5mdQIdXLR9PJmLOLCV4QN2JAB0wPmiI5TvpNO9+SIODfStroPinRvmnFbn2awOJFG
qGzmu2QW3JKi860rnK+sziW4JssNmOFOzxkNH6s23EPrgvwQmLxCCChsEAzXA0YJ0D+FjvxCaXId
p4VBL0MX3W2uDdIrx2G7rczFvWHatAa0zL+WSaX501pm8POZzDyyQA4YxiaDlG56i+l+4E/wVVRm
weY1KPWnDunyObE2EZXUgu/VpTc2KA+ls3MNNuOxSg3tC4IK64uZkWneyTFxvZhQOgXZXIjupYh0
iDp4nYBygEY62ZMkMn0CamDo72IOKgbvbd2TLAWLOaioPGDKZCSn+3TC0SWdezwSUVHNyaOrUIhq
FwotvwJj3LvyCGXgGzJW69BBqwwq9LLhBKkUc0qje3IVrscmeeBbO4ncHD1yP9qgbJocUvH0Mo9k
MuuyJSGT3K1AlHBO+rhj/ysasrJqUKNxO3r43MobA6OBl/Y5EAh1CePeuOZpbmATsvpDSZP+nKUV
NsKRXnphu9jM0qicu/6hT2fzoGpfiPajYMIPEeZV/IzqhJzjTg9ixTSAGbVtMIgeqEUeI97e6pDW
0I2see4qCD0ewlrNb5S6Bfc2B/iLOJf3GbNJB8QObRnPkUX6srjjrUWBH6kOtxgu9zPe+SaEoogz
KKvOC5HGQa45mOhWSkO8bTS/E7tlTyybI62OB7pB5oEMha9lPT3jqiGgyZL3I71HymUB/RMfJEEW
xNKahCMbregvSr/O4GQV/T2i28Eby6p6XscBAQX8WBDIiok4lQBho8EbkiKopt/ZoKyp5DPsJxxR
+LT8rImzb0WvBdpqSxA3POVraXlMAAm+Wp342dbKW6gz5rU3AWHRAf1B8csUOB1CLZcNrQsaN6s5
Y3Uc0kiWU/VMy4KZMJyqCNiZG5rk7FJ0O8LblLy8EBpFDjOotsglUvdqOfEXdeiTwC1W8AhLsd6T
nQyuabA0nwEYVY8Gw0Jt82u9btNVV8kRbbrFp7u8aybU7QpA5aRojgqWpTF8e54R4Lv2covq+1vD
eYOUlU+6Iz8nLZHK2jDdcszduBkFzhp5jJ1iDnGlHcr0h+J0k6dZg3qrDXl70xX9XZcZBNmkLI9p
5/iYF9SobTneMuk06DzOB51WMmqV/EwcAhtoTmepcJ7hqxqMu+Xn1Z6+xlPypWkKnp/GuJ/Gi93E
z8S8jgBm6+RFUQC8T5CDQdhKPzHsW+k6H50WZpDrNoeCzdEjtonwLsDAnlKr2q1ptvf5QnWmDLnq
j5MkVqUArw/qp1koz5Q7MkVmxyuqVbIl5LSOdXaCDutBm0ab4wxHhnTWy9an30lr5hmJl81LDZ2O
02JC/oLkXH0qm7xqwizTqitblklzvTFKCrwGRhT5bPX9Mu6B6Mra+SC5ikOeKQl52Dpwe7+BB/UJ
1gU2PUZYHHLa7nmZnBKhUzofqaoLMHdpfTDd2qTdKpmrqpMV9fX0tPUSR3XjvnOdKb+rM0X7IbJh
Oss0s05EIfU3erkVp4nwnYjxdP9k1vBfnF7/zBk+vxS1yQE/Ud8BRSGXemiSWwPFjj/hYL8gGSMj
R67rwWiA3uUzp6WZpLVoRNUY9BmTPaPG81UbZpDgGwSIhl43G8YkoLehIG9VCUSbsBe3OcmzaRm/
s7AJ04zbvjgVMrxKtzHtltwxitpLPRE13OfbUfQztsVlvtLdo6wYUoyohfsC1iULOoeua16l9Klb
UVMG9TJYCn794AJc4t1hfk25x6k/MnVSA8ZVh5SDhiklSetI3Xi0qxqndlnNEcuVCFnNGRUwSw5L
EHc5TA8OU87DlCvmgaMwHRdjzT/NhetSSZtqcWGrZhdaOC3QlnXP9VA7XlvkBB7EtvCmovIVJG9e
o+nd2WZUQze5zG6GwtT8vm9zDyeheh6LbjzRdP/RSeY52LC8/Wyhy+yqsbqHK2T/u7zna2wKwPNu
QeRfWS4+Yb3IFJpsDIrOUc6Lmd9lOubGoqkuiWW/Z5YwHKivO39t9wDldY1qTT0kC/2Okma634p0
25N2+FXOhGk2G7/LpsVJOF429HuIRWIUbgae4I5zlm7UfgVl21vGlI8Hxxt6t4+3mFVZqPFN2pT4
wYtWULRsp4U31Z/29B11GlkjhdaTEzZ/me38C/ElR8fs7lac18eMeXjAEZIBy/i+jec6Mqc15KjF
k4zKzx/nARSQlqlXqU36wVkX2iiSTRfNF65t7QFY2NHJyRCfrcLvOuhqHHRk/aEzFdomy7I4kY7G
jLXzQd+SjU80j2FhLZy8nAViCcfBUVE9KQG30xEItDgjeJpAG6a89Zd6bNz7PFH4Ih1x6JYuDXAc
ymccFXe2dImcazUdiYgajYOwPbP/H/bObMeN5NzWr2Ls+xQiMnIE9jkXTM4sskbV0DeJUkmV8zzn
058vSy1bLW+3bWDfHMCG3Xa7xSKLTGZErH+tb9Wx5bFR1uhvsCcm2Hb8kFEW7cjq0sz6KXGsVyV1
XHGvrcx2Xeu81/1UcsyNwH7JmSFS5q6rOPdkXDJ9q/r3sq0TL9WS38JKCzfVYv1biGsJQj+iioNW
wjQ5WOc5WkAoZ7YtkNviIr6pQ27QXtPV1kjM17Cv4ZrrR409fUmsNiXv33Mo76uJeUbHSk7gnZoj
UVabvBlzxlAUvg+VdSopXIM16FnxiHdzTNJui4pDAiftzFUyS7tihZ6qDojhXO8MuGDuCkRCfYjS
CgMkd7V2hXe4NjO2xhUcrKXDuH3QAD4128wh7cmYNBlqT2GxLU4WZ4SJ24fewRM0XFlRksF7ZPol
mgNtCIIRsmN8aZLRTlrwf26DYrH6EKH/t/X63bfi8pp9a/57+cFvbC64z4Xt//3j3zbf/z74Vqxf
29c//A30xqidbrtv9XT3relSHvqdu7z8yX/1H/7l279UBrz4u/9ciW+aiH+XZfRHLf7jcT+0ePAj
gkjGwkf6Ibj/gJbIT5hdwWr/ZMBTePF+F92V+ASVhNm+qxNoxLPl/DuiOwL/HzV3op6mCzAH351S
LumlRZP/SXNHDq7MpGySQxZT22kHlHDQsMB3Y85wXZhtKPZtZYKshJfBQiRpIjBW/VLsWnCW/EzR
NShGKAA05HBbpWTClRPG4sQnfoSKR4vopBF2KJN61mk/i7r55Ef21PHdKPWNAsJxdm1KZniV3OSm
0BiTy0f/J+1jONWriPafOlQutA0iGnegGWwK9fxx5wwDhuClNKRU1IzapFuOhTniwLVyeiN4mVT3
+ENeviqXwTgJUcj6UDEPEy4cbvihwZ56n04leum99OdOOzrssiR7RFKWX/tABbg9XJvdrej9INpk
XTDWLDWhZr6EwoX+txQ0tOGpaBXm+9XAnna4qXS7C1d24AzBZXa10NkWySSDuyEQFhmPJKsMbDIZ
tDa9QbfCKiaUeZDG8icDGbr281gnZb5DuiTRQueQiYUu5M7lywakhBycWTngPC0ZRJSXWD7OTOgv
wZdsnoLr3p6KTUEBBwqxPVXlCr3IeZ67sdW4Kw7jBss55ZDWvG75u8V9TzNAXPUXm21jgxcrUPuU
jAP7cJjCgw9otU5viVOnu6zOBI16DlZud1vWPXP6nrTbqWZXUBlVeVPBV+CCKW1a37oIR8nk4ubC
BfSZxSx5ZnyfrGxMc54CfeG1UWJ+0/IxviNFA4TXHat17mruNqSA5dDSQfUSm0gn9KrANbPr/BC5
eXs0fIBnUqZ3ITi+234kCr+ytcD2IBfSVTtYbACYhrrTA70lfb3SXLf5Yi5lIxkFQuuRU/IhCSyo
xUObncjMNZsGsIUHEiVlR0zLSaXJcBeMhftm4Y/BmufX8U0PTuM16Fl+2QRM4uJODgsEjgztSEUP
j8I9KG7rBp16oIr0UenpQ4y97sWimouJt5G8RbolHy2HL5UB9mvLkm4cAo62iNQjjUNq+Ob7jfM6
ox5u3LIQEzW4QfuKxLeJZyzl2J+MVVIOp94IzesUYuVW9TM+Rwvk2b7GjH7AGmCd6bmUL6PeORdp
57iU9KE9uHFC5Yoxuezyi+ahgbBzrQaz2CcqUyf6cccL5ArmWkFp3kIKlBdAu/FzlYfxC59ouhvH
Tp067Hr7Ls/LSzIb6VsZtJbv+XVgH6NazTeV2fYcbAhYQqiQ/covHZtdRYvZXNOQzTV6mM/OVKtb
dxYWHDi+Evt0rH3keyeKjjmHz+sOUeKqr1X0NDYCI4aaBnEukz46M/SuHjoIhvdRZJVHKCn5RqNL
+gVFM36se6s9tWbhahvE6vgoZnvWtzILsxtTuP6hhC28a2cRkMtxnW1d9ea72UNKJVQ0PY0xpS2I
kYc8KTP6pfwz6BHasbpQrIaPEVYeHHS3PE2mmJA1FZtTo/va5QMxgSRP94K02yo3OTFJ2VDkFuX2
Vg/FSPW2VX2hdq5jxj9E29TAcWLlxnAbFxw9w8SZ9kXdYaadhum5A178BkGov+UN8a9HkiBPqPDS
640hW/M9addFNsb0iBrxrjRinL5ZVySfy4iABR873xZtqLaunZRf6VBsd7OToSCMvlCb0RoNGo7q
9saWJCRRJ6elNboPqfgx9fdZxx5N7ZDfcSlzmEF0eKCyqD9D+L4p0QovmJKCZ93h+z+bbrWlbY0I
AkUr4mxFiTi7beJeNKZnt9PYdywUzQTBqZBQfdPxOq067IGSLyrx8ADwJiJv5vlDy8aVGM6xLDhW
QAOAw9yp/NxVyDW24laD4gl7idCBXhny3poYcHl4DzHXVNb0BvsG/+CgOXXEpjOO9w3U4i9MCxms
xcmRtYSwcVXov8Ucmw9pY5LuNKLoQdZxcxfYrX0he4WYRU8bwaQpqT43eeci99rzuWdz+FoWHWNa
KYe7NCpQ9Pj22Fc4XKev1I/FOFCCCthxbg5HLcj6nd/I/tK3tTrqqb7wNqrqcTDN5mY0OQNMtJHu
VDSGt6xs5YvldsUXp83t94mwD8OOtgF05AZfUSDipQgHLQ2k8QBW9TSNjbm2pcCPXfA6PVdr2K3L
JB5Wokn71xIybArZCK4UtYwaGY3QqB79Lm83hY2jxDEzDEmmFSfvuUH+qHH76skJcsvaGEWQfVFB
4OzyavTPnfSdU+/k0EXHuT6EroMsnYConXTWNxS1Nr20hnCvsUE150RO7aZzGsThQgOQ25IziXHN
X4bU5jTZ590TZn+SQyXaLuM7CslXjRq62zJonKtZc6dvQnVpt2ChWa4BywendGi1hzA0rRcgjtx6
EgYs7Hu1mILyoS0hwc6+v2mFU9CahFMwYobKbQnMPMbYSa5i33R2dotIxjUxRPiQXA0OlwwLDxyt
85oQD9+KSL0aXVOctSA37x3EaGI2o7oaWtfgNjjpN4TXhEdt5Xn5ACFvKLnD3+X1Ux4t5ez6GRJx
fAh0mIZ1mBc3RaCrzzbe+c1oa8i4VWHuNCtGSCRTsSELqINriZq1VqgSFJdobm0cqG9tWKftSrbl
vO6G3r2XJqYA3Fr6VpAneoChHxqcF0vjJvEruoD0fnRv04CKZ2KbBX4hdeX49cDHnhkCJwMSqWGN
R7fVnQ15r+obvGa9hVWLFIxvyd4zfCq9JsU+hZ+vuSnntLxJprLaQ5/U96NCAKD3R/OGYXbnnS9r
+4m9gP4wKhdf2WLSfXcyrXvJCsfc+kn5bFapvdFi91bp9Obx+4mWfQdsfji3A3pG3MbgfctaO1i5
jquY0D5OP5sE31tU1ljoMd8NR70b12bB8jYhI3FpGhxp4sS88dmbYsNise4o2YqZLNe4KVU1s//A
jdBdVNBVHHzrx1zQvA4Tyyg9n3HRjvUu3/YQSDmlczTSImnvdXqorm1pj6wKdvTCBs1C8Y0RtKvJ
33dl7DNFTigMt2Utk4OZBtLjygbMU5T4BDCQxiZclILtKwb0TcJx686qsVgNsxoOlpjgCdHjxPeE
oDAXh2sjbc4hCmSi7xLBbQXzC5vpkZ1qTnOhGO57nGGfRVKknw2dPaCBYcDwGDVV12XSuqc5sdit
BKZ/EHaJjyQABIjXoWAFQzL2DyA3UWvAGcXHuMViwThNRh1bTLfYc/YLmm+K9oIGW3NCmh2rAGWx
V35P/SkprfpopkxvwdWpMyLpdHErhFg3iXDdBdV4DPNhXhIQwfOMyh0b1kNgwW3u9OhCtl/yWxrH
LLHlb5FtYMQFKu1VPnaGlZ1Bl5h7/TBpdr7qh1Ctq44irVLNr3VIebqt3Tolgp4b9tY6xXSJlM10
pmjzYSeUBl4cNPfIEeEUpTLbEMD4zMeith1UX4+TardWKZsbLY0oh4sUJnrjRTYMJce+pQ87SdJ1
kjhogVnKG5MNzAIy5AH8UeWKxF5+ZGqtmL852zDIpyNDh+twMvRHVYOM8pyxyDxh5fVWwjohmzNC
syN2tJ6LiTO4kQEdgZg7R7F6mTR9RHjElJDB/3d9074eLQx6pZWTd+Tye9UaewM/z3+ABWjtS8j9
RwRscQ6zNFr3wWB4s1OzzDVhdIhKG/RR084eyXbTm4xuWJVFG1xyOHZbN4mna1Pwy8VOusFvmnFO
KOsWMRCXxU+n1v+B/vhrmBpkpo7pgrkd7EqH8+EfD4ahj3wQdU50iHEBsoUbbcYTs8Nd2qS79N4Q
efVWspfKWbIpLfvzJ/8FI8Cp1NItoesLG0VZH4zQn0+lOLmYhMxldJBjUb/NcU13W5SGgNrd5O7P
n+oXiMDyVHSx8p/l9Pv3cKAIJ5QFJJGnKnXqrPmOTDDZpqD49ufP83eI7OWJDNtwOfQDJbV+7f5N
imnCiWIHh448xhaIh3GwOnpI0zxqb6o6AZXQuyFT8cnIXsuFYM1dhWpAzQ+XwzVztXzz5y/p7z/i
xWkH5ZTIHWfaJdb387vcidYJW04ZpIfz+SyWemwVLyxJI3XJyosgrN8oMeBzlrX/HUj8v60MnaO3
umiK9/aPWtCHvvM3oej/I/1IGVzZP31Mi0L1u/K0SGD/578+t6/hz8LR7w/4XTiSwv0kYLlD/V4A
SMrgcv5dOCIw+UnwpXFNpCUwTAZknB8mTv2TgMEAEOcnIcn+JPiXEoD5TIAJyE0/VLPf7w4Ibt9V
tP/pbvHL10iA11LAfXCVKoMY6K+3i6IqorCYnOmM2KLN3EKHcqJh0BrcR0If6pCMI4noPgjKE/dq
0DMTHOpxyVV/sEhqal9OelmQC18IQVkkQWZMk3mTkRMQwPPTMWJOtlIMaehLzTLL8Ic7zZ7GHG+b
2wMY+xz6o0vmoaPPgEPx0GPcEamvXbtUZtJRAC28cT3Eg8J5VyD9o24/QDAZ+0NgdzLyIccybzky
hqn6ewbkwrjX8sLWNyU+AgOv1lDPJ95LQ3Eb8kdP8LS00JaLTkNBNB5MY57auzpDTiDPEl2I6EMA
svVZMeS2/Ic808MHytDVnl+qYNXrtC/kr6IHJzaATJbUMd6yMbi0Y10d2IMFzFf87tWVuEIwLFB7
ES1WbYsdgOcWPaNJyAizTZ1LTHulScMBDFduKMMg+uqkQynMJRl0Z7zQ+9Jrh3EoBjbJiRZM9xBO
u1nwFU/A+/mwFHV7R+wl7HY9xVEtkF1Ah3JRmBLsPeOdhV2nPpcj6gqfAqcwPeu/E+3/c0f4Z95u
1jpgIf/Y233zLc+biVPcL9FukmvLA39Eu41PwK6oXrQcGyoO/+uvdwZHfALFQo5M594D92VZmv52
Z+D/shxARKyARH1AZP9Qmt1PNreYJY8tIQixEfh3bhAs378ozdC4DOznUuggQCQooj+uNilJEDRl
Me2BiyYTHSGYLvFdDOpCShD6GC43EKgE6eqMlJ1VUVjS1PXBcAoptnNFNtcLU4FjALAthRYh661G
QiaAL+m+IVH414NlTadskmJtRN1I3jRz2KRmWoOEJidUB2yosFMV2fGNPdOVttIBaNB7E4cz4qFe
PNbNVB+nuAovhNTFxtbm+bOvL4Zbg77nTc1UJ96ERVbdBwkFDHsBhNrBuSDs1zkG9gFTpMBuVHB/
5GReIjln3UiUN8z3EYalb5qUwdswa9F55DHP5lTE3RrV07hiM7g0ktm0ghNNdRv0CDPQN4U2mDeu
E6SnnvPXdVRQQ9MPjbaTlNF4vvCxcRRgdjbO4MPGtWl39pBNA28cKY3SasyguDLoBnJLLNJ9aqrP
DghqT2pY31YdGtWiu3GcYdC0B/kaEIHjnSeUJI8cALObVlPWlhxRdouqXHB3duprjHFs93uR5EfT
1gmRO7PvJUOI5uXqaBS1k53JrARiM9kkTFcI2gzkclM8sRVpr7rCeAY93N7LhjnvzqlhUKx1LQ5K
5Cwn2WEIUo9EWfVtTBYKOAasWwqBfP9sAMheT0rgI4MrczbNvrmzrcKJNxYIqCMEX/HeaFa+MTJ5
Z/c3GRn4dTMYyHyBuDHIHBaYB3R1kVrTvUi0/891psbrvolNmpWtDdzu1jMBS61srKg7lY/pkUGy
f+WWcX5ritY4J4b+FA0GwbKCbe9kdRPH9cC/p5aiwlVpZvtBcHgoZItLOY7vGJCIa84+9tofjeEQ
WBgqYuVsMGcNXtiRrvfBUjNL6At/H3N+WMAEyTsggTfpu9q2ACcMp6NN5R0XOSn8cawOzSwxqKeY
70FWDetE6cbays3bgqvNY350KoiSLQ1TFgOG5hl2BzwOdIltiAq9wh3Oq6Sdk7BZQE8Jq98x7UPt
GXJgcCg5Et6ZaVmeJwPmqO00zCUBjW9qOfZeatThRfUV1w2XLUBXixx2SRHgCmR4BALVwAhXYuLb
ONIc76ahXTqUI1SmnWVkUyA/QwMbIxQoOXAWM+VsWFRVDWEQOneDhfWn9CYN48W9rifmcE/kTZjG
yqySUD5Kg2thAzItOlkAEm7Zv/rh02jM5A87GAec6FzaMZfm5onnB02Dy1N/chV6+irFi4Rd3lch
oC5ZaObz6Ko8PgyFDiEuLWbENBKCVHTv6gID5X0fAXS6B/SMG3EVBFqs8PiKPn5JkrYmOzB/D3yG
S/hzKpmmr/uPTCiXWRC8ZHQTLbYnyYEZCQsaqPpIko7TLImVyo+MqTNMCyecRdrZVJlqk2A/tY7x
Qv3R0L7ZCVhx64X3yIU5kXZtcYwIZJhIzX7SKv7L8pNDTIhcA+yAQYA9RtJZkycqpVue3ta6zxdL
jt/PDf9Zqf/ZSk0+ifXxH6/U5yJvX/NfMlgfj/nr9p09Oqg6XDC2ECRLWb//un23PrFvZ0duLagV
Gj3/tkiz5xeCfwTAD1Mkp/G/LtKG8YnyGoov4PWaoCcN+e8s0ob6hWIGvZJzBSdudgJsIZY1/w9H
whJvjO77Ex3qeMwkdokMCxLQOtMzKyuZ9jZo/RyzS0B1+IKHPwc6TUIp4/yvjY/7n8lnxooAK78a
D+Fc4XNBMrfe5lpnV59HZNGNrJyuCpxt6VM0G9VV0czia6yC0eVOlIzdajmxgDDQ+l7tIs0qPpMP
sckxVW7fHzGi1sO5Rl3ZhBCymLzhxSL7YyXnkiO+Jzu/5QanXYluKtk3l06ABSSf9TX+jN/6Tgd/
jmvqYPQjoxyi0fIbhwAMGBNU/63rcNjeMDXG1kNuNjqnMNYOCNT2Xqu7+tAXWYx9IsrH277Sdnrc
6ZAC3KchH9Uu1NIW02ZQLK8KZ/bTaDalh8EW1zig+hDCCg2+2KOlxF5Flcy6K9KYAQ2kQBMNOOeY
j0BZNwsMBj/Iik+ed1nMnbyJ9Mg80pPX3DTlEFunJWT6xjsynZLGjf36YbbK+QBWvtGMk10HY7JZ
iBvg+62x3NVOGaYbfdSHM63yaWSki19MSpFvMfdnPe1pRhi2ah9zBIBWSISi7Dv7xOAYiPbsyYY0
H8PjMOliXGJuUI96f5AZQYcevd6lOxTukwQJ+QFSs+1yXeoocr3S5V3T0FGBNVUbv7q5XcbvLg7l
98kXTCsuet6YGWR4/L5bq40W4h2sNfu5HKCPM69y+6sBNe9oYZVfotgJCekp7eJDhG9Pbeo0ueVA
V29ERNDFD5PhetlJAwWKYi5LjIvrqWQ3RNmFPDpxUmyCQMzbOYqSXVKE1zIqx7vW6owIN26qryMX
Ld9LqzY4Ok5rw6tRvNueHjv+ngkvjqdUTeYhG0W9RR5vXgu9TN/0tpIKca6x8BlWy2DY8R3stW1c
kw9ipTs2Cnu7oYIULRJb997Iu9/C2CBRPBeGeaPxDppLPj74LagNcQpiI9sSMtR2vTIIqfF0Z8by
5U7OcrzNyRUvPlUnvjakD6umctjrJbpITks+BJsX1oK1k1j5oR+EeYloTMQh26bGFVC/+Zgjj2Nu
EpwFu/CV10j2TRB46NLgYoUNgnlnWFdgnmnVGBP/t7AO3S3NGfCIYmVskop9Xyft8jOwwYuZ2+bt
cmVfY1AQoIQUgbZKnucY21YY0brpqNJkFIYrk3egFO+FnMR1YSbBcwCy51RXBmT/niKzhrV/NUVW
sIvjPtmBefZXRC5oPKW3c1datXsfGBp+CHplrpzEfpx1cZ2rmLggQYArcCsmKmGl7SlsHJ7MqmDr
GSfjQCxE6S+ZOTGj7egAQVdLhbqzoMdvwDepd40G4cxreTe2CTSIQ9emb5xfXPKUjOTXWjexJU56
y7gv1TCGJA764s1wpuABY3kgML7U5hec0tEuJwbIzyi1A/N0ighos1lVXZ8eBkGAIhmJ8jkgHzZ0
S4xblQfOfjQtfzWUOV7ZjrrobWsGgBHsro1O0oW4w3wI1xrvz0MzVrdc1oQL9OnKHWg6NhPf3Wt2
WDoI25V9dGoNqr8Lh+nraOXhjZs6EZ3oRf7VBlkBJIt2DlBFtJRtpsIQTHrlwbfiO1LzzoFU7chG
cjLvpUarNBOcSWf0p3xvaPHpiZgSotEkuWfbFWWeYHZXDEfVb0Ua0NobdgR1BwlzaBSW+ULnnAu2
sJzvipGUg2HXwxOGbbRjFRdnPYUVsert8U0bc/JDumrfA0zAiP7VvCnSsNmNhq6edYJy17OM3Ot+
dOabKTeLrUyD9kav6/JE26m4Z06D2MT4J6m2RQFkoSkq8QqKEPDH2BV3saHRzTwxgKAopdNWBsOM
d5ygYp/3uf2i9HbWOBfSHztzy/FC6sCsFaijYZ0X3PmdAfu67fTWWa8gF/CNVExopP45qHADOIMZ
Hgu3Lm8qiRm0hfbMO+uG07doqtt7k/RU7FW6H64bMaWwGCXeeH+kGkVKZiNzPU2dB6TxG4dedvIc
glfK1IszcbPY01RVX9H1MtyCi9kw9HXPFRHFaIVyFfoHZWnJORSyWuOJjX9Lm15/iJu0PNulQ2xz
kECXYBS4d4Y7YpF2mLQXox8xSfWNwevDSFzXfZk8ZcxcnwInr2+wCvuPZeJHp26keiLEafRZ1sa0
CUUR7yasgxsfAgwmgZzaDoPfloEqI6z2kKdzzw7Z7j5TgIVxJTKafK0x0PUs0yg2FYSnmwr3ktrY
jl8c80Eje5Elw3Qy4ylLIFxwCHcKQ/E+tsMzPB9zZfYEEgngMXUjUzcfZSStN52fr3mFn0c3QQsO
yIqF+zTNJik4Y2ahd3IBYbQJmmiLKcG6gu5TPvh2XwcrzayxsQa+ExlrZxivuqqot1h/KMD42PH9
Z3P8zzbHIAVRnP/x5vjybfjL8VvdfJt+lreRnZaH/RCx1CdK2SwK7ZGKviMFfuyPbfMTVkXFfFSw
iPzsjjQke2CUA1rK2FbbH5r4Dw3L+YToxVabf4LfUsAT/EXU/jORG7XqFw2LQAjQZCrlENhsAPO/
sLT1iqIqhcd37/YazoK8Vu2GUVGdnCgBM0+s02jHgdlgRRRR2B36KG9vw1LrMw79sHo8kH3E0xgx
Mwf3OzooOyyFejkGXkDGN7rFJiEwm+eUsbjcPOZRG+jflsxPydb5D6MO087K+9dUTl7Aj3roK9/k
jFrMt03tPhScj0Gw4U5Cg0r9ZmnlaVas8PO5GxZDpMOG964hpQK3qhXPLk1AFDVpkX6X50NybGq2
OAWl8d8nigMcsg2pyPFCFSeWbuSrO38GGpeR3Hlv9JpjdVkoRqHQ5Zh39zG7MFw3eC574oHzgOA+
G02M8Zg36gO+X9vhFz7/COhsw6MH2dcHkxk5OhDQauByWXeYcf57gBB4YGPCWSJiuPjorczN3Kc+
nqvAy1NHPNsZ7lGr7F3PBNy0zwRohnZo2KZrFOzOEovoinDktG2i1qX5qlAdQopbE56KIpbCoVEz
4QinWwi/gfbSdQovSEtv1MrqlLyqncYVO2B06eOUpMQz+qCTz3XmIDEkI8YVtLVwvHbKVHufw8H1
RlX5xyQcw69a2lCqQ+5t9/H6muVVcWXXhG/560EnOJCvcvZUnm1h09uKust3XTf15OvKGQwFb3Lj
YK6hlG7xk7aRfhU4EuLvqmuTZLgCcRuGFE7JZN5bDZYjgGb0e+3UrPCzxz4psFwrkuNsFIe+Nlo6
p+K+27ZRoD+XOFytrSwnh3hcYsz7rs24FshnHuOuadY8O8nEpjGjjWGb5j17v/SxpvjtnlrC6bkq
w+bKIZj4EEOy3xLaqa01+Dh1zCmhOvmVET7FE9F4pojmSSv5sB2cRyQ4WxOoHAlULwZuszFnvcl3
2PPwNZrVQr0jvL5kreeXOR+mnWM07i5NdfU+WIS+sRpmWUF1Ea0q60CPo2TrxqINL0la8LPcLi23
VkEoEGikwhRAH1INeWvTBklz52fudI7mIfHUoiHOrfDPmUUTIyOpwdnJ1pXbOg3VI+WfyS5zgBOv
EpbPFJtElDm7RIrmvkW4NNuU+BZSJnOViZLpvlp2meQaqXeiACoL/Ln1Gsa/22hRRY1FH2U+juHg
QzRlol6TC0JJbRZNtVnU1WGacCkuimsX5ByCFxU2W/RYUqMteqwxH3FzIdcmnJi8YdFwOWvRxA2k
ktL3ReMdFrXXWHTfXKfkA9Y0anC+6MJ60SIRi0Ut7hbduCpVc+4WLZlmhOSUL/oye07ywGGPCU18
CNDBhxjtLLp0Ciq5Ww+LWt0vurW/KNhTHce46an7m/jo50Xnzj8k7/hD/p4+pHDxoYp/CORavIjl
waKbVx8S+tDLcNOFPcK6luTzZ/xxYjMvunuvyvo4Q0Giwc6cdnplU0yP17CAf8GsDRsz+lmJkt0S
DqL2iQBrjsg/cKOQqy4dxLpfpgCDXxa3IT1kTy6/v4KqPI/xAUyn3aytOaiPHcYqLMrWwmMenAT2
xQKJXomqw/oe2gUQ87ysvTplZmdhUJ+9MWUnrtdZfOrbOJkoOYTgKmKdaLOyysar3X7cAUXLPRCr
9CrDcKqjST8UfmVfAKRqD7hSuPkjus+wt0ameHaetiXuj7m+AXdOip5jwLqgp/lWt3ruSo3V+S8f
d5Yqaf13d8ySY1rwDaWEUpJlXr5FpcVNa5y5R9VD5qwtTXBb7ZewHTtFVpi6sPLdGHB7hjjJHBOW
iX4nzeWJOFuMazxZvJK0T+bzIGggZOOnufmFZXu6EHAspnVRzPQcdgjuNZru6T/bpX8pR8KWBfHt
T7ZLRd2Gf/Fe6yKNfpEUvz/0x5bJ/GQsUzrSkgxbdApw/yopOoiD+kJ6EoCS0PIW2vPvcz9lfWLx
kdhrHKF0HsajfuyZ1Cf+KO248J7M7xrlv7FnsgUWgz+0MkCT1smW0DXBTFIoG8nzZ5eJvZx667SJ
9xjOENolVEuI7w1CBXyO2h03bV+KAqqQHZLdJltmHLiJUcVtzVx0nj6Ql9py04dZWphFUO21tJCw
DEq6RGH0har5ynjDuZp8KsTwSslLYabGoTXIW6IO0pJKRluxFZNA4QdoadxIU7YsGSHXK8pbi5cc
9txLKWaA6YBMqFccculcSab+r4QI5IV9BzyHIg8sa9UVulPudKaB9aZJtOUhHyz+JI6mG71q3Ud2
DjzxwL2KAsLGGe8CouiPH46GmvTfwU+W2gVVjjaEfD1PCmIrdeEQx7Obr40jJNyQDGDeR+Eu+MOl
XNJAQpsI4XcgVVx+jRKoDa5aPaBCRCr5wN6XqtaF118UWrdXfag+z4Mz3uSKmolGCXQ1UmLyEuhL
ZzDuIv8x/ijwpMV0EdbcGH5RiaL1Na4j3oHvpZScJ1+Uz7F2NaqaP2aMkr6QwjRfp4DHrbqAF2DK
gVc7QAW4ESrgFOozIPU6ZYUzK/o43tXGUn3iJIpWiljwu7upCYW1G4S6WAbh9Jx6u4tKtPgKR6Mk
pRoBOfCj/qAKmhko7uUx3wvNyKFCT8zGDJ8x1zXv8PcPNMXIQDAyouxD75ZPGLDdeMNH2jTPFv1H
49WwQHDXIz0L2RrLdBLdapnOr1CQewTaz/QLQkWTUp9gph1v+UAJISHkj5aDgUpUE5GJat5d1WYm
BI0kC8UTKy+o/jSb2Sz0w/we+ksVqehz93FKh7t2bsztRD7E8OB0gb3iTntLTon9Dil+zQMtoT/k
TPdeltwRV23GhZ4AJ/C3TCb5SbOv81c79Hlt4XIRtUJRX/xR92u3PVeDXjd8sq5q6Tb+6PilLKcz
zlRALhWBQcPFp+kA/v1+mXHZQ9l+xaFGRQYeXRpFyaoMa9sd+YALULR0OLhBwz4tLvFE5kRkIy9x
WbM2PZcoqgVfy6uixCuwhxCmDlqMdIO4onjdETzRGbeIP0JCgWgChiXjivFlRyMGg8+AnSwjXhZu
rpPJHcuXbvmIHEX8NDOxwzuy4YehKkQ76gmpKjVo6Zr63sV/I8sXUr7+48clHGk272/SgHFfvuyL
6PHiW/14NyC1d95Hd85H+1A26/TMhLQwbJfOQ0I5Lm9kS6uBAlPocMF0WHlPaW4tV8DylWALGe2Y
HfLmgT/hw8btdIhkVH1v66mgwJNb7Sz5ABXWf9So6yC80sQUKcRVkHkpLdAY+Qu6dMA+RwT6TeCf
VO7y6wg6Nr43JVdiqc7GksEFpilatZsE1AtcCUM+9HrLb03DiL4ydKFo06TGfihS92quQEWs2o/q
wAJ8EowPcg8AAewmVDdkuOjR0PAvcD8NZnctKCDa02whCJ3F7pVJD/laIRrWeI8Tfl8F13rYzs3U
hYvzgm8YWxte0Ky4Y2U62und1IzMd2LsWBFc+p1CP70DpmscnDyhYDeTKT+H8KkB6prtRNziEhfC
lw+tWXa8g+DA7koudABtZHdeEuFXe1c2wc5vQ1qXqY+4WAku3q0Tgrq9b6gsMvZjxy1SMdq+GpOE
K0pzdT6olCnmgy8IFx+DwoYpp/IMPCyeKOLlYo52naEv9rKBTqU0WmquIkr1Nv+PvTPZjttIu+2r
3BeAF5oAApgmkC27JJmkKE2wKEpE3wb6p78bdPlfklxll+c1Kdtl0ZkJIgNfc84+Bilolk/hzQ1O
EA+/1lYRvK0T/ggWoDSMC+mhRBnbuG+CDCkAlFuMPwjOVQdEdo2+HOnIHXx2jXGb4K+6FIXB+0kR
JYTbwVvvHPgU1cxupuU/b0ah+hZlTIKT2ObuRpRzYYvjPUPsMNIrwVzywOhcb3Yf97wwGaP5esdn
hk+x3v8gpjFfJQOhRbTufE59fYwMo9F0bJxssLt6ojjfWtW5Af3Kej96M2kkdeN6z9is+EX+fqSR
ap4UAZlV3Eog0tv+mLLJZxyNmajd1vTyZ+Hw7crzzEvpDbi8FuHFH9+4YnDFM2T9CbtbY7fx7uNk
JaOTAJoxdptnIwFSAACc+NtP9rgGV+ViPaWMYUz2Iu7sV29N9Uz7prg34t4kx7j8VsaTd2zren0Y
NPr6cMZWiT0C+fftuNgcZDn1Q++7tMAgu2OcgPGdOcfzgePHKsbAiPB5I7mDbALLtlq8q6JUHZ4I
GU6kb6vEy++XNP+e6gnduo/sP3rmUUrOUkevdIIsybcmQxl0S3BSgTGbI6Yik8u0U59pq/OtKovn
KjLakxdOvT5uZiaF1CFWezGFi71ufRCBAMsvRLTXkKJ692yUUg/57g4WpjLamcYwultbJ0Ycn3IE
FTGKnxLZ2BhoyvBL05lbzawaYLme7bed9HWJN2/c9IVRaOOh6+ajivsakJjXFuGa/V75ntd9Kpt+
V9eq2WkMT84Ac6G6QT8zBZ3o7IDp5jlR4QY9sg0rOFXZGyIspTezdFaUtV4z4nDMBeabotvDcyhS
v67M4mAYDWqERNRwzURm7bLSHLCd47rVexgBcJMzwEZyBDTPFAbQwewgPDx43JatH+F3n7j8sXfV
WWK5c6dOnhRw5XtSvJtDMmlorIrReBLGgNWGyfFdsmTuSZohd69BDLoTu+zk3LSmlaonEgEzYj/A
yug30orQfSrNnl5zUaVPsyyeyNBp8uu8UeIePQj+v06Nri+W1tu5APjfUW95X2OXPlaNmDgWbrJt
A9QrcGlUAXal3gFp5MAigwyCwq3Z5QiRZpuelKcbt43T+Ybr5XwjzafcLf0Y8hxP9G2UjE/eCuvM
MKLuZTh+GdB/2kkqv+KSmB9iey4DA6TPzsok47zObu8V6mnKnxJo71RMbyyKLxqETdYqSt24Sbzc
Y9i1wfD2BekZcDFCD4YysxKUpo26NF7P4r11qIy2qiD2gwykVbtJfj1s0HobUTec+qI1TojkNNzT
lTpmXi+uKwvbEhetZBzR0Bg6TIOmpnG3GqgpqBdo5rhDsrNoUqK33RNaXeOOhwCxFAJoBDFYzjGH
83QfQbKxSLw4mJpq9yReULPOQA+nCD4glnEcG2Q7flbsM4K0bj02fvZ9n0A2xJOrP2TM1a6rOe+e
WDtr13NRswDRXMnPQUxxvnZD7lGXmOZy6tDw4qDoqpd0tTogAivI7k4LM7uYbege5Ghpt7rTwFJl
DIzLS+yAVs870uALFmtSvmpZ8TJp64jEgP5FZ96qnQa4c6Xfj+y5lq7f62EW+7abNT6HP0xxvD1g
QePuOJT2t5owp62JJ9o3aj1fTyvjOLMZfQ1bOA5BWKnpRVTI8RAGUQkmehnMmZ5tO2DUl7DhROHk
b8m1qAwmGokpD7pCEQCMbw6UOQMxHOGvXbMlkyzlrR66IAeJ23LtOlt/gICWG5h88namFocOkz4k
oYEUwkiLdVe/qCH6xuGPIjg1G3joBMSEuOtq3Eoh2esVaeb7zok1DqY2ccC+9+OzlinT5bEXmg7M
LSMOIIM8IHVsttJpq5tE8b1I2Es/Q7DKjwsucwDic7Zblm5hNqPzj6lkkWLm+tMYTS63uFVUQjsl
9lr4cZCSIf4GIDi6jprilvGR+rTCI6/YJt44WQlakGrgsSBuhBgW5bQblN1hd8qaZgYr59S9fiwy
Zn4nrTEWE+iklXo7y7P6hjQBY8Wmw0uywruw80aq2aGiDbGTyv0cNjmHepimYz1zfM8YfBl0t4u1
l+D0F9s3c1itm0hpOtEVEfIO6zMbXp66K6HVgefmWtGOGZldXDV6y/+Plm/B8GAXxHgNSFXard1T
g7L5pgAvR+DeJAoInk1JU+fzSTeW6WEGLnShFoXj3oAiwD9LffZDx//vVPV/bp1tGnuTBtqUtNGr
geMHOEMfhzkb9CQ9hBUqxKComLV/WsTSqxcxL6SUisKjGqlKm+DlDZDJv8u1/bNphdhQy4AOIqRr
8S5+0QONsWNUi9lFB3tChboJSxUlQe8ZoblqKOOIYjOs94mVxNFVV4dLyTxKhbdR2RkXV++NWySb
VJX/+LKwCCI9lbKdfMlffSul1YeobEV0KDVKP1yrU7SdEgCxVGQksjMrp/LpC7L8Am2I6s9//eof
GVQ/ZlRxMXh5MrRcUrm4OL8sgUqA8thNF67JnNMKpTAxMDerxi1SfiHxDLcdN6BrXTIZakdjLb9L
gWUb535Tm3fCmRm2bXRC1uJDt3bQdROV6Tt+L3qY0uKg/Zs3jHLslwnMmqdlIxs2dR134/rvf7iN
Bo8QAktzc5CYAwsab556BVI4qymabM8mNrEuUG1MqnkF/jc/NB3uiyaml0+qqX0osFj8zTtaZz4/
X0JEVZYAOiIkqO+P2+6Hd6TZjbb01A1sX1g+bRzNQYbDSOpZMeKBeUekJSMFk4hi3EvWsSbJJyhH
yMB7A5chAGtVrz0YV/av35j1797YqqfDnsUI3f743f/wxuSgY0ltm/hQO6z5KTXpvXAnj2MrJ6oi
S5WPSKlccZwrylZ4EpXKToMwh4deDEBK4gHDCztwumUwD9TFRkcb+5Fpjz2E8j2JFDV3iKd0066z
ntLT+WZrsI0oTWU7Qa5iMPjt96Y0KcbpoV/WKUA5o1SKwwQGCxuw6bzWca/Jmq9bLorZ8Qb2JB3Q
X18O80/7ToOwNwy5qN0ZIXq/5oXHBuEK8yC1vRXbnIFmtZDQ6PZrq1NOvHsOfu8a1O6gPZbmwvBk
KmLeFt6a5XHyHK5WZMEMIVdGQwubC/6Wi8X/TujPIsjXtJSWiUJrMwIpYys/9gSiVhETMD+R9RBt
I0CKh2UueHUCJBneoEIcuENoCL59fNj/Le7/dnGP0umH++JPjrTbj0l08Jr9Gi9AtiA/+K85tMdE
meHz+p1Z0wJMA6XsH9JWHdUrslVW+zgs+QvD5j/8Jx/S1jU7EOfaulz/Qdpq/7bGAFiSH+PZw0n7
T3b3QvL6P5w5wvVIBZcOD1LTsLmdf81oxzJXK2eS5vWCoDxa9kSyzF2IfFMn7U3daB0xrHUhceMP
LkycDUPy5TPTM8fwCT86KHIwr0Nm6CSQaMUuItnNl0Q/31RReYhbqz+5zSgDrJNktJDd9khUT70O
jbWrLnFXKWbhPA70HE8puUgE4AKr3ht1U20KhYTNQSZJC7cYO5ORLCiEIbT2aeMRK8jPQEOMDlkS
3zhW0Z5YCbKmacL7kbAgLFnBesauulrj0Cj2rq7jZmTwOidDhEBMiG+Ko+Zbz6A26NOakLehTf3W
Kucb6C3Rljy5gI7rLdZYZTW50raUVsaOKdSyt1fqRRmZe620y0/ePKRbVa8LVCKOYLfctWTnbTmt
AdWYHbNQWTCKsElysQqH1y/QsnGlBD2B6x1m1ScP0NOroDCMhSGqyVa+mlf9Wz2QbZbetbOn4+/J
lm1B6gurMo9zVK8tNEi2xXwX9d+IowYAVa5OdGM3sUHtR1364OnFGqUo917RH5C9ZpsQBMdm9oBR
IbzUQe3pnMOp4UPrewZVwwIPReQWKVoXdMjcgnzuI78lSWibu/3XQiFgm6biVMMjuqrZ5PkWEthq
kTstYdNsL00ZYISGZ8vDd9PYzsELvVM3V7rvZtiMkiXUnmeLAQMtpY0uDZWe1QMPNAWUXBQh89Gk
irmAGF6OynCHQErgLWoyiGZUGn3DpAuQSNAzbDfaT72DHpZZ0tYz0i+Q08VVA3iRoQK4Vdtqgl61
I5TnaB9bvdx4DW1LnmvbLG0ulXKe3Wm5Ts1RbiJ0jDutpK019CXey7p4XcigT5tO7FOizph8j5A2
vFQ7Nab3XTC1DTpyHALuiQuqho0zcku4bXTvVWm16yNWoTQ/ZBZEhFK5BnmXKifVrLOPDY6uL7NY
DD9r1dWkZV+XmTQzYmLqbZqkOMFKhqbLAuwR8S0o2DJtAhnVRAEvaDMFXCKf6WUTZEb7oqmugLiP
mwr9GTg+0qX3hstvsIJrtnNQnuyA0z+1phPdlHpc7Cz3a+QpnSR62fh27WgXookB3KOhEIHMk+Sh
GAgGKDGYMHYAIVaj/r3oJVROHDTZwwIdL1BquUFdke8QD49bNBfObqHxCWxUSttyAuXQmZp+TpwW
tvqSFVuedrFP2IIJ9s/CCSZT52jQxhI34hLuZkbghQbzitakDzSG8k8QNbiKLgxik/GG70TeCOsZ
LIZuVxQ6dqo/EWcCU0sziJkbmmXXEVDpez0CcbSP5WMGhxxMRq+fDMYhNrgRhOv+qJEFRXDeiICB
vBAwoBlrdFgavNX+WmoojJgFXJckRu8Bt90y/PmaDEQR4EWBkdrgJu15rAdy4XrWbDIOEuQWkn/9
fQrJW8JMap+IGGdk43SPYBeP1MTOyV0kM+HWfnDCtNmy4amAgU4EOY+5EwhBxoTZeG8IbB8SVlps
B845kBrW6ImxnxPte4GHdpdjtGU2dp2M/Hkly/3okNlWirLcyUhr4SKrOphDyoCY3PmNIZLXpkKF
GrlMkStzOsiBiiLPpLYZXXLfDN2dtyaqlqCFcePrkdPezKbc4RR+9RpcSC4gB4hIyn4MzTjyC+kh
uASHxFcNJWrzfVCM6HAMhkBVU2uv56jJUXhjuMtNwkRnFh1zl9XB6BXuIYbQWuXmF8dR12kkSLWw
p2d3VChnkcn7+Ww5R0Dv5cXzhk857JagruV3J8YONoRJ549RfjGN/kqKrr2tXfOUVACj7arK2es4
GzAn5zwOoVNZxC3BCXlvW4jaiQf8wl76ai9Ej5qdrKltQy7JNZsoYJJT66K9RS6M1wgCDxFes+td
ZgF+Ki+Nq8VJ+91gzs2uc0mImlxesVwTH9HRnMlTACrOQ2jSQpI8R3whMJvyXdvbBNYV9uO6DQuc
jizNuVHHqIUThHdDQwAPDjWPebzEReN8zrPpZQz7/iBnsMi9yXotyuNdb3bjfionbcfaiOFKMXh3
hCye9UjCFBdifeOkJzQq9DsbNU0RPlRwn7ejk+ymJkF75oj8aMTapx6XHvy26ZuF2pyzsO+P7rCQ
gp0k7Rb5nHPg/E1OULnHfaRxyo0ue70eu+IGtTZmk8WydxHjJkinNXGkojb2kUw/jbirj4vmXuZO
XamMjAHmre+WVstTXuYkkMl82YjaMXZ2JcHuiEI/uTXrtAouOkr7Kty1jFwCeMmLVX7NqYu7J4Es
H74dA7fGKw/TSAZ7jZ62cavxuaNPI5UgbRyV5puGu69w4aW3HmQZGbPp4EsGGtlW1qExK4gvvqwR
hD1ZPf0jMteZLGA32tqq4vTOALPXY5KRoxzaD5ZAWtR+rohAWMpTaw1Ken5auaAD0MrliRZDv6jb
pW1v/lde/1dCD3AIdJn/Wehxl+WvbMR/do39/kN/lNbiNwQZOHr+8GhTdf9faW3hDXPggKIeNBnW
8K/+kHjI9d/QYFOVmz9wH6zfIEfYRHUwVlp/7h8BRNk6/VRW2wApqNBNGKK8A6QGqzftx+FCyzO0
nByjOYlOmwKLBIOOUeDOYpR2b8dlXB1tL8KfSHLtYm+z1unJt+hs4qikY9LrT1pbs5fApJyEew1A
Z3vBb5FfuQSkpOcOCM8XlFbys7045Snm3LnqxtTENM3gi2VxUpzMCbGbk3ko8Ie0vE7rRkPTEdfV
DRuaetnjCIfWjNQyWmKTeBW2hN7nIZnJZcCnxgyka2bnZRgn1jkzCWjMxYmkTlfl3NZyhrL0vQgg
3+vQafFLj5SlgNlXZdGuxivjXDPAjbtopxGPJ1apXxJP7DwYMY63UNhw6+/cJl/qW3RbfNx4Uq1E
+DWnIjx0it3StIUmr2sF6klhYxvCMABDG28O26Zb14SwOlLLcj1hO81Fzyg0tD2dUn4YCIk1cLDr
b+OYK1BNWZzYzLuZvdpMhUsOHpzSPYT+GUErs/xN6ZogmCcgZ2ygY3cBqhfYKSAmP3OGiHkyGjsz
lhk6YWiP6TeWDrOyM78DiWYjf60wEEhTDNHezKawvUWBqx11IhzOOhapDTwtOKiDIHNIxeUx1rRh
H9m1SY3iEOkJ3nnZDEY53hs5GTyOV8+vGMKyLWav3CeGO0Z6yo5rcIvsGi+Lta+UKEgnYHyflQNQ
wKasnE0+5OvBPvmQVrNdUZRVgNgkurNNj9SVOJ8CR0RZIDrbojiJqgMRO+F9W4zFp7DUgJNlIbDx
RRvquzx1nuB8R/cWS5czRG95T0MwfI5RgAKENEAe1fF0v7JN2IxWyTMFcHjOzWrGzlJrpj/2xAqF
7LMC2Nry1vOy8DmuJ+swxY52pzGapIJpwZoOsrWuQyfM9xqCk4USk9bpma0tPLEwd54axygf2d6T
48MsKGK9lAJJ91lTysmvGPYeS0pbgunJVyBjpOyOI3y+/Zhn0TP2ZuvKWzACbYzaHi+Mc2kmydMM
U1qUNn838KvnG0subOvYnpZboNfLZkZkD6N3kcd2tC9pIwOV9sLCpTXJ69UcD7stWXIoum0/3KH1
Ma+MaaoOQrC96NKZ33Wfq/Y+zp0ScsIEtR6A+9fRjD8ZDVbrLnfdE7/pYosYWPizqt2bBRXTfeio
+AQkv71EqHlferbWZDGALnlLq1a/0paSLVrTWPI05pO3E2n9ffCa8GDYaCqxpDEpgwf+6GVu/wJJ
NP80Z0vyyRq7ZLWputmnRis9LJZ8wxyta/fMRM2tJ8dul9RYJyscfUjc8z0Lnvmu9Er7NE6g7pmx
oXwh38DT7gzkxeSWLGm8YeaRnMswnU6sM6fWr6LM4i5mEBfb7kTodaepgKyieVuNfe2PIYJgrkuH
USpfk5J0GmI1YgjwygB7lfkspGbddVr7lCztY1pr8ttkY7ul3ASpsGGdTn6oCTHhIttUXBWoRa71
jo7fSVUYyCQ6ekLJm3mEElNVvXpc8JoFKD2qN6fX4eaPS3Wm1Fu+wtRpG6ibxEl5xVhjK4zEUxQT
+OQ0SEFXYjEc98WLbhjn9J87aOsldi5QZwVRFhk9up9O7YkU9+iVmjH5nhOy5KuhuSZqfdzazjgF
8dBj1GIwebA0yb5pGsf52pxWzC1weEJB6I/4xolYvzXQoOzaytDYLEFvvM/QnLHX6QwGoutSflAJ
uiGkUqg14mJMp4MZd9NDNa5jwywarUcgH+7XbCwYnvbJKppwV5UB4bnzg9BC9o3s8l571HRXnoMu
mqJ81fzhUpvOESmSCNbcmDS6EVKiXKUZMzuMW8lCc94Qu4vAwGIFx14zPuKBYAdZQwO7XsEgtyC/
kZuDzPU7fXojrKd8MOhKjpEWKp//KGumNFQ4GWpvz1Jwuta6VUPv1u6bqFr7vdLEt6RuzGtDDgpD
WlPMyOMp0RmA8yXHy4Wx0L3xrCy7xm8FHjdd3mLdbDaNnlcI76anSm8fIb4zXiA2G3gje4KEXnaX
GIa918GF3jdGWxFMa2J2EzgODpFGllE2REQBJCG9T2t8gvZNm89KbMf3/S2l9X5oTAWIghiYSyRR
VhtxW5/GlFa2bUM7vwGeHPm2KgfM73p00EaC5dASOt1eoDW4584tglL3xnPC4PpbM9HZYmgxcsoe
4T5HTihOvMM5MDE5+pXNcIjOzC7ORaiRK2TO1dEoO6Cu4H6DWenJtQZRGIZ3We27fuoDYgy6zxj+
4iB3K1iCMvvSKeNr2pAmtfB4vCbDLuo3jhrjs3Ab+hZVATcsYqAM1qTeDWvItr0x948pzsTth/ql
iohYBizjBlarhY8U0OrW0WW3Hz0mKbPCzTpEqWVAXvbwjgmTqZbWxtpxRJyQkAVllwQV6iL/0iC8
3+EgyL6RaUk48YL9jWPvS+zm31twn0dL43Gvk9ccIKSRPLqlt5lx8h+GpCPnnZl4gDLV3KH7Mq4x
jqZvXuranJ2xtscjgmNRhfl92uUwZcGn7+oubY49Bcm2b3LvYEGk3cGtmgKNhnyfmfFwlRQVKPV8
YgJEZqcW6Oy//amuhq0lVfnW2WPi894vSQ/dsp9j5zAOFjlv9s0ixvpQioJY7dozd5VhvzV6fd/3
LqUD0xkfB/qeI1rDLa+9GAkhNnFMG5ZkCxVGjq8006tbWbf3UieJSzX7hXEdPWI2BnpcPrhah8Wk
WqJdiTF/gxfA3DhJidYtjk9qyVcUVX5jFZr24CmAzbnTewfwzqzrreIep8CZ9Xa8w61CPjiZSL6T
z1imeiPIkizfqw4Ac7fUZSCiirYx7o19OVhE2mjSutOILdlwtstLJ8zkQLoD0hrb+A6xEi/KnBab
BOXBBlGozYMsI3CHReP9yKD7LSlmtuYatx8c2oMzDSXMTBy7XofZe7B7wydnqT9OResdUia+myhZ
3FNBZEGe2F9EKJ/+10v9d72U7fylaP6u/U798pO/ELwwP/KvTgru1G/ssTx2oCAzWAbQrfzRSZmC
BYYFWY98ZJd9BPuDP5YUzm+Iozx+Tv6f9/BfYnm8hyS/s4NmGQzc0dG9f7KkgMLyczfF5sGyacpM
dtsQOFiJ/NxNZaqH4dZ7yTnNPOQQRHnoTM/aKHPuvLAW4l44Tav2Va4DJw1DD8QIBXfiELgAqWK6
ZULMGS7x6G8UiP3OeuAkogD4ZDPMy3QS4JnsoJzPDtFCmNm5yxv9W6HXWD82HA6J67dG7HKCg+dC
wFQxbHCHfeUJLElxk56KtDTerYi2bsPX2/2qmew4J8eNTjITzaaqInaAncwfcICH+2iplsDycv0O
LWc1kDDv9D0NTssJA3cYI95iCe1J6tpXF2gq8bWInjCWSTgEALtJo0qRgYrkKPmSfRkRUW3ZBrAT
aEsnfmilm2Gtrqb5PPSER8KcGIt2a9V84o3bL527VU1eB54ex1cNPSKUvBVsOzpfk3HonhTjzvTW
NlHGIvqXdwknOpo/EBjIGR3EWZ2M16hPb/JIWtOR3j5Ku+vKgN/E/BLOHAcaNRvE9CmMHtk+hd6G
sTQ918zbPyZOGF8t44RyKEl4RDti0o9RaQ1bj/jd0tcR9xg7iWwH7R4olU9zS3UZ4RmnopAQCzVV
4ovQbNzsDL0WF+zgKHvmWoJbgkwAMIdyitUSpLZS7UdQzueO3tk580lMghGzoZgCL4+nINF70px0
SiJ4LvG7bJmbx1GSHVQi+t0YWU5grz6vvorlfbMI5JQl0pfAnDvqNIedE8AAMoiKxrjXbG8Ef1w4
p1AQ7rFpW9v5NkKLCVhF9bdMCRa2U3NVxEy3Zs81dk2p1deAEpDX6WWvy/pkZmJ0a45frBcMzFA5
Mdcj9qM+i6xhZLAQwiM2uoXOErKRy8wahaQS19jaWMdsUIa6YAhrQ5CSVTANI9RMEf+7WYxBPhZ1
CXNJagR3P+ftIBuGp6Ap5piicEM0GO4ENjurEQw8csXzKGy9a6cGYVM0cgZnlstM8hSfC+16AMOo
UBBPlIAawb5DSeCHE5bjq1nEDoWtGlkI1iXbnCmaIWoxfy6JncgdPSZimk4RqaQgSbKDlA5mZYm0
7qC3hdyVUZKck2mmyI6bYYXGtWHBNzt0UQla9UweVZtW/ejXIfKH62VJ4FybmrD8CtSTFdTDym3R
S61dNik9S3R2SrTBfstDTN5MS8H4Qdn6HuRsz/7PisBCGULDeykpznNNJuD6q3zYDWGY0+UYuoPC
KHfHFzNR1F5M7aOT0NXDMnXpco8e8Y0Ay5LvFEieyWdFOtu3wCwVC4kmLrpd1M/VyxRWuti4CAov
C9UZ0+iwbkvijwXa/zUuujtwEs2PovGm6mjaTI39BI+ns8/12ByPH74Cq6rbdyABT3bvuNdWYqvl
ccjMoT6MUMBwHYbzFLi1ZlxZCo7yAt7kXiAPoVMVXlps04jTzO71Ei5Qk+6XyXJPZKTOGc5/bZqu
JwPYqETLsQS8UrZ33VBtcyMKKcX5XVW7iO4rMBdh3WukfQw7q4/zwPFS8woznbe13BStkZasbgAR
T8alXgDIIJ82+T1nIkq/to1MXzGnak9Wmw+fqW2HdtuCcuO7JqYh0NLFQkBPd3pkA4s/BEmg2gJf
idor/oBA+aetOmmMX/WMXNdFy3QSiGHNAjywtGtWViTAMqmnA/BNVlgRfWobgZsZWKWSNMziJeyK
MQJXbRdYQqqy7sGElGF+MebIesav8gmxEtye300JXqmbB8cd5b1DbHkQdchNOzNujtJD4Yx5A+Vy
rtlhRPIbopQyVOI2L0y4ZEwoCuNmbKvqBuUgccVuU1kvTTe9RNOElrhzEpQyAFZzxB+D3qlND/2k
vynIw7pdZkM9ED1EXiS8jSm6hzEXtiyVBOHh86GwCGlAnU13F4UndL+jeyvczNj9r576r+op6Th/
Kf14iKtv3//fUeWv5befqqrff/APC6LxG0xrnIYWKFHzd33Hv6oqafwGepc8CFamjDoZQ/9RU4Ek
NkEWo0VYHYo/TqipqQx065QuH5iHf2A+RFD6cz0lKOdcSxesgBGAoCX5RfrWkHTWFoRYgsmBPpPO
ccXYiF4LzbmHXNe0X8ZiGG5yDVZY2tcveWSvA02CQaoeEHyxxFlQM4SkyyhKdpX6sx3qBC+jZk5B
M45usDCyPrbojn0B7H6HimnESCZvayy1G3Myzuk0tq+eVdw4I72NNmJ/qcOgQ3mH66KwGWfyxWTE
/d7rfXLL7tHxG1kjECmrZqNrBNNNtjluEn25qjz97BiK1W07vq7fww3ohC1bvIwhdvKuyEQKCk76
LcruW2lN+xERFT6w8t3LCLIwhodwsmPoB/0Ov8wNMKSzSOcrNm1MflMNz0XyCha1CirCGWx6tXww
3irpvDSz2tFU5jxdYusTDv9D0rooTkm131YqXGANkDfUWS/ZkL9KtLQ7PRof9Da7Wa9AB9aTcVD+
ntar2wmhx87KCZnB04H2fl3zEdtwiazxYV0l+C4r/GObe2887b29EYsDPpOrrDepC3LEf9qouDC6
7gs7OZmru2TKpovDEGisxUtsZadoyl/bJsWEbd/K2KLscYTaCj7QKJJ3MpjPggfgbra6HRwfdOli
BSX0pAeQ4cuejNmeWXGhzJikCvZupNGYerxNsjWAVhsqpK4AJiNtvZZx8cp0AdrrjL6+Q87ir69V
C/4AERfnUennzhz3fQw82kXuoA36VS0rzR+y+N3K+WO2kdxk2XQFBtc+uBXlbZrwCSsxPy9hRyff
OTn7XUsLMsULDYmbQr8Vy3VLLg6j4edWNCHDyOlS6HYwzeXol3HboVpPXkv0iNvcnN7carkazCiB
SNmSVd/Il2TSv7qNdeeNCW6aEcEPWaqLjUOpmYbLQrANRlC0Ma11iNhGUuu6iDy6AdQmIW6Y3OLt
OPL7RMRlQc3mTpiWjhG9WRCPpPTnMjLePIay2DVb1j+wz5h9XZq2v4gpfy+oBn2gWEDwiulihSRA
ZAlxN1RMmOccLfYNI2GCtl53o3SYrIuXqinTHepNwBpCMgXg5/icrFRYi4+W84I7Y6Y753bUDOgb
DB6/pCHAYJnGc8CgZ7i3MIMG+RSFTOAYg85eNxyo+Qbia+zhqArHPU6Dpt0hB8lJaa2LO0rXmSiW
fDjR/yjf1HLrrTPUl3lonWvDRUPLXVMlSJxaNgJp4MHBCEilG19DWQGPYp+SO/tUNOVzVobPxcQm
JFggWyQb/Kf+FIe3osy+MIke/GzKEcfA71ysJKi7ud0ySYyNoHUcBoIJjr2TW3WAUGRzm2vxuSSC
b0ud9FxpzOgU6/jt0NuvUzm3b2VpEm1Nsb/NiYlyJfyUevGcXcGQg7K+Cs8odLoNOx/EGan5VhlV
jYa5oHQfaBMn09hZkoqKdwHadeE2bFg0BRNGqDuhy34/mdx0cyZfpObc9mYzHsOhfdfG9ko42e9h
Af+RLv9LV8wp7plArfGwf2wsf1XlktAg+nQkmFvQxKKiarq1JL9N7Ibiz3D+Ri/9q2F9fTWPB5pl
C10Y7gfI+gcNMFTbvnRmCbCCr3pQGoTd5xZmHgaJf/NK6270Rxk0r7SCNlk/6DoDiY+n1w+vNEo5
WSmkioPZZa9eyGm4Hscp6DXfUvSSR/5O/73W+Y/X8mcZpL1eSwtAHkrIFWPEX3lPP7xmZJVe7Coi
k2aya5EIDBdyiHNwY+IwaoSurJ8XG/RVqzjdPsqs//jS1q/q6o/X9pB+r3J0A2fDz6+Nzndc0tkt
D6poSRxmyH6eQ5A2HBdX1IDZQfemt1GRKp6NsD7TQfG9hfO4aWPCvujeonK56iPE4Cg1Dp5XaH7a
A/R0RwLOOb7Zedc+ax/Cm9Ob0mlxWQ4PUxE963aMcngStwRAa8RAVd7eJm3oc8Qk1hcux8Nff9J/
cwtZ4KZMxLCGDgz/lzGOmSdeUZkCYaipdqLSz7q3nEEkNX9zRVde7J/uILSsa2mFHhWkw89X1BsN
Bifueq96MA8UAICZsexWh7a+KelYArThN11kFPf5MJ9lpxf3iG4g8i3RezNwLq+lCjSTDHP3dBVp
IBe9sb9onnNrtcM+djnu7TopmEvAY2smk6re/v/sncly3EjWpV+lrfdIc8zAojeBmMngLFLUBkZR
ImbAAQccw9P3B9bQOVVm1/6vRVmZyqQgA3D36/ee8x1rPlSJJfFczMDiRKce6mJ6njqOfaKBnDN6
1wp5To/7us4+4gwJY12UPMUpaA5kLHzEzfIcJMN+6UEnT9I+Ypo44vfMoqRaPtkIV4i3ysgaljt/
bm1IB/zbYWB861zkhr5JjfXXD+xPdhiUEmiETYJQLDpvv/0eF5q7rYMZ+7iMeF4pJyZ2NibXwLFG
+/jXn0WF/Ydn5hLzzdPy/dBdNdS/XoGdNWd40+YaF51+cFR2ruA0/c1H/MnOglMYHt7638QC/O4z
shRgTClEfWxCLeFfkdgNAockHesdldN86Al0KSznGBrWzRiH6Q4UzZlx9Qspet8DRA8bC5Uwsqjc
PuqcQzwN2Z3kXF3g/3ws3gjLL6Z/RM4V7QcEWkzZFnVdZt4OjfOXAGI8I5kgORF4OEclBuuNadp9
BA5I7q3OSjd22FqHYcIgKqzsw2X2ummz4qKn4ly4NCtARlGgmjC5XVNGNXDxiMvjQ1NbxGnZyz8w
NP9xa3L+ZMXyLHA4CPZhx3Gt3z6U2pL91MxVfTRLLgo6rbIo6wcqeLyFF7I3uSdTbiESDm4qF0Z5
rDogqmZ1S3PkOaAtxeCtppUWLyM3XuI9hlR8HXNpbwGbMLDW3k2MuZssb/cmxXDPwJadSOIv2fr5
/Cys8X1RYkMe7yOmEqqqll+4M6ZDkYrnmUKMDOxUHki9OoRyfEhcb9jkKALQnbHxKU+PtFfAb1Zx
GR4sd3kOyWj9h4TrP35Jf7JIODPW/5g2o5nfu3bGpEUdP+r6OGIGpMTBETPy4zhEFsQy+ZsnYpq/
UxatJ1XAKcy2BjAl+MOabB17xpA2kF8PJ2xnegjdgzg/x5xUocnzWRpeyYUkVnBHbFN5TgWYlFgP
KQCHJvY2TR1Khqu6peO6MN5Zh/L1HBB5bV4zvrktQ+TAaUi1P9WNvbWleq/y5WEqSZHw18OY1yyx
izdyKqlS4YrlCxF7Q73Np8aKKFd3kKCCfc8j/bxe0je1tyhwrCjsQBYzAo5yOeq9jIeeiPE+PU3A
Lz4vQXE9oQeE23euh/Ep67lIBkRZREvLVc9dxqeuTzCuOuBcbf1kFeYdHIWzbVOtmfTzMP7MSEiQ
EFf8SazXF1IOem86ndqty0hN7k3jj08ejRxy5QuD9UTYedlSLQEDu0yMsLcM6tSuA4Tf5i5LrI/b
69Cd3jtyRkfMnTRCs0tmc2cJJ0pxLGxf81SD2XA8KGruEf7O2dD5eamIgO5AATDsL89cig9VzMmS
JZoXk9Xhjf2lNN1vqRrrc2G6DPr11ra6OVovRqhYssPYMrMPqOzBen21ENv/zXns/cnyptZxEUYx
43Fs8btzEtFt3mKWr47Kn9/Rjz8owbmnuWbFLst6rb8+r9rNCoLrQyq9zzVfp/1+HtW4aXP+WlvZ
26Kv812IpSLQne0TLZhAfbCCehdOw3wsTWVwQSPlmTSgbNfWZfIOcCe8YJBOt0vCucjIEM8WVWK0
+PCvDfaYvJ+ftU25JTpbRshNhmhK+oIWNJV1wsVQTlepjRo8Tyiz/Xx46uG5bHBcPHR4SdCClxc9
DA+OC7OkKb1pl3UFiXvjclWlI0AeuGCVaeCgauZ3TxF/2WEF9rkd4CnxbjSHCJfM4ckmjWmt5nv/
X+fr/5ir/sZcZdsUgb86u/9grnoi3OenUj9//rq99s+/9c/2WkAi/GrgRNyJ9OffA8tQ/GKbLpam
NfSHij5g//yX9NP7hbaagFFtcYMR5soE++fA0nZ+CQnzY5QZsqXaIZXBf9Fgw635+2IG6ScBfQ6Y
KYafcFF/e276c2cb6ejWJ0MXypQH7cdk0OyAM5ONzKAe59PqMRyv+9UGXykUR+ZqjQe34x/byslY
gDGSNnSX5o1a7fTTaqz3Vot9knjKjcaOVnniTV+rCZAB8S+u/RauBn1rteoPoTtGeFUd6hGfRGaJ
od+GMeNmdbLFB9VG5mr8x9Q+QBMSAtQVmgmUipPauyk87rIO4AbkzC4c1HgAv1R1GuDlAVrx9oPy
/a3ouRHrPEtuicELjvWcIdBPbfRBWjnwCpjyNl9Tc2gPljaWs/okGySI9b4zy4F3MH2yDyoa/Zem
m/svBXiJ64mz5GEYO2tbl/49EobwQq5Xuw2qJPkGARuNlF1oEJCDRtzAVTvORXeAL8TpmxGPScPg
vpEN2j1gaXvPKObNMmjztvbDc1IXZKlOxZ0REK7tQ5Ha0KEKdiXjrs1QgIXoVkz72DoiIu/EuQ5J
ITgNajGOsbGYZ4eM+zNlkEQn2DKeYlqBNFA0FxBE8CjawFhDIbgmgM8Hm4Ay+DqJK/eAXr7Cvma7
/KtquZfaUhc/M2JQAdaTt2Iw5mLwdmpEVRf7hbpfCjKPRvgle29okLBIYBrOitUY4imCQfVNVJnC
JGfnx0FjQoPgFD/rIGv2eR57P5gLFjNFopVfEkJ72C9Xosc0AfcIKmwMWRoER8AD3b71LIKDxIqZ
dl1svSsiBCRI+J3gzfEjGedwv6zOH+JLcUKzbhi0s+/jnsjlF2Qk+RcmgPObwW2Pe9XiigtsVX0V
GKvIn/E5BJUQKodMApAmK9wkXTEn8Qo8sVf0SQkDBZYYVRz37PYYkNpN1FtrnMGo6lsL3ciV0xKG
R18ZkFCUmUblHwdjyOZ9hxuOyIXBgcOyrEgWxin7/JPSskwr9nVFt1ifFJd2BbrMA8m49RJCeaF4
EqQZWPiVbPTP1hZIFSJPaqfNZC3VnWFwiSZZZ5MOdXvpPOutKVs/vm4BAaVXaLhevKzzHwC+HWIj
MI2TygYntg4lziYmpDoc6/B9cYBD7ZJ4Xm4XPak7NVhB9c6lPV6uiTlActwPX1wksSAuh7Qbdvhy
npxYcYp2A9CLsg7PY+Nb1SaMFbgMyVj1QU5GlY8R3uPkKB2/6L5Y5egURASDUu1TaKN+45+ROQfK
QDUAU/eWjZLvvdLQc2Hac/nfNUksoGfigokEho2bFoSM/yIIPmlh97mzeV9P4RD/yGMae9ibww07
HJB2x+ACPTSPvLkuSmgMhdTWwLmKaNLwGDaiD/PvRA7MxjGotUDg3pSjsSGnm+gEPXR4j2KS9JzL
mFSA/2bpvhWEM/KmiNlMcKr0Qm/qFmZETcTEj9kh9+dA85f5Jpddv95qMP4UUyb6jl3tFnwk0qiO
2f1qubYRVVRRoUrKVjHCK2Pv4xP7gjHuxgoVM8kqwc9EGRLWRGQTgNR40Ty0qd1fgRpyBUBPsGWJ
P/lw4NLau520N+3dldEmRKnBzrh8x5EHPeupHAPrqiMguPvMHEYWWoUj7Uzbu9Sh056KLGTdT268
ddH79dzYbf8AeDE91L4ODg3pBXe1VV4viKn9TWe6zfWUuulVjOdp34y9kxIpHvjr3BJ55HaoB0ao
uWedA0g7xBrl61rFwmISPLzrYNIYe4Kb4f6XBLF5lsJbaI8AFzyjrmn1Q/wPtE8F47X61c2hSW6g
XF4h9YdG3HboxCYn4fILmo8Y8QGfYqWW+b2d2++cUd0NtSM8XrANUaYztLSWaMVjspjxnkD54Au+
YXXvMIzkcKjLU5n46rbpA2NfGrM461rE7wuETppa5lb5TDHYOuMjNBvxtfDNbKuICH7V6GCbTR9b
8pi77XTlL8RCcyENNsCEmDaNc/4txQlyJsFC3zjJtO+N2mE0IQhR6+0UfU+uyeHI53i5o8VDIB1j
EgX1+8viN/1pBh0LJqHGvKsrF6WIibNsUUz+x5LIE/h/FLzdZAVXQLwk8Dfb3UrcwBvudxOufcfd
WCZo2wS34x3TZ2xpTMF2Th4S4cUvgO2BKQ8gIydla1ycrzbsLM5CN5RvOrD6i+kv5k/NuGbv9oy5
Sboxj55q7RfSHuQOyHeylWDg9nkm5a6rCZQvxNg+D6zDC2iB7g4TSnhN15Qk8rTOrwFqQ/mwU31T
NC78IxrqRxIHvrWBk13PSAdfYpIobuLYBL6ZK49KAGA1Wl+suE1lixs1oU+IMlb+nZv70yG0vO6N
phlOY6/A5bv093Q7pwoLdeCdKuKl0bys8xoCY76PkEo3cqoEPr9GnAD8vnC78SIT+ijFg++DT59t
RolFF2yEaXyd6ljsRmJ0LlNNPo9tqDVGs0va7WQQBeQw0OLCafZfDAucGb7dREHWhPUWIuHcKD15
RBzSQo3gkyK1xXxN26RaO7kwQzwzWSnFZDPYAYsaXPu2ocH2Zk0BNQWww4V48pydoOuKkFGWBuvj
P9rAmBKOvKQiqOlJeSQj3X8Wrf9T3/9tfc+o+q/r++lN/ba2//wb/7J22b+4YiXtknHtoyL8dZ6v
oIqHzetTI1ufiZ6/ru8dJu2WDwCHGQWjg3/X95b7C2Qc2vxQf//JWvgv6nsEU2vj61czClovLuCh
EFcPFwqbz/ptgY+GxdBtw5s/ott70Ybjbzim34PJKm8W+CC71MDkP9HDfPDH4AKZRX/1dN4+ygYG
gujUeUAOt2mDdZdrBuM0x7YXH3STp3eUHcbb4PuICb1GtEcniBk0UqEl6q4G8WWz2WYFpYFRl6Z/
IjorsG6YfIrmiwK3NuTQw5fGPuDhJ64Qwws0vUggbSHpBz9YXzmbOCZMAKZVInyNNaLr2i9lAA+Q
3hUISfOMO9mzGFrGYb/zU+GofVo6ljz3DgsNHUpdBFwaJi4vYDDpDplnv5nxcMyJonBaGJuhE3Ti
ifwCyycaiohJV1Dx0uPNnygRjEHTsSFEd5uCtnnL6zj4kXg5dRg4WIg7uy5thGboDY5LwPHucrnt
+RHUoaDJdAW9eVkt6yFHZm7iYRvRw6i9FkQk7ZaGYco2aPIjoWPydSJIvNqUtd0fc2MKcF8H7uus
XfRYNqihTGWPSVniVZ6G/NJadXMECPCcN/iscjx1G7MKgUyMCSSatkrSl2zKKAlmhJik3V8ap7tK
sTu9qKSq8ZOrO7uakC7WOsTum3jv/RSPm24YXwHBMShtQ+aZ9imZiudJw7uYMVMTquV8T/Az7+y4
GB6XYFBU00Z1oIYHXlk3Gyg240H5RIkGVn3g7vmgl+zZK60PMNn91aIaarEiuaGs87G29a9Npc6V
bupj0WcSd4y9RfpmbRSBjFdSCqj+DOHThOCAwiqeJdjC7dAZza6o9E+k5x4pAEt8N4b4ylBpGRTa
azsVHEQxD8XB0Q4kyoUSHaT9VmtMZwmWksgZdXodD2V3CfrR2vlMEk+4BrN9PS3uZjASbpyrPBaT
ij5UiAi/B2mLgaib551sXeMhkbODQS/5Gdtxc+sapAX12fSIjrA8CEmBXmcyO9bFSpzOSJi2mxUr
VbskOKBfPrEvpPuus8J9UrlO5KZGeNDe+JNYrerUpyg4YvaODR3FrCZxKPvecOmNtFtXBKDhaICW
oSgD7WqDFRk63WJAmRC63GGIgYNsTU+mW4sN8WrPRhmfQDTAy1a0Gt3eeHHJbtvYxZSf0xYRi4HW
4cPGdfNtWPwoN+nEFtTqnGQtyIphFsU1oIXhyvN6Vjxu6xaX6GIgw/CY7Gko5USf+YFI0DvqhUw+
ZuRHqxDDw2zq0X8snULeQY8hSrCN0S5IhsR7umHBLubKryKTODjONE74XphLciAiy6KrmnRI5eye
T+PFwjJGE/d9KFs7ErHWd0yTTdRovBZJqJFnBtM0/2glm+ou8Z35PPRZzVR2nEf8PLxa05oVIKao
5actcAGM/YcJPDnbJCQN7L1pGNKPOVegnYMxbHGDi1aON3S11auistbWJnXA/pu6EldpHVYoc9C/
pq1hHYTFmL0taOzNuXcA+MsuMdFDbkSCL8FGX2zLBay0bO0drq7yQNosSN1g+ToBKnsm42i6KXPj
jSX1Yi2Z2NQlOXdV2597o3VucmEVW2IMcrIesh/kmXXbzJLZc9XlGIs86WYXWrEa2+Gw2NsFZMtd
W8VfMIgVGBxCO7yWTtmczRBPr2/ra40d7AHBlfFYOMp/syo32yZF2K43A7JshiRlGePlI0YRgO5+
Lmdx8RBLA2fpFbrCvkeXmjYoFbJ63xhipqnBqmVq64HEBKMat/B9jbaETQIFAAtttstmdRxNBKKb
eHVctMEC2DD26vvRnl/rgV40Ce/hO3OCe58iaCQW2tZHO+iBf6++DkFuhGXrE+LOAGOtaRN/Y8qe
OaRDHW30xtU8uOk+WJ0ktVjgADVTtpmTYDWkmOwHwXyTYfK5XQyhL3MWolKfB582PJaSSeUsLd8a
dvhKwK+EzkSBZgURpfmwkWZ3mI2EUZrdX8KBXYvx24yeKORNhHx5QjBKpN2IFj4xx4chgKhRBA2s
+9WGw+8WIseZDgYRdKdO6DhqzIkmlhdW7/Nq6REGU7VhtflQlkPi/PT+MFdRT9inQdgEDApaoERb
1bcnkqaxOxvyY2r9LxVpi7uFae9eKAkwZCbo0XBQlKT1BJUBWc7ZKNofazBE2ccD3s+yhOMBLq60
/PqW2aPA6MeDrcWc78fVzrSsxiZjtTi1si42WKeJfkloryG+nek8ATOwqoL9rvW+LatVqqbK5/rS
f7OaorhyZQzMZ67LTWyPM9PG3LzmHVAHVOppNBbFx+CV4X6Sy7dErnkon+4sdMjxJW5AEkJGY+sH
Uf0dFNIIOoa7REyeaZSuBq/RCTSHO2ge1LKveJs+ZNj+dPqs3JcuBYOenJeqG1KSyVT7XAb8U0vn
wHrAgPbRDQ7DHIW+jhSlCqsEbjNiBvL70GrkSXz60Ap0bSP2tKGKxZbNFPIPbIaXAFRc5PT2Y5YR
EK4TsJ75hHhu8LLyu7V636rVBTfAh9rn2p8jPEr1nsFJdc0IDqjRvDiRtufvKo1nRl2evxlDfgbS
OIudCNvgWQlruStsvAecpiHT9tQnuJMvTPLj677IX1n2RX/pxzp4an2Xv2uL+bEb4pNHEkLEgCJB
QF+Ody5Rka8gax5dzxsjvKA3jtWooz0ECTyMNJcIRmK+6DRLnS+hW4wR+YUdPstg5yyxZ3Gj8hOe
tIanTfgrUXCeBheSNNYPt55qdzvznFd7YHOrzQUlPKHUR39yg29jocTrgLcyl3F/uwjbyHdap/qY
y96+dStP78wlJ1kVA0iv8XbNaMN0SCPRdXkjRPXQBqH7gF5GiYhd06DEsKQVudCIPlRnEzzLQk14
pshwVi5s5x2kNF2WTI1S4dipcBkiPKXeFnn0I/q+IUIucR2QfPhVATD7XiftuRzhrSJcARLTJvYP
SB7uY+1l1jt2YAOUEa6iAv7rMJ3kp/c2K1IC3km3md7F6tKVn37d1bkbs3leNJGxBxjBd7ANruIG
rfNWcxxMR4Y1RHZqT/s/4sSvImQk/m3Yu9kLbC3nYg6Zu8XQXu5cjCNMkeVSbtGcV7umt5uHzna6
LJr5Km6mwoKYLeIGm3kvB4x0XQBHiUYdzufVA52YXb6PfbzRa4tqJ/m56I94xiGnfVIdmPhmL+xm
xQtH3PC1HCfxSP+aNNTcz07CHal449Y7t7WmJ5yhH4E+gtD1ObEAPF1pY6avt6QQtSGpEWMuxmIn
szI804PTUVpNZrGZnFpuwQ+QACSwk/cYDl5EsAw/XIanx0A1xJnneX/rJGn3pbHdrmD9NXm/tYk3
LyoX2zvVFRPvjgzOnOuDGjGWs8NG3JOGcLuE0mZOXspZ77Kc9XDFVKSiR7z67kdSi72vCUh84rsD
EhJxDjkhC7HDuQ/GEbSoUzgenaEifdX+CPALZvNjudTESQA5MC5lPWWvtL/rPdOBavWjTOUJh77Y
5kGeBBuH+Itgo1b8gIin+J6mDLyXiu0VZfLjWFEbq7odvtcryMBIfSSO/ZJcdZ+og0/qQV/p6ol5
JKIJ4VuHccUj5CsoYa7ohRKJUkbSWErS3jqiVscVsFA6btdt3SWuaBZlBbkmJrFV9UJKlJXXx8Gf
kjtL2vH8EPh519xOCQET2zCZROsV2I88i2KhkunKlkfvaVnEsFJuZsGQgKlsR+cRUjM2JraxuaFX
p455mFYhcRyzXq7KyTEi2DXmDvBF3W1tlbKPIjObKJ08+9innvtCQAJSxGVMCCroCtbidxTk8VbQ
MkuuM62zFo6N6HLkXcmIV2fQaLsgkbP79F1zrXtDHgfCdR+mFo56ZZLHvLiYyHQ/gy4bO3nqeCe3
Q29n1zIneSy2Bv+jwoXxLmpSz4hx7nr4TpV8UkUYZ6+o1TFaEY8BbNtblVHL4m4RsQQ/AdInR2/A
ngbXjODVlrb4M3nxYpd57M67kECRvaIb+SYorK9GWr6bkvtx40txaPhnz4vV9vdSZpJIXad6GEfT
PS8yGyML69PWTU0oVGZa2bukQKTQiJjqoCX1diow+XQYgW4cp6WNz8/4RVFF7vppIluvNvNdwllH
cQ5/YLK6fjeU/skgT3bbcHF/6JMs3HeFsN5cbCVHYPhyExfo0MqVR+dnTXrIEltvu4YEHTurPB6v
SsfvZQi6A0bArT2l4Q/MhreanwSVubAiaVnzsYV3Tik1JNfIWoNpw4hw3PHetHsZTu6unYkgBM+7
kuDyDKVwXJEzUXKMx3Dgvilq+s3K0z8aWWzjXeYkqUcPEFxQ9ioyhDHjNbbtPWmldLFC37jt7WV+
kGN6HCZy1iYQvJGLm66jAjfKXTmn6U8pPecSx1nGRtsmQJMJLywUG/9AnupcpmW0dISZdIiYOXTG
+Z5OfHijp4Sw7BpsduFl7g7cNRumappzJsy7IKjw/ik1NdGwUhD8OoeRAOyLwq4NbgqcNjBPGVia
Zexs8jK0Xz873faoQJhWWVq9GlK9wrJgykJD3HEnUI2N1D8EiYrHAFX/aSYeie9vgJCi3X5AjJKs
NBSb7oOfeMSVlW8EY6Y7zdMCwj99JarlKk2C7by0P2A2fVW5Xt+3QTS7oSdQiLQee+fhLt2gQ4zP
qMmZQAAu2VSJ8CJqZhNEfD3l5a6D5zAk+AmvQQ7UvC3KP5ii8COro7daJklxR/9BiO1Amm6w01Lo
G9VTb5N8QqL62v6ZAiVPYduWxD3q5Zjkgfg51lzRcgIHj5XTkx5ntBYWdkBTheze+3Tqzz4x2BsR
FMQFNNjT0lmeAum1HMAGclu/0swG04TcifY79zVKsblGFOIseXUiCVwXhF+q+QUehNrQ77nYUJOf
KaWeMqMlDhp43FXq2QyGp4XCsUlPMahM4DuD0W1rPXwLzRY7xGxv0tx6rg22vFxjzpIegSqjawcv
uLqqDX1tzJ4i0Iw1YvdpaQpyaZfCuqrn9Doz6tde+gqqZfrYebhi2Un340x1VCeyfkwb65VmfXmy
de38UIAltiJB9SqN6nkCtv0hZWUsMM8CPFh0PSi+JzlgYfSqB4IfMXQ1SW5uexnE37QYCuDnWiMo
D+fxoQXN0TDujGPaTv047l2Fzo7ivzK540xwAAY7fKjZsJCN2S7znxw0ywC1Me0NVkK180QBR7Sm
lFyyZOKqE295VNK/FEiBbrXn0CQwC3KNrKUAxEl0REmiQIC+ZTeIVN5gBgpO/A/+r6IOPqzEenBy
krULog3OoRTFeXY5XE17fI8L0mAOhVEA6SZpHSwKFF+3nM5L5hMtIcznjiMpKk3IPIO19gJlnSDN
h2Lpm55e1wRV3uqgRdbmkDlhsSV4U6fHI/5IWH/tN8B/Z2Sw9OMzKU5FYlziUFHrlG67g3NxliZE
KnDM/s4vvPIsXdp/wAdUVFPqA3NAHRk77XWX6HuCsH4wdeaNj2cXUU993zoABWjM+KfagdLiG316
4O5CA3GpjNvRcl7wqqqrPjYAAHYeGtbSrg+pkAlxAJV5nEBcbzt3UKcaTRedi76hkU/mALrL+4G4
vmMeQ2RIm/lbQfZ3ZPWzvWfkiSGpt7/HrjYfx8AtkC+DfEHv3Iw/XeXrR/Y+6Ame20W+aIdz19KM
wlOM3sEgAaqDK7e1iTnddaIojqFXX5y+xMq62A4GgGwMh52PLtjf5CItzi3noxkuDREXs3xTZtOQ
4e3YEDeNZXkHK8FA3pwL463BDHzri5KUdQ68DqiQPx2DIu+uMYBbEaqTPN1OWXLuDDzjdjXP36mz
WFoJoFHwq8FtM9oxTsF0eDcy7yPpIA1twtRQ55Y29P0yOTHDWH+sI5mJkbm7O9xZVuosN6t8mGw2
v2oOdEErFBI98xT4NWSZNhnJEF6RTVtpZTUT9GWW0H5QSTkiNm7Ip3c1eekK41Ksn+bE/UKF4D62
cYLbs537I+tg3nmdIkoyDJ7HAIqeTGvrMSFIKSJh6TYwVfxWTRheiMIIIggDSApKLunG1YgB075m
AKc2ba/TK2qIftpDmWxwVWXeQPIM+8/G64XMD0mMbpImEZ7bkV4YNU3lmZuayw3l3dhICIhe0z13
0mmv2jYIYOE0IJLR19Ljm0nBimb2hVc8uKF9M2aueMKKbXrboB2WlwHVL8m+RAtvbBrUDPFq0Mb2
IEF+rsAgBuEjlJO2zmCNSEmwEg2eTd8NCRXTjMjVtPqKpE3C8yK83uYrAQ3+N6dLA5b2kPdHGeD8
B7HYUrQGDliQxCg1Cnp7enQH2dN8EoXEjTOLgCdhhM+lpYiuSEEPbeskTqYtPbX5YS7Q+UY2C223
kKBCiJLi4j1ZHNGUoJXcalt+jJTXO0YE96R/5psFk+tZFl6/deUAvzGL2/sp0dZLnlOBb13YrtzX
XfNOtQ0W8bLVwYNyO85T9rLmroT39WLgfDvbcAyGz/S/Szcb/UshDXEjqpGwUYn8lcursu9RFvgP
ITP+iqF1HF4ZRmp9hzxfnHsV6EfLWpWYkzWwSpuabXVTuQEck0ClMMxchYbDH7GAbQemuWpjd4hM
b+jwr/CAsLNLPB7W7O57b3R50lWOV7dL8u1UqLslUcwHGdFZkAya6UksfnLO0UCQeZzOHyWu2dfY
VBRqi8f4kE5Hh6A4zJJNkmfty+C5zX40OHWTxuEw45XactnJdiJR+UEaI3AHWqNXXTz5Jz2KfgcV
u7iWZl0rKntTXDfoar/0OelP7LIEKaTG6EReB0raBnV1L4tW3qDnDo4VNL6d0os8YHJzIlsWvCVG
h9ozwH7wle4tqUTNKJ8E9d1117Tjfuip/mln+nRpDBLG0lxHZM7hY2aWESVSVZehD98NbaIMMSv4
Xanbb415MS/o2N3IzlF/Z619IooquMMsOJ3G2dVobX1019DVoL5x6xioGCP6zd1ZEUhyAcFTXAde
+J3MXnOnYzw1eTC/JXOFd9oBYBEHOW1FM67olXXzM+S5eO8DwthJiwG2wYt+SDXgbN2R50ryHD2b
pqhnaxMGyza1J3OLMMjf9C4qYkMs3WuGvh/0f7ocgToghfdNNdwFfkMf2CRQb1u7li4fJjdFlZRy
2ORu0RT0s3RxbfjtdnQZ39BjNak0mnRvFmicw2a5cYuFPxfxvbKn+XYkWmBj6eI5VNZXO2GzRjCx
y1Atb+mUvIU1khHQi9l2HNNkS2qY2Nb4HPaWWTjH0akOONUfloBMn8ZxXVSk0PmSZLmF9IVaIm9f
pGrzOy8ZUIVZeMrb/qAXR38zJsYgFgAgW5jEyy1UyBPq5IPUHNRTMLxVYd7ej0N7T1hmOW9EE3C0
m+tFMC2NW0SJcxQLKz21eM6vsXT9cAx/uHyCEzr2f5xuC/phchK/9qM7MLWerrWUE57Q9uV/xtb/
P8bvNTuFQe9/hpI+/+yqpu5/M7j+x9/5f55vxKB26PGQLW+1av9bmOrb4EodUDmeY3qr+JRP+pfr
2/2FP0APvcbZUD+sctZ/ClMd6xegPFjSeNfQruLg/K+Eqb+dWlvhqhEJfX5CPmSdkf92ah2YEGGI
CsJPG3CfrtI02CCetje/+k7u/jEF/1+UyXdNVvfq//zvP7hsPBObF/l9vLMMx3+vKo8H3Vo2MrPj
kNe1udEi5AILAuNb3evprvKILimXdk3oWfq/i6FZn9evB/M458HReQLDCl+bz5f9218xJb51sguw
+okTNgX7lRrp65l8LiK5Bw6Y5i0JKwmTpma+gswp+zkZZHNR5Xj2tuxMCJAD+Yk9ZX1kt0Z7Hgr0
QSrI1xqnBMWM91PuFFvCBR1s/FB55fg3uvw//SUIiwjNVZnPi/Q7+bDoHAnZdGHIsUzWbnKaZV8Z
JEpSAM5fWlsA1zQLwk2NCn8sLCRJICNmcnKAVz5PFk5QT6zprqFLw0WQNKAwZMymkfSeoPYUjHRG
86nKBmT8ICzQC1TEsfz1S8Ar+4fnQGMjBDkToJT/vddPEQs1zP4YHmnFjttOID2C9jEf/Cb/+OtP
+oP/hidOv9lG3eEG7h+01twE1DrYCI/aTgT+TUI5ey9oz11vt/fCxajx15+3vkG/kn58vmEhkRwO
4+R1ILW+gb+yilqmqmtYi3xeknX37CiI5obk7zJ3/uT7Qz2Oy4dLb2DZv49TCju2C/STATYf8qtQ
M3xIO8yOhQqe/vrX+YzL+t3v41omEUgsPJQ2v98U8gSdzcg7eMRNSOKZr6xdGvLOzDMPbq5AtdCD
8xQUq754QDgRXMsSgZiTm/EDElncFK7b3nezt0YWaVfRA8qQcmogpseklPEZlvp8yHg3v5DGWmPi
XYSD0jIfl27jJHzIJB1rZwbg55TlqZfRW7LjX/+SdvBH5IUQeOlc3/KpaUJ3zfT5v+yd2XLcRpaG
nwgOJDKx3dZerFJxFSXqBkGLMvYtsePp50PJjrFojxQ91x0d4fYiEgVUIvOc//zL3761wAoyzAb0
eBhwMATyKZksE0t6BKpKdyWhcCiZyz9IszcWzibGSpObHLJ8MYBnJroDosF2Po2ZbbcFIhJchT4J
XL4utj+pL+6Q558Y3221GKxHgdodqhnZdmtN8fVkmam/i+a4wIk5Gj9GYQG9PYynPWbJIunDL2xn
6cFpbfs27CwURHFZnjhdokNeBdS7kDwPWBlN+ETG+TaCkrRvZOk96cBOjokBblCIOsJjIAy+Rhw8
6AlSJIYVBI2KfL161c+uOudeneHgh9lj1VuUrijk1oT2MoVrBW7AKd7Nzy0GXBnynBWNvXELdXF6
m7A6Bn6MWjDYVu7tQFG5J05kYYVaORsqTHVvR9J8qrom/0SMSfpHJaISppHpI23wdYR76VBCEC9J
Ov3skpK7cXNLH2zfz47JlIxk+PrOrZMhvWq9uPBXMo+HWyC7+ndgPHJp62aLa1WyjoL0m8HU4AO8
JwMzwzjcGq6+yXMGiOTR1PDy/cWooLiUQUVy71jQuoUadMggLYEu87w8z02ZJdUaCYiBlBwrVpHL
F5v06BWmAjiREUN+xp1p+mhkaUtdmpvzRXQG3MGpj6ytyflCqzvIPY4M3rHDDelV49x7l/CcGFub
HTRFt5FPqdphts2K6DPcPGopX0vUXLs0skgcBvTPV0tl95FGtKNqxtWR8MxkBaIaHoap20WRvLeC
vCPmsuqPLVm6q8kgKn6lI+sN4mKO/YGo7iedfYgDO8L9o4dlHWaYlQFkYxTbdmtt0hpaOEyZoQKF
9cfwEW7NhyB0vkTjZB6itjUfAjFP20Q7n0BvoS0UBWhNk6yNxPGfWxJyd1Jr5s1jN+DEnfqrsp/H
dU6k+apLyM1te2hdLl0LWxSuXCK/2mGW48nAqXwPvFqsJ/QWwL3RxIcZgx3eeWodpZIETm3WpFVw
GLkbjiFCOELPQUY4xLCRQsfa66YxTvZclufWgLWqmRi+JnRVBGo2rgfZANI6Otmkup2ZDbBNNaI+
TZNQR4b12UHI2Dy4Ja+LY0BSTYl/AbfrthZezAyDIywe2ihYw2EuvupehZ8TkjfeHLeZPsteDzc5
MMMx7X2ij8JKnbVpVASdpwAxgdkfO3hnt8YEYt9lE8NR0jrcRhyL2HfneiNqhyxVM8xxcp/Hj6o3
ix2iqOhoppiUQh1R62SCU+VLxGnCqYtzDPINTgDOQLoQfu1FR3QG4of6ChxunLKb9oaDkqJuzHQX
JP30R9/qobyYU5htAjDo9dxPsJNKmC2VhbgtDjk5xBwshO2u2oIIW1vuWN+4DrZVA6mWGysyp9Pc
ms0nKA/q1uJFvUwxwNkmDbDgg15T9t9EQhoHdoW0bUmiv0ZMyXZOGbvPEZ37uUCi9GSY1BcMTyIs
DQeqk56SD+cqc0VwS8KnI9m9XnXCpJgxnfQhC1X9OUlkuknNedjEBnWhYVfTPkuFPA6qTkHG/O65
bJvsWIMcvM1GZJLSQTZuornJuqL8crIyuJkhPh6mSVYXGc3BjdugmyR7HQ94ArlShtILmVv33DkW
9LdLHtLG7iQBuO2MbSLU9dvZrcDLGX3xM5afNZ9C4EPyLySfJO18c9/3LbeEygU9AW7hmCUCB2+l
H9m3go2BeVNDm9daM+NfJ1v7bhfcUKvYeNQ5PlSuTN/0DutVSJAKauD+OSZNcytLq77BrwzWOLWN
xYQhr/dYsdsnBnnGw8QFSGpkmE7iPbPFjY2R3hfSOcGgcYdoH0yXpMIAMtuDNok/1W4kPsNtJIqD
fBbw33LfJBb9P/WiPNmjiQMzm4LQnbxgbAv2CPeOqFHLWfdZEu1KGUSEeyNfoq+FUNnG2CgN9hYC
5p0OCsweGT30e131U7Tn8bvpV628OjrrJq/xz5tA1WHuYBrd5trcaEm8z9lnAlyxs04NlEjPUtEF
DteYz8fr8f5fnvWveNa2/LlT2XOsw7iIX3/sWK8/9FfHav9mKYffA6HZW+SSlLN/upR5ZGK4rkL6
gESYylrShvwlpfR/oyGF+2ya0nGoHuE//yWlJPFOYqOy1JOeZSHo+086Vlf8Q0rJ5YHL+ZV8Ctjb
7xo6ryeruZxCQc8KBwqjpxI31iUnHK5BTRiS3CIt+DIVHmHi3ZIrzl4XrhUZSyfiV7uLLMlvYweQ
O9sNRLDVeIbcRUtSuV4yy8uCsDDCkrxjHbRPAafwoiCoX02AOx1vmIaHH4kqKJ6t1hnvqnzgnOkt
Q7/ZQVGeoLz4ZzWN9mthEmcBVstQUVZUfaule3hundL4lo7u+JEDLx+/oT/13eQmxrLvAoC91Ujt
vXBMTmaSVt7e6YPiCSU5XmBAyB3GLK0lBLt0aTwZykYoh/Sj31YwKFYuhSv8icVjybXkeBF6hO2S
Rt6XLM2QJzV0sDyW0rIOGIOEBIAIppqpA/xt0p5vA28gbULUGFOSuPO7yufixIFRrWxvVhtbq/Sz
TnAYsEWgKPPYEjP4Z8+WlUyL9g3JlmoWYXWVV3cQME13TwKWOuLpaLywbXOE47vyMTKbCKUmht6r
eu5r97lq4r4FzB/xipz1DEtlTAKyhgN/MWChmmyt2zqWpPgaWBg/aeQsr10FSxQn7aF6UaHyznSd
4mlkYMJTZrMLmQX44slPgWpW1/zhkNjsZpVVCwmmlRndiC5bhLRSMtl124aRhKwKBn4e3SP4dARz
DCvzukh3A+TCk4AZKtfXv81EwvcaMAN1Vpgc8OemKOdnbInL07kq6L0tf87ztd0ybE2wYYzXV4PO
tlc0RFmETmoTjrb/DH2RqGT8BPxnCkoUstrrCW9eNHRPqEW5jbzrEf27ZTfvCSORR0kizGs1kuy+
V60HqK7HZj75cGy4z1zQJISCdNNEzdyQuzwU+EMk6rbpnEU3sAv5AAO6qpCZFq4FeMkG1QvJE3jk
h0GPQ72NTjnZeMSOqg04rGNdgj4bgl3TYud3bKuefNEQTtEbAdKIv8iTgMM7Lr8WIY/O9hkEpHqN
5Xjf9CsHfgIpZ17Brx+d5eY9sIV5RVArT1API/9mrgF/lAOUMVJt94wvQIDAUo21MipuIugs886L
e6K1lis6bkc4bG84HMUZstpV3S/OyskQBs8DhAVvLZWNaEANVj/vKVTVq0kd7q3Rh5Unx9TVS43x
br+CPKsP6P9sdR8mnb9N5eKnS0AzVg+B00m5ri183VahzLiticrvTMq08wncfDKer5/Sy+jyD9mk
4I6jQOfD2pXDKjMQpV18TZIcDv4NgrHGGfieYdLX82OLPRftZbZ8pRZ8W55JshDQWhIYSWNoytOk
S/7Zn5YIWzB/qENGSfOdlgYLgkYy3rtDxg7lJiS+qtwU0y4mbfsPWDisyMQxljUlFhZZaBtevi9h
GWLjKvKxW0dVOpIpm7bDpvUpTxocah5QSY13fTJVLziZdRBqyk54rNMiFytf+dW59ehIKtub8Fk1
angeFiZ2XV7AdZw0vkiO6QanxJ/8Z75MmEWSYusBL7l2XmW6qV6YkjUMChJrfOxZxfsEZtZuxtQS
DUpoU7u3zdfEwB6PUT2vReZn46PnwBN0Lc3CtjSmqauQB3B2wAm4O7ixEk0JrsjrdtCZ3Nh+wYCa
RwazYqTVhwXtu1/rKgESE0Xpya0KoL+srCZVxzBM1FEWy/Od8JV71q7LDtKhIuSC+XAL50htye6x
6CZbHHswcGPclQPBHeW4hO1kXhStsdoK7wvQ+oesx+121adZUuIoHlkfGUGQfkk5/U25ubwJ8Jw8
JL0n3jLbvRo6je6O/KPkXDMG/ybJRnjCk246ki5NBgyQ4rqMjY8YTepnevtmU2BSBI3B9yhkBfRB
nLizs6CZ5d+Nxc708mlbhOb8DRtokholIUcnzx7cJQLZRT+BV5R8IbOF4ftA4Qgh1BU0qrhO5jYJ
SjapzYsUt6Xwi4PZPdthfdGOzr/hExKp7ezRsq7GqZ5uGHZ5F0CoB5EbpHwCVUq9xvm8EeeMqUx9
T/cbHcF3QUvRykJT7zfof6oPWMWhLDG64K7oNbvJ5KLcMKrugXkaM5kBX77Wb1AlQHeX5ypl4vEx
qGT5PESZfkTTfBfZff0wLRHPQ9gIulThPhYukxQyUVrvtsax6IBfFF1NGJmfQ2sYTyrwnubQcj51
zWTtS9Jj0MoORenzflRZdYC7uLz4w2Gs/BzeknXXNCFcf/h89hZ6k3keyhmKUVC35j1c/BLmGB6/
WaIFhi1SEzfLKKfaZoMJizEKouFLgAIyW8Nks5OdmUMOP5DRlXVrQ6hsS5Fdrr3RbJ8s5FIvsQW1
gqOQHMQuUYxaaSePvSNZ1YNMvowc7ycSn7pLa5lflhn4hwp0mtnzMFYO0VhBe24cDJh7QMnHCVej
0zQm4j4VTvtHT2rQl8kPy/oVQWzW32MNHhA9TxLmMcxSSAO1/mxNc3AfRQIRD2ZASCUEA6RWyHXW
UNK4DpE2jTRutW4xI7DwS4UOnH/D2mg813PMMNae4CvFbf+Cw0CwCbFJvvMr374FGyCbJC2IMySe
060uqMDTD2aAmGoTMaC/VyhUN67qhi2PC4W8csYbhprFFxBoZDpl9THoKvMmNfVzy5G4hX5kL9YK
L4Jg0GRImrMx2erzMDDN452bNGyORuCmgYN9E9LCScCHD52rsRAA8kldC2cuU9Beu2U14o8etYo7
9OjvIiWzTVihMeXwMy6OYqmYcXTOBw+/wUx8Chgqr8LMYcJt0aQDIS0cE4aTooLp11hYO0QjbV0o
fTjP9LG4uDEGxocNf51xBSVU3nuhcu48iLePpVZQQ3WBY2KTRO06nUdyEVtSYzSsKZjHHx2zZp6p
mUcKOVZrmAn2zm/z/BHBDn5jCeXHzsLdHY/JDDPsalFjMS9GwQzDKrrDRVTuUnjrT6bW/WlqpPnJ
0PxgT8TXB3ag/hCPxPRs2ty/l63Z76uii/hHS1Unmc/1Q2RjCrGeimbYdmWBwjkaSnHTqaS7h5pP
Ixc4R8TmxAilILhmk2EhhXf2c9RFACY5aIgtCDkLxz782KMdgLQwQkWvG3njVPl4GE3o5cqPPNws
HL6HVicDov0c7z8YtR12hFMa2bwJeZuuq9Gud9AROB0zLKhWkLezfYVG4Rn+JB5CJE09BknpEghc
BwkAixgOXtLEG1JfMCVAKGGOWpAITxruSidE2s5IEk+YxioAmmjqTqNWMAEsa5Q7fmb84CLX89Yu
+81bUnfOH0CdA5a2jj0fIr/NvlauWx987QfbbCmtqrzRK0wDwY6gVpRrEGJnC72O6F60+muv87oP
QyWsTTBlBBr1NT4lrmudyGjvL3PjVfIj5xvmgwXmmf0698f8LmljuW5Su3xAXRI6D7BMSWexDX+R
KSSUBcWgfk+FZYY7CEuw03qTWhDRc3obcsiGfTaeoWw1W7R5/ogew2MUThnwwcqqip13kuFnuIPw
qGcJeIsb/EtIkMXDHAxJBRQe7eq0m852Y9uXuogI8oS4aJB6YEMLKbP2NIp62ntFPN4Ju22eoiGH
F1OfKm8eN7Vv1bc5GX5fHXbLfd/W+kb0drDXofdMoTbsgGQ2vavVPZAVWhm7T1MiYvGfzOAhzDjs
xv5MUM6gNHxUZgWwWnLLmR86aVa/j2meETXkWxk6VaSpK4l5BvYg2GikKBaR+yzuGoaPz4YBvI/l
RhXb3e+M1gGkpwI/Dv3dnSM32NyOwYhdYyTdhxIbj+pq6FFczT1kYb62g199GG0KObyE6+6YDrBp
sIGd0i1UrgjmC15Z5qc45+/0sNJQfO9K2AA7G/G5xpgRZv6nOUJSqKT2QvcutKr6jtPv2OacoMMv
Zhrv514Ydy9WRaRLMlFW6v2QkERk9KEhda2rtToOkk7UjiPraZ7c5s3X4pcTvfcjKSIZpPBwZpSu
ifPCezPALOonTEyb8lDgzHJGT1m9kMgNidZosdfAGvxrlJlKXcLe6+RRM08NpnVDsFn+AdlExs7H
i70F61T6Nte9uOSGM1c32sKhoI9af9unJQWgmouAsi13oByGpvRp6FU7P1qOEWD9O6b6EHcdZSbs
9dfS7of2scE0vdnNrRAD5EUHvfaXmX4iXexwadjCwJbU+iG9CBFuDD5dycA0m5o3lkzxhzf3xaMk
O4pYtnrhJzPMrF7MnHSxc0hvZCx7p0mDBdh3PxtN1+z8hMZh74WlPkz8QX2ryko4ex0JXMYa4ZUv
1144d2px+fkg6/3wkcGj7SiQGvSsJuDMu8lwSoXMtAF2pA3qS6cZI50GWM1o135+oeUX/X0qeL2Q
7yByB/uQ1vvV5Wk6uDrjQhDE+YorD2kIIxm+H9499drEHr11WI40Ifhr/GqM/8+rM9D18NBCsA/X
bnHq+vu0rjIm4UImRYCUVNaTM2AEGNfxRP2Y6UNJOCre5a1LE2AMOW3bz29dQNJ4d+8e9gEmhsfC
ldhevHvIQ2IbAfEnRGQKtAnYsIfY1pAeZD0VSUPbDPmBm+/VhOU5kjsGLLroFr1K6GbwDkbxfUT7
X3jzl/Cmp/hu/m8+zqfXJsKxrP0x3IptcfmxPwHOJdyKTdIGtMfjGdCSye+fAKcg3GoBFhfUk83u
LzaOT0KwRVwn+yuv2pXD8xcbx/7NVnQ5mLdb8GcEl/kPbCR+3E+ZALC8hS+IecBDYkkp/nGRkwJV
d2wnCHz7LJ/XnK/dPTm6rUNcZN18+duDufv+5v7fpJzrxTAoXdy0fYX57fvNO7RHlbnUwfeRQetf
qNIit7v3n/HrXF6mZcvDDEK9+n2iD/+PS0ugYs9zMNh+/zLHRirGFr3PPfZyXNon+HXbTwPeLpR/
4klCP8SawNRAbk0wg5H8/PI/npPLnbuWAqLGNxVhNvPvHx+zJeOwYAgl7zMCJSnRDGqUtdl2HD0x
SeC4fi1wz8+vaf24hfx5UZaKQh/osIu8I4kUVRF0YeVb97ZVsG3gtHS08FSod7C9/OeqhUWhYsnF
O9FxlERt1745YKP7zHB4DjXztX0FajceGkOHwXae2XQdz2LLg/tuilNfBUjt4rkE52hwmINejseF
/AXXZWFF/O8p8P02rsA74wFM3NQ7A2hv8GQ3kq1+D2LJWulw0x6zBZPzGnY5YhrK05gynvv501vM
U/5xVWyHGSDwYvD/P35jAIluMtpa3CeiF0/opTA6covoDzMZoT2LeXywVSUuKKqBhacIFPrn1//n
i+lS6KBMwdmMdfP+Xel9vyAqbhTEGTrjQ7y8MAgvSEvtf3mevztrrk9YCg5bAAsu+A+r8mBy28I0
O3GvoG09MCYHgyb6Emg7kLJ5I+dNvfams7ydJihz5Q68LAZ+TWThobn7z29c4o2Jt7Br41vwbtVa
yij92gwYsDMrrNeKDObyDPfd7Fdxkf6K4vRvL8lCeOS95H8uheWP37OoEjM2ZG/d6wbONvIhcOIr
ctu5ZnnCigHgrgcjreuYVe5nMyVjD41hjQTewDo7mcuT4fTjQwi+G5KyaXnnloH9VrTMaqKoZ2pK
pDhvGTR0PAJ9IsKy3c8f2TVl4d1idS2+P8haNhl8V+LR34hFSRYGnYeNy32AF2W9m6nGD9d1M7Z5
9aI1bvzEh7HvTTzAHInDlhhMSrdm8usD1uGUD3Gq4ObMw4waSgRm8+Zpc3z4+ef8l11w8VGinqJu
pE159yYbsPJ7UmfFvY2rOzD9ApCLCoBcmIF4qiE+/qJSXU7QH95iB6xncauGCmtj1vT+inkbWomZ
Ts39ALJ3YjxivxIauPxFAm13phzvtHQAvIM4oLI3+yTCbQ3Dhce4W9z9ZDG1b7KEGpCY7ACmwUsQ
S8Y/alkT10dEzhmHF7Zs/rnpXcB0mIJnw4ixgoGoTowWs5yfP8bvFfbfv28Oa5oORpJCWRAb388j
Zy/1XUrR8J6YOPhN1TTrTeIayS3+kChmCtT5A2lyPUpsy2Z8j2ce0eU7n2DBZIX5vDTXEwjk2kos
fCry1t311/g7KHYkphYiRH+HxSLgEiZHQCBmNBgfkceF7cZ0y1IDiC6JekxNgXFMy+TNSBri9jgC
luS9xb5EeVVxTxh6dPKaPDnDBSkvfQIWjCuSxpac8BVyaic3vRXllH0100Zs8BFCrwFGOFd8vj56
m7BFdm7aKSo2ccv5fcPMNZewCZLqrr7GBaKBJXxCLSmCtht58Mxc16ieuyJLho0MXPfRx68dskZC
UCdwGmAIgpCQZD7f8QHxYKF4v+MDjbqwyJs2Pcx4zuE61XVKH616iunX6U7OVthRbld9cGPC7Huc
hp5Jpgtkr++JISARMbHbwsZkwcLSNo/CqrpzwzxDguqrKNh4yeA/h1HHsZuyRlxQErLjSpyranyg
wy2lgb91RcuYiLmm/YpdDWVC4bHbUAIu496KU6CJJ36M1jqLNoGEC0xaCEPNEXzOPaPYTDtOZoH+
omIw3cHNuIGNSrQjrML6DH2NwMdwuqY/VvHoHWGvRZee5KSvEOIc5h0wcQAiE70hEyu8aEvpnSYN
p6zprQbTnD+LxotvLMT4G8LDUN20ZUn7x2jQ9a1ghyKj/IJHn/0ZM0h7VTtV9MZCGb+FXZAsY+Ow
2JgdXw8surYAnKlszK/dfs3CurK5sF4fsY/BtW9Fms6bqtHEjsQ8Vk+G7cXpqS88pik3RYE9/JPb
E2joY31BXpW7yd3cI4CmJYJvEYgp2w8s/l/As8JAnaBSgxijeMIqKMfOXfjVZyMC+ObjpgnqByYN
ubczzKX4mW2SzcGHYIssgVJmCDWW3d5Qr7U3MN3BjaOagKyC7ONoNHxjU8BcFzkdU7De9ZeR2TI9
iydWJQmZgsNUFbDR13DFqxcf19gYB8+ZLxV41VibpvY2gz+wvIqQyT0WjmzZscL3w2V4uZ4nR70G
TEyILjapV9uM2RnsP9KEgtl/BkZs3hoQnyPQJhuPYh9yVe5vc00qEuBlxCgyzyW/fqqXAS8dR3mi
rAueO4e4lnTKy1NapNZTTRQLf6jMwFXanv2Z7QwwM1N+Hm6EaPk34bwQxPADFZfvk0QYOMwWPZuH
oy1O6hVp2PwJQIjkgj6MLYa+2juHde6ffbccH/7MlbySrZY9khrOOwfw607X4WJQes1b7S+P8jqT
bpqOv71+WkYbjM8gDcEpp+y0Vp0dT3f1tRZJM2SxtwzpGLCGgDodOAzm6VSGkzWIJwxN/O2VNNDF
tBsySyys1yGnR+248IuX6nGyePYCymmMxRqiOJhGffOGZdzIXJG/gzcOOMMIG3pB2tuv13x78nya
tyrjtK39sH4hmp3qd4yb6eFaKMxpXUw3qLmdV2ukvk+ajK+25sPg8Zm8MQZgNBbDiD5iOIzSLeKV
dsoAW0zsvcozy4jvDsid4r2sOXgasJ4m4BOZiUkRXpa1DzUirV7wO+M0n1I4IdvA8qnSm5kJOFNC
7GvqRvPJ8aWjgoIPNzFKMTQQ07XAQb3MQGpmvP69+ZHLmTwlPuROokEU9jg4DZFmW6EP/jDYEzPp
3FavkQsle8+xwweEUQmq5RnFkGyRwAW/E4DFxYvrKyTgBzM9H/VSBnHyEJ063HtqaN4yv+E7qgKP
4o5/9HFv09tC2ext5dKqpFEOc3CCUMA2II8O3/SlaKR75HbKEzYyzgNOMJgXGVHGp2WKpw+MFcUF
tznqcmwJLybWL3gRER+nt/j3jKTQQ3j8UA2hEaGRI4CM7ApyN1ewshnYAnjxYQIiaVctLgj8VXj+
89jH7lOSwlzetrUZ73G6Zo1cEakoH3imIypBWoBlEyBKZ3yYYqJz1xn+u2eiiuWxJnDoVDnL5fMB
usCVVZC1onpJEPOemJjpA+V+fagDybcaWw0hsBzkPIeBEtQv4uDZiKbxbpxC5xWTGN5XUoQwZo8x
h9uENm+81g2f5LoSFRM5jC5itgBbUKNvvxNJVFiHzZ0/BtZw9MrlC0pq4s12VhnUh1wDf8bYu6A4
pR1tiHlrKYosD0exlYVZ8uNkgnTKJIHewYSf3ImENkSNnoAqBOyM0zqiwhX7vA9JOfYXQkVF9V4z
Oby73iEnETVyg78iPBj4kdeGdx6M6mUGXX7qIaQ/xWzd5mqgpX2CrSyeUNfytbRLlTYTWp19rxiv
x+Y0m6yoKjNgqHhXFoddEd5gwahOOgtmctfRySxPDbLg6EPoFdm8gRrPS+9wF2kcqNcKBxJJIh+o
NQNKXqt5wl7QlbPc4bkEI8FuQrYjAuzjtUUWFQlsjbaxJmDJY5+dBuNDFAeO3A5EGR+m2IbNYxP5
YD+MekDqzMwEaoyhTfv1T8ZKDPGmGMF/mdCqY1qX+B1i3T9kOCU6/DT6AKt+hKM6ULEH8MDX5AyK
S5xc977RSox9GQo2eUqRcGnJUY5jA5+zJublAXzfi5bGvU8s9oVlY9Why4lzXbuofDnWxrbSh9GN
p99RGgX31/Wp8FHYJwAB+76oVfrB7TyWiGeSOajstL+JwgkT3e8LAr8c74/KxXZkDYSuD0ZC8m62
mGnDWhVP11XhjOkCdVuBYL6JsEfUhbgk9oI2pI0Rl2uGSIIMO/vKZppJQXFrCxCCJB/4PfFyQ99h
VeThZFuqgf82UQjpDb2nuAjFLbDkxBO0+XLYiCzkzXKDmhMGJhruJBWLpktKdnsZi1skGfM9nTqL
2jQEBCxIHPpw3QFV2gKnloHLw8YpYDm+sbUmOwA/G8AgDiAcMkM5Effct2wKZaj7YFcbzFa3BSot
QpY6Yjm2sp64Lu6R40M+KVqCilbt2R/hqIQ2Wk/UHD0K38FSrbFJlB7xbKEWmh974cXjoe36IroV
i5n/sWAbvWiz51PYXrvwn2IkuhtTBLN+au2OIiQ0Uv/ZXEzGCwzcuV/XH+4UJg2PnTfmt5a0v0ZG
YKxTXBMONlHyK1ezsw9pmPwR4ke2cpeQQInPZrruS8kLPMKpw/eZE2mKsbxogTx9KpTJeU6Tiecc
V3yhpY2D697oErkzC2/qMcYumXP3Y36Mqyr5IFUjxJpTMz/S2Y+Hha1CyFRVFfjAoW3xx4x6wbFG
NkOKTEK/GwuHsnFsWvOmXjb/GzyGACLhHVNTdYoUSivD0NsoLVAYULZuXWcQax7DxOLr0XnFX2tf
8JCkPY93IICEvMpBHxAosC/VPTVOvpR0deSND2nYUuGhiV13NRSla6OcMmE4DdLnVfWjmlGGqfl4
sFIAm7CQGzYQefik4/UwCSL27dmOy/RbSY3J6QL9YAvpRx7hyQTPATlIIW4ey2ZnEuFIYF8CRVq3
7GmlM8JaAk9jXAZb8Bz7ITOzyheXKzdPGG3zZs34xuJoxfCJ5SR3hWNxfuJVwGrNQ3arGU+zp54r
r6/7pp+kbI7QZuV2qgveiWypN6vA9865xsYJUj7w1TCq6iXFUG5Vtux7GkLapc1YPHGAqYtR2jtn
cb7FeB3vqjW9XXSwUEB/U71jNpj/dbxx7ZKoYKe1fza+Vxh1eeoWVlyOzYg6ui70yyMN29guST4M
SDEU3UOe73aZsvBcRO2JjiadxRO+okB2ts+uBM7DI3ETg2MD9zo6ieu8ymHK9xSBWGNVB1mvwprn
oueQw+h7yWyb+R8Oc2dcMPH63iGYcb2tM7XWjitHT2QZjB+J65zPEeYrH6E4pJuGN4TdmW5n3sGs
XCxMnBzLpElVxp2+BqdTThOiLrUcDxZEtq9dJe23xO/mb9jt9Njcjg3l9sAsmLrKArlozLNYEtmz
JZt9MWnWKF+WyPaaONR6W5cIJ2wIXBeyfr1NmDjxp7xqw0eHGn9cdzmZCukSBD959nTxZRV8jAwo
7WU98ZtweSUzHi8b8uPna5Y8A7ZBLNZ3mHlqv3derrDCfyc8v5rwOFcA5ScTnrj5WqKfKH5gsH//
qT8HPJ7z2xUmRkGN/cQPOdu+9RsL2gFSV1gZwlEGFftryuP+ZjLXVB6QkLLglwM+/jXlsX5jA3TB
Mxh/LmOD/ygM6D3wtmgNbaQ9CtY9/j9y+e9/wwcZTEQpNqrO92JT50iRbcFuMU8Tu16raX1+DlH9
2wVdC+haLbibI96hqil3XVlVbp+kbXkb0SMCmhf02sm8+hBOVP4/v957nG+5QVc5PC/GK0gI3iGL
fuLMDRxDdXLLyHlNltbiWqw2Nmzmn1/qx7EwSLFP3h16A9tG4g0J4d2tacz+wi4V6pQuPXiMR9+B
MAW2Jgcm9KXF9ObZTRP2q6VR+/ml/+UuWUmMEJEaM0Z7H7Y71CniKkOrU2MBSxceHJ+VYRcccJTP
v5IY/2MqwI2yAnFjhOMOnPMeZBzLrMndMVanoWSYRwtIRYKLoEkx3Lcup0UBDBfdkP1EuzNpmmT2
wJK2ZcxiYA2r+BVW/8/bd5jfOQ5ALroOWAE/ruJERPS5YaBO3qC43Ssx2WSctv9/Xgs+J4NXljAL
592CChNp4ukyqZNsBvAEZTRvLrHWD91SVv/8W10WzN/BXBgG4PaLuYJrsrTeT3piqnGOn06d+iD6
4zvR2QKw//lF/u3ZsQnhvMDF2KXerVqAbeW2VqZOMyYpp8TraWY8h9xBQe39q2mnWJ7O+1uSUHot
aC48wvfRY15AtNJsCHlKLBL3NtcBCpIuqu8rO9urUzoiZ+IlXQZOU9TiRt8H8hf0kX9ZwbCz2fbM
5VVdiowfF0xgQVQJnFSdRq+1bmRaCAOjckqjymhYoTQ++TZNLWr1ae6YZF5fXlj18Z4d5FcT6H/7
BpSS0NeXb5oZ+I8fJs18crbw/T016HsernXqVdxBJ+Nv//MvG4aRxwSNo+Ufc/ax8mix3VqeYpvH
619VLUY2stV7C93/5xf7catn+0auz+zQV5wsTJ7eL98KS/usrivjBvMeOgTD0MyZJEDXfCX5Iy72
frGWxY9b8HJJDAncRfXFasae4N1xVqUzvgiCODUT1/k9ag8K/UY344MzGMxKm4Dv9doNRB7YWRyi
HciZHpxco6CchzlcH+alWL7uIN+hnmkGTVkFESFrm3iBZX7+kFCf/fBKwPhwiK9DPYYfsUTo9j66
HH+jRI25VDdNZuZY86BVLWPH2IWiSbtVaeYTM0WaBV3CxU+qydkKftk9ynFgARj6dJ4QXdl7Azts
32asOd5Ggm3wEbp2tRYzjGhDZQgKYwvaPHKZwAGvTQ8x8xpZKD+mFyTNhdKuoQJbCFqspH5pl6kV
dGF5oxMeIMnxyXRHxAZYIrQV/xlfdwPhux/U4iAam19NCgRq3NyPcGfMNDahK9IMpLPPipprLACV
00Rgs/US0KF6hdQZIAntU1SyQipFCwVm3857g5LbubnO5po2zMHhtSiimxSp/xtTpPrFrYj/vcnF
QrvyqFoMqzVQ7MB3ir+Iyecrc2fpYFw9gA8916h/X4o2dV5TQn+Y48Lhfp2ED0B+JVE5PcBtDkz6
tZoD69DXbv2gnTaHok/b68ah6tFr+Fh2Dj5e4usr+mhAoT+BaTDz+x/2zmO5bmRL1+/Sc1TAm0EP
7nbcohdFsSRNEBRJwftEAplP31+SqmiROpeKmvfgGJVY3NhAInOtf/0mBabwVn+9qRkX3infLU6e
B+TPo+PnDhVBL/cnQfNwA7Ff37kSaLlPDBzQhIyAnHWcHisiuo3VA2xDPaWQ32M1ko/UK34KXzPv
Q5K2/JbGtN2404CzzQbufT7l8KQ0MU8hmd14ZI2loXphLKeiyDSqeegzmWiVjk5xKzbIDKjjM/hu
I4W5qZimrcgMLGDDZ4B0KDDz30HdDu4jLPpAMcuyFwACyBy3qOqj8PS5lbTAt/B69yUjYnc1BBBM
Lir8WgXnYtjhlc0KzlS2b3TsXOYWg6+dChogGQB9kAskIZw3L0FoTuuxliUt390EPx8Ko8A2hgCm
9bp3Ys4iISLIHarmXMbnIqC/70lWu9BRjezZKRjhym4I7kOmaVB22jGpodE746fM0+5R41oc7dws
9L+1Ura3MeaBFzjO1bsBXwNnAybgxAfMQcbTou4kygQzSpjqdUVqpzE8tac0BJ3TxbKxQ+Zimygo
1WWM2Q/mgTkuh02VJNsimAD6GXtAWtfqtsJCB+Z63vcICEwyFGsSv1B7aj8CGeHFV6ZzA2Awih+x
r4mlc6P5MgkDnHIRUGDgOFfsTFttUN3F7mFWCwgfX/CjGKcDeXjhw4oynKCAtj1n1DlmB0PkWIhE
6eHsoy8ntGfuLpNSYq7f6in/lpkJHJlj/QURP/CNW5WeOUpEw0k8LeFXcuON7w52/WG2dKee3yC1
WBdff4OKXO2DwNWwZiWPMYbqs0VQ334r0TYJPFoZ+Vb2GJ2YYhRG6srMc2coBvuBGnBDulhzIBNL
mI2JKQCmCDczkN8H6Cz9h3LMp4MKZvWEveNCQFFhfUSG1nwpKulva9XiitoW5O4OhJ3gtHkfCZ/3
A6B7l7p4ws1ydA5N3/GLYgv8mYElzNEUH4dqxNJ1F0bMn5A4DEnkBZsRck/WmSffL+dUuvERnZwK
dm0hsdrAjphBYZ2kO/QROaB4P22xOCYMuFOEUjTd/BlTQ2wgZTsdZpNu3+b2Q43B+ZekLlxyJZ31
MFmYJM8115GkovnIqaTJHmJ7Pw/9Ydn0mc0TjWAhnIM/tNdQvvpr6HUsaiukIrt/HhtYbskrMZnR
zr7rBYEg4WpgJCS1YOjstuIxG202pE6jMVW2ZsnagknWGM1wTuJ5DchAK3I8+EU32MyQGcXpLaP/
DkNCBmbPiFek4K2KKeE8jucAO3VMpFEPj7X5bc7ak2v0zMODKUFhhsHhtbXSR01EKzS7UALcyN7n
1Z/zgDyo1YcX9jx86nuW7baLJHOTCqzuq9sNGfVcTjijg8FAZ7x7pr75FpR53P9QvfTNaFGgZkAG
u29Lf3mCkzJkuIBawd/M88nTyJPpiOFIlm/aNSvmDRLY/PskxX0JrLoP/CLLtikyqekL9pGz9anQ
fecdYzePLyVo2TbEEHKfL8tA4FKoDyo2GXxJhqlqEvnLZxmMzQ0jih9uTVgLbjZXGK0AXIV1VGPA
QBamjzjrMRN59qiLYvmUzRFPjje+3A/gsgmjiAjjUJkXxLsO9RSdhgFQ0G5dsIHcTvDE1baap2w5
imS1z/yhUxfDJLybUK+FtRkbsk42IU+hhOHElAn56truyZ7DQHsc/StUrvXVgKrrpiniYTt2zvSA
H19NjID2vndJKM9E2JNIEqRuQUBS7BXbKoc9scx6QTo41GwXSRrgPBz7p9AVvqc4TH5aRFbBo5vt
i7HIgm/VElbZdkTmwlmJwGcDhp0R46WKC4xOvFMrWRIyK2Q23bvF0pO9Dk2hRdxwhr2cBe9CTM2I
aYQqEB+25OHConTTTeGn0UqgR+vdhtjHE0fuaXIb8vTcVrP+KHJiHhKZLV/nWgzz3p4mvzhdi3UN
tiQDEngUp0S6XIYrAPdJks8TySWtdV5GuvtsF5jdb60KMejGtSK7AheNl8uFE/6HI4fpYu57eYL2
V51BlG7wG0/yFNTeob3I2dxOiLNxCkbKPcPWTEbyY+bKhZTLMsUlgoTg8Wu1Co8M2jo4XwuXbRRl
E1HeQy/bZeeSQ5ISLti5FyJSJErBoHLifVxHPhuiQ86TG87pIbEGDKR78F3fH7DZqEOUr3NU3Ey4
4X+eHTXdxch493LVZMeWRNpU2MjhiAvsTapVGeHPs0QY/6Y6x/RYcA4JG5+11JJYqPvcqmup6VPa
Gggb9VpaXMEPWz/b42JdBIXAGqfwBu8QW96I+qZvg8MwReQxd26RTCcza/cHQOX6dx974mEJCGhe
QhEWB5tB77Rl+MXUpezqaNykMbi9FnrAiCCHzXSMRP8jyEkpmEpoBRtdTOLUW1bcZ7uuJUxtLQa1
8aGgEYWKO71VMxd27TAVhBiYCGStiHSBvGPy5FBVxGfVTN4M6XXyS868GlpNpssrcOHI3qQo5K9a
fDnFBjM5C+Kwx1NDNuHgmN8v9TrfrViIYPD+XK//Hxb6ByzUgZn3S2fzWyb6/6vhn4AFPj1bWX54
/O//evk3/uG5u8lfzGAwNyMY1kYOROf2wnPHdPkvGkVMOmhHcawL4dv+REEj5y8Yc/w4PLcA1qdp
536ioAF/FQAixow6wGCwoPs3XHdjfPkrLMHlMBvEMQQ8i+8Zv4VB40iqpplt/ym3dV/+gPCeejYe
rEjMxU6I0lV3UCkLcZiUV7OLTyoIHta07ttzwgS7wT30ls8oqBpiQqYJP0jtNMeYjBjUz6PdWKVi
UtmHOtwUKQbIFtlAcvDl1qtnRYIXU9zJvcIwsue1ymz2489wruEm1Ix3IZ/6NDQuYq8ZmOjEm3DY
DzYrfgHJuCXdBQerQyvLiUAoVJd49Pypq34D2tCYJp4xh+c/ge+5b+8O8R8O4xodPPXTIpnHNFmU
4xs2+p5XXSQZgndruzpF2/wYwrFQt76hkY/IWeeR79M6S7Z+/mVtXb8ARr/qBdzfLinCMQIGJ84v
wBnJW8DT6PebbhqzR8RFQXVBnF1WnWp/pjo8ya2wWCpKnQKyEWydPp5hHq7w6/BN77vqviNJB8en
aObQPsV/Y7LzvU4zTbJJvfIo9oLOVt/l+ONZ6z6ErBNeal2Ble+bxJ9Qt2LMPJOY9f6XegP3AVuY
NchQ38YHlbGA+xoHSvOKAoA66cleYKN9ChCldzdNnXb6+v0P4o36dbXzQR6eTaSRon3l5r0lBZMl
MCSaQvLR42k73r6HUODbG9fmDV+9qPSvlqkL2MFR1NWW2PZOFsmbqgjaP7ljvoG+zJXggmY4uMA2
YDZvwEcHHbedrGX4KMm4Cy8D4sMEVuaNBf37FE4I4TB/uMlvPxGIBVSKiVvi8F+/zQNaBH5L4Yr8
a9W5VnNaNKNoPrvV4o7n7iT+MHx4+0S9iOmD58Q+a9TguG+eaOjYECn7afomsX/Qd0EZjbhC00kr
vJLff6buWzEErwKFAAOIiHmih6Dl9erJltWu61a6n1sm5vEunZ1QEMZReoUKzopymXtvw1Jq+J/I
UgJBKHVccleWIoC/YYJ+GHs3rmfejH5BfNrtHO378tYuMiv4giNdph6AaXIWhL9aNk8mxkCowGIh
DufEeOKn/LQE3OXLWRVaJyh3YCTDxpHwg8UmdtBmDB+wZS9UfaD/y/yL92/Cm/vNHUYPB6zLmBnl
VPL2HgQAYEkTMuKdmzJnC0i7zJKEey1dre/e/yhjL/XrS2SeKVBGyFYWgqz8BjUuRlvbO356G/vd
82fNOK5cVhJ/DLFBHRzhK/6yqmuOP+4CWWrr0DPzfv7TKMnEKVAI2txcQMIYblfp1H2nqCQh7y4f
rKqcLX0+pX2O113RN9VyAv1x4oVF25sGXwqoaUIe4CtVeqEKUuiVNxakwLDc6djW/J3sGvPAdVDy
KVhcsN9h1mY+mIo04myzgtw8ydIZM/7lCBiH5y7GwmWvm5bS5brn57VbkrLOjpCmYuAXKgfv/e4P
qPzz3Oh/hwMRczpKBJuZI07QIEtvH9/AN4AI06cPtfSiL+UIxHNwCzxHwyru/e0K+HcA1SIbnhS0
dNf7aXts8O+5w+uW3raN5/aEDBFvk1gKK8IwF8Pn1Fu9iTZ3kvk2j6V7JAjyY9NG9oPpWZnNjXDB
thGhPVcySLuznNn6BaaFaHdge2JbaeGu8beO4l5inoL4Ei4dUmRY1kF1Z2lLDDBb13zZTsl47YfU
4wcf7tlFpEa5E70a9k7CFeZT7cP4cHEwAEcL4l1XLQ3R8E79zYq6ALeMZyKQHmyHAn+Mbt0uXu77
nMjDTTqG+QffyabphNAVLLgib74rPC+nwrAtv8VrP4DEMYNm1lY/fgr9aXqq3XQ+lutcHlrHVz3O
TlOI3c6S0GMSWyhP6VT2YknAO+K8LP+eGa8x+EnnirSHsbvVhJaQ+Yo+GrIzaJYd2h99oezvrhLT
N8AMnyD5ABefNWzOqmgq9kQnFH8Cx1+9YywIaj42swDnKzMFf3tQdU5GbhmJUY88L9iCLujnHl9F
/MdCAOs/1BSvX+iXD0PmQ6lDNjf83DebNbrhNkrGpH1kuNtw+q72rdP27oQbRHUhcYwm7CLrmo9Q
nAh2eH83eb1xPX82X5NTENkGm/jbCmsOJuzA/bF5HIjfRFxS4410aDzSFP5wTDz/plfvGKo/1wXj
Qm9pZk5vjomVLE9XRnn+6OCmKWFnclxsOgb/eHjkdXTTuk1qBiVWv7HrIOkZ0ZH9dyKLIGR8Kyio
KIPDqzEck9PWIpKU8xZETtKw3zXN5G5d0TZQQwWKSmaL7Y9mRvXS9lb0UbrK/Tsp5xHbmM6xsROp
siuPYUGOBW4TXockipFmDMJ+tMdEPZJNJLZYHYwHJwvse5vme6t5fqfv3/s3M0luvikDwPe4Lwwl
3eda8xcOhGPhCeLHSj/6s7n5JCnkJ15X1sdVr/ct2Q9fPStZd7ObKWhjjGSPPj4o7e79ywhel7Rc
Bppdxr3kvII3coy/mV05VdqsQZZHj9msa8YnLQ56a4yMcDcVtRZY6+BXEjUCgiluRQ02d11z7Io1
uUACIsWmjjLrSjuZf/S0askVTJNvDR6owXasrItCtdG58tRJ6zXeraP7+qqzeGgEcAyr2mqxVhdL
2U3pNuoTLCRcT+JEQkq0Csvi0oughIHtBsci6/orMqpqATNymslXyefPzP6qj1Ybc0CEq7McPFcs
pNmAJN0udZIzIxrgd2MvjXeVFFlWG8OwMsc3aG0/+YEVnxe58v92FkOyy6qKqKf3b+7rGdvLvfXx
e4QJgncyitvXxdFspwnPPUqh7PrBpYVM6K4vyPTdwcO3L53FOMu8/4nO65by+SOpDbBNclw4dnSw
rz8Spm49NhydT6Dj/qkGnmgwkFPWWdJrMsds3qWdh97osYdQcEeglzgvisT+aMnEO7x/Lc8jxFcv
fUSpyfb5nOEQ4sjx+lrGpQmmOGvbp2z1gTFD/AO+ddgbyt3QKPQ4xE1zzjcdrEXoiLnalYQ9HnMa
zR2aFqYaGEWi4R27MPpSCDxhtwhm1n1rTfkFAXzTEQfp9TKcc9DdIMr8DZC2S6IzExTijHrMpzYj
vhPbGL5lf2JxWw5lJayLJHQkP7BEuKmZuaBi0IDFMozSQ7Zwem9JBarOm26AaWt5cFk29VC32AcR
WbmXflnfBTJTe2qR6ZPAUftD3tTeCHu2ASEKobvrbVjY07WXFK3Fmutw/oaGmB4ERtnZFuZfjx9O
MoECFn1Ixxq7nQNtPFrGExsa4d943RZfZmyWfvgFhAVQwJKw1Pefzuu934fa4YUM5FG08ozoy97s
yJaTUQHUkfdQz3hwk2ajelO0ylinavnDZ71+D/gssxB9J/FowXFnidzXC4GYrbrCgsZ9XCknCv/J
VcjuSdp7rgwx6DJNX63CGSeUf/sl6WrRXIasQcb0b00r0IRMI4zU6WG1yYKgB4rqWN6kJJZSLb//
Uc7bFs/2cFSAGhdCZgFOeltG8pSdapFu80jNFTQRFV/afq5dAWqyFcibsv5qTXRqN+ddMbahvQ9k
Xum7cop6StumBqKB6ot7VPKxLEO4eWRRt259XqHpi9VxXny/+RMH5LcHw9Ef0LVApnLs33l41Igx
41O7fUBWOnIVuBBU5Q/pKOp29vmQZiJtJBzdP92s31cfE0hYB/DGqLGwo3i9IlLLIaBjDKzvOoD+
DtE5CgpwXurdfLS3jkcWWH2kca+iexTQaIB2wziOtHsNol15WzR6od2DQa3F94xo0+TgwUxWZwFU
d1qa9x8t7wWX8787mR9xgVHw/JpwTv4u2w2ypR+beey+5zGNAY0LsYv6mtLWNNZaMWqWtACMwS8t
Ly14m6bW94Gn2pBcWtJMK58ulgXYlD/CyTatz8/2STo+KRYvkBAO++AdwYrN+5cpS5jfbWWDUSVW
64wBeTrtKEKapxYyE08EyYwBjdgMyQPcuWqt449p3ov1q1a89zizrjrlXrh4itNPIRcOh/Lg+gOJ
XJshXwrm26FfNk/hMjsEN3okZOprXv8k+NJCw9d3I0lbtGdI0hMMppx2dr5A1upLotZwf9N3Gudv
Wu9xCOXNVPJPlk3eluwgmxwRBM/MzTHtGDag8kyltqXXW6aXI6aZL9PZZUlsJ1LasA02P5u+0IG8
QdcZRlMTngRyzcVHQYwf8JoaSEcU2wnDMfbeMkv4aItsQn5ck1zGp1mZohWGN18MX4e4COQRZGAo
LmofZcDJ4uC7f5YPlppP53VeWUtrjJ+N2hVYC6izWBJmW5F/LQyKN8SMd8djHw+C4rIjdppkxJ9f
IChJ66LzhfxJy2sTGsgNDWw64bNpzcwmVnMQWM1+YHTP/0C2VjRdU0/04T+/Y+gH6CweMQVFvmXJ
dST94dUemMYX6ISPXntYLqfK6/hO2ctd9Rl7c+eCuJ/5gWURpDHi/TMDqjh5Yj7RsyJwZIXHOrel
VxFTvh0bvVkuXSLA0bwKN/NpX6Zh2dy0pJBF0YHwXLNc+qB0eadkmzCR3WUukj9iSVabX8jR5KTR
QWQCIu2p5a+FehiaVXIPuxXmBC5fbIxO+imuYaoCA6DWAUrAcE7S82ca6YaBGVaPv1P4QJsvUSYo
iC8GL5Vttu+s0Tz3yJXsAvtRo6YjoByyHFcyIrHkT1nM/EieJhNOieWuU53Pq0BTFPMnKxOof4w5
oeCSFN+ef7jMpbkWXPbAEHDNJW3+QcH0Y6V4Ogz9owRf4fJKBpoGSU4lhqSXE4RbMI7Z5w/bxFMR
l1X6ibnHgyTI4ce8LjO3U2MNzG+qAaX9YymIoowOmR2aJWrAfnnbxy3/zSyu5gWOSvrgS8BsNBJ7
fyl4z9WotNk8cgSr9+XgjeaVJp6JXzravsOTCCaQbCbovePJ26hATEnQCbXDpI5ytRl2XUg4KfzC
YcSMG/1FNhlAbCXKcxS7vkq0ExwB2LD53ZX2bZIHRSJ3wIaR2ZnyOi/1ganpAQ1C1nsHUanMt3es
bSg4mbR7fR0otbL8AYloH/cJKfKqpVCAf3sZBnjWkalhC7Q8lHYAfledg/oMi+lyNk8YUoOynYPL
uyytD8UETxdKxzjgQg2mQorFclalU8Q1QsTk2Qx+jE7nvp0c6HPbNi1V1n2CEZf6ZJeQ7I4HeWgX
Pr0aGzHbzZ6hYqlQh/Rzl5DFyCRhlRtU1iI/pl45Bxm6lwqUKnzQC8yYnPQdX/GdkxLmIZX3mK95
np2TZDU70aVYk8ksnqI0W0pE9iTlYqVSsy7teZ1YQ6lXDFV2Ruqh5u8GV84jfgqBx1Y5DUjB4T1X
PI92s6LpmodLiC0uW25JZDtPCUDEwFudahZ+F5YiZheExkH21MYu+hTczBb9wk8yVDFolxhTsy9V
tmzWj2jADEadQw1he+r9NeT+idxid5DcRd4FxxUTC0oOowdGxtMfQGBjJJr+Ma4nzYXnqzXz0b4D
/aI/sF1yHEnVG8iwYdjMmxf7tTlkhZgHluMKhaBDCBePiv1BxbnlX602SV8McxWq22M/4NOS7zFQ
wIJBN64psWwSHNVDEw/MR35ORtj1zc1ZKKg78k9GdlUMP/JywXxwLrUmaDyOvWw3pEub7n17TodP
tId8eWKsa3Z7Y4zEFUclaZXygGFAxItdzhqA/xjjn8cd/LmsSckxf4fU3WPhauIBuXLaCLPdT1bM
oeVYrEpv70Wj8SukEs1s3k8rKwzADLkoItY1Rxh/6WKRVO6mpIJUBqvPUeE3JMVY8drNWt/S2CXE
sI4jlLXTsCVnmvgPOfcPfcMZg8axIVo35Uq9LWkbxfCtYM/Vhypqu/qRFkKPdNIE5N4vBEwtVzoh
c3GDPzNcRVQ+S0+oPCpGrAIGAvTQLOFLH8vLcSBd19jz2o1zjiIXTkkaC+lsB57RyCa/xoMuOYXl
6K/ko1bSlPR6XIAQfPg2brKB3K3EV1zeZv9TWONPkAF2+BVGokntqrTb9Ej/iQToVJqJDyLnJKux
oK8XrXcJiIA9HlISNIzHkSI7NhQ08KRM9QeZRBk21BRo+jYjfLPj4MOP7nRSao43ni9cZ6sAIkjt
CTMxJTsIilG5xdDPHbdZUGdHhJJiN3T2os/SBAOgE2dxcveAobADD0vAtyP7GATUuu6rrvE/z9NA
3P2J3UeqH/ZJZ6/r7SpWT1xYMNOsG9/yJ30nUIPhsDmG4fhZRwgT8JEWYTT2JwQGYyCwsSVq8l2y
An+cpIVA3qY7P26ghOCx7QIXjHoa4u9OU8btY+6S/rLuCJdVw1OCgHQmQCDquwhy1BQIAkXSdgBo
nSs7qMOTFHut8BKjBauqTmQIrlfnT3ncwrV0tl1czS7zjkAoHcJtFZ5lXC74MuX1z+rbVljLOjco
njvYTEtXmAO1b7ymDz4TZ9r3/q5PlzFFSW/bQBhHJaOAaiy1F16YkUQj1j9iLexgT0ZvleZYSdhI
eLmH2JSPIwc4r0Puh2aHIw/QVJi4O5EKcShVvQCa8MX6JT7TQ2ZRkgb5IDl6grwpOWXAeTJXn0D3
5HdCSutM9YeczHQOEY0wV6t82dTJyTw0RfgFv3ITDOMAzFXJSWYJpp/9PARsk8E0UdnHFZY27onv
BlTBwBWmiibHvGcvK+PCHBqptaQk1XrNBMlMOm2ovWPiuzUlUesyorI+NHOD+aChViKvx4q3Gc2G
2IBNRwfMu3xKExx1mCgc+jYyJyeUUDOcGIHB+Ow5wrwRGawfwGHedvjz8MvssiMdYDNhoM31T0lp
9skKWIMfcUsn4YratJ+c8R4w19SrCakB8G3FPIbfoX21HSrTMmrPiQ6QHIuiJwPXO237yJQsuOqa
e4SnXyicH7M14Yu0w90ffHPDecgkE7kLKRy4xICGcfvZw5UpkZ4H0OHUmFPq5wmG5oX7WHW2maGG
yWKu3vFSixsJ/6dMuhNVNDQdNe5lFK4x5wpXME9WzvL5507ogVdow/BOU5FiM8Zv7BpBRsGucloV
41BAmDO3rEDqQM/SrAyGsEtiGv7yGDkwHeeO9m8Wt/GQojA/eBC6eEYzVDtyiNuskkt+rdHvpMlX
WcFqrY55H2bNwtAhCOWtRs/FtwIzNOPwcSQHIv/Q260pKmyBznlBu6xMIx+HA4uFIWLorNtigQsq
duSvU6Vkbmqqedn1IyAiOeuTjK+Je3K74jyEz8P1KI2r87T3PIK3cOupKDJv68k3r8jQDGYEj3SS
H0ilbwo1p6Y1LgbHLDAvnYvBPRncCGYgeRbPp2suZcahOXcLherW83qqwNAbTb0pQrMeUwIiqKxt
7kD5A1Vvyx/45+anqUpGfb3UccRx6eRcl7vN88iUhlU4Z6aY93pztS+vRyUCnks9Lx0PFbmBJ5pz
5k6E58l4IYcROmQEjWvbDKwFA55RE5QHf/TN2q1bN2kvGmznpdhl9cSY9JRf0HgUtUuneLazJRs+
q9UjX8E2uReAFY4prROMPOQN5KlivJcjVPtmg2igF2wuavG9c39xRNVu0sBlnSFqNU0gPEk6Nnid
5oFMPnAkyDuOL7dCBVqdefjGqDM0C2qFLed6Q3Uvc2flpqQvlc+U2dJMB7t45NuCP+O8vf/ZEce6
TSgM1iwjao4cgMEMKDN6lnGPeY+1PnhyHvS1bUnb3uI8k9OOyHzMJuuI5sibb0Nde+RtWIvD/bfy
xDTd4PemCkMXb5p8ZjSmkM9gdcrbdEoznppooJhAsYwtDQN7lEFLjZIEnb7jrpsdVzsDPe+HAW4f
Jrz0DyynMODjIRuk2myVPXtyeOyjYBX5vo1Wlv4RYUFOq1LF1FEvr14ra1Na1VaDvBjbHJRwA7mJ
kkgSLOYXgx9B+zXTfVQq8dJe2fj0tgM3BAAYVltiCW7k4kTmFadbzvqLEBmSMQNbyuwkJRlu/ogY
XE8f4O469TGeXHoKDjbLpz6A9SvZOmF/d/yaxBcje1U5tKYSdVuXXRyu+nPXiJsDtN8PA7xvNikK
/jncTiBXbr1PMmm6wJfGok61uehOr4vKtrxligmIiDUdry/jkoVOk2Sz+pe8bXmkhTObS58xrMua
/ZrPqRDkH7Y+xhA94Ag/qBUrCiWJ2bAEj9FiblZNRdGSwVJMGq5S7rXVvdetpkNXLztHsk6m0G0c
Qiz/BLD+B8wI+0Lkn1DMmCi+BVjjlVFqmtTL9zUVps+UqBLyYGf5xCGQtMs8ikf6PlD1FlUDpsJb
LsBgDi1CTOH0GlVTfdvGtgjF9yBcDJ/sZWnUsWWQ3X/7URHho4y9DIUNstybOYOLo5iWoBPf4daa
/akLfUY3ZyubNXvX+5/1jAa+ht+M8BNpboRg+Hee3GQ7zAPqyvu+eg1GZWdz3pDftQ2En/Ma5owR
OQt12LFpzDj2TIAosh7IKu6FS98NCmG4Vgktr9l7Xnbmn2ysFgaCKZGiYOJMiMJh4U/vX/5vT4Wh
rpmwMVKmHXdt8/e/DPrWMcX2b4mCe1E4K9fBAWXaQg5XWqj3P+q3NecBDCeQ0+CmIeN+i3dTRhVu
SwF1T7SAN6tjqjB6u3M0vHaXJj1b/rjk3pK6HB4MScaoj0FN3d8kjeMweXEGfn9PHJXZowRuU/p6
LtjZbzIXpx21SxPqfYoJxZ8hCET2eMVu1wR/4HG8vc3wOAPG9obnyeuGRenr27wQzCKXJPO+gUnQ
OuIZAUoVM1xnB/x3d9mFJsK3hUzDpwGOvQGvKwrD2HNK5xuJLhGxBX1tWvOipFM7SvxyOGvf/8A3
JKvI2L0COzOhD+AcAh+9/moETWg2EzV+G1uYa/l+xG6cbY5NUfFc0xH6jMMAGZ+MZBtVAZSp/fsX
8Cwi//UNpNRCWgdZADpExFd/u7P4WV47fdR+w7tQZe0edp2u9qAeeVKevJQtcsxNaYx7tNm/f4Li
FlJ02osGhgrnwvJyc5oS9jx4VWAp3uIO3wG6BV0jifCoIxYs13axJ6x42RROJditoyUwh6XEupLQ
kDy1efHhEMCRKncimgGPnGVciSEmv6st9zHFvCtwt5dDrKG8WKa2miS6EYX5EbZwwMgIzXhmYV9Q
20QT0QScxf3Yc1nRC0A/UdqzayLHNUVTGYvnis91TLGclk3JTmIjp+D+x1k5gky6ckWIcZa3FbDs
+7f/7WvNvufiiB0gvIAw8NvSnukscgszqK9dPnjUrFkvTAuUaGEqgJ+Q9fsfad6WVw+crTZ5ntHg
loAP7Zs1zqBMiWGKl69JFhqMcS6SsLqADOhW1qU92VyB0SrB0jqsSBl4EOhCzdW8fxm/syQin5IJ
xjXjKQTcb09RzwV3IAm4esJG20YssyTldzBVRY/OYJlvED3qaU4/hK31XclywRsplH3zp8v4D2N1
LCIg93kwV/E4f7O5MJeYmgnF31PahGrePY+NQz3n9XlRhwL5rExuBwzvD6jb0n2fpOvXPB5lzzQb
ndIf7snrqd3zjD/2TSUHwYHJ5lvGrm7mRXb4WT1lkR1+GkJnusG81NpFlFFnsHfmy7kexGmPKcGH
evWcC9FGdHNRLdbrAlNSCMntIs8La/Z+wJwfgk2Mp9inP1zl6xVkrjJkuhww4IMzzeH35pZh8Kqa
ZPDnJ2rMIfvM6xpMW85ttZnxhrt0Q1nRwU06jHfxGHQ/cvx6kKqlbr+ckMI23QVJnZ3b0VJ9dkd/
ph+Bq3IYy7HmdmdltPUHwJWXB/1/Ootb1T/993/dPzYkqiOAGYsH8Uo14T37wPz/PWeO98t9UfyH
f+UfpUXg4zhjJv3w5sx4kRPin0SB0DZxqrw1gLB4ShgZxE+phev+xYYGYYXhqu9zxlFe/JRaOPFf
CADwn4CnjXEDBc2/kVoEr1cj9CbcB/zEjJxx3Mfy2WyxvxRhELNrXYJVfZqmvsftVzeTYiDAdRqV
K0Z1Ps65eVGPD31Uubd5Xlk3bkLET+ujfN3WRUzW57SSckeo9rIj+HgrEqvfB6sk8cW2+T2hRV7e
BovW4roc4f1vrB63xS5fq8MMCWzfM6Y+dy0bx78E5VbBcXTSuaq60aWnj2iRcGd1rPmp1ZZmsuKT
PW2t5DOvbV3UOP2J5Z5BjbpnJKWKHRFvkbMlfRiF8liN+hDVNu5Oyuq/z25e3lNyqmurwkUCa0/1
VY163CY9zMatp7R4kmPmbNwe99CM4vVjlocfcdQqMNetJ/fz7KED272/ITzXCL8cKeYR4FEU8VTJ
W4jpYl8/ggZad2mlU/hJj17yAeQ02ONbiMacoRcvsucOItoUbpNcM+Ryz1tkMMWmD+MuIGWTkC6d
Q7+BvNl9SPQsLzQR75cujmyPsHWsv0Fdp5vc8IPIfykv5kBgsBvnor6r6zQ+yfKxP8yT113F8fgZ
V9jgSDLReZQt7q2buydRnpB1FQ7f3//SyZvSDZ8kU5HSK2EtQG7G24Ojp0bPUruHb9Y16VfHPP0M
psgXynf0rNTCTEC88QP1hNj75E26mwZQ9DB5pb5gSm1/7yuH25AEy3qV0e+eLp0XfEoV/29gS30C
jnbOMstdrvI5ZCaQDVgpxekdhGX3JCmK+g6AQG5DTOWORbu0yFRGC2WgF+5UN4q9thvWtEcI2pmt
vcc2nM8XwoeO6ICCo4pHzg0/RSq0Evi0BoSl2+gXCXf6WvcJzbrfLQ9FThRlLbzloWeKi50Dst5R
4PuQ4ja/7eV8YKS+3vBSVpeRxG25xnH4WHnoCItyhAk4hii4S820ys8a8hfjdd4VBV1cF5XJia1H
6J0FmvyoxRMTXCOkw2+L8qLJveEcMNL9W4m2f4rroUH3s4zYuhDbOECkjBza/mk6JmtfnFHw2Rep
seCMW0deYB3Hl3O9GT+LIdflEcugMtlqP/sf7s5su01lCcOvkhdAi1HAuTgXGjxt20m8kzi50pJt
WSAhMUognv58DcgxeEhWOhes0ysX2dtOCVrV1TX89Zd+Az6o+JhmGhtKGegEyHt5Rg2Rs6msS0aT
5Omt6aXxnQuW9NIknzZWl0XxizaOjs0CiO7gwYquCjFcRcTa7QOjQ0EzoyNUufEylS5VF5y5QiT8
DbwaZXF7R5OsK3QnCcv7XHfokAcmchib+cF7WNEvfR0N9dkFkxvjWzs2owkcsepp7ETf4QBfT+Ld
cPN1EyNlvYfTcrTaG9vTgO/+MpzRRaZmy3KaWstiCiGzflOoydocAS93mQStHK4gEacYQzHthDy5
LgxquL5IrCjTplam6FNf3cXILPbFdbIOy8+V2karmESZPzxcJbGlXWpROIPFzlG/O8omBaOrpbcM
toiv/dSHUo4ZlKD/DMaU3m3V9WkcMtpsDHBjh++/2w1PzUO5tqdrx3M+OipIh1/EPJ1mL7H9TLRx
cLOGglyLdEp7+/NYS5Vlmcxu9CQaMvBKozR4SGLl31Xp8gbaSqfwHafKl9XBB09oFZEYlZZsveLU
Ac5/oOZVsDN6EM8uHEi05+v9MDkwRy5nFnekJbMfiQk74AjIpnYe+zvl5H3b89oLmOJ6xXPmXiZq
bb/AFmqlRPOW9g3dvtkUXGJxHUfL5UkMBCOBqQI7M6Py8QkvExOz9SxlCsNENIcE0fpHy4ezR86e
gWE+hHOjsLXLIWWSCypgNBTHgTP7Al00UHFvuwycXzjcHcRVtfn0XwK8Aj0rRsh1nj3fMGS8NHPr
JtxZFiMQICN4RJtnzhmJyYCUhl9erYq0+BjY++1pBtm6Ty5yy1jGyN9fhBvHH+eunpwHVp6ch3as
fKF64Z66uZlR6Il324+lk5Lw0Xn/fEPpc5SlefpIVhguddc379JZvjtXy9KBbSKGyHNn5uvtqb2n
vZkha+Wo0BPM0G43u9Xp9ztTHMW5IKrUKcjaw5MgNZYnEQ3NPxiozhTmfD879w9eMi239tYZZ7pe
LMBCYq/0jansx2mka9PSiMCxhWtKjfBqk66MRwbt6ueBuZ/92NocdXwCiErF0Zu5yvIhYdrnfkom
l8eD/feiLBL9BugcEcpmZeyZchvTrc3I1JOV6s1+oHn7hRlshAURW7OyZxc7f1temaoY+QPnhn4T
+Yk6OgDXJ+Ovl0wZjIf+d3uzumdUO9TdS69gBKCejpNEhyffDPRLMF4psw6C4pp6H3fJ+0qMk4iW
/nQb0ARgo/gMDNmzKnew4zZgq6lCrPcM5Qy0zB4fVA7YqLLNNKHGp3AuUKKFO5v52zD6n+CKRfOh
npWfSw2bNF1u0nOPjoEJrNzBRewHaQ5TjepDM6us/M1oudyeZPFaHFfGq90dqDl+FfDQOz0394ud
b5vKhJbGjT1JPQceY7DjwdUe6NQUkNcBPTAhlxoFRjALTgKNEQAjJp/vzpylUkwOZWSfF+bma8H4
UIOnTA/BWIGlx42HymcyLod8ku7U3QNgCUwk02IBO8fhWaGVTDcXPfp24AuXU3yvUe5nt2mxPrMU
mE4mBfxQUwBKt1oUbScGA55HPI9HJWbFgYDJFWVd6ak5JmVs3wPQhYMaNMBFqK3Us9KlfAjjTxmf
ljGl+iudlnV3HO3W3jfuAf9bqqwYS1lGueEAUt6sblPHdKlA0JO6PIMUVC3GGwNrMEqppjwocAPe
KPtcODiw+l6ojBg8VYDwTZJSkAYb3i6bZoW3UXndNSYvANCjAvpL+PssA802Onh6ORN0YKY5YabN
9ssSjMD5TDW5dUptZdx5ACsP46U2jNb/KFkm3B/38HmZgVCZlstYvdtAtsQI5XjjTA5YdnWsbEvt
cmnl64sDiuAA+IZGi/S7x4wIzTC+a0xFgChQhQECqAVYBo0JSzcJvuVZJlhOIUApy0emNjhURUoF
LuwNIzuc4UwTw+3KfGru9y7gqCEQPkYL26M8YczKiPETRgg7b8J8cQhERlY0Uye+UQaPtp3fwIcC
ZxY8A+FslIMGoZN6vbm27Y33Sd/Y+ZjLwGVnmN35uTpI/zeRbfMiosN/WjXzf94tksPNIqUbJD0O
lBM//RT62+xL+Ge/9L6ghkagjpXvQ6bBiCeAzLrFtKqL7GgrUq4eqXre9yQEJPiz3QNhuOEOLJFL
FUmcanG7BeGWFqbqx4rLtD2KKkNBzlet+gOfbdFbm/D++9W7+f7vtN7g7XwBpIG/twkdEc82wRxU
XW/kteuXxL96vgmapg2AYZL6Br4vFoafXe/TJqgqX9zvaMLbm6APbF6SrARBsVgdTRA8viYRgE6a
r1592wQa2AQfotQumOaAwp5Gcsh+XRVUMkjUdSh+9PAkWLVi3hf/WS7CJwv10hy8rQSkzgT/AjDr
+vXZz+cnAcZmkvHQK5INq1Z99Hp0EnDNyNxJ6YBhD3TLHEKQ0JwEdvX5JmiaO4CtTNQAII0Vq28n
AeWVPgjawKJ4Secxfq9YnU2AtMY2RAeK3jsVYIgpdQo5FSDlS/Haghr31bfXVDFqFqrVYW12e3QA
oPARkxxlX58uOZLhgoxXrM6X7zoDgzIYdqIxE1yYfGCPdgGUtvQmiEHDRMgMBKlPOcf8uRmwrQE0
ToBJGHVUrd4dBB0DRfFDShXMIRRUVad8Y/G7qmAO6NY2oO6pP6lHOkB5WmT+pV5fdwbE+hYtzJ1v
3+EmdGh9pIu0PiL9MwSUmupz+ef+gKkPKIdR7qczv1odp9A1CB9UMSG7+XltePukBBjw3wyS3vaK
9AGcFHBrUzuuVucMOAYEbkRQEKfVP++dLsAH7sjuAq4xYaBLs7YYJSFW2x46Lh4B9VNGI/R1FyzQ
iJIGwbQHopMNAMwbAYKuDkCggRKhj1ms+gP7dCLIZdcKKmEXTBwAEC3Qv9aq0IkTNA1lETMyAIb0
zTUAMiMQIFLXgqkOKIsSJlrNWei8P2eBjxnC7fbTd+iXg0QpTz5vouEBCWI3btqjrj/3kEgeAUoU
XmSTMqi3vUdngZqUtItgkDLQBfjUrJND3cQJLHsDMEeGS99xD8+CI+sikUIkUoYx6ngtdO+F4YAw
EUIfoDXV6l3iBLLAJor9c4toWKTHUHNCglctIukzQSYJ+OinlvTLIpDREvxiUnaR1AnQePGaXYNo
oQREk0Cr6u3pnRIwzcmRvRYNdQCcCH942FyLnaPgaqTXRLOC05yVHu4CSV5JJTAtVF3ky4+Bcyed
PnQHEOkCoIXusFq92wU6I6RDJ4MUkjgLVkcH7OHABonqPlVUehcsiGFFPLSUIcBNplYAjS9BUbV4
y+euARSXxFTE1YzB6tulyFAsU9YSEDiTISYkBHJXrU7ICLM3ZFBsUaNnffKJyG/L5k+JFR0Bl2fI
1uu3oUWsqOIzCM9BrN7lDWCiVqU9I3LksM3QpVK/5CsRMxVFjA3Ue9Xq4y5IZxAxhPSCUTBqAmKx
rc9NgagpMeBTBEv1NvVvF3Ro+2UNIvUUKkYGvQj1d93dBXeA5yACpb5W1ih7GnUwL+ElExGSHME1
eD1upm2UvIGFVRQoZVbvIiY8G13WOhIx0cGDJuhNRNTRhQpvYOMm6sP+nQVhtmXPgjGgaREf+Vhb
7DgHXI7U3xkAcIQi1Ia4T3ckvW/Su0AOiaQACdUme9LRApsUGlcHPQ/N7dE/R4mG0/qA/rlFwFHC
FdaZlNHcgV1dsAbckHDDHLE5vTsRAnYiGzIZBi1GRATwT9a3Q2cXHJXAkfIClqGvdySoGVldIIfC
xAXDfrodOoGjTVaVjl9Q8M0d2jtdgHFTlw4dxHcN+qTxA14U3217QP+SI2rztS70MKs6FATTsgEk
uSLYHLCR9Wp7jZwTks+iGeVoHnsXRgo4newuECbCuQzavNmETlpN3JSioUuAE6tVK1+fbkr6PmSt
I9UW2GYscAivg1SpxXMWiB/6qwukhmXtgrCOUIJRja+viBegHHKvlBlUaOoaZendiTC5xmVPBDcl
NwC1tSaR3EmvwWpC/ZWLssH/9Ogo4O02IBkJd8kEkAG9SNVC9TyKBo9HcxgTpCg0Vat3dVe6saXt
oagviA5sEgr1W3btoTMQF6cJF1BfdwFvtr6w/1wJyKgA1Bag/cZb5FA91wW8xSGZBoKLn95kv2pN
HF4xv0vOQyByIHHIOPvm7uvoAtkULIFGsoHGrWr9vj38Davx1Akyphf/oeoB8Rfpa60ib/3Csfvh
5c+bzgcxRFK0eLR+UbSE1J+9qJpTxH//twVdqnCYz354xGVWn9P88+YFX35067OOb3X8n2f+Ipkn
9x50djSQHJrHvJ5v6CRh/uXdfDNv8TJUTQQ/n+QF68PT9/8Lwa8P1nx6/T+Um/gws7QfuOolkX7g
ZA039DxtbYUrsPmyksfzwH8Mk63feuoa8i4tOwzCZP4QHp9SKF+NpJaXDP/Nfebf77KW8AqkLit8
sgjgA0kWzyXX4F9pyQ05yYfw8cM4pKXurr3tzNjAsZX9lBN23X9ofZ8NblVW8ukiTJbtR8Y5EmBI
WclvM7BIHsnzh7nXUkCtxqrJPvB5EPjb0G+fyBoGJi16++DPO1YE1kNyedKSw7ytFjWeV1bsPy9t
U90xIC0YAbv79eH45tUI5BpTIiv6MtxBtNDd5hqwISv7au5vW9YDOLuAQMjLZQ76fPtwlFRd5jWu
QF50ms7vGe6+yLKWTjeVa2n5/j0UffN2q2ldFZYXzV2QhllLs5s+BXnZaerzJ4r81qbXldy/IT3c
JV3RojwqLTrcZh3lbjAYspKvF3dJdyw56CNRzZQXvZ+3762mQCgvOP9wNt9Eqee3r3Xki9LT35B/
sUjSRctSgQQVFZ2/IfxqUfj3rWusgZn+DeE/wmR9fMzKpNQ1GGnRMCx5H8bzJOSmbB/OOrH/dz5g
Ml93z75R5YplxX/0/PaO12lHabHrAI+kHdUwJUzk8qRFJ4tlt5u/So/JCv602G5h79jPO2FCU5uQ
FX/jhQ+LD+fpi7utTnfLiv833L2hiE2d7e98wEtFbLrHZcV/YfcXjBduuRQNwFhedtGOKhsQv6zc
r9ncOyq0sCkNxkFW7LdFsuFma0muU6DSkn0im456N+lFWdG3c+4dpoC1jya1BdE5JC18kWYfvr32
8HVWUFq+n96HTC1peW5N75e07EMIY+fyuAmVntRZvPclv5ZpemoVfpl/OhKDvPbP2sk18Rv3wWKe
/Pd/AAAA//8=</cx:binary>
              </cx:geoCache>
            </cx:geography>
          </cx:layoutPr>
          <cx:valueColors>
            <cx:minColor>
              <a:srgbClr val="FFCDCD"/>
            </cx:minColor>
            <cx:midColor>
              <a:srgbClr val="FF5D5D"/>
            </cx:midColor>
            <cx:maxColor>
              <a:srgbClr val="B80000"/>
            </cx:max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3">
  <a:schemeClr val="accent3"/>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8" Type="http://schemas.openxmlformats.org/officeDocument/2006/relationships/hyperlink" Target="#'Final Observation &amp; Recs'!A1"/><Relationship Id="rId13" Type="http://schemas.openxmlformats.org/officeDocument/2006/relationships/image" Target="../media/image6.png"/><Relationship Id="rId3" Type="http://schemas.openxmlformats.org/officeDocument/2006/relationships/chart" Target="../charts/chart7.xml"/><Relationship Id="rId7" Type="http://schemas.openxmlformats.org/officeDocument/2006/relationships/image" Target="../media/image3.png"/><Relationship Id="rId12" Type="http://schemas.openxmlformats.org/officeDocument/2006/relationships/image" Target="../media/image5.png"/><Relationship Id="rId2" Type="http://schemas.openxmlformats.org/officeDocument/2006/relationships/chart" Target="../charts/chart6.xml"/><Relationship Id="rId16"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image" Target="../media/image2.png"/><Relationship Id="rId11" Type="http://schemas.openxmlformats.org/officeDocument/2006/relationships/image" Target="../media/image4.png"/><Relationship Id="rId5" Type="http://schemas.microsoft.com/office/2014/relationships/chartEx" Target="../charts/chartEx2.xml"/><Relationship Id="rId15" Type="http://schemas.openxmlformats.org/officeDocument/2006/relationships/image" Target="../media/image8.png"/><Relationship Id="rId10" Type="http://schemas.openxmlformats.org/officeDocument/2006/relationships/chart" Target="../charts/chart10.xml"/><Relationship Id="rId4" Type="http://schemas.openxmlformats.org/officeDocument/2006/relationships/chart" Target="../charts/chart8.xml"/><Relationship Id="rId9" Type="http://schemas.openxmlformats.org/officeDocument/2006/relationships/chart" Target="../charts/chart9.xml"/><Relationship Id="rId14" Type="http://schemas.openxmlformats.org/officeDocument/2006/relationships/image" Target="../media/image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Final Observation &amp; Recs'!A1"/><Relationship Id="rId4"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0</xdr:col>
      <xdr:colOff>219075</xdr:colOff>
      <xdr:row>1</xdr:row>
      <xdr:rowOff>0</xdr:rowOff>
    </xdr:from>
    <xdr:to>
      <xdr:col>9</xdr:col>
      <xdr:colOff>4275</xdr:colOff>
      <xdr:row>23</xdr:row>
      <xdr:rowOff>129000</xdr:rowOff>
    </xdr:to>
    <xdr:sp macro="" textlink="">
      <xdr:nvSpPr>
        <xdr:cNvPr id="10" name="TextBox 9">
          <a:extLst>
            <a:ext uri="{FF2B5EF4-FFF2-40B4-BE49-F238E27FC236}">
              <a16:creationId xmlns:a16="http://schemas.microsoft.com/office/drawing/2014/main" id="{26E0EA3E-04B9-4370-BCF5-22D69F6928AB}"/>
            </a:ext>
          </a:extLst>
        </xdr:cNvPr>
        <xdr:cNvSpPr txBox="1"/>
      </xdr:nvSpPr>
      <xdr:spPr>
        <a:xfrm>
          <a:off x="219075" y="190500"/>
          <a:ext cx="5309700" cy="4320000"/>
        </a:xfrm>
        <a:prstGeom prst="roundRect">
          <a:avLst>
            <a:gd name="adj" fmla="val 8737"/>
          </a:avLst>
        </a:prstGeom>
        <a:solidFill>
          <a:srgbClr val="B80000"/>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600" b="1">
              <a:solidFill>
                <a:schemeClr val="bg1"/>
              </a:solidFill>
              <a:effectLst/>
              <a:latin typeface="Instrument Sans" pitchFamily="2" charset="0"/>
              <a:ea typeface="+mn-ea"/>
              <a:cs typeface="Arial" panose="020B0604020202020204" pitchFamily="34" charset="0"/>
            </a:rPr>
            <a:t>Category</a:t>
          </a:r>
          <a:r>
            <a:rPr lang="en-US" sz="1600" b="1" baseline="0">
              <a:solidFill>
                <a:schemeClr val="bg1"/>
              </a:solidFill>
              <a:effectLst/>
              <a:latin typeface="Instrument Sans" pitchFamily="2" charset="0"/>
              <a:ea typeface="+mn-ea"/>
              <a:cs typeface="Arial" panose="020B0604020202020204" pitchFamily="34" charset="0"/>
            </a:rPr>
            <a:t> 1: Independent Values</a:t>
          </a:r>
          <a:endParaRPr lang="en-GB" sz="1200" b="1">
            <a:solidFill>
              <a:schemeClr val="bg1"/>
            </a:solidFill>
            <a:effectLst/>
            <a:latin typeface="Instrument Sans" pitchFamily="2" charset="0"/>
            <a:cs typeface="Arial" panose="020B0604020202020204" pitchFamily="34" charset="0"/>
          </a:endParaRPr>
        </a:p>
        <a:p>
          <a:endParaRPr lang="en-GB" sz="1200">
            <a:solidFill>
              <a:schemeClr val="bg1"/>
            </a:solidFill>
            <a:latin typeface="Instrument Sans" pitchFamily="2" charset="0"/>
            <a:cs typeface="Arial" panose="020B0604020202020204" pitchFamily="34" charset="0"/>
          </a:endParaRPr>
        </a:p>
        <a:p>
          <a:r>
            <a:rPr lang="en-GB" sz="1200">
              <a:solidFill>
                <a:schemeClr val="bg1"/>
              </a:solidFill>
              <a:latin typeface="Instrument Sans" pitchFamily="2" charset="0"/>
              <a:cs typeface="Arial" panose="020B0604020202020204" pitchFamily="34" charset="0"/>
            </a:rPr>
            <a:t>Retailer</a:t>
          </a:r>
        </a:p>
        <a:p>
          <a:r>
            <a:rPr lang="en-GB" sz="1200">
              <a:solidFill>
                <a:schemeClr val="bg1"/>
              </a:solidFill>
              <a:latin typeface="Instrument Sans" pitchFamily="2" charset="0"/>
              <a:cs typeface="Arial" panose="020B0604020202020204" pitchFamily="34" charset="0"/>
            </a:rPr>
            <a:t>Retailer ID</a:t>
          </a:r>
        </a:p>
        <a:p>
          <a:r>
            <a:rPr lang="en-GB" sz="1200">
              <a:solidFill>
                <a:schemeClr val="bg1"/>
              </a:solidFill>
              <a:latin typeface="Instrument Sans" pitchFamily="2" charset="0"/>
              <a:cs typeface="Arial" panose="020B0604020202020204" pitchFamily="34" charset="0"/>
            </a:rPr>
            <a:t>Invoice Date</a:t>
          </a:r>
        </a:p>
        <a:p>
          <a:r>
            <a:rPr lang="en-GB" sz="1200">
              <a:solidFill>
                <a:schemeClr val="bg1"/>
              </a:solidFill>
              <a:latin typeface="Instrument Sans" pitchFamily="2" charset="0"/>
              <a:cs typeface="Arial" panose="020B0604020202020204" pitchFamily="34" charset="0"/>
            </a:rPr>
            <a:t>Region</a:t>
          </a:r>
        </a:p>
        <a:p>
          <a:r>
            <a:rPr lang="en-GB" sz="1200">
              <a:solidFill>
                <a:schemeClr val="bg1"/>
              </a:solidFill>
              <a:latin typeface="Instrument Sans" pitchFamily="2" charset="0"/>
              <a:cs typeface="Arial" panose="020B0604020202020204" pitchFamily="34" charset="0"/>
            </a:rPr>
            <a:t>State</a:t>
          </a:r>
        </a:p>
        <a:p>
          <a:r>
            <a:rPr lang="en-GB" sz="1200">
              <a:solidFill>
                <a:schemeClr val="bg1"/>
              </a:solidFill>
              <a:latin typeface="Instrument Sans" pitchFamily="2" charset="0"/>
              <a:cs typeface="Arial" panose="020B0604020202020204" pitchFamily="34" charset="0"/>
            </a:rPr>
            <a:t>City</a:t>
          </a:r>
        </a:p>
        <a:p>
          <a:r>
            <a:rPr lang="en-GB" sz="1200">
              <a:solidFill>
                <a:schemeClr val="bg1"/>
              </a:solidFill>
              <a:latin typeface="Instrument Sans" pitchFamily="2" charset="0"/>
              <a:cs typeface="Arial" panose="020B0604020202020204" pitchFamily="34" charset="0"/>
            </a:rPr>
            <a:t>Beverage Brand</a:t>
          </a:r>
        </a:p>
        <a:p>
          <a:r>
            <a:rPr lang="en-GB" sz="1200">
              <a:solidFill>
                <a:schemeClr val="bg1"/>
              </a:solidFill>
              <a:latin typeface="Instrument Sans" pitchFamily="2" charset="0"/>
              <a:cs typeface="Arial" panose="020B0604020202020204" pitchFamily="34" charset="0"/>
            </a:rPr>
            <a:t>Days to Deliver</a:t>
          </a:r>
        </a:p>
        <a:p>
          <a:r>
            <a:rPr lang="en-GB" sz="1200">
              <a:solidFill>
                <a:schemeClr val="bg1"/>
              </a:solidFill>
              <a:latin typeface="Instrument Sans" pitchFamily="2" charset="0"/>
              <a:cs typeface="Arial" panose="020B0604020202020204" pitchFamily="34" charset="0"/>
            </a:rPr>
            <a:t>Delivery Company</a:t>
          </a:r>
        </a:p>
        <a:p>
          <a:r>
            <a:rPr lang="en-GB" sz="1200">
              <a:solidFill>
                <a:schemeClr val="bg1"/>
              </a:solidFill>
              <a:latin typeface="Instrument Sans" pitchFamily="2" charset="0"/>
              <a:cs typeface="Arial" panose="020B0604020202020204" pitchFamily="34" charset="0"/>
            </a:rPr>
            <a:t>Price per Unit</a:t>
          </a:r>
        </a:p>
        <a:p>
          <a:endParaRPr lang="en-US" sz="1600" b="1" baseline="0">
            <a:solidFill>
              <a:schemeClr val="bg1"/>
            </a:solidFill>
            <a:effectLst/>
            <a:latin typeface="Instrument Sans" pitchFamily="2" charset="0"/>
            <a:ea typeface="+mn-ea"/>
            <a:cs typeface="Arial" panose="020B0604020202020204" pitchFamily="34" charset="0"/>
          </a:endParaRPr>
        </a:p>
        <a:p>
          <a:r>
            <a:rPr lang="en-US" sz="1600" b="1" baseline="0">
              <a:solidFill>
                <a:schemeClr val="bg1"/>
              </a:solidFill>
              <a:effectLst/>
              <a:latin typeface="Instrument Sans" pitchFamily="2" charset="0"/>
              <a:ea typeface="+mn-ea"/>
              <a:cs typeface="Arial" panose="020B0604020202020204" pitchFamily="34" charset="0"/>
            </a:rPr>
            <a:t>Category 2: Dependent Values</a:t>
          </a:r>
        </a:p>
        <a:p>
          <a:r>
            <a:rPr lang="en-GB" sz="1200">
              <a:solidFill>
                <a:schemeClr val="bg1"/>
              </a:solidFill>
              <a:effectLst/>
              <a:latin typeface="Instrument Sans" pitchFamily="2" charset="0"/>
              <a:ea typeface="+mn-ea"/>
              <a:cs typeface="Arial" panose="020B0604020202020204" pitchFamily="34" charset="0"/>
            </a:rPr>
            <a:t>Units Sold</a:t>
          </a:r>
        </a:p>
        <a:p>
          <a:r>
            <a:rPr lang="en-GB" sz="1200">
              <a:solidFill>
                <a:schemeClr val="bg1"/>
              </a:solidFill>
              <a:effectLst/>
              <a:latin typeface="Instrument Sans" pitchFamily="2" charset="0"/>
              <a:ea typeface="+mn-ea"/>
              <a:cs typeface="Arial" panose="020B0604020202020204" pitchFamily="34" charset="0"/>
            </a:rPr>
            <a:t>Total Sales</a:t>
          </a:r>
        </a:p>
        <a:p>
          <a:r>
            <a:rPr lang="en-GB" sz="1200">
              <a:solidFill>
                <a:schemeClr val="bg1"/>
              </a:solidFill>
              <a:effectLst/>
              <a:latin typeface="Instrument Sans" pitchFamily="2" charset="0"/>
              <a:ea typeface="+mn-ea"/>
              <a:cs typeface="Arial" panose="020B0604020202020204" pitchFamily="34" charset="0"/>
            </a:rPr>
            <a:t>Operating Margin</a:t>
          </a:r>
        </a:p>
        <a:p>
          <a:r>
            <a:rPr lang="en-GB" sz="1200">
              <a:solidFill>
                <a:schemeClr val="bg1"/>
              </a:solidFill>
              <a:effectLst/>
              <a:latin typeface="Instrument Sans" pitchFamily="2" charset="0"/>
              <a:ea typeface="+mn-ea"/>
              <a:cs typeface="Arial" panose="020B0604020202020204" pitchFamily="34" charset="0"/>
            </a:rPr>
            <a:t>Operating Profit</a:t>
          </a:r>
          <a:endParaRPr lang="en-GB" sz="1100">
            <a:solidFill>
              <a:schemeClr val="bg1"/>
            </a:solidFill>
            <a:latin typeface="Instrument Sans" pitchFamily="2" charset="0"/>
            <a:cs typeface="Arial" panose="020B0604020202020204" pitchFamily="34" charset="0"/>
          </a:endParaRPr>
        </a:p>
      </xdr:txBody>
    </xdr:sp>
    <xdr:clientData/>
  </xdr:twoCellAnchor>
  <xdr:twoCellAnchor>
    <xdr:from>
      <xdr:col>0</xdr:col>
      <xdr:colOff>219075</xdr:colOff>
      <xdr:row>24</xdr:row>
      <xdr:rowOff>89027</xdr:rowOff>
    </xdr:from>
    <xdr:to>
      <xdr:col>9</xdr:col>
      <xdr:colOff>4275</xdr:colOff>
      <xdr:row>47</xdr:row>
      <xdr:rowOff>179917</xdr:rowOff>
    </xdr:to>
    <xdr:sp macro="" textlink="">
      <xdr:nvSpPr>
        <xdr:cNvPr id="11" name="TextBox 10">
          <a:extLst>
            <a:ext uri="{FF2B5EF4-FFF2-40B4-BE49-F238E27FC236}">
              <a16:creationId xmlns:a16="http://schemas.microsoft.com/office/drawing/2014/main" id="{2174AF30-47B9-4440-B303-1786310AED11}"/>
            </a:ext>
          </a:extLst>
        </xdr:cNvPr>
        <xdr:cNvSpPr txBox="1"/>
      </xdr:nvSpPr>
      <xdr:spPr>
        <a:xfrm>
          <a:off x="219075" y="4661027"/>
          <a:ext cx="5309700" cy="4472390"/>
        </a:xfrm>
        <a:prstGeom prst="roundRect">
          <a:avLst>
            <a:gd name="adj" fmla="val 8737"/>
          </a:avLst>
        </a:prstGeom>
        <a:solidFill>
          <a:srgbClr val="FFEFEF"/>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400" b="1">
              <a:solidFill>
                <a:sysClr val="windowText" lastClr="000000"/>
              </a:solidFill>
              <a:effectLst/>
              <a:latin typeface="Instrument Sans" pitchFamily="2" charset="0"/>
              <a:ea typeface="+mn-ea"/>
              <a:cs typeface="Arial" panose="020B0604020202020204" pitchFamily="34" charset="0"/>
            </a:rPr>
            <a:t>Industry Type of Data</a:t>
          </a:r>
        </a:p>
        <a:p>
          <a:r>
            <a:rPr lang="en-US" sz="1200" b="0">
              <a:solidFill>
                <a:sysClr val="windowText" lastClr="000000"/>
              </a:solidFill>
              <a:effectLst/>
              <a:latin typeface="Instrument Sans" pitchFamily="2" charset="0"/>
              <a:ea typeface="+mn-ea"/>
              <a:cs typeface="Arial" panose="020B0604020202020204" pitchFamily="34" charset="0"/>
            </a:rPr>
            <a:t>Beverage Industry (Soft Drinks &amp; Non-Alcoholic Beverages)</a:t>
          </a:r>
        </a:p>
        <a:p>
          <a:r>
            <a:rPr lang="en-US" sz="1200" b="0">
              <a:solidFill>
                <a:sysClr val="windowText" lastClr="000000"/>
              </a:solidFill>
              <a:effectLst/>
              <a:latin typeface="Instrument Sans" pitchFamily="2" charset="0"/>
              <a:ea typeface="+mn-ea"/>
              <a:cs typeface="Arial" panose="020B0604020202020204" pitchFamily="34" charset="0"/>
            </a:rPr>
            <a:t>Retail &amp; Distribution</a:t>
          </a:r>
        </a:p>
        <a:p>
          <a:endParaRPr lang="en-US" sz="1200" b="0">
            <a:solidFill>
              <a:sysClr val="windowText" lastClr="000000"/>
            </a:solidFill>
            <a:effectLst/>
            <a:latin typeface="Instrument Sans" pitchFamily="2" charset="0"/>
            <a:ea typeface="+mn-ea"/>
            <a:cs typeface="Arial" panose="020B0604020202020204" pitchFamily="34" charset="0"/>
          </a:endParaRPr>
        </a:p>
        <a:p>
          <a:r>
            <a:rPr lang="en-US" sz="1400" b="1">
              <a:solidFill>
                <a:sysClr val="windowText" lastClr="000000"/>
              </a:solidFill>
              <a:effectLst/>
              <a:latin typeface="Instrument Sans" pitchFamily="2" charset="0"/>
              <a:ea typeface="+mn-ea"/>
              <a:cs typeface="Arial" panose="020B0604020202020204" pitchFamily="34" charset="0"/>
            </a:rPr>
            <a:t>Story of the Data</a:t>
          </a:r>
        </a:p>
        <a:p>
          <a:r>
            <a:rPr lang="en-US" sz="1200" b="0">
              <a:solidFill>
                <a:sysClr val="windowText" lastClr="000000"/>
              </a:solidFill>
              <a:effectLst/>
              <a:latin typeface="Instrument Sans" pitchFamily="2" charset="0"/>
              <a:ea typeface="+mn-ea"/>
              <a:cs typeface="Arial" panose="020B0604020202020204" pitchFamily="34" charset="0"/>
            </a:rPr>
            <a:t>This dataset captures Coca-Cola’s sales and profit performance across different retailers, regions, and beverage brands in 2022. It provides insights into sales volume, revenue, profitability, and delivery efficiency to help optimize business strategy.</a:t>
          </a:r>
        </a:p>
        <a:p>
          <a:endParaRPr lang="en-US" sz="1200" b="0">
            <a:solidFill>
              <a:sysClr val="windowText" lastClr="000000"/>
            </a:solidFill>
            <a:effectLst/>
            <a:latin typeface="Instrument Sans" pitchFamily="2" charset="0"/>
            <a:ea typeface="+mn-ea"/>
            <a:cs typeface="Arial" panose="020B0604020202020204" pitchFamily="34" charset="0"/>
          </a:endParaRPr>
        </a:p>
        <a:p>
          <a:r>
            <a:rPr lang="en-US" sz="1400" b="1">
              <a:solidFill>
                <a:sysClr val="windowText" lastClr="000000"/>
              </a:solidFill>
              <a:effectLst/>
              <a:latin typeface="Instrument Sans" pitchFamily="2" charset="0"/>
              <a:ea typeface="+mn-ea"/>
              <a:cs typeface="Arial" panose="020B0604020202020204" pitchFamily="34" charset="0"/>
            </a:rPr>
            <a:t>Stakeholders of the Project</a:t>
          </a:r>
        </a:p>
        <a:p>
          <a:r>
            <a:rPr lang="en-US" sz="1200" b="0">
              <a:solidFill>
                <a:sysClr val="windowText" lastClr="000000"/>
              </a:solidFill>
              <a:effectLst/>
              <a:latin typeface="Instrument Sans" pitchFamily="2" charset="0"/>
              <a:ea typeface="+mn-ea"/>
              <a:cs typeface="Arial" panose="020B0604020202020204" pitchFamily="34" charset="0"/>
            </a:rPr>
            <a:t>CEO</a:t>
          </a:r>
        </a:p>
        <a:p>
          <a:r>
            <a:rPr lang="en-US" sz="1200" b="0">
              <a:solidFill>
                <a:sysClr val="windowText" lastClr="000000"/>
              </a:solidFill>
              <a:effectLst/>
              <a:latin typeface="Instrument Sans" pitchFamily="2" charset="0"/>
              <a:ea typeface="+mn-ea"/>
              <a:cs typeface="Arial" panose="020B0604020202020204" pitchFamily="34" charset="0"/>
            </a:rPr>
            <a:t>Executive Directors</a:t>
          </a:r>
        </a:p>
        <a:p>
          <a:r>
            <a:rPr lang="en-US" sz="1200" b="0">
              <a:solidFill>
                <a:sysClr val="windowText" lastClr="000000"/>
              </a:solidFill>
              <a:effectLst/>
              <a:latin typeface="Instrument Sans" pitchFamily="2" charset="0"/>
              <a:ea typeface="+mn-ea"/>
              <a:cs typeface="Arial" panose="020B0604020202020204" pitchFamily="34" charset="0"/>
            </a:rPr>
            <a:t>Sales Managers</a:t>
          </a:r>
        </a:p>
        <a:p>
          <a:r>
            <a:rPr lang="en-US" sz="1200" b="0">
              <a:solidFill>
                <a:sysClr val="windowText" lastClr="000000"/>
              </a:solidFill>
              <a:effectLst/>
              <a:latin typeface="Instrument Sans" pitchFamily="2" charset="0"/>
              <a:ea typeface="+mn-ea"/>
              <a:cs typeface="Arial" panose="020B0604020202020204" pitchFamily="34" charset="0"/>
            </a:rPr>
            <a:t>Marketing Teams</a:t>
          </a:r>
        </a:p>
        <a:p>
          <a:endParaRPr lang="en-US" sz="1200" b="0">
            <a:solidFill>
              <a:sysClr val="windowText" lastClr="000000"/>
            </a:solidFill>
            <a:effectLst/>
            <a:latin typeface="Instrument Sans" pitchFamily="2" charset="0"/>
            <a:ea typeface="+mn-ea"/>
            <a:cs typeface="Arial" panose="020B0604020202020204" pitchFamily="34" charset="0"/>
          </a:endParaRPr>
        </a:p>
        <a:p>
          <a:r>
            <a:rPr lang="en-US" sz="1400" b="1">
              <a:solidFill>
                <a:sysClr val="windowText" lastClr="000000"/>
              </a:solidFill>
              <a:effectLst/>
              <a:latin typeface="Instrument Sans" pitchFamily="2" charset="0"/>
              <a:ea typeface="+mn-ea"/>
              <a:cs typeface="Arial" panose="020B0604020202020204" pitchFamily="34" charset="0"/>
            </a:rPr>
            <a:t>What Success means to the Industry</a:t>
          </a:r>
        </a:p>
        <a:p>
          <a:r>
            <a:rPr lang="en-US" sz="1200" b="0">
              <a:solidFill>
                <a:sysClr val="windowText" lastClr="000000"/>
              </a:solidFill>
              <a:effectLst/>
              <a:latin typeface="Instrument Sans" pitchFamily="2" charset="0"/>
              <a:ea typeface="+mn-ea"/>
              <a:cs typeface="Arial" panose="020B0604020202020204" pitchFamily="34" charset="0"/>
            </a:rPr>
            <a:t>Success in the beverage industry means increasing market share, maximizing profitability, ensuring efficient supply chain operations, strengthening retail partnerships, and aligning product availability with consumer demand.</a:t>
          </a:r>
          <a:endParaRPr lang="en-US" sz="1200" b="1">
            <a:solidFill>
              <a:sysClr val="windowText" lastClr="000000"/>
            </a:solidFill>
            <a:effectLst/>
            <a:latin typeface="Instrument Sans" pitchFamily="2" charset="0"/>
            <a:ea typeface="+mn-ea"/>
            <a:cs typeface="+mn-cs"/>
          </a:endParaRPr>
        </a:p>
      </xdr:txBody>
    </xdr:sp>
    <xdr:clientData/>
  </xdr:twoCellAnchor>
  <xdr:twoCellAnchor>
    <xdr:from>
      <xdr:col>9</xdr:col>
      <xdr:colOff>145254</xdr:colOff>
      <xdr:row>1</xdr:row>
      <xdr:rowOff>0</xdr:rowOff>
    </xdr:from>
    <xdr:to>
      <xdr:col>17</xdr:col>
      <xdr:colOff>533122</xdr:colOff>
      <xdr:row>23</xdr:row>
      <xdr:rowOff>129000</xdr:rowOff>
    </xdr:to>
    <xdr:sp macro="" textlink="">
      <xdr:nvSpPr>
        <xdr:cNvPr id="12" name="TextBox 11">
          <a:extLst>
            <a:ext uri="{FF2B5EF4-FFF2-40B4-BE49-F238E27FC236}">
              <a16:creationId xmlns:a16="http://schemas.microsoft.com/office/drawing/2014/main" id="{790C039E-8B3B-4E2C-8974-49597A3B40EA}"/>
            </a:ext>
          </a:extLst>
        </xdr:cNvPr>
        <xdr:cNvSpPr txBox="1"/>
      </xdr:nvSpPr>
      <xdr:spPr>
        <a:xfrm>
          <a:off x="5669754" y="190500"/>
          <a:ext cx="5298535" cy="4320000"/>
        </a:xfrm>
        <a:prstGeom prst="roundRect">
          <a:avLst>
            <a:gd name="adj" fmla="val 8737"/>
          </a:avLst>
        </a:prstGeom>
        <a:solidFill>
          <a:srgbClr val="FFEFEF"/>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GB" sz="1600" b="1">
              <a:solidFill>
                <a:sysClr val="windowText" lastClr="000000"/>
              </a:solidFill>
              <a:effectLst/>
              <a:latin typeface="Instrument Sans" pitchFamily="2" charset="0"/>
              <a:ea typeface="+mn-ea"/>
              <a:cs typeface="Arial" panose="020B0604020202020204" pitchFamily="34" charset="0"/>
            </a:rPr>
            <a:t>Potential Analysis &amp; Questions</a:t>
          </a:r>
          <a:endParaRPr lang="en-GB" sz="1600" b="1">
            <a:solidFill>
              <a:sysClr val="windowText" lastClr="000000"/>
            </a:solidFill>
            <a:effectLst/>
            <a:latin typeface="Instrument Sans" pitchFamily="2" charset="0"/>
            <a:cs typeface="Arial" panose="020B0604020202020204" pitchFamily="34" charset="0"/>
          </a:endParaRPr>
        </a:p>
        <a:p>
          <a:endParaRPr lang="en-GB" sz="1200">
            <a:solidFill>
              <a:sysClr val="windowText" lastClr="000000"/>
            </a:solidFill>
            <a:latin typeface="Instrument Sans" pitchFamily="2" charset="0"/>
            <a:cs typeface="Arial" panose="020B0604020202020204" pitchFamily="34" charset="0"/>
          </a:endParaRPr>
        </a:p>
        <a:p>
          <a:r>
            <a:rPr lang="en-GB" sz="1200">
              <a:latin typeface="Instrument Sans" pitchFamily="2" charset="0"/>
              <a:cs typeface="Arial" panose="020B0604020202020204" pitchFamily="34" charset="0"/>
            </a:rPr>
            <a:t>1. Retail Sales Performance by Retailer</a:t>
          </a:r>
        </a:p>
        <a:p>
          <a:r>
            <a:rPr lang="en-GB" sz="1200">
              <a:latin typeface="Instrument Sans" pitchFamily="2" charset="0"/>
              <a:cs typeface="Arial" panose="020B0604020202020204" pitchFamily="34" charset="0"/>
            </a:rPr>
            <a:t>2. Regional Profitability Analysis</a:t>
          </a:r>
        </a:p>
        <a:p>
          <a:r>
            <a:rPr lang="en-GB" sz="1200">
              <a:latin typeface="Instrument Sans" pitchFamily="2" charset="0"/>
              <a:cs typeface="Arial" panose="020B0604020202020204" pitchFamily="34" charset="0"/>
            </a:rPr>
            <a:t>3. State-Wise Sales Distribution</a:t>
          </a:r>
        </a:p>
        <a:p>
          <a:r>
            <a:rPr lang="en-GB" sz="1200">
              <a:latin typeface="Instrument Sans" pitchFamily="2" charset="0"/>
              <a:cs typeface="Arial" panose="020B0604020202020204" pitchFamily="34" charset="0"/>
            </a:rPr>
            <a:t>4. Annual Sales &amp; Profit Trends</a:t>
          </a:r>
        </a:p>
        <a:p>
          <a:r>
            <a:rPr lang="en-GB" sz="1200">
              <a:latin typeface="Instrument Sans" pitchFamily="2" charset="0"/>
              <a:cs typeface="Arial" panose="020B0604020202020204" pitchFamily="34" charset="0"/>
            </a:rPr>
            <a:t>5. Beverage Brand Performance by Units Sold</a:t>
          </a:r>
        </a:p>
        <a:p>
          <a:r>
            <a:rPr lang="en-GB" sz="1200">
              <a:latin typeface="Instrument Sans" pitchFamily="2" charset="0"/>
              <a:cs typeface="Arial" panose="020B0604020202020204" pitchFamily="34" charset="0"/>
            </a:rPr>
            <a:t>6. Top 5 Most Profitable Cities</a:t>
          </a:r>
        </a:p>
        <a:p>
          <a:r>
            <a:rPr lang="en-GB" sz="1200">
              <a:latin typeface="Instrument Sans" pitchFamily="2" charset="0"/>
              <a:cs typeface="Arial" panose="020B0604020202020204" pitchFamily="34" charset="0"/>
            </a:rPr>
            <a:t>7. Delivery Efficiency by Delivery Company</a:t>
          </a:r>
        </a:p>
        <a:p>
          <a:r>
            <a:rPr lang="en-GB" sz="1200">
              <a:latin typeface="Instrument Sans" pitchFamily="2" charset="0"/>
              <a:cs typeface="Arial" panose="020B0604020202020204" pitchFamily="34" charset="0"/>
            </a:rPr>
            <a:t>8. Price vs. Profitability Analysis</a:t>
          </a:r>
        </a:p>
        <a:p>
          <a:r>
            <a:rPr lang="en-GB" sz="1200">
              <a:latin typeface="Instrument Sans" pitchFamily="2" charset="0"/>
              <a:cs typeface="Arial" panose="020B0604020202020204" pitchFamily="34" charset="0"/>
            </a:rPr>
            <a:t>9. Sales and Profit Seasonality Trends</a:t>
          </a:r>
        </a:p>
        <a:p>
          <a:r>
            <a:rPr lang="en-GB" sz="1200">
              <a:latin typeface="Instrument Sans" pitchFamily="2" charset="0"/>
              <a:cs typeface="Arial" panose="020B0604020202020204" pitchFamily="34" charset="0"/>
            </a:rPr>
            <a:t>10. Market Share of Beverage Brands</a:t>
          </a:r>
        </a:p>
      </xdr:txBody>
    </xdr:sp>
    <xdr:clientData/>
  </xdr:twoCellAnchor>
  <xdr:twoCellAnchor>
    <xdr:from>
      <xdr:col>9</xdr:col>
      <xdr:colOff>145254</xdr:colOff>
      <xdr:row>24</xdr:row>
      <xdr:rowOff>89027</xdr:rowOff>
    </xdr:from>
    <xdr:to>
      <xdr:col>17</xdr:col>
      <xdr:colOff>533122</xdr:colOff>
      <xdr:row>47</xdr:row>
      <xdr:rowOff>179917</xdr:rowOff>
    </xdr:to>
    <xdr:sp macro="" textlink="">
      <xdr:nvSpPr>
        <xdr:cNvPr id="13" name="TextBox 12">
          <a:extLst>
            <a:ext uri="{FF2B5EF4-FFF2-40B4-BE49-F238E27FC236}">
              <a16:creationId xmlns:a16="http://schemas.microsoft.com/office/drawing/2014/main" id="{7176B7F3-E137-4050-9E2B-869011348F48}"/>
            </a:ext>
          </a:extLst>
        </xdr:cNvPr>
        <xdr:cNvSpPr txBox="1"/>
      </xdr:nvSpPr>
      <xdr:spPr>
        <a:xfrm>
          <a:off x="5669754" y="4661027"/>
          <a:ext cx="5298535" cy="4472390"/>
        </a:xfrm>
        <a:prstGeom prst="roundRect">
          <a:avLst>
            <a:gd name="adj" fmla="val 8737"/>
          </a:avLst>
        </a:prstGeom>
        <a:solidFill>
          <a:srgbClr val="B80000"/>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600" b="1">
              <a:solidFill>
                <a:schemeClr val="bg1"/>
              </a:solidFill>
              <a:effectLst/>
              <a:latin typeface="Instrument Sans" pitchFamily="2" charset="0"/>
              <a:ea typeface="+mn-ea"/>
              <a:cs typeface="Arial" panose="020B0604020202020204" pitchFamily="34" charset="0"/>
            </a:rPr>
            <a:t>Potential Insights</a:t>
          </a:r>
        </a:p>
        <a:p>
          <a:endParaRPr lang="en-US" sz="1400" b="1">
            <a:solidFill>
              <a:schemeClr val="bg1"/>
            </a:solidFill>
            <a:effectLst/>
            <a:latin typeface="Instrument Sans" pitchFamily="2" charset="0"/>
            <a:ea typeface="+mn-ea"/>
            <a:cs typeface="Arial" panose="020B0604020202020204" pitchFamily="34" charset="0"/>
          </a:endParaRPr>
        </a:p>
        <a:p>
          <a:r>
            <a:rPr lang="en-US" sz="1400" b="1">
              <a:solidFill>
                <a:schemeClr val="bg1"/>
              </a:solidFill>
              <a:effectLst/>
              <a:latin typeface="Instrument Sans" pitchFamily="2" charset="0"/>
              <a:ea typeface="+mn-ea"/>
              <a:cs typeface="Arial" panose="020B0604020202020204" pitchFamily="34" charset="0"/>
            </a:rPr>
            <a:t>High-Profit Beverages:</a:t>
          </a:r>
          <a:br>
            <a:rPr lang="en-US" sz="1200" b="0">
              <a:solidFill>
                <a:schemeClr val="bg1"/>
              </a:solidFill>
              <a:effectLst/>
              <a:latin typeface="Instrument Sans" pitchFamily="2" charset="0"/>
              <a:ea typeface="+mn-ea"/>
              <a:cs typeface="Arial" panose="020B0604020202020204" pitchFamily="34" charset="0"/>
            </a:rPr>
          </a:br>
          <a:r>
            <a:rPr lang="en-US" sz="1200" b="0">
              <a:solidFill>
                <a:schemeClr val="bg1"/>
              </a:solidFill>
              <a:effectLst/>
              <a:latin typeface="Instrument Sans" pitchFamily="2" charset="0"/>
              <a:ea typeface="+mn-ea"/>
              <a:cs typeface="Arial" panose="020B0604020202020204" pitchFamily="34" charset="0"/>
            </a:rPr>
            <a:t>Certain beverage brands generate significantly higher profits, while others may require pricing adjustments or promotional strategies.</a:t>
          </a:r>
        </a:p>
        <a:p>
          <a:endParaRPr lang="en-US" sz="1200" b="0">
            <a:solidFill>
              <a:schemeClr val="bg1"/>
            </a:solidFill>
            <a:effectLst/>
            <a:latin typeface="Instrument Sans" pitchFamily="2" charset="0"/>
            <a:ea typeface="+mn-ea"/>
            <a:cs typeface="Arial" panose="020B0604020202020204" pitchFamily="34" charset="0"/>
          </a:endParaRPr>
        </a:p>
        <a:p>
          <a:r>
            <a:rPr kumimoji="0" lang="en-US" sz="1400" b="1"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Regional Sales Trends: </a:t>
          </a:r>
        </a:p>
        <a:p>
          <a:r>
            <a:rPr lang="en-US" sz="1200" b="0">
              <a:solidFill>
                <a:schemeClr val="bg1"/>
              </a:solidFill>
              <a:effectLst/>
              <a:latin typeface="Instrument Sans" pitchFamily="2" charset="0"/>
              <a:ea typeface="+mn-ea"/>
              <a:cs typeface="Arial" panose="020B0604020202020204" pitchFamily="34" charset="0"/>
            </a:rPr>
            <a:t>Some regions consistently outperform others in sales, indicating potential markets for expansion or increased marketing efforts.</a:t>
          </a:r>
        </a:p>
        <a:p>
          <a:endParaRPr lang="en-US" sz="1200" b="0">
            <a:solidFill>
              <a:schemeClr val="bg1"/>
            </a:solidFill>
            <a:effectLst/>
            <a:latin typeface="Instrument Sans" pitchFamily="2" charset="0"/>
            <a:ea typeface="+mn-ea"/>
            <a:cs typeface="Arial" panose="020B0604020202020204" pitchFamily="34" charset="0"/>
          </a:endParaRPr>
        </a:p>
        <a:p>
          <a:r>
            <a:rPr kumimoji="0" lang="en-US" sz="1400" b="1"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Retailer Concentration:</a:t>
          </a:r>
        </a:p>
        <a:p>
          <a:r>
            <a:rPr lang="en-US" sz="1200" b="0">
              <a:solidFill>
                <a:schemeClr val="bg1"/>
              </a:solidFill>
              <a:effectLst/>
              <a:latin typeface="Instrument Sans" pitchFamily="2" charset="0"/>
              <a:ea typeface="+mn-ea"/>
              <a:cs typeface="Arial" panose="020B0604020202020204" pitchFamily="34" charset="0"/>
            </a:rPr>
            <a:t>A small percentage of retailers may account for a large portion of total revenue, presenting opportunities for exclusive partnerships or loyalty incentives.</a:t>
          </a:r>
        </a:p>
        <a:p>
          <a:endParaRPr lang="en-US" sz="1200" b="0">
            <a:solidFill>
              <a:schemeClr val="bg1"/>
            </a:solidFill>
            <a:effectLst/>
            <a:latin typeface="Instrument Sans" pitchFamily="2" charset="0"/>
            <a:ea typeface="+mn-ea"/>
            <a:cs typeface="Arial" panose="020B0604020202020204" pitchFamily="34" charset="0"/>
          </a:endParaRPr>
        </a:p>
        <a:p>
          <a:r>
            <a:rPr kumimoji="0" lang="en-US" sz="1400" b="1"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Price Sensitivity:</a:t>
          </a:r>
        </a:p>
        <a:p>
          <a:r>
            <a:rPr lang="en-US" sz="1200" b="0">
              <a:solidFill>
                <a:schemeClr val="bg1"/>
              </a:solidFill>
              <a:effectLst/>
              <a:latin typeface="Instrument Sans" pitchFamily="2" charset="0"/>
              <a:ea typeface="+mn-ea"/>
              <a:cs typeface="Arial" panose="020B0604020202020204" pitchFamily="34" charset="0"/>
            </a:rPr>
            <a:t>Assessing price per unit alongside sales volume can provide insights into how pricing impacts demand across different regions and retailers.</a:t>
          </a:r>
          <a:endParaRPr lang="en-US" sz="1200" b="1">
            <a:solidFill>
              <a:schemeClr val="bg1"/>
            </a:solidFill>
            <a:effectLst/>
            <a:latin typeface="Instrument Sans" pitchFamily="2" charset="0"/>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14287</xdr:colOff>
      <xdr:row>1</xdr:row>
      <xdr:rowOff>180975</xdr:rowOff>
    </xdr:from>
    <xdr:to>
      <xdr:col>12</xdr:col>
      <xdr:colOff>319087</xdr:colOff>
      <xdr:row>16</xdr:row>
      <xdr:rowOff>66675</xdr:rowOff>
    </xdr:to>
    <xdr:graphicFrame macro="">
      <xdr:nvGraphicFramePr>
        <xdr:cNvPr id="4" name="Chart 3">
          <a:extLst>
            <a:ext uri="{FF2B5EF4-FFF2-40B4-BE49-F238E27FC236}">
              <a16:creationId xmlns:a16="http://schemas.microsoft.com/office/drawing/2014/main" id="{2769884F-1C64-49FB-BAA2-73E5BEBA54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352425</xdr:colOff>
      <xdr:row>12</xdr:row>
      <xdr:rowOff>85725</xdr:rowOff>
    </xdr:from>
    <xdr:to>
      <xdr:col>12</xdr:col>
      <xdr:colOff>47625</xdr:colOff>
      <xdr:row>26</xdr:row>
      <xdr:rowOff>161925</xdr:rowOff>
    </xdr:to>
    <xdr:graphicFrame macro="">
      <xdr:nvGraphicFramePr>
        <xdr:cNvPr id="2" name="Chart 1">
          <a:extLst>
            <a:ext uri="{FF2B5EF4-FFF2-40B4-BE49-F238E27FC236}">
              <a16:creationId xmlns:a16="http://schemas.microsoft.com/office/drawing/2014/main" id="{714B1447-6B24-462B-854C-EED4AFF12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528637</xdr:colOff>
      <xdr:row>7</xdr:row>
      <xdr:rowOff>38100</xdr:rowOff>
    </xdr:from>
    <xdr:to>
      <xdr:col>14</xdr:col>
      <xdr:colOff>223837</xdr:colOff>
      <xdr:row>21</xdr:row>
      <xdr:rowOff>114300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83ECCE0-8AED-4202-A859-A785AED13D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43737" y="13716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28574</xdr:colOff>
      <xdr:row>6</xdr:row>
      <xdr:rowOff>28575</xdr:rowOff>
    </xdr:from>
    <xdr:to>
      <xdr:col>16</xdr:col>
      <xdr:colOff>514349</xdr:colOff>
      <xdr:row>20</xdr:row>
      <xdr:rowOff>104775</xdr:rowOff>
    </xdr:to>
    <xdr:graphicFrame macro="">
      <xdr:nvGraphicFramePr>
        <xdr:cNvPr id="2" name="Chart 1">
          <a:extLst>
            <a:ext uri="{FF2B5EF4-FFF2-40B4-BE49-F238E27FC236}">
              <a16:creationId xmlns:a16="http://schemas.microsoft.com/office/drawing/2014/main" id="{F7100A4A-C280-45B5-828B-F0253A4E78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390525</xdr:colOff>
      <xdr:row>6</xdr:row>
      <xdr:rowOff>85725</xdr:rowOff>
    </xdr:from>
    <xdr:to>
      <xdr:col>11</xdr:col>
      <xdr:colOff>85725</xdr:colOff>
      <xdr:row>20</xdr:row>
      <xdr:rowOff>161925</xdr:rowOff>
    </xdr:to>
    <xdr:graphicFrame macro="">
      <xdr:nvGraphicFramePr>
        <xdr:cNvPr id="2" name="Chart 1">
          <a:extLst>
            <a:ext uri="{FF2B5EF4-FFF2-40B4-BE49-F238E27FC236}">
              <a16:creationId xmlns:a16="http://schemas.microsoft.com/office/drawing/2014/main" id="{8D5C90CF-605B-4134-B5BB-F223B3D50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257175</xdr:colOff>
      <xdr:row>12</xdr:row>
      <xdr:rowOff>85725</xdr:rowOff>
    </xdr:from>
    <xdr:to>
      <xdr:col>12</xdr:col>
      <xdr:colOff>561975</xdr:colOff>
      <xdr:row>26</xdr:row>
      <xdr:rowOff>161925</xdr:rowOff>
    </xdr:to>
    <xdr:graphicFrame macro="">
      <xdr:nvGraphicFramePr>
        <xdr:cNvPr id="2" name="Chart 1">
          <a:extLst>
            <a:ext uri="{FF2B5EF4-FFF2-40B4-BE49-F238E27FC236}">
              <a16:creationId xmlns:a16="http://schemas.microsoft.com/office/drawing/2014/main" id="{61C7A2CC-2FA2-443E-8419-6E5D88A0A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297657</xdr:colOff>
      <xdr:row>1</xdr:row>
      <xdr:rowOff>47625</xdr:rowOff>
    </xdr:from>
    <xdr:to>
      <xdr:col>9</xdr:col>
      <xdr:colOff>104288</xdr:colOff>
      <xdr:row>38</xdr:row>
      <xdr:rowOff>47925</xdr:rowOff>
    </xdr:to>
    <xdr:sp macro="" textlink="">
      <xdr:nvSpPr>
        <xdr:cNvPr id="6" name="TextBox 5">
          <a:extLst>
            <a:ext uri="{FF2B5EF4-FFF2-40B4-BE49-F238E27FC236}">
              <a16:creationId xmlns:a16="http://schemas.microsoft.com/office/drawing/2014/main" id="{4B43150B-BC3E-4200-8479-CA1CDF8BDB0D}"/>
            </a:ext>
          </a:extLst>
        </xdr:cNvPr>
        <xdr:cNvSpPr txBox="1"/>
      </xdr:nvSpPr>
      <xdr:spPr>
        <a:xfrm>
          <a:off x="297657" y="238125"/>
          <a:ext cx="5271600" cy="7048800"/>
        </a:xfrm>
        <a:prstGeom prst="roundRect">
          <a:avLst>
            <a:gd name="adj" fmla="val 8737"/>
          </a:avLst>
        </a:prstGeom>
        <a:solidFill>
          <a:srgbClr val="B80000"/>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GB" sz="1600" b="1"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600" b="1"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rPr>
            <a:t>In-Analysis Observations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rPr>
            <a:t>Retailer Sales Contribution</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rPr>
            <a:t>Walmart dominates sales with $4.4M, nearly double that of the second-highest retailer, CVS ($2.1M). The top four retailers (Walmart, CVS, Costco, and Target) collectively account for $8.2M in total sales, showing a concentration of revenue among a few key retailers.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rPr>
            <a:t>Regional Profitability Trends</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rPr>
            <a:t>The West region leads in profitability at $790K, followed by the Southeast ($641K) and Northeast ($629K). The Midwest has the lowest profit ($437K), indicating potential challenges in this region.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rPr>
            <a:t>Beverage Brand Performance</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rPr>
            <a:t>Coca-Cola leads in unit sales (3.98M), followed by Dasani Water (2.89M) and Diet Coke (2.87M). Powerade has the lowest unit sales (2.04M), indicating lower demand or distribution.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rPr>
            <a:t>Monthly Sales &amp; Profit Trends</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rPr>
            <a:t>December is the peak sales month ($984.7K) and also has the highest profit ($366.3K), likely due to holiday season demand. Sales drop significantly from July ($969.6K) to October ($595.3K), indicating a mid-year slump. May to August sees strong sales and profit, highlighting a potential seasonal trend.</a:t>
          </a:r>
        </a:p>
      </xdr:txBody>
    </xdr:sp>
    <xdr:clientData/>
  </xdr:twoCellAnchor>
  <xdr:twoCellAnchor>
    <xdr:from>
      <xdr:col>9</xdr:col>
      <xdr:colOff>245267</xdr:colOff>
      <xdr:row>1</xdr:row>
      <xdr:rowOff>47626</xdr:rowOff>
    </xdr:from>
    <xdr:to>
      <xdr:col>18</xdr:col>
      <xdr:colOff>44966</xdr:colOff>
      <xdr:row>38</xdr:row>
      <xdr:rowOff>47626</xdr:rowOff>
    </xdr:to>
    <xdr:sp macro="" textlink="">
      <xdr:nvSpPr>
        <xdr:cNvPr id="7" name="TextBox 6">
          <a:extLst>
            <a:ext uri="{FF2B5EF4-FFF2-40B4-BE49-F238E27FC236}">
              <a16:creationId xmlns:a16="http://schemas.microsoft.com/office/drawing/2014/main" id="{9B5289D4-9ED1-45B0-AEAC-4E0EF8BB09D8}"/>
            </a:ext>
          </a:extLst>
        </xdr:cNvPr>
        <xdr:cNvSpPr txBox="1"/>
      </xdr:nvSpPr>
      <xdr:spPr>
        <a:xfrm>
          <a:off x="5710236" y="238126"/>
          <a:ext cx="5264668" cy="7048500"/>
        </a:xfrm>
        <a:prstGeom prst="roundRect">
          <a:avLst>
            <a:gd name="adj" fmla="val 8737"/>
          </a:avLst>
        </a:prstGeom>
        <a:solidFill>
          <a:srgbClr val="FFEFEF"/>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GB" sz="1600" b="1"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600" b="1"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In-Analysis Insights &amp; Recommendations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Retailer Diversification Strategy</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Reduce over-reliance on Walmart by strengthening relationships with smaller retailers. Introducing incentives for Target and Costco could help balance sales distribution.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Category &amp; Profitability Optimization</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Increase marketing efforts in the </a:t>
          </a:r>
          <a:r>
            <a:rPr kumimoji="0" lang="en-GB" sz="1400" b="1"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Midwest</a:t>
          </a:r>
          <a:r>
            <a:rPr kumimoji="0" lang="en-GB" sz="14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 to boost profitability. Identifying reasons for lower profit (e.g., distribution challenges, competition) could help improve performance.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Beverage Portfolio Strategy</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Increase marketing and visibility of lower-performing brands (e.g., Powerade) to drive sales growth. Optimize inventory allocation based on sales performance, prioritizing Coca-Cola, Dasani Water, and Diet Coke in high-demand regions.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Seasonal Sales Optimization</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Capitalize on peak sales months (May–December) by ramping up advertising and inventory management to meet demand. Introduce targeted discounts and promotions in slow months (February–April) to stabilize sales.</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264588</xdr:colOff>
      <xdr:row>1</xdr:row>
      <xdr:rowOff>52916</xdr:rowOff>
    </xdr:from>
    <xdr:to>
      <xdr:col>31</xdr:col>
      <xdr:colOff>490165</xdr:colOff>
      <xdr:row>51</xdr:row>
      <xdr:rowOff>163285</xdr:rowOff>
    </xdr:to>
    <xdr:sp macro="" textlink="">
      <xdr:nvSpPr>
        <xdr:cNvPr id="2" name="Rectangle: Rounded Corners 1">
          <a:extLst>
            <a:ext uri="{FF2B5EF4-FFF2-40B4-BE49-F238E27FC236}">
              <a16:creationId xmlns:a16="http://schemas.microsoft.com/office/drawing/2014/main" id="{72D52307-C531-44AD-BD58-1DA74C235202}"/>
            </a:ext>
          </a:extLst>
        </xdr:cNvPr>
        <xdr:cNvSpPr/>
      </xdr:nvSpPr>
      <xdr:spPr>
        <a:xfrm>
          <a:off x="264588" y="243416"/>
          <a:ext cx="19254410" cy="9635369"/>
        </a:xfrm>
        <a:prstGeom prst="roundRect">
          <a:avLst>
            <a:gd name="adj" fmla="val 3675"/>
          </a:avLst>
        </a:prstGeom>
        <a:solidFill>
          <a:srgbClr val="6607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335345</xdr:colOff>
      <xdr:row>1</xdr:row>
      <xdr:rowOff>1209</xdr:rowOff>
    </xdr:from>
    <xdr:to>
      <xdr:col>31</xdr:col>
      <xdr:colOff>560922</xdr:colOff>
      <xdr:row>51</xdr:row>
      <xdr:rowOff>111578</xdr:rowOff>
    </xdr:to>
    <xdr:sp macro="" textlink="">
      <xdr:nvSpPr>
        <xdr:cNvPr id="4" name="Rectangle: Rounded Corners 3">
          <a:extLst>
            <a:ext uri="{FF2B5EF4-FFF2-40B4-BE49-F238E27FC236}">
              <a16:creationId xmlns:a16="http://schemas.microsoft.com/office/drawing/2014/main" id="{0AB4441E-D393-401E-B62B-A56755D59835}"/>
            </a:ext>
          </a:extLst>
        </xdr:cNvPr>
        <xdr:cNvSpPr/>
      </xdr:nvSpPr>
      <xdr:spPr>
        <a:xfrm>
          <a:off x="335345" y="191709"/>
          <a:ext cx="19207541" cy="9635369"/>
        </a:xfrm>
        <a:prstGeom prst="roundRect">
          <a:avLst>
            <a:gd name="adj" fmla="val 3675"/>
          </a:avLst>
        </a:prstGeom>
        <a:solidFill>
          <a:srgbClr val="1C222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462643</xdr:colOff>
      <xdr:row>1</xdr:row>
      <xdr:rowOff>183393</xdr:rowOff>
    </xdr:from>
    <xdr:to>
      <xdr:col>9</xdr:col>
      <xdr:colOff>176893</xdr:colOff>
      <xdr:row>8</xdr:row>
      <xdr:rowOff>49723</xdr:rowOff>
    </xdr:to>
    <xdr:sp macro="" textlink="">
      <xdr:nvSpPr>
        <xdr:cNvPr id="3" name="Rectangle: Rounded Corners 2">
          <a:extLst>
            <a:ext uri="{FF2B5EF4-FFF2-40B4-BE49-F238E27FC236}">
              <a16:creationId xmlns:a16="http://schemas.microsoft.com/office/drawing/2014/main" id="{0DB4DC11-E616-4A58-9284-0128FB18C630}"/>
            </a:ext>
          </a:extLst>
        </xdr:cNvPr>
        <xdr:cNvSpPr/>
      </xdr:nvSpPr>
      <xdr:spPr>
        <a:xfrm>
          <a:off x="462643" y="373893"/>
          <a:ext cx="5225143" cy="1199830"/>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95166</xdr:colOff>
      <xdr:row>3</xdr:row>
      <xdr:rowOff>166948</xdr:rowOff>
    </xdr:from>
    <xdr:to>
      <xdr:col>3</xdr:col>
      <xdr:colOff>503465</xdr:colOff>
      <xdr:row>6</xdr:row>
      <xdr:rowOff>130035</xdr:rowOff>
    </xdr:to>
    <xdr:pic>
      <xdr:nvPicPr>
        <xdr:cNvPr id="6" name="Picture 5">
          <a:extLst>
            <a:ext uri="{FF2B5EF4-FFF2-40B4-BE49-F238E27FC236}">
              <a16:creationId xmlns:a16="http://schemas.microsoft.com/office/drawing/2014/main" id="{DB83D56E-84E7-4206-ABC5-069A4F11C5C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7487" y="738448"/>
          <a:ext cx="1632942" cy="534587"/>
        </a:xfrm>
        <a:prstGeom prst="rect">
          <a:avLst/>
        </a:prstGeom>
      </xdr:spPr>
    </xdr:pic>
    <xdr:clientData/>
  </xdr:twoCellAnchor>
  <xdr:twoCellAnchor>
    <xdr:from>
      <xdr:col>3</xdr:col>
      <xdr:colOff>520868</xdr:colOff>
      <xdr:row>3</xdr:row>
      <xdr:rowOff>1246</xdr:rowOff>
    </xdr:from>
    <xdr:to>
      <xdr:col>9</xdr:col>
      <xdr:colOff>68037</xdr:colOff>
      <xdr:row>7</xdr:row>
      <xdr:rowOff>119638</xdr:rowOff>
    </xdr:to>
    <xdr:sp macro="" textlink="">
      <xdr:nvSpPr>
        <xdr:cNvPr id="7" name="TextBox 6">
          <a:extLst>
            <a:ext uri="{FF2B5EF4-FFF2-40B4-BE49-F238E27FC236}">
              <a16:creationId xmlns:a16="http://schemas.microsoft.com/office/drawing/2014/main" id="{AFC96DCF-3A57-480C-8C2B-F3E715901CCE}"/>
            </a:ext>
          </a:extLst>
        </xdr:cNvPr>
        <xdr:cNvSpPr txBox="1"/>
      </xdr:nvSpPr>
      <xdr:spPr>
        <a:xfrm>
          <a:off x="2357832" y="572746"/>
          <a:ext cx="3221098" cy="880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2400" b="1">
              <a:solidFill>
                <a:schemeClr val="bg1"/>
              </a:solidFill>
              <a:latin typeface="Instrument Sans" pitchFamily="2" charset="0"/>
            </a:rPr>
            <a:t>Sales &amp; Profit </a:t>
          </a:r>
        </a:p>
        <a:p>
          <a:r>
            <a:rPr lang="en-GB" sz="2400" b="1">
              <a:solidFill>
                <a:schemeClr val="bg1"/>
              </a:solidFill>
              <a:latin typeface="Instrument Sans" pitchFamily="2" charset="0"/>
            </a:rPr>
            <a:t>Performance</a:t>
          </a:r>
          <a:r>
            <a:rPr lang="en-GB" sz="2400" b="1" baseline="0">
              <a:solidFill>
                <a:schemeClr val="bg1"/>
              </a:solidFill>
              <a:latin typeface="Instrument Sans" pitchFamily="2" charset="0"/>
            </a:rPr>
            <a:t> Report</a:t>
          </a:r>
          <a:endParaRPr lang="en-GB" sz="2400" b="1">
            <a:solidFill>
              <a:schemeClr val="bg1"/>
            </a:solidFill>
            <a:latin typeface="Instrument Sans" pitchFamily="2" charset="0"/>
          </a:endParaRPr>
        </a:p>
      </xdr:txBody>
    </xdr:sp>
    <xdr:clientData/>
  </xdr:twoCellAnchor>
  <xdr:twoCellAnchor>
    <xdr:from>
      <xdr:col>7</xdr:col>
      <xdr:colOff>294366</xdr:colOff>
      <xdr:row>3</xdr:row>
      <xdr:rowOff>125485</xdr:rowOff>
    </xdr:from>
    <xdr:to>
      <xdr:col>8</xdr:col>
      <xdr:colOff>512097</xdr:colOff>
      <xdr:row>5</xdr:row>
      <xdr:rowOff>34376</xdr:rowOff>
    </xdr:to>
    <xdr:sp macro="" textlink="">
      <xdr:nvSpPr>
        <xdr:cNvPr id="8" name="TextBox 7">
          <a:extLst>
            <a:ext uri="{FF2B5EF4-FFF2-40B4-BE49-F238E27FC236}">
              <a16:creationId xmlns:a16="http://schemas.microsoft.com/office/drawing/2014/main" id="{9B1CB843-CC0C-4ADE-96D8-75A1509C8DD5}"/>
            </a:ext>
          </a:extLst>
        </xdr:cNvPr>
        <xdr:cNvSpPr txBox="1"/>
      </xdr:nvSpPr>
      <xdr:spPr>
        <a:xfrm>
          <a:off x="4580616" y="696985"/>
          <a:ext cx="830052" cy="289891"/>
        </a:xfrm>
        <a:prstGeom prst="rect">
          <a:avLst/>
        </a:prstGeom>
        <a:solidFill>
          <a:srgbClr val="BA181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b="1">
              <a:solidFill>
                <a:schemeClr val="bg1"/>
              </a:solidFill>
              <a:latin typeface="Instrument Sans" pitchFamily="2" charset="0"/>
            </a:rPr>
            <a:t>2022</a:t>
          </a:r>
        </a:p>
      </xdr:txBody>
    </xdr:sp>
    <xdr:clientData/>
  </xdr:twoCellAnchor>
  <xdr:twoCellAnchor>
    <xdr:from>
      <xdr:col>9</xdr:col>
      <xdr:colOff>326572</xdr:colOff>
      <xdr:row>1</xdr:row>
      <xdr:rowOff>183392</xdr:rowOff>
    </xdr:from>
    <xdr:to>
      <xdr:col>31</xdr:col>
      <xdr:colOff>409731</xdr:colOff>
      <xdr:row>50</xdr:row>
      <xdr:rowOff>149679</xdr:rowOff>
    </xdr:to>
    <xdr:sp macro="" textlink="">
      <xdr:nvSpPr>
        <xdr:cNvPr id="9" name="Rectangle: Rounded Corners 8">
          <a:extLst>
            <a:ext uri="{FF2B5EF4-FFF2-40B4-BE49-F238E27FC236}">
              <a16:creationId xmlns:a16="http://schemas.microsoft.com/office/drawing/2014/main" id="{914D2A63-6995-4556-9880-C6A1445F7385}"/>
            </a:ext>
          </a:extLst>
        </xdr:cNvPr>
        <xdr:cNvSpPr/>
      </xdr:nvSpPr>
      <xdr:spPr>
        <a:xfrm>
          <a:off x="5837465" y="373892"/>
          <a:ext cx="13554230" cy="9300787"/>
        </a:xfrm>
        <a:prstGeom prst="roundRect">
          <a:avLst>
            <a:gd name="adj" fmla="val 2414"/>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586920</xdr:colOff>
      <xdr:row>2</xdr:row>
      <xdr:rowOff>138708</xdr:rowOff>
    </xdr:from>
    <xdr:to>
      <xdr:col>31</xdr:col>
      <xdr:colOff>260670</xdr:colOff>
      <xdr:row>18</xdr:row>
      <xdr:rowOff>4423</xdr:rowOff>
    </xdr:to>
    <xdr:sp macro="" textlink="">
      <xdr:nvSpPr>
        <xdr:cNvPr id="10" name="Rectangle: Rounded Corners 9">
          <a:extLst>
            <a:ext uri="{FF2B5EF4-FFF2-40B4-BE49-F238E27FC236}">
              <a16:creationId xmlns:a16="http://schemas.microsoft.com/office/drawing/2014/main" id="{F1E5F88B-1617-4039-AC2A-A7900281B51B}"/>
            </a:ext>
          </a:extLst>
        </xdr:cNvPr>
        <xdr:cNvSpPr/>
      </xdr:nvSpPr>
      <xdr:spPr>
        <a:xfrm>
          <a:off x="15282634" y="519708"/>
          <a:ext cx="3960000" cy="2913715"/>
        </a:xfrm>
        <a:prstGeom prst="roundRect">
          <a:avLst>
            <a:gd name="adj" fmla="val 5565"/>
          </a:avLst>
        </a:prstGeom>
        <a:solidFill>
          <a:srgbClr val="1C222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231320</xdr:colOff>
      <xdr:row>18</xdr:row>
      <xdr:rowOff>156179</xdr:rowOff>
    </xdr:from>
    <xdr:to>
      <xdr:col>31</xdr:col>
      <xdr:colOff>263142</xdr:colOff>
      <xdr:row>33</xdr:row>
      <xdr:rowOff>178679</xdr:rowOff>
    </xdr:to>
    <xdr:sp macro="" textlink="">
      <xdr:nvSpPr>
        <xdr:cNvPr id="11" name="Rectangle: Rounded Corners 10">
          <a:extLst>
            <a:ext uri="{FF2B5EF4-FFF2-40B4-BE49-F238E27FC236}">
              <a16:creationId xmlns:a16="http://schemas.microsoft.com/office/drawing/2014/main" id="{71A77B5A-DF54-4FF0-955A-1C80FFAF9D78}"/>
            </a:ext>
          </a:extLst>
        </xdr:cNvPr>
        <xdr:cNvSpPr/>
      </xdr:nvSpPr>
      <xdr:spPr>
        <a:xfrm>
          <a:off x="11253106" y="3585179"/>
          <a:ext cx="7992000" cy="2880000"/>
        </a:xfrm>
        <a:prstGeom prst="roundRect">
          <a:avLst>
            <a:gd name="adj" fmla="val 5565"/>
          </a:avLst>
        </a:prstGeom>
        <a:solidFill>
          <a:srgbClr val="1C222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586920</xdr:colOff>
      <xdr:row>34</xdr:row>
      <xdr:rowOff>156178</xdr:rowOff>
    </xdr:from>
    <xdr:to>
      <xdr:col>31</xdr:col>
      <xdr:colOff>260670</xdr:colOff>
      <xdr:row>49</xdr:row>
      <xdr:rowOff>178678</xdr:rowOff>
    </xdr:to>
    <xdr:sp macro="" textlink="">
      <xdr:nvSpPr>
        <xdr:cNvPr id="12" name="Rectangle: Rounded Corners 11">
          <a:extLst>
            <a:ext uri="{FF2B5EF4-FFF2-40B4-BE49-F238E27FC236}">
              <a16:creationId xmlns:a16="http://schemas.microsoft.com/office/drawing/2014/main" id="{BBFF56E2-52F1-4338-AC0C-F49C0C1A5122}"/>
            </a:ext>
          </a:extLst>
        </xdr:cNvPr>
        <xdr:cNvSpPr/>
      </xdr:nvSpPr>
      <xdr:spPr>
        <a:xfrm>
          <a:off x="15282634" y="6633178"/>
          <a:ext cx="3960000" cy="2880000"/>
        </a:xfrm>
        <a:prstGeom prst="roundRect">
          <a:avLst>
            <a:gd name="adj" fmla="val 5565"/>
          </a:avLst>
        </a:prstGeom>
        <a:solidFill>
          <a:srgbClr val="1C222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254154</xdr:colOff>
      <xdr:row>2</xdr:row>
      <xdr:rowOff>138708</xdr:rowOff>
    </xdr:from>
    <xdr:to>
      <xdr:col>24</xdr:col>
      <xdr:colOff>428017</xdr:colOff>
      <xdr:row>18</xdr:row>
      <xdr:rowOff>4423</xdr:rowOff>
    </xdr:to>
    <xdr:sp macro="" textlink="">
      <xdr:nvSpPr>
        <xdr:cNvPr id="14" name="Rectangle: Rounded Corners 13">
          <a:extLst>
            <a:ext uri="{FF2B5EF4-FFF2-40B4-BE49-F238E27FC236}">
              <a16:creationId xmlns:a16="http://schemas.microsoft.com/office/drawing/2014/main" id="{5B104C31-F0D8-4733-8424-F0C88C0647FF}"/>
            </a:ext>
          </a:extLst>
        </xdr:cNvPr>
        <xdr:cNvSpPr/>
      </xdr:nvSpPr>
      <xdr:spPr>
        <a:xfrm>
          <a:off x="11286589" y="519708"/>
          <a:ext cx="3851341" cy="2913715"/>
        </a:xfrm>
        <a:prstGeom prst="roundRect">
          <a:avLst>
            <a:gd name="adj" fmla="val 5565"/>
          </a:avLst>
        </a:prstGeom>
        <a:solidFill>
          <a:srgbClr val="1C222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476251</xdr:colOff>
      <xdr:row>2</xdr:row>
      <xdr:rowOff>138708</xdr:rowOff>
    </xdr:from>
    <xdr:to>
      <xdr:col>18</xdr:col>
      <xdr:colOff>113358</xdr:colOff>
      <xdr:row>23</xdr:row>
      <xdr:rowOff>1</xdr:rowOff>
    </xdr:to>
    <xdr:sp macro="" textlink="">
      <xdr:nvSpPr>
        <xdr:cNvPr id="15" name="Rectangle: Rounded Corners 14">
          <a:extLst>
            <a:ext uri="{FF2B5EF4-FFF2-40B4-BE49-F238E27FC236}">
              <a16:creationId xmlns:a16="http://schemas.microsoft.com/office/drawing/2014/main" id="{9783AAD2-EC31-4D33-BEF9-FE3147358159}"/>
            </a:ext>
          </a:extLst>
        </xdr:cNvPr>
        <xdr:cNvSpPr/>
      </xdr:nvSpPr>
      <xdr:spPr>
        <a:xfrm>
          <a:off x="5987144" y="519708"/>
          <a:ext cx="5148000" cy="3861793"/>
        </a:xfrm>
        <a:prstGeom prst="roundRect">
          <a:avLst>
            <a:gd name="adj" fmla="val 5565"/>
          </a:avLst>
        </a:prstGeom>
        <a:solidFill>
          <a:srgbClr val="1C222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476251</xdr:colOff>
      <xdr:row>5</xdr:row>
      <xdr:rowOff>123825</xdr:rowOff>
    </xdr:from>
    <xdr:to>
      <xdr:col>18</xdr:col>
      <xdr:colOff>113358</xdr:colOff>
      <xdr:row>23</xdr:row>
      <xdr:rowOff>1008</xdr:rowOff>
    </xdr:to>
    <xdr:graphicFrame macro="">
      <xdr:nvGraphicFramePr>
        <xdr:cNvPr id="16" name="Chart 15">
          <a:extLst>
            <a:ext uri="{FF2B5EF4-FFF2-40B4-BE49-F238E27FC236}">
              <a16:creationId xmlns:a16="http://schemas.microsoft.com/office/drawing/2014/main" id="{E62CA7B9-9836-4D02-8FA4-01E68DBE2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7561</xdr:colOff>
      <xdr:row>3</xdr:row>
      <xdr:rowOff>118599</xdr:rowOff>
    </xdr:from>
    <xdr:to>
      <xdr:col>14</xdr:col>
      <xdr:colOff>563217</xdr:colOff>
      <xdr:row>5</xdr:row>
      <xdr:rowOff>25599</xdr:rowOff>
    </xdr:to>
    <xdr:sp macro="" textlink="">
      <xdr:nvSpPr>
        <xdr:cNvPr id="17" name="TextBox 16">
          <a:extLst>
            <a:ext uri="{FF2B5EF4-FFF2-40B4-BE49-F238E27FC236}">
              <a16:creationId xmlns:a16="http://schemas.microsoft.com/office/drawing/2014/main" id="{5B4F6B1F-1C8D-47D7-8E03-FFD2B87CCD5C}"/>
            </a:ext>
          </a:extLst>
        </xdr:cNvPr>
        <xdr:cNvSpPr txBox="1"/>
      </xdr:nvSpPr>
      <xdr:spPr>
        <a:xfrm>
          <a:off x="6145894" y="690099"/>
          <a:ext cx="301099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600">
              <a:solidFill>
                <a:schemeClr val="bg1"/>
              </a:solidFill>
              <a:latin typeface="Instrument Sans SemiBold" pitchFamily="2" charset="0"/>
            </a:rPr>
            <a:t>Retailers Performance </a:t>
          </a:r>
          <a:r>
            <a:rPr lang="en-GB" sz="1200" baseline="0">
              <a:solidFill>
                <a:srgbClr val="FF5D5D"/>
              </a:solidFill>
              <a:latin typeface="Instrument Sans SemiBold" pitchFamily="2" charset="0"/>
            </a:rPr>
            <a:t>by Sales</a:t>
          </a:r>
          <a:endParaRPr lang="en-GB" sz="1600">
            <a:solidFill>
              <a:srgbClr val="FF5D5D"/>
            </a:solidFill>
            <a:latin typeface="Instrument Sans SemiBold" pitchFamily="2" charset="0"/>
          </a:endParaRPr>
        </a:p>
      </xdr:txBody>
    </xdr:sp>
    <xdr:clientData/>
  </xdr:twoCellAnchor>
  <xdr:twoCellAnchor>
    <xdr:from>
      <xdr:col>18</xdr:col>
      <xdr:colOff>352426</xdr:colOff>
      <xdr:row>21</xdr:row>
      <xdr:rowOff>123825</xdr:rowOff>
    </xdr:from>
    <xdr:to>
      <xdr:col>31</xdr:col>
      <xdr:colOff>263142</xdr:colOff>
      <xdr:row>33</xdr:row>
      <xdr:rowOff>178679</xdr:rowOff>
    </xdr:to>
    <xdr:graphicFrame macro="">
      <xdr:nvGraphicFramePr>
        <xdr:cNvPr id="18" name="Chart 17">
          <a:extLst>
            <a:ext uri="{FF2B5EF4-FFF2-40B4-BE49-F238E27FC236}">
              <a16:creationId xmlns:a16="http://schemas.microsoft.com/office/drawing/2014/main" id="{3B45E6DC-23B3-4C0D-94BD-B963F66A4D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508906</xdr:colOff>
      <xdr:row>19</xdr:row>
      <xdr:rowOff>118079</xdr:rowOff>
    </xdr:from>
    <xdr:to>
      <xdr:col>23</xdr:col>
      <xdr:colOff>549088</xdr:colOff>
      <xdr:row>21</xdr:row>
      <xdr:rowOff>25079</xdr:rowOff>
    </xdr:to>
    <xdr:sp macro="" textlink="">
      <xdr:nvSpPr>
        <xdr:cNvPr id="19" name="TextBox 18">
          <a:extLst>
            <a:ext uri="{FF2B5EF4-FFF2-40B4-BE49-F238E27FC236}">
              <a16:creationId xmlns:a16="http://schemas.microsoft.com/office/drawing/2014/main" id="{D2C6E04B-B438-4F12-B1D6-4FC0D0B5F21C}"/>
            </a:ext>
          </a:extLst>
        </xdr:cNvPr>
        <xdr:cNvSpPr txBox="1"/>
      </xdr:nvSpPr>
      <xdr:spPr>
        <a:xfrm>
          <a:off x="11530692" y="3737579"/>
          <a:ext cx="3101789"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600">
              <a:solidFill>
                <a:schemeClr val="bg1"/>
              </a:solidFill>
              <a:latin typeface="Instrument Sans SemiBold" pitchFamily="2" charset="0"/>
            </a:rPr>
            <a:t>Annual Trend</a:t>
          </a:r>
          <a:r>
            <a:rPr lang="en-GB" sz="1600" baseline="0">
              <a:solidFill>
                <a:schemeClr val="bg1"/>
              </a:solidFill>
              <a:latin typeface="Instrument Sans SemiBold" pitchFamily="2" charset="0"/>
            </a:rPr>
            <a:t> </a:t>
          </a:r>
          <a:r>
            <a:rPr kumimoji="0" lang="en-GB" sz="1200" b="0" i="0" u="none" strike="noStrike" kern="0" cap="none" spc="0" normalizeH="0" baseline="0" noProof="0">
              <a:ln>
                <a:noFill/>
              </a:ln>
              <a:solidFill>
                <a:srgbClr val="FF5D5D"/>
              </a:solidFill>
              <a:effectLst/>
              <a:uLnTx/>
              <a:uFillTx/>
              <a:latin typeface="Instrument Sans SemiBold" pitchFamily="2" charset="0"/>
              <a:ea typeface="+mn-ea"/>
              <a:cs typeface="+mn-cs"/>
            </a:rPr>
            <a:t>by Sales &amp; Profit</a:t>
          </a:r>
          <a:endParaRPr lang="en-GB" sz="1600">
            <a:solidFill>
              <a:srgbClr val="FF5D5D"/>
            </a:solidFill>
            <a:latin typeface="Instrument Sans SemiBold" pitchFamily="2" charset="0"/>
          </a:endParaRPr>
        </a:p>
      </xdr:txBody>
    </xdr:sp>
    <xdr:clientData/>
  </xdr:twoCellAnchor>
  <xdr:twoCellAnchor>
    <xdr:from>
      <xdr:col>18</xdr:col>
      <xdr:colOff>249895</xdr:colOff>
      <xdr:row>5</xdr:row>
      <xdr:rowOff>41413</xdr:rowOff>
    </xdr:from>
    <xdr:to>
      <xdr:col>24</xdr:col>
      <xdr:colOff>428017</xdr:colOff>
      <xdr:row>18</xdr:row>
      <xdr:rowOff>3108</xdr:rowOff>
    </xdr:to>
    <xdr:graphicFrame macro="">
      <xdr:nvGraphicFramePr>
        <xdr:cNvPr id="20" name="Chart 19">
          <a:extLst>
            <a:ext uri="{FF2B5EF4-FFF2-40B4-BE49-F238E27FC236}">
              <a16:creationId xmlns:a16="http://schemas.microsoft.com/office/drawing/2014/main" id="{E82F6186-24FC-4C1E-8E49-B0675F105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388560</xdr:colOff>
      <xdr:row>3</xdr:row>
      <xdr:rowOff>118599</xdr:rowOff>
    </xdr:from>
    <xdr:to>
      <xdr:col>23</xdr:col>
      <xdr:colOff>331304</xdr:colOff>
      <xdr:row>5</xdr:row>
      <xdr:rowOff>25599</xdr:rowOff>
    </xdr:to>
    <xdr:sp macro="" textlink="">
      <xdr:nvSpPr>
        <xdr:cNvPr id="21" name="TextBox 20">
          <a:extLst>
            <a:ext uri="{FF2B5EF4-FFF2-40B4-BE49-F238E27FC236}">
              <a16:creationId xmlns:a16="http://schemas.microsoft.com/office/drawing/2014/main" id="{07EDB5F8-6BC6-413A-A8CD-6CCAEFFE5544}"/>
            </a:ext>
          </a:extLst>
        </xdr:cNvPr>
        <xdr:cNvSpPr txBox="1"/>
      </xdr:nvSpPr>
      <xdr:spPr>
        <a:xfrm>
          <a:off x="11420995" y="690099"/>
          <a:ext cx="3007309"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600">
              <a:solidFill>
                <a:schemeClr val="bg1"/>
              </a:solidFill>
              <a:latin typeface="Instrument Sans SemiBold" pitchFamily="2" charset="0"/>
            </a:rPr>
            <a:t>Regional Performance </a:t>
          </a:r>
          <a:r>
            <a:rPr lang="en-GB" sz="1200" baseline="0">
              <a:solidFill>
                <a:srgbClr val="FF5D5D"/>
              </a:solidFill>
              <a:latin typeface="Instrument Sans SemiBold" pitchFamily="2" charset="0"/>
            </a:rPr>
            <a:t>by Profit</a:t>
          </a:r>
          <a:endParaRPr lang="en-GB" sz="1600">
            <a:solidFill>
              <a:srgbClr val="FF5D5D"/>
            </a:solidFill>
            <a:latin typeface="Instrument Sans SemiBold" pitchFamily="2" charset="0"/>
          </a:endParaRPr>
        </a:p>
      </xdr:txBody>
    </xdr:sp>
    <xdr:clientData/>
  </xdr:twoCellAnchor>
  <xdr:twoCellAnchor>
    <xdr:from>
      <xdr:col>24</xdr:col>
      <xdr:colOff>586920</xdr:colOff>
      <xdr:row>5</xdr:row>
      <xdr:rowOff>133350</xdr:rowOff>
    </xdr:from>
    <xdr:to>
      <xdr:col>31</xdr:col>
      <xdr:colOff>260670</xdr:colOff>
      <xdr:row>18</xdr:row>
      <xdr:rowOff>3108</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C1EB94B3-5178-403F-AB9B-377A652188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5217320" y="1085850"/>
              <a:ext cx="3940950" cy="234625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169485</xdr:colOff>
      <xdr:row>3</xdr:row>
      <xdr:rowOff>118599</xdr:rowOff>
    </xdr:from>
    <xdr:to>
      <xdr:col>30</xdr:col>
      <xdr:colOff>112229</xdr:colOff>
      <xdr:row>5</xdr:row>
      <xdr:rowOff>25599</xdr:rowOff>
    </xdr:to>
    <xdr:sp macro="" textlink="">
      <xdr:nvSpPr>
        <xdr:cNvPr id="24" name="TextBox 23">
          <a:extLst>
            <a:ext uri="{FF2B5EF4-FFF2-40B4-BE49-F238E27FC236}">
              <a16:creationId xmlns:a16="http://schemas.microsoft.com/office/drawing/2014/main" id="{510CC0F7-A00A-49F0-9A34-BC0399656FF8}"/>
            </a:ext>
          </a:extLst>
        </xdr:cNvPr>
        <xdr:cNvSpPr txBox="1"/>
      </xdr:nvSpPr>
      <xdr:spPr>
        <a:xfrm>
          <a:off x="15409485" y="690099"/>
          <a:ext cx="2990744"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600">
              <a:solidFill>
                <a:schemeClr val="bg1"/>
              </a:solidFill>
              <a:latin typeface="Instrument Sans SemiBold" pitchFamily="2" charset="0"/>
            </a:rPr>
            <a:t>Sales</a:t>
          </a:r>
          <a:r>
            <a:rPr lang="en-GB" sz="1600" baseline="0">
              <a:solidFill>
                <a:schemeClr val="bg1"/>
              </a:solidFill>
              <a:latin typeface="Instrument Sans SemiBold" pitchFamily="2" charset="0"/>
            </a:rPr>
            <a:t> Distrubition </a:t>
          </a:r>
          <a:r>
            <a:rPr lang="en-GB" sz="1200" baseline="0">
              <a:solidFill>
                <a:srgbClr val="FF5D5D"/>
              </a:solidFill>
              <a:latin typeface="Instrument Sans SemiBold" pitchFamily="2" charset="0"/>
            </a:rPr>
            <a:t>by State</a:t>
          </a:r>
          <a:endParaRPr lang="en-GB" sz="1600">
            <a:solidFill>
              <a:srgbClr val="FF5D5D"/>
            </a:solidFill>
            <a:latin typeface="Instrument Sans SemiBold" pitchFamily="2" charset="0"/>
          </a:endParaRPr>
        </a:p>
      </xdr:txBody>
    </xdr:sp>
    <xdr:clientData/>
  </xdr:twoCellAnchor>
  <xdr:twoCellAnchor>
    <xdr:from>
      <xdr:col>0</xdr:col>
      <xdr:colOff>462642</xdr:colOff>
      <xdr:row>9</xdr:row>
      <xdr:rowOff>145282</xdr:rowOff>
    </xdr:from>
    <xdr:to>
      <xdr:col>4</xdr:col>
      <xdr:colOff>489857</xdr:colOff>
      <xdr:row>12</xdr:row>
      <xdr:rowOff>157680</xdr:rowOff>
    </xdr:to>
    <xdr:sp macro="" textlink="">
      <xdr:nvSpPr>
        <xdr:cNvPr id="25" name="Rectangle: Rounded Corners 24">
          <a:extLst>
            <a:ext uri="{FF2B5EF4-FFF2-40B4-BE49-F238E27FC236}">
              <a16:creationId xmlns:a16="http://schemas.microsoft.com/office/drawing/2014/main" id="{09BEBB27-5D6A-4D8F-A085-C3A191D69535}"/>
            </a:ext>
          </a:extLst>
        </xdr:cNvPr>
        <xdr:cNvSpPr/>
      </xdr:nvSpPr>
      <xdr:spPr>
        <a:xfrm>
          <a:off x="462642" y="1859782"/>
          <a:ext cx="2476501" cy="583898"/>
        </a:xfrm>
        <a:prstGeom prst="roundRect">
          <a:avLst>
            <a:gd name="adj" fmla="val 29173"/>
          </a:avLst>
        </a:prstGeom>
        <a:gradFill>
          <a:gsLst>
            <a:gs pos="8000">
              <a:srgbClr val="480000"/>
            </a:gs>
            <a:gs pos="93000">
              <a:srgbClr val="0F3342">
                <a:alpha val="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73493</xdr:colOff>
      <xdr:row>10</xdr:row>
      <xdr:rowOff>92598</xdr:rowOff>
    </xdr:from>
    <xdr:to>
      <xdr:col>1</xdr:col>
      <xdr:colOff>379493</xdr:colOff>
      <xdr:row>12</xdr:row>
      <xdr:rowOff>19865</xdr:rowOff>
    </xdr:to>
    <xdr:pic>
      <xdr:nvPicPr>
        <xdr:cNvPr id="27" name="Picture 26">
          <a:extLst>
            <a:ext uri="{FF2B5EF4-FFF2-40B4-BE49-F238E27FC236}">
              <a16:creationId xmlns:a16="http://schemas.microsoft.com/office/drawing/2014/main" id="{575E3E2C-C464-4666-9EB5-B9C6A5E791D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5814" y="1997598"/>
          <a:ext cx="306000" cy="308267"/>
        </a:xfrm>
        <a:prstGeom prst="rect">
          <a:avLst/>
        </a:prstGeom>
      </xdr:spPr>
    </xdr:pic>
    <xdr:clientData/>
  </xdr:twoCellAnchor>
  <xdr:twoCellAnchor editAs="oneCell">
    <xdr:from>
      <xdr:col>4</xdr:col>
      <xdr:colOff>452394</xdr:colOff>
      <xdr:row>10</xdr:row>
      <xdr:rowOff>83130</xdr:rowOff>
    </xdr:from>
    <xdr:to>
      <xdr:col>5</xdr:col>
      <xdr:colOff>208789</xdr:colOff>
      <xdr:row>12</xdr:row>
      <xdr:rowOff>64796</xdr:rowOff>
    </xdr:to>
    <xdr:pic>
      <xdr:nvPicPr>
        <xdr:cNvPr id="28" name="Picture 27">
          <a:extLst>
            <a:ext uri="{FF2B5EF4-FFF2-40B4-BE49-F238E27FC236}">
              <a16:creationId xmlns:a16="http://schemas.microsoft.com/office/drawing/2014/main" id="{513435DE-2ACC-4483-A8CA-40012867F0A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01680" y="1988130"/>
          <a:ext cx="368716" cy="362666"/>
        </a:xfrm>
        <a:prstGeom prst="rect">
          <a:avLst/>
        </a:prstGeom>
      </xdr:spPr>
    </xdr:pic>
    <xdr:clientData/>
  </xdr:twoCellAnchor>
  <xdr:twoCellAnchor>
    <xdr:from>
      <xdr:col>1</xdr:col>
      <xdr:colOff>490405</xdr:colOff>
      <xdr:row>10</xdr:row>
      <xdr:rowOff>67437</xdr:rowOff>
    </xdr:from>
    <xdr:to>
      <xdr:col>4</xdr:col>
      <xdr:colOff>285750</xdr:colOff>
      <xdr:row>12</xdr:row>
      <xdr:rowOff>45025</xdr:rowOff>
    </xdr:to>
    <xdr:sp macro="" textlink="">
      <xdr:nvSpPr>
        <xdr:cNvPr id="29" name="TextBox 28">
          <a:extLst>
            <a:ext uri="{FF2B5EF4-FFF2-40B4-BE49-F238E27FC236}">
              <a16:creationId xmlns:a16="http://schemas.microsoft.com/office/drawing/2014/main" id="{06AB5433-C838-4D82-9B66-A25DBE94CCBE}"/>
            </a:ext>
          </a:extLst>
        </xdr:cNvPr>
        <xdr:cNvSpPr txBox="1"/>
      </xdr:nvSpPr>
      <xdr:spPr>
        <a:xfrm>
          <a:off x="1102726" y="1972437"/>
          <a:ext cx="1632310"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2000" b="1">
              <a:solidFill>
                <a:schemeClr val="bg1"/>
              </a:solidFill>
              <a:latin typeface="Instrument Sans" pitchFamily="2" charset="0"/>
            </a:rPr>
            <a:t>Dashboard</a:t>
          </a:r>
          <a:endParaRPr lang="en-GB" sz="1800" b="1">
            <a:solidFill>
              <a:schemeClr val="bg1"/>
            </a:solidFill>
            <a:latin typeface="Instrument Sans" pitchFamily="2" charset="0"/>
          </a:endParaRPr>
        </a:p>
      </xdr:txBody>
    </xdr:sp>
    <xdr:clientData/>
  </xdr:twoCellAnchor>
  <xdr:twoCellAnchor>
    <xdr:from>
      <xdr:col>5</xdr:col>
      <xdr:colOff>292701</xdr:colOff>
      <xdr:row>10</xdr:row>
      <xdr:rowOff>85169</xdr:rowOff>
    </xdr:from>
    <xdr:to>
      <xdr:col>9</xdr:col>
      <xdr:colOff>63425</xdr:colOff>
      <xdr:row>12</xdr:row>
      <xdr:rowOff>62757</xdr:rowOff>
    </xdr:to>
    <xdr:sp macro="" textlink="">
      <xdr:nvSpPr>
        <xdr:cNvPr id="31" name="TextBox 30">
          <a:hlinkClick xmlns:r="http://schemas.openxmlformats.org/officeDocument/2006/relationships" r:id="rId8"/>
          <a:extLst>
            <a:ext uri="{FF2B5EF4-FFF2-40B4-BE49-F238E27FC236}">
              <a16:creationId xmlns:a16="http://schemas.microsoft.com/office/drawing/2014/main" id="{98DAC01A-80E0-474F-847A-1E6B9BB2046B}"/>
            </a:ext>
          </a:extLst>
        </xdr:cNvPr>
        <xdr:cNvSpPr txBox="1"/>
      </xdr:nvSpPr>
      <xdr:spPr>
        <a:xfrm>
          <a:off x="3354308" y="1990169"/>
          <a:ext cx="2220010"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800">
              <a:solidFill>
                <a:srgbClr val="FFEFEF"/>
              </a:solidFill>
              <a:latin typeface="Instrument Sans" pitchFamily="2" charset="0"/>
            </a:rPr>
            <a:t>Recommendations</a:t>
          </a:r>
        </a:p>
      </xdr:txBody>
    </xdr:sp>
    <xdr:clientData/>
  </xdr:twoCellAnchor>
  <xdr:twoCellAnchor>
    <xdr:from>
      <xdr:col>0</xdr:col>
      <xdr:colOff>462643</xdr:colOff>
      <xdr:row>14</xdr:row>
      <xdr:rowOff>95250</xdr:rowOff>
    </xdr:from>
    <xdr:to>
      <xdr:col>9</xdr:col>
      <xdr:colOff>175350</xdr:colOff>
      <xdr:row>50</xdr:row>
      <xdr:rowOff>149679</xdr:rowOff>
    </xdr:to>
    <xdr:sp macro="" textlink="">
      <xdr:nvSpPr>
        <xdr:cNvPr id="32" name="Rectangle: Rounded Corners 31">
          <a:extLst>
            <a:ext uri="{FF2B5EF4-FFF2-40B4-BE49-F238E27FC236}">
              <a16:creationId xmlns:a16="http://schemas.microsoft.com/office/drawing/2014/main" id="{CF49F067-6004-4788-ACC5-29AF8CADF79F}"/>
            </a:ext>
          </a:extLst>
        </xdr:cNvPr>
        <xdr:cNvSpPr/>
      </xdr:nvSpPr>
      <xdr:spPr>
        <a:xfrm>
          <a:off x="462643" y="2762250"/>
          <a:ext cx="5223600" cy="6912429"/>
        </a:xfrm>
        <a:prstGeom prst="roundRect">
          <a:avLst>
            <a:gd name="adj" fmla="val 5294"/>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590443</xdr:colOff>
      <xdr:row>44</xdr:row>
      <xdr:rowOff>40821</xdr:rowOff>
    </xdr:from>
    <xdr:to>
      <xdr:col>9</xdr:col>
      <xdr:colOff>47550</xdr:colOff>
      <xdr:row>50</xdr:row>
      <xdr:rowOff>29868</xdr:rowOff>
    </xdr:to>
    <xdr:sp macro="" textlink="">
      <xdr:nvSpPr>
        <xdr:cNvPr id="35" name="Rectangle: Rounded Corners 34">
          <a:extLst>
            <a:ext uri="{FF2B5EF4-FFF2-40B4-BE49-F238E27FC236}">
              <a16:creationId xmlns:a16="http://schemas.microsoft.com/office/drawing/2014/main" id="{36EF6ADE-AEF5-411A-A9C3-24B0D8F1E50F}"/>
            </a:ext>
          </a:extLst>
        </xdr:cNvPr>
        <xdr:cNvSpPr/>
      </xdr:nvSpPr>
      <xdr:spPr>
        <a:xfrm>
          <a:off x="590443" y="8422821"/>
          <a:ext cx="4968000" cy="1132047"/>
        </a:xfrm>
        <a:prstGeom prst="roundRect">
          <a:avLst>
            <a:gd name="adj" fmla="val 16176"/>
          </a:avLst>
        </a:prstGeom>
        <a:solidFill>
          <a:srgbClr val="1C222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381000</xdr:colOff>
      <xdr:row>37</xdr:row>
      <xdr:rowOff>136070</xdr:rowOff>
    </xdr:from>
    <xdr:to>
      <xdr:col>9</xdr:col>
      <xdr:colOff>47551</xdr:colOff>
      <xdr:row>43</xdr:row>
      <xdr:rowOff>125117</xdr:rowOff>
    </xdr:to>
    <xdr:sp macro="" textlink="">
      <xdr:nvSpPr>
        <xdr:cNvPr id="36" name="Rectangle: Rounded Corners 35">
          <a:extLst>
            <a:ext uri="{FF2B5EF4-FFF2-40B4-BE49-F238E27FC236}">
              <a16:creationId xmlns:a16="http://schemas.microsoft.com/office/drawing/2014/main" id="{4CEA2D8A-03A1-4A8D-B85B-EF9B473468A5}"/>
            </a:ext>
          </a:extLst>
        </xdr:cNvPr>
        <xdr:cNvSpPr/>
      </xdr:nvSpPr>
      <xdr:spPr>
        <a:xfrm>
          <a:off x="2830286" y="7184570"/>
          <a:ext cx="2728158" cy="1132047"/>
        </a:xfrm>
        <a:prstGeom prst="roundRect">
          <a:avLst>
            <a:gd name="adj" fmla="val 11368"/>
          </a:avLst>
        </a:prstGeom>
        <a:solidFill>
          <a:srgbClr val="1C222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590443</xdr:colOff>
      <xdr:row>37</xdr:row>
      <xdr:rowOff>136070</xdr:rowOff>
    </xdr:from>
    <xdr:to>
      <xdr:col>4</xdr:col>
      <xdr:colOff>285750</xdr:colOff>
      <xdr:row>43</xdr:row>
      <xdr:rowOff>125117</xdr:rowOff>
    </xdr:to>
    <xdr:sp macro="" textlink="">
      <xdr:nvSpPr>
        <xdr:cNvPr id="40" name="Rectangle: Rounded Corners 39">
          <a:extLst>
            <a:ext uri="{FF2B5EF4-FFF2-40B4-BE49-F238E27FC236}">
              <a16:creationId xmlns:a16="http://schemas.microsoft.com/office/drawing/2014/main" id="{85245287-7281-4791-B8F5-6FB3F88F827D}"/>
            </a:ext>
          </a:extLst>
        </xdr:cNvPr>
        <xdr:cNvSpPr/>
      </xdr:nvSpPr>
      <xdr:spPr>
        <a:xfrm>
          <a:off x="590443" y="7184570"/>
          <a:ext cx="2144593" cy="1132047"/>
        </a:xfrm>
        <a:prstGeom prst="roundRect">
          <a:avLst>
            <a:gd name="adj" fmla="val 14974"/>
          </a:avLst>
        </a:prstGeom>
        <a:solidFill>
          <a:srgbClr val="1C222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40822</xdr:colOff>
      <xdr:row>38</xdr:row>
      <xdr:rowOff>27213</xdr:rowOff>
    </xdr:from>
    <xdr:to>
      <xdr:col>4</xdr:col>
      <xdr:colOff>161472</xdr:colOff>
      <xdr:row>43</xdr:row>
      <xdr:rowOff>68313</xdr:rowOff>
    </xdr:to>
    <mc:AlternateContent xmlns:mc="http://schemas.openxmlformats.org/markup-compatibility/2006" xmlns:a14="http://schemas.microsoft.com/office/drawing/2010/main">
      <mc:Choice Requires="a14">
        <xdr:graphicFrame macro="">
          <xdr:nvGraphicFramePr>
            <xdr:cNvPr id="38" name="Delivery &#10;Company">
              <a:extLst>
                <a:ext uri="{FF2B5EF4-FFF2-40B4-BE49-F238E27FC236}">
                  <a16:creationId xmlns:a16="http://schemas.microsoft.com/office/drawing/2014/main" id="{7CBF6D2B-3C13-4A6F-8BC2-7F2546660E41}"/>
                </a:ext>
              </a:extLst>
            </xdr:cNvPr>
            <xdr:cNvGraphicFramePr/>
          </xdr:nvGraphicFramePr>
          <xdr:xfrm>
            <a:off x="0" y="0"/>
            <a:ext cx="0" cy="0"/>
          </xdr:xfrm>
          <a:graphic>
            <a:graphicData uri="http://schemas.microsoft.com/office/drawing/2010/slicer">
              <sle:slicer xmlns:sle="http://schemas.microsoft.com/office/drawing/2010/slicer" name="Delivery &#10;Company"/>
            </a:graphicData>
          </a:graphic>
        </xdr:graphicFrame>
      </mc:Choice>
      <mc:Fallback xmlns="">
        <xdr:sp macro="" textlink="">
          <xdr:nvSpPr>
            <xdr:cNvPr id="0" name=""/>
            <xdr:cNvSpPr>
              <a:spLocks noTextEdit="1"/>
            </xdr:cNvSpPr>
          </xdr:nvSpPr>
          <xdr:spPr>
            <a:xfrm>
              <a:off x="645940" y="7266213"/>
              <a:ext cx="1936003" cy="993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423335</xdr:colOff>
      <xdr:row>38</xdr:row>
      <xdr:rowOff>26935</xdr:rowOff>
    </xdr:from>
    <xdr:to>
      <xdr:col>8</xdr:col>
      <xdr:colOff>585109</xdr:colOff>
      <xdr:row>43</xdr:row>
      <xdr:rowOff>68035</xdr:rowOff>
    </xdr:to>
    <mc:AlternateContent xmlns:mc="http://schemas.openxmlformats.org/markup-compatibility/2006" xmlns:a14="http://schemas.microsoft.com/office/drawing/2010/main">
      <mc:Choice Requires="a14">
        <xdr:graphicFrame macro="">
          <xdr:nvGraphicFramePr>
            <xdr:cNvPr id="39" name="Retailer">
              <a:extLst>
                <a:ext uri="{FF2B5EF4-FFF2-40B4-BE49-F238E27FC236}">
                  <a16:creationId xmlns:a16="http://schemas.microsoft.com/office/drawing/2014/main" id="{80C3054A-7225-440F-8F4B-33EFC6E5A72C}"/>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2843806" y="7265935"/>
              <a:ext cx="2582244" cy="993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590443</xdr:colOff>
      <xdr:row>15</xdr:row>
      <xdr:rowOff>60829</xdr:rowOff>
    </xdr:from>
    <xdr:to>
      <xdr:col>4</xdr:col>
      <xdr:colOff>553157</xdr:colOff>
      <xdr:row>20</xdr:row>
      <xdr:rowOff>188329</xdr:rowOff>
    </xdr:to>
    <xdr:sp macro="" textlink="">
      <xdr:nvSpPr>
        <xdr:cNvPr id="42" name="Rectangle: Rounded Corners 41">
          <a:extLst>
            <a:ext uri="{FF2B5EF4-FFF2-40B4-BE49-F238E27FC236}">
              <a16:creationId xmlns:a16="http://schemas.microsoft.com/office/drawing/2014/main" id="{BD25FE33-E570-4CCA-9B77-BB04EE67B963}"/>
            </a:ext>
          </a:extLst>
        </xdr:cNvPr>
        <xdr:cNvSpPr/>
      </xdr:nvSpPr>
      <xdr:spPr>
        <a:xfrm>
          <a:off x="590443" y="2918329"/>
          <a:ext cx="2383185" cy="1080000"/>
        </a:xfrm>
        <a:prstGeom prst="roundRect">
          <a:avLst>
            <a:gd name="adj" fmla="val 14974"/>
          </a:avLst>
        </a:prstGeom>
        <a:solidFill>
          <a:srgbClr val="480000"/>
        </a:solidFill>
        <a:ln>
          <a:noFill/>
        </a:ln>
        <a:effectLst>
          <a:glow>
            <a:srgbClr val="F40000">
              <a:alpha val="9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84837</xdr:colOff>
      <xdr:row>15</xdr:row>
      <xdr:rowOff>60829</xdr:rowOff>
    </xdr:from>
    <xdr:to>
      <xdr:col>9</xdr:col>
      <xdr:colOff>47551</xdr:colOff>
      <xdr:row>20</xdr:row>
      <xdr:rowOff>188329</xdr:rowOff>
    </xdr:to>
    <xdr:sp macro="" textlink="">
      <xdr:nvSpPr>
        <xdr:cNvPr id="43" name="Rectangle: Rounded Corners 42">
          <a:extLst>
            <a:ext uri="{FF2B5EF4-FFF2-40B4-BE49-F238E27FC236}">
              <a16:creationId xmlns:a16="http://schemas.microsoft.com/office/drawing/2014/main" id="{13452824-69A2-4D15-A91B-3FB885D09BF0}"/>
            </a:ext>
          </a:extLst>
        </xdr:cNvPr>
        <xdr:cNvSpPr/>
      </xdr:nvSpPr>
      <xdr:spPr>
        <a:xfrm>
          <a:off x="3110425" y="2918329"/>
          <a:ext cx="2383185" cy="1080000"/>
        </a:xfrm>
        <a:prstGeom prst="roundRect">
          <a:avLst>
            <a:gd name="adj" fmla="val 14974"/>
          </a:avLst>
        </a:prstGeom>
        <a:solidFill>
          <a:srgbClr val="48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590443</xdr:colOff>
      <xdr:row>21</xdr:row>
      <xdr:rowOff>123265</xdr:rowOff>
    </xdr:from>
    <xdr:to>
      <xdr:col>4</xdr:col>
      <xdr:colOff>553157</xdr:colOff>
      <xdr:row>27</xdr:row>
      <xdr:rowOff>60265</xdr:rowOff>
    </xdr:to>
    <xdr:sp macro="" textlink="">
      <xdr:nvSpPr>
        <xdr:cNvPr id="44" name="Rectangle: Rounded Corners 43">
          <a:extLst>
            <a:ext uri="{FF2B5EF4-FFF2-40B4-BE49-F238E27FC236}">
              <a16:creationId xmlns:a16="http://schemas.microsoft.com/office/drawing/2014/main" id="{479CD163-3430-4FE8-BF09-79BF47A5D683}"/>
            </a:ext>
          </a:extLst>
        </xdr:cNvPr>
        <xdr:cNvSpPr/>
      </xdr:nvSpPr>
      <xdr:spPr>
        <a:xfrm>
          <a:off x="590443" y="4123765"/>
          <a:ext cx="2383185" cy="1080000"/>
        </a:xfrm>
        <a:prstGeom prst="roundRect">
          <a:avLst>
            <a:gd name="adj" fmla="val 14974"/>
          </a:avLst>
        </a:prstGeom>
        <a:solidFill>
          <a:srgbClr val="B8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rgbClr val="FFCDCD"/>
            </a:solidFill>
          </a:endParaRPr>
        </a:p>
      </xdr:txBody>
    </xdr:sp>
    <xdr:clientData/>
  </xdr:twoCellAnchor>
  <xdr:twoCellAnchor>
    <xdr:from>
      <xdr:col>5</xdr:col>
      <xdr:colOff>84837</xdr:colOff>
      <xdr:row>21</xdr:row>
      <xdr:rowOff>123265</xdr:rowOff>
    </xdr:from>
    <xdr:to>
      <xdr:col>9</xdr:col>
      <xdr:colOff>47551</xdr:colOff>
      <xdr:row>27</xdr:row>
      <xdr:rowOff>60265</xdr:rowOff>
    </xdr:to>
    <xdr:sp macro="" textlink="">
      <xdr:nvSpPr>
        <xdr:cNvPr id="45" name="Rectangle: Rounded Corners 44">
          <a:extLst>
            <a:ext uri="{FF2B5EF4-FFF2-40B4-BE49-F238E27FC236}">
              <a16:creationId xmlns:a16="http://schemas.microsoft.com/office/drawing/2014/main" id="{D2D44E09-22B9-4882-A677-16DD175C56DD}"/>
            </a:ext>
          </a:extLst>
        </xdr:cNvPr>
        <xdr:cNvSpPr/>
      </xdr:nvSpPr>
      <xdr:spPr>
        <a:xfrm>
          <a:off x="3110425" y="4123765"/>
          <a:ext cx="2383185" cy="1080000"/>
        </a:xfrm>
        <a:prstGeom prst="roundRect">
          <a:avLst>
            <a:gd name="adj" fmla="val 14974"/>
          </a:avLst>
        </a:prstGeom>
        <a:solidFill>
          <a:srgbClr val="B8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rgbClr val="FFCDCD"/>
            </a:solidFill>
          </a:endParaRPr>
        </a:p>
      </xdr:txBody>
    </xdr:sp>
    <xdr:clientData/>
  </xdr:twoCellAnchor>
  <xdr:twoCellAnchor>
    <xdr:from>
      <xdr:col>0</xdr:col>
      <xdr:colOff>590443</xdr:colOff>
      <xdr:row>27</xdr:row>
      <xdr:rowOff>179295</xdr:rowOff>
    </xdr:from>
    <xdr:to>
      <xdr:col>9</xdr:col>
      <xdr:colOff>47550</xdr:colOff>
      <xdr:row>37</xdr:row>
      <xdr:rowOff>18663</xdr:rowOff>
    </xdr:to>
    <xdr:sp macro="" textlink="">
      <xdr:nvSpPr>
        <xdr:cNvPr id="49" name="Rectangle: Rounded Corners 48">
          <a:extLst>
            <a:ext uri="{FF2B5EF4-FFF2-40B4-BE49-F238E27FC236}">
              <a16:creationId xmlns:a16="http://schemas.microsoft.com/office/drawing/2014/main" id="{6B38E5B9-7044-4E30-B9CB-AA3AC5EC0F13}"/>
            </a:ext>
          </a:extLst>
        </xdr:cNvPr>
        <xdr:cNvSpPr/>
      </xdr:nvSpPr>
      <xdr:spPr>
        <a:xfrm>
          <a:off x="590443" y="5322795"/>
          <a:ext cx="4903166" cy="1744368"/>
        </a:xfrm>
        <a:prstGeom prst="roundRect">
          <a:avLst>
            <a:gd name="adj" fmla="val 12964"/>
          </a:avLst>
        </a:prstGeom>
        <a:solidFill>
          <a:srgbClr val="1C222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117290</xdr:colOff>
      <xdr:row>28</xdr:row>
      <xdr:rowOff>65641</xdr:rowOff>
    </xdr:from>
    <xdr:to>
      <xdr:col>8</xdr:col>
      <xdr:colOff>520703</xdr:colOff>
      <xdr:row>36</xdr:row>
      <xdr:rowOff>132317</xdr:rowOff>
    </xdr:to>
    <mc:AlternateContent xmlns:mc="http://schemas.openxmlformats.org/markup-compatibility/2006" xmlns:tsle="http://schemas.microsoft.com/office/drawing/2012/timeslicer">
      <mc:Choice Requires="tsle">
        <xdr:graphicFrame macro="">
          <xdr:nvGraphicFramePr>
            <xdr:cNvPr id="46" name="Invoice Date">
              <a:extLst>
                <a:ext uri="{FF2B5EF4-FFF2-40B4-BE49-F238E27FC236}">
                  <a16:creationId xmlns:a16="http://schemas.microsoft.com/office/drawing/2014/main" id="{ED32562E-C22D-4FFD-85CA-05A11388989B}"/>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729611" y="5399641"/>
              <a:ext cx="4689663" cy="1590676"/>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xdr:col>
      <xdr:colOff>474815</xdr:colOff>
      <xdr:row>16</xdr:row>
      <xdr:rowOff>38419</xdr:rowOff>
    </xdr:from>
    <xdr:to>
      <xdr:col>4</xdr:col>
      <xdr:colOff>63667</xdr:colOff>
      <xdr:row>17</xdr:row>
      <xdr:rowOff>135919</xdr:rowOff>
    </xdr:to>
    <xdr:sp macro="" textlink="">
      <xdr:nvSpPr>
        <xdr:cNvPr id="50" name="TextBox 49">
          <a:extLst>
            <a:ext uri="{FF2B5EF4-FFF2-40B4-BE49-F238E27FC236}">
              <a16:creationId xmlns:a16="http://schemas.microsoft.com/office/drawing/2014/main" id="{D5DD54BD-6CC5-493A-8873-256412D97781}"/>
            </a:ext>
          </a:extLst>
        </xdr:cNvPr>
        <xdr:cNvSpPr txBox="1"/>
      </xdr:nvSpPr>
      <xdr:spPr>
        <a:xfrm>
          <a:off x="1079933" y="3086419"/>
          <a:ext cx="1404205"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solidFill>
                <a:srgbClr val="FFEFEF"/>
              </a:solidFill>
              <a:effectLst/>
              <a:latin typeface="Instrument Sans" pitchFamily="2" charset="0"/>
              <a:ea typeface="+mn-ea"/>
              <a:cs typeface="+mn-cs"/>
            </a:rPr>
            <a:t>Total Sales</a:t>
          </a:r>
          <a:endParaRPr lang="en-GB" sz="1600" b="1">
            <a:solidFill>
              <a:srgbClr val="FFEFEF"/>
            </a:solidFill>
            <a:effectLst/>
            <a:latin typeface="Instrument Sans" pitchFamily="2" charset="0"/>
          </a:endParaRPr>
        </a:p>
      </xdr:txBody>
    </xdr:sp>
    <xdr:clientData/>
  </xdr:twoCellAnchor>
  <xdr:twoCellAnchor>
    <xdr:from>
      <xdr:col>1</xdr:col>
      <xdr:colOff>84344</xdr:colOff>
      <xdr:row>17</xdr:row>
      <xdr:rowOff>139269</xdr:rowOff>
    </xdr:from>
    <xdr:to>
      <xdr:col>4</xdr:col>
      <xdr:colOff>454138</xdr:colOff>
      <xdr:row>19</xdr:row>
      <xdr:rowOff>168089</xdr:rowOff>
    </xdr:to>
    <xdr:sp macro="" textlink="Sums!$A$4">
      <xdr:nvSpPr>
        <xdr:cNvPr id="54" name="TextBox 53">
          <a:extLst>
            <a:ext uri="{FF2B5EF4-FFF2-40B4-BE49-F238E27FC236}">
              <a16:creationId xmlns:a16="http://schemas.microsoft.com/office/drawing/2014/main" id="{0BA3098D-44AE-42A7-9C1A-C8278A06D0E8}"/>
            </a:ext>
          </a:extLst>
        </xdr:cNvPr>
        <xdr:cNvSpPr txBox="1"/>
      </xdr:nvSpPr>
      <xdr:spPr>
        <a:xfrm>
          <a:off x="689462" y="3377769"/>
          <a:ext cx="2185147" cy="40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C4E8F6D-B6A7-49CB-ACE2-229B031D0FFB}" type="TxLink">
            <a:rPr lang="en-US" sz="2400" b="1" i="0" u="none" strike="noStrike">
              <a:solidFill>
                <a:srgbClr val="FFFFFF"/>
              </a:solidFill>
              <a:effectLst/>
              <a:latin typeface="Instrument Sans Medium" pitchFamily="2" charset="0"/>
              <a:ea typeface="Calibri"/>
              <a:cs typeface="Calibri"/>
            </a:rPr>
            <a:pPr algn="ctr"/>
            <a:t>$8,215,165.00</a:t>
          </a:fld>
          <a:endParaRPr lang="en-GB" sz="3200" b="1">
            <a:solidFill>
              <a:schemeClr val="accent6">
                <a:lumMod val="75000"/>
              </a:schemeClr>
            </a:solidFill>
            <a:effectLst/>
            <a:latin typeface="Instrument Sans Medium" pitchFamily="2" charset="0"/>
          </a:endParaRPr>
        </a:p>
      </xdr:txBody>
    </xdr:sp>
    <xdr:clientData/>
  </xdr:twoCellAnchor>
  <xdr:twoCellAnchor>
    <xdr:from>
      <xdr:col>5</xdr:col>
      <xdr:colOff>574327</xdr:colOff>
      <xdr:row>16</xdr:row>
      <xdr:rowOff>38419</xdr:rowOff>
    </xdr:from>
    <xdr:to>
      <xdr:col>8</xdr:col>
      <xdr:colOff>163179</xdr:colOff>
      <xdr:row>17</xdr:row>
      <xdr:rowOff>135919</xdr:rowOff>
    </xdr:to>
    <xdr:sp macro="" textlink="">
      <xdr:nvSpPr>
        <xdr:cNvPr id="47" name="TextBox 46">
          <a:extLst>
            <a:ext uri="{FF2B5EF4-FFF2-40B4-BE49-F238E27FC236}">
              <a16:creationId xmlns:a16="http://schemas.microsoft.com/office/drawing/2014/main" id="{1CE0F77A-97DC-49BA-8743-28148300C384}"/>
            </a:ext>
          </a:extLst>
        </xdr:cNvPr>
        <xdr:cNvSpPr txBox="1"/>
      </xdr:nvSpPr>
      <xdr:spPr>
        <a:xfrm>
          <a:off x="3599915" y="3086419"/>
          <a:ext cx="1404205"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solidFill>
                <a:srgbClr val="FFEFEF"/>
              </a:solidFill>
              <a:effectLst/>
              <a:latin typeface="Instrument Sans" pitchFamily="2" charset="0"/>
              <a:ea typeface="+mn-ea"/>
              <a:cs typeface="+mn-cs"/>
            </a:rPr>
            <a:t>Total Profit</a:t>
          </a:r>
          <a:endParaRPr lang="en-GB" sz="1600" b="1">
            <a:solidFill>
              <a:srgbClr val="FFEFEF"/>
            </a:solidFill>
            <a:effectLst/>
            <a:latin typeface="Instrument Sans" pitchFamily="2" charset="0"/>
          </a:endParaRPr>
        </a:p>
      </xdr:txBody>
    </xdr:sp>
    <xdr:clientData/>
  </xdr:twoCellAnchor>
  <xdr:twoCellAnchor>
    <xdr:from>
      <xdr:col>5</xdr:col>
      <xdr:colOff>183856</xdr:colOff>
      <xdr:row>17</xdr:row>
      <xdr:rowOff>139269</xdr:rowOff>
    </xdr:from>
    <xdr:to>
      <xdr:col>8</xdr:col>
      <xdr:colOff>553650</xdr:colOff>
      <xdr:row>19</xdr:row>
      <xdr:rowOff>168089</xdr:rowOff>
    </xdr:to>
    <xdr:sp macro="" textlink="Sums!$A$8">
      <xdr:nvSpPr>
        <xdr:cNvPr id="51" name="TextBox 50">
          <a:extLst>
            <a:ext uri="{FF2B5EF4-FFF2-40B4-BE49-F238E27FC236}">
              <a16:creationId xmlns:a16="http://schemas.microsoft.com/office/drawing/2014/main" id="{557A3B4D-D682-4378-81E1-85F08F4F92AF}"/>
            </a:ext>
          </a:extLst>
        </xdr:cNvPr>
        <xdr:cNvSpPr txBox="1"/>
      </xdr:nvSpPr>
      <xdr:spPr>
        <a:xfrm>
          <a:off x="3209444" y="3377769"/>
          <a:ext cx="2185147" cy="40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2257B6-ADD9-4299-8EF7-79B5D5A58A8A}" type="TxLink">
            <a:rPr lang="en-US" sz="2400" b="1" i="0" u="none" strike="noStrike">
              <a:solidFill>
                <a:srgbClr val="FFFFFF"/>
              </a:solidFill>
              <a:effectLst/>
              <a:latin typeface="Instrument Sans Medium" pitchFamily="2" charset="0"/>
              <a:ea typeface="Calibri"/>
              <a:cs typeface="Calibri"/>
            </a:rPr>
            <a:pPr algn="ctr"/>
            <a:t>$3,041,141.88</a:t>
          </a:fld>
          <a:endParaRPr lang="en-GB" sz="2400" b="1">
            <a:solidFill>
              <a:schemeClr val="accent6">
                <a:lumMod val="75000"/>
              </a:schemeClr>
            </a:solidFill>
            <a:effectLst/>
            <a:latin typeface="Instrument Sans Medium" pitchFamily="2" charset="0"/>
          </a:endParaRPr>
        </a:p>
      </xdr:txBody>
    </xdr:sp>
    <xdr:clientData/>
  </xdr:twoCellAnchor>
  <xdr:twoCellAnchor>
    <xdr:from>
      <xdr:col>1</xdr:col>
      <xdr:colOff>179741</xdr:colOff>
      <xdr:row>30</xdr:row>
      <xdr:rowOff>10362</xdr:rowOff>
    </xdr:from>
    <xdr:to>
      <xdr:col>8</xdr:col>
      <xdr:colOff>414618</xdr:colOff>
      <xdr:row>30</xdr:row>
      <xdr:rowOff>10362</xdr:rowOff>
    </xdr:to>
    <xdr:cxnSp macro="">
      <xdr:nvCxnSpPr>
        <xdr:cNvPr id="48" name="Straight Connector 47">
          <a:extLst>
            <a:ext uri="{FF2B5EF4-FFF2-40B4-BE49-F238E27FC236}">
              <a16:creationId xmlns:a16="http://schemas.microsoft.com/office/drawing/2014/main" id="{DA5EC6FF-D065-4358-9ECD-8C60E24D049D}"/>
            </a:ext>
          </a:extLst>
        </xdr:cNvPr>
        <xdr:cNvCxnSpPr/>
      </xdr:nvCxnSpPr>
      <xdr:spPr>
        <a:xfrm>
          <a:off x="784859" y="5725362"/>
          <a:ext cx="447070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204090</xdr:colOff>
      <xdr:row>22</xdr:row>
      <xdr:rowOff>128066</xdr:rowOff>
    </xdr:from>
    <xdr:to>
      <xdr:col>4</xdr:col>
      <xdr:colOff>334392</xdr:colOff>
      <xdr:row>24</xdr:row>
      <xdr:rowOff>35066</xdr:rowOff>
    </xdr:to>
    <xdr:sp macro="" textlink="">
      <xdr:nvSpPr>
        <xdr:cNvPr id="52" name="TextBox 51">
          <a:extLst>
            <a:ext uri="{FF2B5EF4-FFF2-40B4-BE49-F238E27FC236}">
              <a16:creationId xmlns:a16="http://schemas.microsoft.com/office/drawing/2014/main" id="{0070F5B6-D503-4A20-B988-3FECC88DFE1F}"/>
            </a:ext>
          </a:extLst>
        </xdr:cNvPr>
        <xdr:cNvSpPr txBox="1"/>
      </xdr:nvSpPr>
      <xdr:spPr>
        <a:xfrm>
          <a:off x="809208" y="4319066"/>
          <a:ext cx="1945655"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solidFill>
                <a:srgbClr val="FFEFEF"/>
              </a:solidFill>
              <a:effectLst/>
              <a:latin typeface="Instrument Sans" pitchFamily="2" charset="0"/>
              <a:ea typeface="+mn-ea"/>
              <a:cs typeface="+mn-cs"/>
            </a:rPr>
            <a:t>Total Units</a:t>
          </a:r>
          <a:r>
            <a:rPr lang="en-GB" sz="1600" b="1" baseline="0">
              <a:solidFill>
                <a:srgbClr val="FFEFEF"/>
              </a:solidFill>
              <a:effectLst/>
              <a:latin typeface="Instrument Sans" pitchFamily="2" charset="0"/>
              <a:ea typeface="+mn-ea"/>
              <a:cs typeface="+mn-cs"/>
            </a:rPr>
            <a:t> Sold</a:t>
          </a:r>
          <a:endParaRPr lang="en-GB" sz="1600" b="1">
            <a:solidFill>
              <a:srgbClr val="FFEFEF"/>
            </a:solidFill>
            <a:effectLst/>
            <a:latin typeface="Instrument Sans" pitchFamily="2" charset="0"/>
          </a:endParaRPr>
        </a:p>
      </xdr:txBody>
    </xdr:sp>
    <xdr:clientData/>
  </xdr:twoCellAnchor>
  <xdr:twoCellAnchor>
    <xdr:from>
      <xdr:col>1</xdr:col>
      <xdr:colOff>84344</xdr:colOff>
      <xdr:row>24</xdr:row>
      <xdr:rowOff>38416</xdr:rowOff>
    </xdr:from>
    <xdr:to>
      <xdr:col>4</xdr:col>
      <xdr:colOff>454138</xdr:colOff>
      <xdr:row>26</xdr:row>
      <xdr:rowOff>67236</xdr:rowOff>
    </xdr:to>
    <xdr:sp macro="" textlink="Sums!$A$12">
      <xdr:nvSpPr>
        <xdr:cNvPr id="53" name="TextBox 52">
          <a:extLst>
            <a:ext uri="{FF2B5EF4-FFF2-40B4-BE49-F238E27FC236}">
              <a16:creationId xmlns:a16="http://schemas.microsoft.com/office/drawing/2014/main" id="{DA0F2BBE-0738-4C80-AA88-99A6ED0A0AFA}"/>
            </a:ext>
          </a:extLst>
        </xdr:cNvPr>
        <xdr:cNvSpPr txBox="1"/>
      </xdr:nvSpPr>
      <xdr:spPr>
        <a:xfrm>
          <a:off x="689462" y="4610416"/>
          <a:ext cx="2185147" cy="40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90DEC2-3317-4150-AA74-78C0E0F7B9CA}" type="TxLink">
            <a:rPr lang="en-US" sz="2400" b="1" i="0" u="none" strike="noStrike">
              <a:solidFill>
                <a:schemeClr val="bg1"/>
              </a:solidFill>
              <a:effectLst/>
              <a:latin typeface="Instrument Sans Medium" pitchFamily="2" charset="0"/>
              <a:ea typeface="Calibri"/>
              <a:cs typeface="Calibri"/>
            </a:rPr>
            <a:pPr algn="ctr"/>
            <a:t>16,482,500</a:t>
          </a:fld>
          <a:endParaRPr lang="en-GB" sz="2400" b="1">
            <a:solidFill>
              <a:schemeClr val="bg1"/>
            </a:solidFill>
            <a:effectLst/>
            <a:latin typeface="Instrument Sans Medium" pitchFamily="2" charset="0"/>
          </a:endParaRPr>
        </a:p>
      </xdr:txBody>
    </xdr:sp>
    <xdr:clientData/>
  </xdr:twoCellAnchor>
  <xdr:twoCellAnchor>
    <xdr:from>
      <xdr:col>5</xdr:col>
      <xdr:colOff>252504</xdr:colOff>
      <xdr:row>22</xdr:row>
      <xdr:rowOff>128066</xdr:rowOff>
    </xdr:from>
    <xdr:to>
      <xdr:col>8</xdr:col>
      <xdr:colOff>485001</xdr:colOff>
      <xdr:row>24</xdr:row>
      <xdr:rowOff>35066</xdr:rowOff>
    </xdr:to>
    <xdr:sp macro="" textlink="">
      <xdr:nvSpPr>
        <xdr:cNvPr id="55" name="TextBox 54">
          <a:extLst>
            <a:ext uri="{FF2B5EF4-FFF2-40B4-BE49-F238E27FC236}">
              <a16:creationId xmlns:a16="http://schemas.microsoft.com/office/drawing/2014/main" id="{A474A445-1EF2-42E2-8A65-83BD43502854}"/>
            </a:ext>
          </a:extLst>
        </xdr:cNvPr>
        <xdr:cNvSpPr txBox="1"/>
      </xdr:nvSpPr>
      <xdr:spPr>
        <a:xfrm>
          <a:off x="3278092" y="4319066"/>
          <a:ext cx="204785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solidFill>
                <a:srgbClr val="FFEFEF"/>
              </a:solidFill>
              <a:effectLst/>
              <a:latin typeface="Instrument Sans" pitchFamily="2" charset="0"/>
              <a:ea typeface="+mn-ea"/>
              <a:cs typeface="+mn-cs"/>
            </a:rPr>
            <a:t>Avg. Delivery Days</a:t>
          </a:r>
          <a:endParaRPr lang="en-GB" sz="1600" b="1">
            <a:solidFill>
              <a:srgbClr val="FFEFEF"/>
            </a:solidFill>
            <a:effectLst/>
            <a:latin typeface="Instrument Sans" pitchFamily="2" charset="0"/>
          </a:endParaRPr>
        </a:p>
      </xdr:txBody>
    </xdr:sp>
    <xdr:clientData/>
  </xdr:twoCellAnchor>
  <xdr:twoCellAnchor>
    <xdr:from>
      <xdr:col>5</xdr:col>
      <xdr:colOff>183856</xdr:colOff>
      <xdr:row>24</xdr:row>
      <xdr:rowOff>38416</xdr:rowOff>
    </xdr:from>
    <xdr:to>
      <xdr:col>8</xdr:col>
      <xdr:colOff>553650</xdr:colOff>
      <xdr:row>26</xdr:row>
      <xdr:rowOff>67236</xdr:rowOff>
    </xdr:to>
    <xdr:sp macro="" textlink="Sums!$A$16">
      <xdr:nvSpPr>
        <xdr:cNvPr id="56" name="TextBox 55">
          <a:extLst>
            <a:ext uri="{FF2B5EF4-FFF2-40B4-BE49-F238E27FC236}">
              <a16:creationId xmlns:a16="http://schemas.microsoft.com/office/drawing/2014/main" id="{BB7DA076-FEC3-42E5-B68B-1BBD9E3798A0}"/>
            </a:ext>
          </a:extLst>
        </xdr:cNvPr>
        <xdr:cNvSpPr txBox="1"/>
      </xdr:nvSpPr>
      <xdr:spPr>
        <a:xfrm>
          <a:off x="3209444" y="4610416"/>
          <a:ext cx="2185147" cy="40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BB296A-7B5C-4A09-9D0D-1A0156C35339}" type="TxLink">
            <a:rPr lang="en-US" sz="2400" b="1" i="0" u="none" strike="noStrike">
              <a:solidFill>
                <a:schemeClr val="bg1"/>
              </a:solidFill>
              <a:effectLst/>
              <a:latin typeface="Instrument Sans Medium" pitchFamily="2" charset="0"/>
              <a:ea typeface="Calibri"/>
              <a:cs typeface="Calibri"/>
            </a:rPr>
            <a:pPr algn="ctr"/>
            <a:t>37</a:t>
          </a:fld>
          <a:endParaRPr lang="en-GB" sz="2400" b="1">
            <a:solidFill>
              <a:schemeClr val="bg1"/>
            </a:solidFill>
            <a:effectLst/>
            <a:latin typeface="Instrument Sans Medium" pitchFamily="2" charset="0"/>
          </a:endParaRPr>
        </a:p>
      </xdr:txBody>
    </xdr:sp>
    <xdr:clientData/>
  </xdr:twoCellAnchor>
  <xdr:twoCellAnchor>
    <xdr:from>
      <xdr:col>24</xdr:col>
      <xdr:colOff>586920</xdr:colOff>
      <xdr:row>37</xdr:row>
      <xdr:rowOff>81643</xdr:rowOff>
    </xdr:from>
    <xdr:to>
      <xdr:col>31</xdr:col>
      <xdr:colOff>260670</xdr:colOff>
      <xdr:row>49</xdr:row>
      <xdr:rowOff>178678</xdr:rowOff>
    </xdr:to>
    <xdr:graphicFrame macro="">
      <xdr:nvGraphicFramePr>
        <xdr:cNvPr id="57" name="Chart 56">
          <a:extLst>
            <a:ext uri="{FF2B5EF4-FFF2-40B4-BE49-F238E27FC236}">
              <a16:creationId xmlns:a16="http://schemas.microsoft.com/office/drawing/2014/main" id="{E62B0BCE-0DF2-41F3-AF17-1244ECDFE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59870</xdr:colOff>
      <xdr:row>35</xdr:row>
      <xdr:rowOff>90864</xdr:rowOff>
    </xdr:from>
    <xdr:to>
      <xdr:col>30</xdr:col>
      <xdr:colOff>100052</xdr:colOff>
      <xdr:row>36</xdr:row>
      <xdr:rowOff>188364</xdr:rowOff>
    </xdr:to>
    <xdr:sp macro="" textlink="">
      <xdr:nvSpPr>
        <xdr:cNvPr id="58" name="TextBox 57">
          <a:extLst>
            <a:ext uri="{FF2B5EF4-FFF2-40B4-BE49-F238E27FC236}">
              <a16:creationId xmlns:a16="http://schemas.microsoft.com/office/drawing/2014/main" id="{5F3E152B-788B-4126-9F34-9E58B43FB347}"/>
            </a:ext>
          </a:extLst>
        </xdr:cNvPr>
        <xdr:cNvSpPr txBox="1"/>
      </xdr:nvSpPr>
      <xdr:spPr>
        <a:xfrm>
          <a:off x="15367906" y="6758364"/>
          <a:ext cx="3101789"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600">
              <a:solidFill>
                <a:schemeClr val="bg1"/>
              </a:solidFill>
              <a:latin typeface="Instrument Sans SemiBold" pitchFamily="2" charset="0"/>
            </a:rPr>
            <a:t>Beverage</a:t>
          </a:r>
          <a:r>
            <a:rPr lang="en-GB" sz="1600" baseline="0">
              <a:solidFill>
                <a:schemeClr val="bg1"/>
              </a:solidFill>
              <a:latin typeface="Instrument Sans SemiBold" pitchFamily="2" charset="0"/>
            </a:rPr>
            <a:t> Brand </a:t>
          </a:r>
          <a:r>
            <a:rPr kumimoji="0" lang="en-GB" sz="1200" b="0" i="0" u="none" strike="noStrike" kern="0" cap="none" spc="0" normalizeH="0" baseline="0" noProof="0">
              <a:ln>
                <a:noFill/>
              </a:ln>
              <a:solidFill>
                <a:srgbClr val="FF5D5D"/>
              </a:solidFill>
              <a:effectLst/>
              <a:uLnTx/>
              <a:uFillTx/>
              <a:latin typeface="Instrument Sans SemiBold" pitchFamily="2" charset="0"/>
              <a:ea typeface="+mn-ea"/>
              <a:cs typeface="+mn-cs"/>
            </a:rPr>
            <a:t>by Units Sold</a:t>
          </a:r>
          <a:endParaRPr lang="en-GB" sz="1600">
            <a:solidFill>
              <a:srgbClr val="FF5D5D"/>
            </a:solidFill>
            <a:latin typeface="Instrument Sans SemiBold" pitchFamily="2" charset="0"/>
          </a:endParaRPr>
        </a:p>
      </xdr:txBody>
    </xdr:sp>
    <xdr:clientData/>
  </xdr:twoCellAnchor>
  <xdr:twoCellAnchor>
    <xdr:from>
      <xdr:col>9</xdr:col>
      <xdr:colOff>476251</xdr:colOff>
      <xdr:row>23</xdr:row>
      <xdr:rowOff>136071</xdr:rowOff>
    </xdr:from>
    <xdr:to>
      <xdr:col>18</xdr:col>
      <xdr:colOff>113358</xdr:colOff>
      <xdr:row>49</xdr:row>
      <xdr:rowOff>178678</xdr:rowOff>
    </xdr:to>
    <xdr:sp macro="" textlink="">
      <xdr:nvSpPr>
        <xdr:cNvPr id="59" name="Rectangle: Rounded Corners 58">
          <a:extLst>
            <a:ext uri="{FF2B5EF4-FFF2-40B4-BE49-F238E27FC236}">
              <a16:creationId xmlns:a16="http://schemas.microsoft.com/office/drawing/2014/main" id="{A7BC1D84-4B42-4289-805D-D37856599A42}"/>
            </a:ext>
          </a:extLst>
        </xdr:cNvPr>
        <xdr:cNvSpPr/>
      </xdr:nvSpPr>
      <xdr:spPr>
        <a:xfrm>
          <a:off x="5987144" y="4517571"/>
          <a:ext cx="5148000" cy="4995607"/>
        </a:xfrm>
        <a:prstGeom prst="roundRect">
          <a:avLst>
            <a:gd name="adj" fmla="val 1689"/>
          </a:avLst>
        </a:prstGeom>
        <a:solidFill>
          <a:srgbClr val="1C222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231320</xdr:colOff>
      <xdr:row>34</xdr:row>
      <xdr:rowOff>156178</xdr:rowOff>
    </xdr:from>
    <xdr:to>
      <xdr:col>24</xdr:col>
      <xdr:colOff>460829</xdr:colOff>
      <xdr:row>49</xdr:row>
      <xdr:rowOff>178678</xdr:rowOff>
    </xdr:to>
    <xdr:sp macro="" textlink="">
      <xdr:nvSpPr>
        <xdr:cNvPr id="60" name="Rectangle: Rounded Corners 59">
          <a:extLst>
            <a:ext uri="{FF2B5EF4-FFF2-40B4-BE49-F238E27FC236}">
              <a16:creationId xmlns:a16="http://schemas.microsoft.com/office/drawing/2014/main" id="{C6017139-BDEF-469B-A28B-C9B6A09C0951}"/>
            </a:ext>
          </a:extLst>
        </xdr:cNvPr>
        <xdr:cNvSpPr/>
      </xdr:nvSpPr>
      <xdr:spPr>
        <a:xfrm>
          <a:off x="11253106" y="6633178"/>
          <a:ext cx="3903437" cy="2880000"/>
        </a:xfrm>
        <a:prstGeom prst="roundRect">
          <a:avLst>
            <a:gd name="adj" fmla="val 5565"/>
          </a:avLst>
        </a:prstGeom>
        <a:solidFill>
          <a:srgbClr val="1C222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332013</xdr:colOff>
      <xdr:row>35</xdr:row>
      <xdr:rowOff>90864</xdr:rowOff>
    </xdr:from>
    <xdr:to>
      <xdr:col>23</xdr:col>
      <xdr:colOff>372195</xdr:colOff>
      <xdr:row>36</xdr:row>
      <xdr:rowOff>188364</xdr:rowOff>
    </xdr:to>
    <xdr:sp macro="" textlink="">
      <xdr:nvSpPr>
        <xdr:cNvPr id="63" name="TextBox 62">
          <a:extLst>
            <a:ext uri="{FF2B5EF4-FFF2-40B4-BE49-F238E27FC236}">
              <a16:creationId xmlns:a16="http://schemas.microsoft.com/office/drawing/2014/main" id="{13310E3E-352D-40F3-B7AD-4644B67D5DCA}"/>
            </a:ext>
          </a:extLst>
        </xdr:cNvPr>
        <xdr:cNvSpPr txBox="1"/>
      </xdr:nvSpPr>
      <xdr:spPr>
        <a:xfrm>
          <a:off x="11353799" y="6758364"/>
          <a:ext cx="3101789"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600">
              <a:solidFill>
                <a:schemeClr val="bg1"/>
              </a:solidFill>
              <a:latin typeface="Instrument Sans SemiBold" pitchFamily="2" charset="0"/>
            </a:rPr>
            <a:t>Top 5 Cities </a:t>
          </a:r>
          <a:r>
            <a:rPr kumimoji="0" lang="en-GB" sz="1200" b="0" i="0" u="none" strike="noStrike" kern="0" cap="none" spc="0" normalizeH="0" baseline="0" noProof="0">
              <a:ln>
                <a:noFill/>
              </a:ln>
              <a:solidFill>
                <a:srgbClr val="FF5D5D"/>
              </a:solidFill>
              <a:effectLst/>
              <a:uLnTx/>
              <a:uFillTx/>
              <a:latin typeface="Instrument Sans SemiBold" pitchFamily="2" charset="0"/>
              <a:ea typeface="+mn-ea"/>
              <a:cs typeface="+mn-cs"/>
            </a:rPr>
            <a:t>by Sales</a:t>
          </a:r>
          <a:endParaRPr lang="en-GB" sz="1600">
            <a:solidFill>
              <a:srgbClr val="FF5D5D"/>
            </a:solidFill>
            <a:latin typeface="Instrument Sans SemiBold" pitchFamily="2" charset="0"/>
          </a:endParaRPr>
        </a:p>
      </xdr:txBody>
    </xdr:sp>
    <xdr:clientData/>
  </xdr:twoCellAnchor>
  <xdr:twoCellAnchor>
    <xdr:from>
      <xdr:col>18</xdr:col>
      <xdr:colOff>231320</xdr:colOff>
      <xdr:row>37</xdr:row>
      <xdr:rowOff>122464</xdr:rowOff>
    </xdr:from>
    <xdr:to>
      <xdr:col>24</xdr:col>
      <xdr:colOff>459792</xdr:colOff>
      <xdr:row>49</xdr:row>
      <xdr:rowOff>178677</xdr:rowOff>
    </xdr:to>
    <xdr:graphicFrame macro="">
      <xdr:nvGraphicFramePr>
        <xdr:cNvPr id="64" name="Chart 63">
          <a:extLst>
            <a:ext uri="{FF2B5EF4-FFF2-40B4-BE49-F238E27FC236}">
              <a16:creationId xmlns:a16="http://schemas.microsoft.com/office/drawing/2014/main" id="{D73DF6C3-8359-43CD-8B64-397B37B798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205881</xdr:colOff>
      <xdr:row>26</xdr:row>
      <xdr:rowOff>167178</xdr:rowOff>
    </xdr:from>
    <xdr:to>
      <xdr:col>14</xdr:col>
      <xdr:colOff>207064</xdr:colOff>
      <xdr:row>28</xdr:row>
      <xdr:rowOff>74178</xdr:rowOff>
    </xdr:to>
    <xdr:sp macro="" textlink="">
      <xdr:nvSpPr>
        <xdr:cNvPr id="65" name="TextBox 64">
          <a:extLst>
            <a:ext uri="{FF2B5EF4-FFF2-40B4-BE49-F238E27FC236}">
              <a16:creationId xmlns:a16="http://schemas.microsoft.com/office/drawing/2014/main" id="{986E4B14-6BCF-4242-BA98-4E517BA7039C}"/>
            </a:ext>
          </a:extLst>
        </xdr:cNvPr>
        <xdr:cNvSpPr txBox="1"/>
      </xdr:nvSpPr>
      <xdr:spPr>
        <a:xfrm>
          <a:off x="6947924" y="5120178"/>
          <a:ext cx="1839923"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a:solidFill>
                <a:srgbClr val="FFD9D9"/>
              </a:solidFill>
              <a:latin typeface="Instrument Sans" pitchFamily="2" charset="0"/>
            </a:rPr>
            <a:t>Avg.</a:t>
          </a:r>
          <a:r>
            <a:rPr lang="en-GB" sz="1200" baseline="0">
              <a:solidFill>
                <a:srgbClr val="FFD9D9"/>
              </a:solidFill>
              <a:latin typeface="Instrument Sans" pitchFamily="2" charset="0"/>
            </a:rPr>
            <a:t> Operating Margin</a:t>
          </a:r>
          <a:endParaRPr lang="en-GB" sz="1200">
            <a:solidFill>
              <a:srgbClr val="FFD9D9"/>
            </a:solidFill>
            <a:latin typeface="Instrument Sans" pitchFamily="2" charset="0"/>
          </a:endParaRPr>
        </a:p>
      </xdr:txBody>
    </xdr:sp>
    <xdr:clientData/>
  </xdr:twoCellAnchor>
  <xdr:twoCellAnchor>
    <xdr:from>
      <xdr:col>11</xdr:col>
      <xdr:colOff>205881</xdr:colOff>
      <xdr:row>28</xdr:row>
      <xdr:rowOff>71928</xdr:rowOff>
    </xdr:from>
    <xdr:to>
      <xdr:col>12</xdr:col>
      <xdr:colOff>346488</xdr:colOff>
      <xdr:row>29</xdr:row>
      <xdr:rowOff>169428</xdr:rowOff>
    </xdr:to>
    <xdr:sp macro="" textlink="Sums!$C$20">
      <xdr:nvSpPr>
        <xdr:cNvPr id="66" name="TextBox 65">
          <a:extLst>
            <a:ext uri="{FF2B5EF4-FFF2-40B4-BE49-F238E27FC236}">
              <a16:creationId xmlns:a16="http://schemas.microsoft.com/office/drawing/2014/main" id="{540BCD7D-EF6A-43F1-9781-FFB0166EC6BE}"/>
            </a:ext>
          </a:extLst>
        </xdr:cNvPr>
        <xdr:cNvSpPr txBox="1"/>
      </xdr:nvSpPr>
      <xdr:spPr>
        <a:xfrm>
          <a:off x="6947924" y="5405928"/>
          <a:ext cx="753521"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E84AAE1-4D24-47DB-8AB1-979CD9C3C7E8}" type="TxLink">
            <a:rPr lang="en-US" sz="2000" b="1" i="0" u="none" strike="noStrike">
              <a:solidFill>
                <a:schemeClr val="bg1"/>
              </a:solidFill>
              <a:latin typeface="Instrument Sans Medium" pitchFamily="2" charset="0"/>
              <a:ea typeface="Calibri"/>
              <a:cs typeface="Calibri"/>
            </a:rPr>
            <a:pPr algn="l"/>
            <a:t>39%</a:t>
          </a:fld>
          <a:endParaRPr lang="en-GB" sz="3200" b="1">
            <a:solidFill>
              <a:schemeClr val="bg1"/>
            </a:solidFill>
            <a:latin typeface="Instrument Sans Medium" pitchFamily="2" charset="0"/>
          </a:endParaRPr>
        </a:p>
      </xdr:txBody>
    </xdr:sp>
    <xdr:clientData/>
  </xdr:twoCellAnchor>
  <xdr:twoCellAnchor editAs="oneCell">
    <xdr:from>
      <xdr:col>10</xdr:col>
      <xdr:colOff>68036</xdr:colOff>
      <xdr:row>33</xdr:row>
      <xdr:rowOff>81470</xdr:rowOff>
    </xdr:from>
    <xdr:to>
      <xdr:col>11</xdr:col>
      <xdr:colOff>428306</xdr:colOff>
      <xdr:row>38</xdr:row>
      <xdr:rowOff>100970</xdr:rowOff>
    </xdr:to>
    <xdr:pic>
      <xdr:nvPicPr>
        <xdr:cNvPr id="34" name="Picture 33">
          <a:extLst>
            <a:ext uri="{FF2B5EF4-FFF2-40B4-BE49-F238E27FC236}">
              <a16:creationId xmlns:a16="http://schemas.microsoft.com/office/drawing/2014/main" id="{741653C2-91A7-431A-A89B-3B0DD4F53FD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206369" y="6367970"/>
          <a:ext cx="974104" cy="972000"/>
        </a:xfrm>
        <a:prstGeom prst="rect">
          <a:avLst/>
        </a:prstGeom>
      </xdr:spPr>
    </xdr:pic>
    <xdr:clientData/>
  </xdr:twoCellAnchor>
  <xdr:twoCellAnchor>
    <xdr:from>
      <xdr:col>10</xdr:col>
      <xdr:colOff>7561</xdr:colOff>
      <xdr:row>24</xdr:row>
      <xdr:rowOff>118600</xdr:rowOff>
    </xdr:from>
    <xdr:to>
      <xdr:col>17</xdr:col>
      <xdr:colOff>581025</xdr:colOff>
      <xdr:row>26</xdr:row>
      <xdr:rowOff>25600</xdr:rowOff>
    </xdr:to>
    <xdr:sp macro="" textlink="">
      <xdr:nvSpPr>
        <xdr:cNvPr id="67" name="TextBox 66">
          <a:extLst>
            <a:ext uri="{FF2B5EF4-FFF2-40B4-BE49-F238E27FC236}">
              <a16:creationId xmlns:a16="http://schemas.microsoft.com/office/drawing/2014/main" id="{68FDA7B3-4BB3-4265-929D-1AF043287872}"/>
            </a:ext>
          </a:extLst>
        </xdr:cNvPr>
        <xdr:cNvSpPr txBox="1"/>
      </xdr:nvSpPr>
      <xdr:spPr>
        <a:xfrm>
          <a:off x="6103561" y="4690600"/>
          <a:ext cx="4840664"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600">
              <a:solidFill>
                <a:schemeClr val="bg1"/>
              </a:solidFill>
              <a:latin typeface="Instrument Sans SemiBold" pitchFamily="2" charset="0"/>
            </a:rPr>
            <a:t>Brand Performance </a:t>
          </a:r>
          <a:r>
            <a:rPr lang="en-GB" sz="1200" baseline="0">
              <a:solidFill>
                <a:srgbClr val="FF5D5D"/>
              </a:solidFill>
              <a:latin typeface="Instrument Sans SemiBold" pitchFamily="2" charset="0"/>
            </a:rPr>
            <a:t>by Operating Margin &amp; Units Sold</a:t>
          </a:r>
          <a:endParaRPr lang="en-GB" sz="1600">
            <a:solidFill>
              <a:srgbClr val="FF5D5D"/>
            </a:solidFill>
            <a:latin typeface="Instrument Sans SemiBold" pitchFamily="2" charset="0"/>
          </a:endParaRPr>
        </a:p>
      </xdr:txBody>
    </xdr:sp>
    <xdr:clientData/>
  </xdr:twoCellAnchor>
  <xdr:twoCellAnchor editAs="oneCell">
    <xdr:from>
      <xdr:col>10</xdr:col>
      <xdr:colOff>68036</xdr:colOff>
      <xdr:row>45</xdr:row>
      <xdr:rowOff>2957</xdr:rowOff>
    </xdr:from>
    <xdr:to>
      <xdr:col>11</xdr:col>
      <xdr:colOff>428306</xdr:colOff>
      <xdr:row>50</xdr:row>
      <xdr:rowOff>22457</xdr:rowOff>
    </xdr:to>
    <xdr:pic>
      <xdr:nvPicPr>
        <xdr:cNvPr id="41" name="Picture 40">
          <a:extLst>
            <a:ext uri="{FF2B5EF4-FFF2-40B4-BE49-F238E27FC236}">
              <a16:creationId xmlns:a16="http://schemas.microsoft.com/office/drawing/2014/main" id="{A0FA20A5-1948-4361-8826-8615260E204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197166" y="8575457"/>
          <a:ext cx="973183" cy="972000"/>
        </a:xfrm>
        <a:prstGeom prst="rect">
          <a:avLst/>
        </a:prstGeom>
      </xdr:spPr>
    </xdr:pic>
    <xdr:clientData/>
  </xdr:twoCellAnchor>
  <xdr:twoCellAnchor editAs="oneCell">
    <xdr:from>
      <xdr:col>10</xdr:col>
      <xdr:colOff>68036</xdr:colOff>
      <xdr:row>29</xdr:row>
      <xdr:rowOff>146601</xdr:rowOff>
    </xdr:from>
    <xdr:to>
      <xdr:col>11</xdr:col>
      <xdr:colOff>428306</xdr:colOff>
      <xdr:row>34</xdr:row>
      <xdr:rowOff>166101</xdr:rowOff>
    </xdr:to>
    <xdr:pic>
      <xdr:nvPicPr>
        <xdr:cNvPr id="69" name="Picture 68">
          <a:extLst>
            <a:ext uri="{FF2B5EF4-FFF2-40B4-BE49-F238E27FC236}">
              <a16:creationId xmlns:a16="http://schemas.microsoft.com/office/drawing/2014/main" id="{EE1EAAF5-57F2-40D9-BB6E-33669B3CF27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7166" y="5671101"/>
          <a:ext cx="973183" cy="972000"/>
        </a:xfrm>
        <a:prstGeom prst="rect">
          <a:avLst/>
        </a:prstGeom>
      </xdr:spPr>
    </xdr:pic>
    <xdr:clientData/>
  </xdr:twoCellAnchor>
  <xdr:twoCellAnchor editAs="oneCell">
    <xdr:from>
      <xdr:col>10</xdr:col>
      <xdr:colOff>68036</xdr:colOff>
      <xdr:row>40</xdr:row>
      <xdr:rowOff>173457</xdr:rowOff>
    </xdr:from>
    <xdr:to>
      <xdr:col>11</xdr:col>
      <xdr:colOff>428306</xdr:colOff>
      <xdr:row>46</xdr:row>
      <xdr:rowOff>2457</xdr:rowOff>
    </xdr:to>
    <xdr:pic>
      <xdr:nvPicPr>
        <xdr:cNvPr id="71" name="Picture 70">
          <a:extLst>
            <a:ext uri="{FF2B5EF4-FFF2-40B4-BE49-F238E27FC236}">
              <a16:creationId xmlns:a16="http://schemas.microsoft.com/office/drawing/2014/main" id="{EE09D00B-378F-4B12-AD73-1068FEF9CE0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197166" y="7793457"/>
          <a:ext cx="973183" cy="972000"/>
        </a:xfrm>
        <a:prstGeom prst="rect">
          <a:avLst/>
        </a:prstGeom>
      </xdr:spPr>
    </xdr:pic>
    <xdr:clientData/>
  </xdr:twoCellAnchor>
  <xdr:twoCellAnchor editAs="oneCell">
    <xdr:from>
      <xdr:col>10</xdr:col>
      <xdr:colOff>68036</xdr:colOff>
      <xdr:row>37</xdr:row>
      <xdr:rowOff>29222</xdr:rowOff>
    </xdr:from>
    <xdr:to>
      <xdr:col>11</xdr:col>
      <xdr:colOff>428306</xdr:colOff>
      <xdr:row>42</xdr:row>
      <xdr:rowOff>48722</xdr:rowOff>
    </xdr:to>
    <xdr:pic>
      <xdr:nvPicPr>
        <xdr:cNvPr id="73" name="Picture 72">
          <a:extLst>
            <a:ext uri="{FF2B5EF4-FFF2-40B4-BE49-F238E27FC236}">
              <a16:creationId xmlns:a16="http://schemas.microsoft.com/office/drawing/2014/main" id="{CC44C2AD-4B70-4C90-8C4C-04DE4DDF658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197166" y="7077722"/>
          <a:ext cx="973183" cy="972000"/>
        </a:xfrm>
        <a:prstGeom prst="rect">
          <a:avLst/>
        </a:prstGeom>
      </xdr:spPr>
    </xdr:pic>
    <xdr:clientData/>
  </xdr:twoCellAnchor>
  <xdr:twoCellAnchor editAs="oneCell">
    <xdr:from>
      <xdr:col>10</xdr:col>
      <xdr:colOff>68036</xdr:colOff>
      <xdr:row>26</xdr:row>
      <xdr:rowOff>18932</xdr:rowOff>
    </xdr:from>
    <xdr:to>
      <xdr:col>11</xdr:col>
      <xdr:colOff>428306</xdr:colOff>
      <xdr:row>31</xdr:row>
      <xdr:rowOff>38432</xdr:rowOff>
    </xdr:to>
    <xdr:pic>
      <xdr:nvPicPr>
        <xdr:cNvPr id="75" name="Picture 74">
          <a:extLst>
            <a:ext uri="{FF2B5EF4-FFF2-40B4-BE49-F238E27FC236}">
              <a16:creationId xmlns:a16="http://schemas.microsoft.com/office/drawing/2014/main" id="{4A9450A9-E756-486A-9760-7FE56BE4E25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197166" y="4971932"/>
          <a:ext cx="973183" cy="972000"/>
        </a:xfrm>
        <a:prstGeom prst="rect">
          <a:avLst/>
        </a:prstGeom>
      </xdr:spPr>
    </xdr:pic>
    <xdr:clientData/>
  </xdr:twoCellAnchor>
  <xdr:twoCellAnchor>
    <xdr:from>
      <xdr:col>14</xdr:col>
      <xdr:colOff>189315</xdr:colOff>
      <xdr:row>26</xdr:row>
      <xdr:rowOff>167178</xdr:rowOff>
    </xdr:from>
    <xdr:to>
      <xdr:col>17</xdr:col>
      <xdr:colOff>190499</xdr:colOff>
      <xdr:row>28</xdr:row>
      <xdr:rowOff>74178</xdr:rowOff>
    </xdr:to>
    <xdr:sp macro="" textlink="">
      <xdr:nvSpPr>
        <xdr:cNvPr id="76" name="TextBox 75">
          <a:extLst>
            <a:ext uri="{FF2B5EF4-FFF2-40B4-BE49-F238E27FC236}">
              <a16:creationId xmlns:a16="http://schemas.microsoft.com/office/drawing/2014/main" id="{0AE8BFB3-7416-42AB-BE1B-0860F7CED669}"/>
            </a:ext>
          </a:extLst>
        </xdr:cNvPr>
        <xdr:cNvSpPr txBox="1"/>
      </xdr:nvSpPr>
      <xdr:spPr>
        <a:xfrm>
          <a:off x="8770098" y="5120178"/>
          <a:ext cx="1839923"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a:solidFill>
                <a:srgbClr val="FFD9D9"/>
              </a:solidFill>
              <a:latin typeface="Instrument Sans" pitchFamily="2" charset="0"/>
            </a:rPr>
            <a:t>Units</a:t>
          </a:r>
          <a:r>
            <a:rPr lang="en-GB" sz="1200" baseline="0">
              <a:solidFill>
                <a:srgbClr val="FFD9D9"/>
              </a:solidFill>
              <a:latin typeface="Instrument Sans" pitchFamily="2" charset="0"/>
            </a:rPr>
            <a:t> Sold</a:t>
          </a:r>
          <a:endParaRPr lang="en-GB" sz="1200">
            <a:solidFill>
              <a:srgbClr val="FFD9D9"/>
            </a:solidFill>
            <a:latin typeface="Instrument Sans" pitchFamily="2" charset="0"/>
          </a:endParaRPr>
        </a:p>
      </xdr:txBody>
    </xdr:sp>
    <xdr:clientData/>
  </xdr:twoCellAnchor>
  <xdr:twoCellAnchor>
    <xdr:from>
      <xdr:col>14</xdr:col>
      <xdr:colOff>189315</xdr:colOff>
      <xdr:row>28</xdr:row>
      <xdr:rowOff>71928</xdr:rowOff>
    </xdr:from>
    <xdr:to>
      <xdr:col>16</xdr:col>
      <xdr:colOff>433917</xdr:colOff>
      <xdr:row>29</xdr:row>
      <xdr:rowOff>169428</xdr:rowOff>
    </xdr:to>
    <xdr:sp macro="" textlink="Sums!$B$20">
      <xdr:nvSpPr>
        <xdr:cNvPr id="77" name="TextBox 76">
          <a:extLst>
            <a:ext uri="{FF2B5EF4-FFF2-40B4-BE49-F238E27FC236}">
              <a16:creationId xmlns:a16="http://schemas.microsoft.com/office/drawing/2014/main" id="{41FDD188-6D15-429E-901D-A492A428AF00}"/>
            </a:ext>
          </a:extLst>
        </xdr:cNvPr>
        <xdr:cNvSpPr txBox="1"/>
      </xdr:nvSpPr>
      <xdr:spPr>
        <a:xfrm>
          <a:off x="8782982" y="5405928"/>
          <a:ext cx="1472268"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7E8A3BC-B81B-4421-B397-B844DAFEB71E}" type="TxLink">
            <a:rPr lang="en-US" sz="2000" b="1" i="0" u="none" strike="noStrike">
              <a:solidFill>
                <a:schemeClr val="bg1"/>
              </a:solidFill>
              <a:latin typeface="Instrument Sans Medium" pitchFamily="2" charset="0"/>
              <a:ea typeface="Calibri"/>
              <a:cs typeface="Calibri"/>
            </a:rPr>
            <a:pPr algn="l"/>
            <a:t>3,989,000</a:t>
          </a:fld>
          <a:endParaRPr lang="en-GB" sz="2000" b="1">
            <a:solidFill>
              <a:schemeClr val="bg1"/>
            </a:solidFill>
            <a:latin typeface="Instrument Sans Medium" pitchFamily="2" charset="0"/>
          </a:endParaRPr>
        </a:p>
      </xdr:txBody>
    </xdr:sp>
    <xdr:clientData/>
  </xdr:twoCellAnchor>
  <xdr:twoCellAnchor>
    <xdr:from>
      <xdr:col>11</xdr:col>
      <xdr:colOff>205881</xdr:colOff>
      <xdr:row>30</xdr:row>
      <xdr:rowOff>100917</xdr:rowOff>
    </xdr:from>
    <xdr:to>
      <xdr:col>14</xdr:col>
      <xdr:colOff>207064</xdr:colOff>
      <xdr:row>32</xdr:row>
      <xdr:rowOff>7917</xdr:rowOff>
    </xdr:to>
    <xdr:sp macro="" textlink="">
      <xdr:nvSpPr>
        <xdr:cNvPr id="83" name="TextBox 82">
          <a:extLst>
            <a:ext uri="{FF2B5EF4-FFF2-40B4-BE49-F238E27FC236}">
              <a16:creationId xmlns:a16="http://schemas.microsoft.com/office/drawing/2014/main" id="{56C6A4D3-7C1B-4E05-A7AE-650DCB3854DD}"/>
            </a:ext>
          </a:extLst>
        </xdr:cNvPr>
        <xdr:cNvSpPr txBox="1"/>
      </xdr:nvSpPr>
      <xdr:spPr>
        <a:xfrm>
          <a:off x="6947924" y="5815917"/>
          <a:ext cx="1839923"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a:solidFill>
                <a:srgbClr val="FFD9D9"/>
              </a:solidFill>
              <a:latin typeface="Instrument Sans" pitchFamily="2" charset="0"/>
            </a:rPr>
            <a:t>Avg.</a:t>
          </a:r>
          <a:r>
            <a:rPr lang="en-GB" sz="1200" baseline="0">
              <a:solidFill>
                <a:srgbClr val="FFD9D9"/>
              </a:solidFill>
              <a:latin typeface="Instrument Sans" pitchFamily="2" charset="0"/>
            </a:rPr>
            <a:t> Operating Margin</a:t>
          </a:r>
          <a:endParaRPr lang="en-GB" sz="1200">
            <a:solidFill>
              <a:srgbClr val="FFD9D9"/>
            </a:solidFill>
            <a:latin typeface="Instrument Sans" pitchFamily="2" charset="0"/>
          </a:endParaRPr>
        </a:p>
      </xdr:txBody>
    </xdr:sp>
    <xdr:clientData/>
  </xdr:twoCellAnchor>
  <xdr:twoCellAnchor>
    <xdr:from>
      <xdr:col>11</xdr:col>
      <xdr:colOff>205881</xdr:colOff>
      <xdr:row>32</xdr:row>
      <xdr:rowOff>5667</xdr:rowOff>
    </xdr:from>
    <xdr:to>
      <xdr:col>12</xdr:col>
      <xdr:colOff>346488</xdr:colOff>
      <xdr:row>33</xdr:row>
      <xdr:rowOff>103167</xdr:rowOff>
    </xdr:to>
    <xdr:sp macro="" textlink="Sums!$C$24">
      <xdr:nvSpPr>
        <xdr:cNvPr id="84" name="TextBox 83">
          <a:extLst>
            <a:ext uri="{FF2B5EF4-FFF2-40B4-BE49-F238E27FC236}">
              <a16:creationId xmlns:a16="http://schemas.microsoft.com/office/drawing/2014/main" id="{C38B271F-D40B-4477-A535-53BCBE8800B4}"/>
            </a:ext>
          </a:extLst>
        </xdr:cNvPr>
        <xdr:cNvSpPr txBox="1"/>
      </xdr:nvSpPr>
      <xdr:spPr>
        <a:xfrm>
          <a:off x="6947924" y="6101667"/>
          <a:ext cx="753521"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01C2B51-7EE9-47D0-BC62-578B9CEC699F}" type="TxLink">
            <a:rPr lang="en-US" sz="2000" b="1" i="0" u="none" strike="noStrike">
              <a:solidFill>
                <a:schemeClr val="bg1"/>
              </a:solidFill>
              <a:latin typeface="Instrument Sans Medium" pitchFamily="2" charset="0"/>
              <a:ea typeface="Calibri"/>
              <a:cs typeface="Calibri"/>
            </a:rPr>
            <a:pPr algn="l"/>
            <a:t>35%</a:t>
          </a:fld>
          <a:endParaRPr lang="en-GB" sz="2000" b="1">
            <a:solidFill>
              <a:schemeClr val="bg1"/>
            </a:solidFill>
            <a:latin typeface="Instrument Sans Medium" pitchFamily="2" charset="0"/>
          </a:endParaRPr>
        </a:p>
      </xdr:txBody>
    </xdr:sp>
    <xdr:clientData/>
  </xdr:twoCellAnchor>
  <xdr:twoCellAnchor>
    <xdr:from>
      <xdr:col>14</xdr:col>
      <xdr:colOff>189315</xdr:colOff>
      <xdr:row>30</xdr:row>
      <xdr:rowOff>100917</xdr:rowOff>
    </xdr:from>
    <xdr:to>
      <xdr:col>17</xdr:col>
      <xdr:colOff>190499</xdr:colOff>
      <xdr:row>32</xdr:row>
      <xdr:rowOff>7917</xdr:rowOff>
    </xdr:to>
    <xdr:sp macro="" textlink="">
      <xdr:nvSpPr>
        <xdr:cNvPr id="85" name="TextBox 84">
          <a:extLst>
            <a:ext uri="{FF2B5EF4-FFF2-40B4-BE49-F238E27FC236}">
              <a16:creationId xmlns:a16="http://schemas.microsoft.com/office/drawing/2014/main" id="{0B845A38-D577-489D-B0FD-2B912D238EDC}"/>
            </a:ext>
          </a:extLst>
        </xdr:cNvPr>
        <xdr:cNvSpPr txBox="1"/>
      </xdr:nvSpPr>
      <xdr:spPr>
        <a:xfrm>
          <a:off x="8770098" y="5815917"/>
          <a:ext cx="1839923"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a:solidFill>
                <a:srgbClr val="FFD9D9"/>
              </a:solidFill>
              <a:latin typeface="Instrument Sans" pitchFamily="2" charset="0"/>
            </a:rPr>
            <a:t>Units</a:t>
          </a:r>
          <a:r>
            <a:rPr lang="en-GB" sz="1200" baseline="0">
              <a:solidFill>
                <a:srgbClr val="FFD9D9"/>
              </a:solidFill>
              <a:latin typeface="Instrument Sans" pitchFamily="2" charset="0"/>
            </a:rPr>
            <a:t> Sold</a:t>
          </a:r>
          <a:endParaRPr lang="en-GB" sz="1200">
            <a:solidFill>
              <a:srgbClr val="FFD9D9"/>
            </a:solidFill>
            <a:latin typeface="Instrument Sans" pitchFamily="2" charset="0"/>
          </a:endParaRPr>
        </a:p>
      </xdr:txBody>
    </xdr:sp>
    <xdr:clientData/>
  </xdr:twoCellAnchor>
  <xdr:twoCellAnchor>
    <xdr:from>
      <xdr:col>14</xdr:col>
      <xdr:colOff>189315</xdr:colOff>
      <xdr:row>32</xdr:row>
      <xdr:rowOff>5667</xdr:rowOff>
    </xdr:from>
    <xdr:to>
      <xdr:col>16</xdr:col>
      <xdr:colOff>433917</xdr:colOff>
      <xdr:row>33</xdr:row>
      <xdr:rowOff>103167</xdr:rowOff>
    </xdr:to>
    <xdr:sp macro="" textlink="Sums!$B$24">
      <xdr:nvSpPr>
        <xdr:cNvPr id="86" name="TextBox 85">
          <a:extLst>
            <a:ext uri="{FF2B5EF4-FFF2-40B4-BE49-F238E27FC236}">
              <a16:creationId xmlns:a16="http://schemas.microsoft.com/office/drawing/2014/main" id="{B05724F1-9432-4E0F-B8E3-EB9BFDA9D951}"/>
            </a:ext>
          </a:extLst>
        </xdr:cNvPr>
        <xdr:cNvSpPr txBox="1"/>
      </xdr:nvSpPr>
      <xdr:spPr>
        <a:xfrm>
          <a:off x="8782982" y="6101667"/>
          <a:ext cx="1472268"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A9A7EC1-43DD-46B0-8B53-8916A5F614F2}" type="TxLink">
            <a:rPr lang="en-US" sz="2000" b="1" i="0" u="none" strike="noStrike">
              <a:solidFill>
                <a:schemeClr val="bg1"/>
              </a:solidFill>
              <a:latin typeface="Instrument Sans Medium" pitchFamily="2" charset="0"/>
              <a:ea typeface="Calibri"/>
              <a:cs typeface="Calibri"/>
            </a:rPr>
            <a:pPr algn="l"/>
            <a:t>2,872,000</a:t>
          </a:fld>
          <a:endParaRPr lang="en-GB" sz="2000" b="1">
            <a:solidFill>
              <a:schemeClr val="bg1"/>
            </a:solidFill>
            <a:latin typeface="Instrument Sans Medium" pitchFamily="2" charset="0"/>
          </a:endParaRPr>
        </a:p>
      </xdr:txBody>
    </xdr:sp>
    <xdr:clientData/>
  </xdr:twoCellAnchor>
  <xdr:twoCellAnchor>
    <xdr:from>
      <xdr:col>11</xdr:col>
      <xdr:colOff>205881</xdr:colOff>
      <xdr:row>34</xdr:row>
      <xdr:rowOff>34656</xdr:rowOff>
    </xdr:from>
    <xdr:to>
      <xdr:col>14</xdr:col>
      <xdr:colOff>207064</xdr:colOff>
      <xdr:row>35</xdr:row>
      <xdr:rowOff>132156</xdr:rowOff>
    </xdr:to>
    <xdr:sp macro="" textlink="">
      <xdr:nvSpPr>
        <xdr:cNvPr id="87" name="TextBox 86">
          <a:extLst>
            <a:ext uri="{FF2B5EF4-FFF2-40B4-BE49-F238E27FC236}">
              <a16:creationId xmlns:a16="http://schemas.microsoft.com/office/drawing/2014/main" id="{7AE178D8-B112-4C3A-AA43-4E964B07DD10}"/>
            </a:ext>
          </a:extLst>
        </xdr:cNvPr>
        <xdr:cNvSpPr txBox="1"/>
      </xdr:nvSpPr>
      <xdr:spPr>
        <a:xfrm>
          <a:off x="6947924" y="6511656"/>
          <a:ext cx="1839923"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a:solidFill>
                <a:srgbClr val="FFD9D9"/>
              </a:solidFill>
              <a:latin typeface="Instrument Sans" pitchFamily="2" charset="0"/>
            </a:rPr>
            <a:t>Avg.</a:t>
          </a:r>
          <a:r>
            <a:rPr lang="en-GB" sz="1200" baseline="0">
              <a:solidFill>
                <a:srgbClr val="FFD9D9"/>
              </a:solidFill>
              <a:latin typeface="Instrument Sans" pitchFamily="2" charset="0"/>
            </a:rPr>
            <a:t> Operating Margin</a:t>
          </a:r>
          <a:endParaRPr lang="en-GB" sz="1200">
            <a:solidFill>
              <a:srgbClr val="FFD9D9"/>
            </a:solidFill>
            <a:latin typeface="Instrument Sans" pitchFamily="2" charset="0"/>
          </a:endParaRPr>
        </a:p>
      </xdr:txBody>
    </xdr:sp>
    <xdr:clientData/>
  </xdr:twoCellAnchor>
  <xdr:twoCellAnchor>
    <xdr:from>
      <xdr:col>11</xdr:col>
      <xdr:colOff>205881</xdr:colOff>
      <xdr:row>35</xdr:row>
      <xdr:rowOff>129906</xdr:rowOff>
    </xdr:from>
    <xdr:to>
      <xdr:col>12</xdr:col>
      <xdr:colOff>346488</xdr:colOff>
      <xdr:row>37</xdr:row>
      <xdr:rowOff>36906</xdr:rowOff>
    </xdr:to>
    <xdr:sp macro="" textlink="Sums!$C$28">
      <xdr:nvSpPr>
        <xdr:cNvPr id="88" name="TextBox 87">
          <a:extLst>
            <a:ext uri="{FF2B5EF4-FFF2-40B4-BE49-F238E27FC236}">
              <a16:creationId xmlns:a16="http://schemas.microsoft.com/office/drawing/2014/main" id="{EE8AEA50-5F19-4A20-9FC8-E2ABB41E6BB6}"/>
            </a:ext>
          </a:extLst>
        </xdr:cNvPr>
        <xdr:cNvSpPr txBox="1"/>
      </xdr:nvSpPr>
      <xdr:spPr>
        <a:xfrm>
          <a:off x="6947924" y="6797406"/>
          <a:ext cx="753521"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882754C-68D1-405D-B723-FF3279C14226}" type="TxLink">
            <a:rPr lang="en-US" sz="2000" b="1" i="0" u="none" strike="noStrike">
              <a:solidFill>
                <a:schemeClr val="bg1"/>
              </a:solidFill>
              <a:latin typeface="Instrument Sans Medium" pitchFamily="2" charset="0"/>
              <a:ea typeface="Calibri"/>
              <a:cs typeface="Calibri"/>
            </a:rPr>
            <a:pPr algn="l"/>
            <a:t>37%</a:t>
          </a:fld>
          <a:endParaRPr lang="en-GB" sz="2000" b="1">
            <a:solidFill>
              <a:schemeClr val="bg1"/>
            </a:solidFill>
            <a:latin typeface="Instrument Sans Medium" pitchFamily="2" charset="0"/>
          </a:endParaRPr>
        </a:p>
      </xdr:txBody>
    </xdr:sp>
    <xdr:clientData/>
  </xdr:twoCellAnchor>
  <xdr:twoCellAnchor>
    <xdr:from>
      <xdr:col>14</xdr:col>
      <xdr:colOff>189315</xdr:colOff>
      <xdr:row>34</xdr:row>
      <xdr:rowOff>34656</xdr:rowOff>
    </xdr:from>
    <xdr:to>
      <xdr:col>17</xdr:col>
      <xdr:colOff>190499</xdr:colOff>
      <xdr:row>35</xdr:row>
      <xdr:rowOff>132156</xdr:rowOff>
    </xdr:to>
    <xdr:sp macro="" textlink="">
      <xdr:nvSpPr>
        <xdr:cNvPr id="89" name="TextBox 88">
          <a:extLst>
            <a:ext uri="{FF2B5EF4-FFF2-40B4-BE49-F238E27FC236}">
              <a16:creationId xmlns:a16="http://schemas.microsoft.com/office/drawing/2014/main" id="{7D976C1C-CD2F-451B-940B-DC63946D11F7}"/>
            </a:ext>
          </a:extLst>
        </xdr:cNvPr>
        <xdr:cNvSpPr txBox="1"/>
      </xdr:nvSpPr>
      <xdr:spPr>
        <a:xfrm>
          <a:off x="8770098" y="6511656"/>
          <a:ext cx="1839923"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a:solidFill>
                <a:srgbClr val="FFD9D9"/>
              </a:solidFill>
              <a:latin typeface="Instrument Sans" pitchFamily="2" charset="0"/>
            </a:rPr>
            <a:t>Units</a:t>
          </a:r>
          <a:r>
            <a:rPr lang="en-GB" sz="1200" baseline="0">
              <a:solidFill>
                <a:srgbClr val="FFD9D9"/>
              </a:solidFill>
              <a:latin typeface="Instrument Sans" pitchFamily="2" charset="0"/>
            </a:rPr>
            <a:t> Sold</a:t>
          </a:r>
          <a:endParaRPr lang="en-GB" sz="1200">
            <a:solidFill>
              <a:srgbClr val="FFD9D9"/>
            </a:solidFill>
            <a:latin typeface="Instrument Sans" pitchFamily="2" charset="0"/>
          </a:endParaRPr>
        </a:p>
      </xdr:txBody>
    </xdr:sp>
    <xdr:clientData/>
  </xdr:twoCellAnchor>
  <xdr:twoCellAnchor>
    <xdr:from>
      <xdr:col>14</xdr:col>
      <xdr:colOff>189315</xdr:colOff>
      <xdr:row>35</xdr:row>
      <xdr:rowOff>129906</xdr:rowOff>
    </xdr:from>
    <xdr:to>
      <xdr:col>16</xdr:col>
      <xdr:colOff>433917</xdr:colOff>
      <xdr:row>37</xdr:row>
      <xdr:rowOff>36906</xdr:rowOff>
    </xdr:to>
    <xdr:sp macro="" textlink="Sums!$B$28">
      <xdr:nvSpPr>
        <xdr:cNvPr id="90" name="TextBox 89">
          <a:extLst>
            <a:ext uri="{FF2B5EF4-FFF2-40B4-BE49-F238E27FC236}">
              <a16:creationId xmlns:a16="http://schemas.microsoft.com/office/drawing/2014/main" id="{6415AB85-D0B9-41C5-911C-9A739C7BAB9F}"/>
            </a:ext>
          </a:extLst>
        </xdr:cNvPr>
        <xdr:cNvSpPr txBox="1"/>
      </xdr:nvSpPr>
      <xdr:spPr>
        <a:xfrm>
          <a:off x="8782982" y="6797406"/>
          <a:ext cx="1472268"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1B3E3D3-CCA7-45A1-B810-23497169E8D0}" type="TxLink">
            <a:rPr lang="en-US" sz="2000" b="1" i="0" u="none" strike="noStrike">
              <a:solidFill>
                <a:schemeClr val="bg1"/>
              </a:solidFill>
              <a:latin typeface="Instrument Sans Medium" pitchFamily="2" charset="0"/>
              <a:ea typeface="Calibri"/>
              <a:cs typeface="Calibri"/>
            </a:rPr>
            <a:pPr algn="l"/>
            <a:t>2,100,000</a:t>
          </a:fld>
          <a:endParaRPr lang="en-GB" sz="2000" b="1">
            <a:solidFill>
              <a:schemeClr val="bg1"/>
            </a:solidFill>
            <a:latin typeface="Instrument Sans Medium" pitchFamily="2" charset="0"/>
          </a:endParaRPr>
        </a:p>
      </xdr:txBody>
    </xdr:sp>
    <xdr:clientData/>
  </xdr:twoCellAnchor>
  <xdr:twoCellAnchor>
    <xdr:from>
      <xdr:col>11</xdr:col>
      <xdr:colOff>205881</xdr:colOff>
      <xdr:row>37</xdr:row>
      <xdr:rowOff>183743</xdr:rowOff>
    </xdr:from>
    <xdr:to>
      <xdr:col>14</xdr:col>
      <xdr:colOff>207064</xdr:colOff>
      <xdr:row>39</xdr:row>
      <xdr:rowOff>90743</xdr:rowOff>
    </xdr:to>
    <xdr:sp macro="" textlink="">
      <xdr:nvSpPr>
        <xdr:cNvPr id="91" name="TextBox 90">
          <a:extLst>
            <a:ext uri="{FF2B5EF4-FFF2-40B4-BE49-F238E27FC236}">
              <a16:creationId xmlns:a16="http://schemas.microsoft.com/office/drawing/2014/main" id="{9A6C2D53-CC7F-44D2-B197-3C12E329650B}"/>
            </a:ext>
          </a:extLst>
        </xdr:cNvPr>
        <xdr:cNvSpPr txBox="1"/>
      </xdr:nvSpPr>
      <xdr:spPr>
        <a:xfrm>
          <a:off x="6947924" y="7232243"/>
          <a:ext cx="1839923"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a:solidFill>
                <a:srgbClr val="FFD9D9"/>
              </a:solidFill>
              <a:latin typeface="Instrument Sans" pitchFamily="2" charset="0"/>
            </a:rPr>
            <a:t>Avg.</a:t>
          </a:r>
          <a:r>
            <a:rPr lang="en-GB" sz="1200" baseline="0">
              <a:solidFill>
                <a:srgbClr val="FFD9D9"/>
              </a:solidFill>
              <a:latin typeface="Instrument Sans" pitchFamily="2" charset="0"/>
            </a:rPr>
            <a:t> Operating Margin</a:t>
          </a:r>
          <a:endParaRPr lang="en-GB" sz="1200">
            <a:solidFill>
              <a:srgbClr val="FFD9D9"/>
            </a:solidFill>
            <a:latin typeface="Instrument Sans" pitchFamily="2" charset="0"/>
          </a:endParaRPr>
        </a:p>
      </xdr:txBody>
    </xdr:sp>
    <xdr:clientData/>
  </xdr:twoCellAnchor>
  <xdr:twoCellAnchor>
    <xdr:from>
      <xdr:col>11</xdr:col>
      <xdr:colOff>205881</xdr:colOff>
      <xdr:row>39</xdr:row>
      <xdr:rowOff>88493</xdr:rowOff>
    </xdr:from>
    <xdr:to>
      <xdr:col>12</xdr:col>
      <xdr:colOff>346488</xdr:colOff>
      <xdr:row>40</xdr:row>
      <xdr:rowOff>185993</xdr:rowOff>
    </xdr:to>
    <xdr:sp macro="" textlink="Sums!$C$32">
      <xdr:nvSpPr>
        <xdr:cNvPr id="92" name="TextBox 91">
          <a:extLst>
            <a:ext uri="{FF2B5EF4-FFF2-40B4-BE49-F238E27FC236}">
              <a16:creationId xmlns:a16="http://schemas.microsoft.com/office/drawing/2014/main" id="{417AB7AE-3FBB-4145-9D1E-C059672C7081}"/>
            </a:ext>
          </a:extLst>
        </xdr:cNvPr>
        <xdr:cNvSpPr txBox="1"/>
      </xdr:nvSpPr>
      <xdr:spPr>
        <a:xfrm>
          <a:off x="6947924" y="7517993"/>
          <a:ext cx="753521"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EB5127D-8FF0-48D7-9244-53B7187392DA}" type="TxLink">
            <a:rPr lang="en-US" sz="2000" b="1" i="0" u="none" strike="noStrike">
              <a:solidFill>
                <a:schemeClr val="bg1"/>
              </a:solidFill>
              <a:latin typeface="Instrument Sans Medium" pitchFamily="2" charset="0"/>
              <a:ea typeface="Calibri"/>
              <a:cs typeface="Calibri"/>
            </a:rPr>
            <a:pPr algn="l"/>
            <a:t>35%</a:t>
          </a:fld>
          <a:endParaRPr lang="en-GB" sz="2000" b="1">
            <a:solidFill>
              <a:schemeClr val="bg1"/>
            </a:solidFill>
            <a:latin typeface="Instrument Sans Medium" pitchFamily="2" charset="0"/>
          </a:endParaRPr>
        </a:p>
      </xdr:txBody>
    </xdr:sp>
    <xdr:clientData/>
  </xdr:twoCellAnchor>
  <xdr:twoCellAnchor>
    <xdr:from>
      <xdr:col>14</xdr:col>
      <xdr:colOff>189315</xdr:colOff>
      <xdr:row>37</xdr:row>
      <xdr:rowOff>183743</xdr:rowOff>
    </xdr:from>
    <xdr:to>
      <xdr:col>17</xdr:col>
      <xdr:colOff>190499</xdr:colOff>
      <xdr:row>39</xdr:row>
      <xdr:rowOff>90743</xdr:rowOff>
    </xdr:to>
    <xdr:sp macro="" textlink="">
      <xdr:nvSpPr>
        <xdr:cNvPr id="93" name="TextBox 92">
          <a:extLst>
            <a:ext uri="{FF2B5EF4-FFF2-40B4-BE49-F238E27FC236}">
              <a16:creationId xmlns:a16="http://schemas.microsoft.com/office/drawing/2014/main" id="{22150D1A-78FD-451E-992E-6331CF2CF5C0}"/>
            </a:ext>
          </a:extLst>
        </xdr:cNvPr>
        <xdr:cNvSpPr txBox="1"/>
      </xdr:nvSpPr>
      <xdr:spPr>
        <a:xfrm>
          <a:off x="8770098" y="7232243"/>
          <a:ext cx="1839923"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a:solidFill>
                <a:srgbClr val="FFD9D9"/>
              </a:solidFill>
              <a:latin typeface="Instrument Sans" pitchFamily="2" charset="0"/>
            </a:rPr>
            <a:t>Units</a:t>
          </a:r>
          <a:r>
            <a:rPr lang="en-GB" sz="1200" baseline="0">
              <a:solidFill>
                <a:srgbClr val="FFD9D9"/>
              </a:solidFill>
              <a:latin typeface="Instrument Sans" pitchFamily="2" charset="0"/>
            </a:rPr>
            <a:t> Sold</a:t>
          </a:r>
          <a:endParaRPr lang="en-GB" sz="1200">
            <a:solidFill>
              <a:srgbClr val="FFD9D9"/>
            </a:solidFill>
            <a:latin typeface="Instrument Sans" pitchFamily="2" charset="0"/>
          </a:endParaRPr>
        </a:p>
      </xdr:txBody>
    </xdr:sp>
    <xdr:clientData/>
  </xdr:twoCellAnchor>
  <xdr:twoCellAnchor>
    <xdr:from>
      <xdr:col>14</xdr:col>
      <xdr:colOff>189315</xdr:colOff>
      <xdr:row>39</xdr:row>
      <xdr:rowOff>88493</xdr:rowOff>
    </xdr:from>
    <xdr:to>
      <xdr:col>16</xdr:col>
      <xdr:colOff>433917</xdr:colOff>
      <xdr:row>40</xdr:row>
      <xdr:rowOff>185993</xdr:rowOff>
    </xdr:to>
    <xdr:sp macro="" textlink="Sums!$B$32">
      <xdr:nvSpPr>
        <xdr:cNvPr id="94" name="TextBox 93">
          <a:extLst>
            <a:ext uri="{FF2B5EF4-FFF2-40B4-BE49-F238E27FC236}">
              <a16:creationId xmlns:a16="http://schemas.microsoft.com/office/drawing/2014/main" id="{F5453D1C-F346-4B0F-96C7-BCE97085E94B}"/>
            </a:ext>
          </a:extLst>
        </xdr:cNvPr>
        <xdr:cNvSpPr txBox="1"/>
      </xdr:nvSpPr>
      <xdr:spPr>
        <a:xfrm>
          <a:off x="8782982" y="7517993"/>
          <a:ext cx="1472268"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95F6380-01DD-4164-93F2-AC0E39DA4340}" type="TxLink">
            <a:rPr lang="en-US" sz="2000" b="1" i="0" u="none" strike="noStrike">
              <a:solidFill>
                <a:schemeClr val="bg1"/>
              </a:solidFill>
              <a:latin typeface="Instrument Sans Medium" pitchFamily="2" charset="0"/>
              <a:ea typeface="Calibri"/>
              <a:cs typeface="Calibri"/>
            </a:rPr>
            <a:pPr algn="l"/>
            <a:t>2,588,500</a:t>
          </a:fld>
          <a:endParaRPr lang="en-GB" sz="2000" b="1">
            <a:solidFill>
              <a:schemeClr val="bg1"/>
            </a:solidFill>
            <a:latin typeface="Instrument Sans Medium" pitchFamily="2" charset="0"/>
          </a:endParaRPr>
        </a:p>
      </xdr:txBody>
    </xdr:sp>
    <xdr:clientData/>
  </xdr:twoCellAnchor>
  <xdr:twoCellAnchor>
    <xdr:from>
      <xdr:col>11</xdr:col>
      <xdr:colOff>205881</xdr:colOff>
      <xdr:row>41</xdr:row>
      <xdr:rowOff>158895</xdr:rowOff>
    </xdr:from>
    <xdr:to>
      <xdr:col>14</xdr:col>
      <xdr:colOff>207064</xdr:colOff>
      <xdr:row>43</xdr:row>
      <xdr:rowOff>65895</xdr:rowOff>
    </xdr:to>
    <xdr:sp macro="" textlink="">
      <xdr:nvSpPr>
        <xdr:cNvPr id="100" name="TextBox 99">
          <a:extLst>
            <a:ext uri="{FF2B5EF4-FFF2-40B4-BE49-F238E27FC236}">
              <a16:creationId xmlns:a16="http://schemas.microsoft.com/office/drawing/2014/main" id="{6DDB7CED-B34B-46F8-AC53-0F581D1B211A}"/>
            </a:ext>
          </a:extLst>
        </xdr:cNvPr>
        <xdr:cNvSpPr txBox="1"/>
      </xdr:nvSpPr>
      <xdr:spPr>
        <a:xfrm>
          <a:off x="6947924" y="7969395"/>
          <a:ext cx="1839923"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a:solidFill>
                <a:srgbClr val="FFD9D9"/>
              </a:solidFill>
              <a:latin typeface="Instrument Sans" pitchFamily="2" charset="0"/>
            </a:rPr>
            <a:t>Avg.</a:t>
          </a:r>
          <a:r>
            <a:rPr lang="en-GB" sz="1200" baseline="0">
              <a:solidFill>
                <a:srgbClr val="FFD9D9"/>
              </a:solidFill>
              <a:latin typeface="Instrument Sans" pitchFamily="2" charset="0"/>
            </a:rPr>
            <a:t> Operating Margin</a:t>
          </a:r>
          <a:endParaRPr lang="en-GB" sz="1200">
            <a:solidFill>
              <a:srgbClr val="FFD9D9"/>
            </a:solidFill>
            <a:latin typeface="Instrument Sans" pitchFamily="2" charset="0"/>
          </a:endParaRPr>
        </a:p>
      </xdr:txBody>
    </xdr:sp>
    <xdr:clientData/>
  </xdr:twoCellAnchor>
  <xdr:twoCellAnchor>
    <xdr:from>
      <xdr:col>11</xdr:col>
      <xdr:colOff>205881</xdr:colOff>
      <xdr:row>43</xdr:row>
      <xdr:rowOff>63645</xdr:rowOff>
    </xdr:from>
    <xdr:to>
      <xdr:col>12</xdr:col>
      <xdr:colOff>346488</xdr:colOff>
      <xdr:row>44</xdr:row>
      <xdr:rowOff>161145</xdr:rowOff>
    </xdr:to>
    <xdr:sp macro="" textlink="Sums!$C$36">
      <xdr:nvSpPr>
        <xdr:cNvPr id="101" name="TextBox 100">
          <a:extLst>
            <a:ext uri="{FF2B5EF4-FFF2-40B4-BE49-F238E27FC236}">
              <a16:creationId xmlns:a16="http://schemas.microsoft.com/office/drawing/2014/main" id="{526DD80C-DC95-4E9A-9372-16ECEE13B28C}"/>
            </a:ext>
          </a:extLst>
        </xdr:cNvPr>
        <xdr:cNvSpPr txBox="1"/>
      </xdr:nvSpPr>
      <xdr:spPr>
        <a:xfrm>
          <a:off x="6947924" y="8255145"/>
          <a:ext cx="753521"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FECDD04-196D-4375-8B8E-9BCECC164328}" type="TxLink">
            <a:rPr lang="en-US" sz="2000" b="1" i="0" u="none" strike="noStrike">
              <a:solidFill>
                <a:schemeClr val="bg1"/>
              </a:solidFill>
              <a:latin typeface="Instrument Sans Medium" pitchFamily="2" charset="0"/>
              <a:ea typeface="Calibri"/>
              <a:cs typeface="Calibri"/>
            </a:rPr>
            <a:pPr algn="l"/>
            <a:t>36%</a:t>
          </a:fld>
          <a:endParaRPr lang="en-GB" sz="2000" b="1">
            <a:solidFill>
              <a:schemeClr val="bg1"/>
            </a:solidFill>
            <a:latin typeface="Instrument Sans Medium" pitchFamily="2" charset="0"/>
          </a:endParaRPr>
        </a:p>
      </xdr:txBody>
    </xdr:sp>
    <xdr:clientData/>
  </xdr:twoCellAnchor>
  <xdr:twoCellAnchor>
    <xdr:from>
      <xdr:col>14</xdr:col>
      <xdr:colOff>189315</xdr:colOff>
      <xdr:row>41</xdr:row>
      <xdr:rowOff>158895</xdr:rowOff>
    </xdr:from>
    <xdr:to>
      <xdr:col>17</xdr:col>
      <xdr:colOff>190499</xdr:colOff>
      <xdr:row>43</xdr:row>
      <xdr:rowOff>65895</xdr:rowOff>
    </xdr:to>
    <xdr:sp macro="" textlink="">
      <xdr:nvSpPr>
        <xdr:cNvPr id="102" name="TextBox 101">
          <a:extLst>
            <a:ext uri="{FF2B5EF4-FFF2-40B4-BE49-F238E27FC236}">
              <a16:creationId xmlns:a16="http://schemas.microsoft.com/office/drawing/2014/main" id="{17906BC8-0C51-4A7C-8D8B-563634E7AE9B}"/>
            </a:ext>
          </a:extLst>
        </xdr:cNvPr>
        <xdr:cNvSpPr txBox="1"/>
      </xdr:nvSpPr>
      <xdr:spPr>
        <a:xfrm>
          <a:off x="8770098" y="7969395"/>
          <a:ext cx="1839923"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a:solidFill>
                <a:srgbClr val="FFD9D9"/>
              </a:solidFill>
              <a:latin typeface="Instrument Sans" pitchFamily="2" charset="0"/>
            </a:rPr>
            <a:t>Units</a:t>
          </a:r>
          <a:r>
            <a:rPr lang="en-GB" sz="1200" baseline="0">
              <a:solidFill>
                <a:srgbClr val="FFD9D9"/>
              </a:solidFill>
              <a:latin typeface="Instrument Sans" pitchFamily="2" charset="0"/>
            </a:rPr>
            <a:t> Sold</a:t>
          </a:r>
          <a:endParaRPr lang="en-GB" sz="1200">
            <a:solidFill>
              <a:srgbClr val="FFD9D9"/>
            </a:solidFill>
            <a:latin typeface="Instrument Sans" pitchFamily="2" charset="0"/>
          </a:endParaRPr>
        </a:p>
      </xdr:txBody>
    </xdr:sp>
    <xdr:clientData/>
  </xdr:twoCellAnchor>
  <xdr:twoCellAnchor>
    <xdr:from>
      <xdr:col>14</xdr:col>
      <xdr:colOff>189315</xdr:colOff>
      <xdr:row>43</xdr:row>
      <xdr:rowOff>63645</xdr:rowOff>
    </xdr:from>
    <xdr:to>
      <xdr:col>16</xdr:col>
      <xdr:colOff>433917</xdr:colOff>
      <xdr:row>44</xdr:row>
      <xdr:rowOff>161145</xdr:rowOff>
    </xdr:to>
    <xdr:sp macro="" textlink="Sums!$B$36">
      <xdr:nvSpPr>
        <xdr:cNvPr id="103" name="TextBox 102">
          <a:extLst>
            <a:ext uri="{FF2B5EF4-FFF2-40B4-BE49-F238E27FC236}">
              <a16:creationId xmlns:a16="http://schemas.microsoft.com/office/drawing/2014/main" id="{432F3631-EFBC-4A12-9585-249164DDA314}"/>
            </a:ext>
          </a:extLst>
        </xdr:cNvPr>
        <xdr:cNvSpPr txBox="1"/>
      </xdr:nvSpPr>
      <xdr:spPr>
        <a:xfrm>
          <a:off x="8782982" y="8255145"/>
          <a:ext cx="1472268"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C9676F1-1901-4E4B-A898-ADB10B4D6F91}" type="TxLink">
            <a:rPr lang="en-US" sz="2000" b="1" i="0" u="none" strike="noStrike">
              <a:solidFill>
                <a:schemeClr val="bg1"/>
              </a:solidFill>
              <a:latin typeface="Instrument Sans Medium" pitchFamily="2" charset="0"/>
              <a:ea typeface="Calibri"/>
              <a:cs typeface="Calibri"/>
            </a:rPr>
            <a:pPr algn="l"/>
            <a:t>2,042,500</a:t>
          </a:fld>
          <a:endParaRPr lang="en-GB" sz="2000" b="1">
            <a:solidFill>
              <a:schemeClr val="bg1"/>
            </a:solidFill>
            <a:latin typeface="Instrument Sans Medium" pitchFamily="2" charset="0"/>
          </a:endParaRPr>
        </a:p>
      </xdr:txBody>
    </xdr:sp>
    <xdr:clientData/>
  </xdr:twoCellAnchor>
  <xdr:twoCellAnchor>
    <xdr:from>
      <xdr:col>11</xdr:col>
      <xdr:colOff>205881</xdr:colOff>
      <xdr:row>45</xdr:row>
      <xdr:rowOff>175460</xdr:rowOff>
    </xdr:from>
    <xdr:to>
      <xdr:col>14</xdr:col>
      <xdr:colOff>207064</xdr:colOff>
      <xdr:row>47</xdr:row>
      <xdr:rowOff>82460</xdr:rowOff>
    </xdr:to>
    <xdr:sp macro="" textlink="">
      <xdr:nvSpPr>
        <xdr:cNvPr id="104" name="TextBox 103">
          <a:extLst>
            <a:ext uri="{FF2B5EF4-FFF2-40B4-BE49-F238E27FC236}">
              <a16:creationId xmlns:a16="http://schemas.microsoft.com/office/drawing/2014/main" id="{C084E675-2468-4BD6-973C-88EE157A51EF}"/>
            </a:ext>
          </a:extLst>
        </xdr:cNvPr>
        <xdr:cNvSpPr txBox="1"/>
      </xdr:nvSpPr>
      <xdr:spPr>
        <a:xfrm>
          <a:off x="6947924" y="8747960"/>
          <a:ext cx="1839923"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a:solidFill>
                <a:srgbClr val="FFD9D9"/>
              </a:solidFill>
              <a:latin typeface="Instrument Sans" pitchFamily="2" charset="0"/>
            </a:rPr>
            <a:t>Avg.</a:t>
          </a:r>
          <a:r>
            <a:rPr lang="en-GB" sz="1200" baseline="0">
              <a:solidFill>
                <a:srgbClr val="FFD9D9"/>
              </a:solidFill>
              <a:latin typeface="Instrument Sans" pitchFamily="2" charset="0"/>
            </a:rPr>
            <a:t> Operating Margin</a:t>
          </a:r>
          <a:endParaRPr lang="en-GB" sz="1200">
            <a:solidFill>
              <a:srgbClr val="FFD9D9"/>
            </a:solidFill>
            <a:latin typeface="Instrument Sans" pitchFamily="2" charset="0"/>
          </a:endParaRPr>
        </a:p>
      </xdr:txBody>
    </xdr:sp>
    <xdr:clientData/>
  </xdr:twoCellAnchor>
  <xdr:twoCellAnchor>
    <xdr:from>
      <xdr:col>11</xdr:col>
      <xdr:colOff>205881</xdr:colOff>
      <xdr:row>47</xdr:row>
      <xdr:rowOff>80210</xdr:rowOff>
    </xdr:from>
    <xdr:to>
      <xdr:col>12</xdr:col>
      <xdr:colOff>346488</xdr:colOff>
      <xdr:row>48</xdr:row>
      <xdr:rowOff>177710</xdr:rowOff>
    </xdr:to>
    <xdr:sp macro="" textlink="Sums!$C$40">
      <xdr:nvSpPr>
        <xdr:cNvPr id="105" name="TextBox 104">
          <a:extLst>
            <a:ext uri="{FF2B5EF4-FFF2-40B4-BE49-F238E27FC236}">
              <a16:creationId xmlns:a16="http://schemas.microsoft.com/office/drawing/2014/main" id="{C2804347-F8D8-416C-B6D0-5A6FEC919E25}"/>
            </a:ext>
          </a:extLst>
        </xdr:cNvPr>
        <xdr:cNvSpPr txBox="1"/>
      </xdr:nvSpPr>
      <xdr:spPr>
        <a:xfrm>
          <a:off x="6947924" y="9033710"/>
          <a:ext cx="753521"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7823781-19C8-4CFA-8DE5-E0331D7FEF62}" type="TxLink">
            <a:rPr lang="en-US" sz="2000" b="1" i="0" u="none" strike="noStrike">
              <a:solidFill>
                <a:schemeClr val="bg1"/>
              </a:solidFill>
              <a:latin typeface="Instrument Sans Medium" pitchFamily="2" charset="0"/>
              <a:ea typeface="Calibri"/>
              <a:cs typeface="Calibri"/>
            </a:rPr>
            <a:pPr algn="l"/>
            <a:t>38%</a:t>
          </a:fld>
          <a:endParaRPr lang="en-GB" sz="2000" b="1">
            <a:solidFill>
              <a:schemeClr val="bg1"/>
            </a:solidFill>
            <a:latin typeface="Instrument Sans Medium" pitchFamily="2" charset="0"/>
          </a:endParaRPr>
        </a:p>
      </xdr:txBody>
    </xdr:sp>
    <xdr:clientData/>
  </xdr:twoCellAnchor>
  <xdr:twoCellAnchor>
    <xdr:from>
      <xdr:col>14</xdr:col>
      <xdr:colOff>189315</xdr:colOff>
      <xdr:row>45</xdr:row>
      <xdr:rowOff>175460</xdr:rowOff>
    </xdr:from>
    <xdr:to>
      <xdr:col>17</xdr:col>
      <xdr:colOff>190499</xdr:colOff>
      <xdr:row>47</xdr:row>
      <xdr:rowOff>82460</xdr:rowOff>
    </xdr:to>
    <xdr:sp macro="" textlink="">
      <xdr:nvSpPr>
        <xdr:cNvPr id="106" name="TextBox 105">
          <a:extLst>
            <a:ext uri="{FF2B5EF4-FFF2-40B4-BE49-F238E27FC236}">
              <a16:creationId xmlns:a16="http://schemas.microsoft.com/office/drawing/2014/main" id="{76D38D08-27B8-454E-A9EA-D1C627444B9B}"/>
            </a:ext>
          </a:extLst>
        </xdr:cNvPr>
        <xdr:cNvSpPr txBox="1"/>
      </xdr:nvSpPr>
      <xdr:spPr>
        <a:xfrm>
          <a:off x="8770098" y="8747960"/>
          <a:ext cx="1839923"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a:solidFill>
                <a:srgbClr val="FFD9D9"/>
              </a:solidFill>
              <a:latin typeface="Instrument Sans" pitchFamily="2" charset="0"/>
            </a:rPr>
            <a:t>Units</a:t>
          </a:r>
          <a:r>
            <a:rPr lang="en-GB" sz="1200" baseline="0">
              <a:solidFill>
                <a:srgbClr val="FFD9D9"/>
              </a:solidFill>
              <a:latin typeface="Instrument Sans" pitchFamily="2" charset="0"/>
            </a:rPr>
            <a:t> Sold</a:t>
          </a:r>
          <a:endParaRPr lang="en-GB" sz="1200">
            <a:solidFill>
              <a:srgbClr val="FFD9D9"/>
            </a:solidFill>
            <a:latin typeface="Instrument Sans" pitchFamily="2" charset="0"/>
          </a:endParaRPr>
        </a:p>
      </xdr:txBody>
    </xdr:sp>
    <xdr:clientData/>
  </xdr:twoCellAnchor>
  <xdr:twoCellAnchor>
    <xdr:from>
      <xdr:col>14</xdr:col>
      <xdr:colOff>189315</xdr:colOff>
      <xdr:row>47</xdr:row>
      <xdr:rowOff>80210</xdr:rowOff>
    </xdr:from>
    <xdr:to>
      <xdr:col>16</xdr:col>
      <xdr:colOff>433917</xdr:colOff>
      <xdr:row>48</xdr:row>
      <xdr:rowOff>177710</xdr:rowOff>
    </xdr:to>
    <xdr:sp macro="" textlink="Sums!$B$40">
      <xdr:nvSpPr>
        <xdr:cNvPr id="107" name="TextBox 106">
          <a:extLst>
            <a:ext uri="{FF2B5EF4-FFF2-40B4-BE49-F238E27FC236}">
              <a16:creationId xmlns:a16="http://schemas.microsoft.com/office/drawing/2014/main" id="{3EF18F78-A2CE-4687-8D3D-7BB41293B80E}"/>
            </a:ext>
          </a:extLst>
        </xdr:cNvPr>
        <xdr:cNvSpPr txBox="1"/>
      </xdr:nvSpPr>
      <xdr:spPr>
        <a:xfrm>
          <a:off x="8782982" y="9033710"/>
          <a:ext cx="1472268"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D0F2F3E-905C-4CAB-ADB3-86FB6B3CAC8E}" type="TxLink">
            <a:rPr lang="en-US" sz="2000" b="1" i="0" u="none" strike="noStrike">
              <a:solidFill>
                <a:schemeClr val="bg1"/>
              </a:solidFill>
              <a:latin typeface="Instrument Sans Medium" pitchFamily="2" charset="0"/>
              <a:ea typeface="Calibri"/>
              <a:cs typeface="Calibri"/>
            </a:rPr>
            <a:pPr algn="l"/>
            <a:t>2,890,500</a:t>
          </a:fld>
          <a:endParaRPr lang="en-GB" sz="2000" b="1">
            <a:solidFill>
              <a:schemeClr val="bg1"/>
            </a:solidFill>
            <a:latin typeface="Instrument Sans Medium" pitchFamily="2" charset="0"/>
          </a:endParaRPr>
        </a:p>
      </xdr:txBody>
    </xdr:sp>
    <xdr:clientData/>
  </xdr:twoCellAnchor>
  <xdr:twoCellAnchor editAs="oneCell">
    <xdr:from>
      <xdr:col>1</xdr:col>
      <xdr:colOff>40822</xdr:colOff>
      <xdr:row>44</xdr:row>
      <xdr:rowOff>122186</xdr:rowOff>
    </xdr:from>
    <xdr:to>
      <xdr:col>8</xdr:col>
      <xdr:colOff>585867</xdr:colOff>
      <xdr:row>49</xdr:row>
      <xdr:rowOff>163286</xdr:rowOff>
    </xdr:to>
    <mc:AlternateContent xmlns:mc="http://schemas.openxmlformats.org/markup-compatibility/2006" xmlns:a14="http://schemas.microsoft.com/office/drawing/2010/main">
      <mc:Choice Requires="a14">
        <xdr:graphicFrame macro="">
          <xdr:nvGraphicFramePr>
            <xdr:cNvPr id="108" name="Beverage Brand 1">
              <a:extLst>
                <a:ext uri="{FF2B5EF4-FFF2-40B4-BE49-F238E27FC236}">
                  <a16:creationId xmlns:a16="http://schemas.microsoft.com/office/drawing/2014/main" id="{1EB1A95A-7833-46CF-AA98-C33AD9A55261}"/>
                </a:ext>
              </a:extLst>
            </xdr:cNvPr>
            <xdr:cNvGraphicFramePr/>
          </xdr:nvGraphicFramePr>
          <xdr:xfrm>
            <a:off x="0" y="0"/>
            <a:ext cx="0" cy="0"/>
          </xdr:xfrm>
          <a:graphic>
            <a:graphicData uri="http://schemas.microsoft.com/office/drawing/2010/slicer">
              <sle:slicer xmlns:sle="http://schemas.microsoft.com/office/drawing/2010/slicer" name="Beverage Brand 1"/>
            </a:graphicData>
          </a:graphic>
        </xdr:graphicFrame>
      </mc:Choice>
      <mc:Fallback xmlns="">
        <xdr:sp macro="" textlink="">
          <xdr:nvSpPr>
            <xdr:cNvPr id="0" name=""/>
            <xdr:cNvSpPr>
              <a:spLocks noTextEdit="1"/>
            </xdr:cNvSpPr>
          </xdr:nvSpPr>
          <xdr:spPr>
            <a:xfrm>
              <a:off x="654655" y="8504186"/>
              <a:ext cx="4841879" cy="993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224118</xdr:colOff>
      <xdr:row>0</xdr:row>
      <xdr:rowOff>179295</xdr:rowOff>
    </xdr:from>
    <xdr:to>
      <xdr:col>9</xdr:col>
      <xdr:colOff>247930</xdr:colOff>
      <xdr:row>36</xdr:row>
      <xdr:rowOff>161295</xdr:rowOff>
    </xdr:to>
    <xdr:sp macro="" textlink="">
      <xdr:nvSpPr>
        <xdr:cNvPr id="4" name="Rectangle: Rounded Corners 3">
          <a:extLst>
            <a:ext uri="{FF2B5EF4-FFF2-40B4-BE49-F238E27FC236}">
              <a16:creationId xmlns:a16="http://schemas.microsoft.com/office/drawing/2014/main" id="{279DE3A3-41F1-451E-8678-242C8606D83D}"/>
            </a:ext>
          </a:extLst>
        </xdr:cNvPr>
        <xdr:cNvSpPr/>
      </xdr:nvSpPr>
      <xdr:spPr>
        <a:xfrm>
          <a:off x="224118" y="179295"/>
          <a:ext cx="5469871" cy="6840000"/>
        </a:xfrm>
        <a:prstGeom prst="roundRect">
          <a:avLst>
            <a:gd name="adj" fmla="val 6543"/>
          </a:avLst>
        </a:prstGeom>
        <a:solidFill>
          <a:srgbClr val="1C222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351416</xdr:colOff>
      <xdr:row>1</xdr:row>
      <xdr:rowOff>170978</xdr:rowOff>
    </xdr:from>
    <xdr:to>
      <xdr:col>9</xdr:col>
      <xdr:colOff>127298</xdr:colOff>
      <xdr:row>8</xdr:row>
      <xdr:rowOff>37308</xdr:rowOff>
    </xdr:to>
    <xdr:sp macro="" textlink="">
      <xdr:nvSpPr>
        <xdr:cNvPr id="5" name="Rectangle: Rounded Corners 4">
          <a:extLst>
            <a:ext uri="{FF2B5EF4-FFF2-40B4-BE49-F238E27FC236}">
              <a16:creationId xmlns:a16="http://schemas.microsoft.com/office/drawing/2014/main" id="{D2A6FA43-74A0-4621-9DA9-58AC415D1581}"/>
            </a:ext>
          </a:extLst>
        </xdr:cNvPr>
        <xdr:cNvSpPr/>
      </xdr:nvSpPr>
      <xdr:spPr>
        <a:xfrm>
          <a:off x="351416" y="361478"/>
          <a:ext cx="5221941" cy="1199830"/>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597772</xdr:colOff>
      <xdr:row>3</xdr:row>
      <xdr:rowOff>154533</xdr:rowOff>
    </xdr:from>
    <xdr:to>
      <xdr:col>3</xdr:col>
      <xdr:colOff>412082</xdr:colOff>
      <xdr:row>6</xdr:row>
      <xdr:rowOff>117620</xdr:rowOff>
    </xdr:to>
    <xdr:pic>
      <xdr:nvPicPr>
        <xdr:cNvPr id="6" name="Picture 5">
          <a:extLst>
            <a:ext uri="{FF2B5EF4-FFF2-40B4-BE49-F238E27FC236}">
              <a16:creationId xmlns:a16="http://schemas.microsoft.com/office/drawing/2014/main" id="{19024CC7-834C-443D-BE2B-DD8103F4A4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7772" y="726033"/>
          <a:ext cx="1629663" cy="534587"/>
        </a:xfrm>
        <a:prstGeom prst="rect">
          <a:avLst/>
        </a:prstGeom>
      </xdr:spPr>
    </xdr:pic>
    <xdr:clientData/>
  </xdr:twoCellAnchor>
  <xdr:twoCellAnchor>
    <xdr:from>
      <xdr:col>3</xdr:col>
      <xdr:colOff>429485</xdr:colOff>
      <xdr:row>2</xdr:row>
      <xdr:rowOff>179331</xdr:rowOff>
    </xdr:from>
    <xdr:to>
      <xdr:col>9</xdr:col>
      <xdr:colOff>18442</xdr:colOff>
      <xdr:row>7</xdr:row>
      <xdr:rowOff>107223</xdr:rowOff>
    </xdr:to>
    <xdr:sp macro="" textlink="">
      <xdr:nvSpPr>
        <xdr:cNvPr id="7" name="TextBox 6">
          <a:extLst>
            <a:ext uri="{FF2B5EF4-FFF2-40B4-BE49-F238E27FC236}">
              <a16:creationId xmlns:a16="http://schemas.microsoft.com/office/drawing/2014/main" id="{09FC66EB-AB43-4FEB-A7CF-9242D7DD7A1D}"/>
            </a:ext>
          </a:extLst>
        </xdr:cNvPr>
        <xdr:cNvSpPr txBox="1"/>
      </xdr:nvSpPr>
      <xdr:spPr>
        <a:xfrm>
          <a:off x="2244838" y="560331"/>
          <a:ext cx="3219663" cy="880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2400" b="1">
              <a:solidFill>
                <a:schemeClr val="bg1"/>
              </a:solidFill>
              <a:latin typeface="Instrument Sans" pitchFamily="2" charset="0"/>
            </a:rPr>
            <a:t>Sales &amp; Profit </a:t>
          </a:r>
        </a:p>
        <a:p>
          <a:r>
            <a:rPr lang="en-GB" sz="2400" b="1">
              <a:solidFill>
                <a:schemeClr val="bg1"/>
              </a:solidFill>
              <a:latin typeface="Instrument Sans" pitchFamily="2" charset="0"/>
            </a:rPr>
            <a:t>Performance</a:t>
          </a:r>
          <a:r>
            <a:rPr lang="en-GB" sz="2400" b="1" baseline="0">
              <a:solidFill>
                <a:schemeClr val="bg1"/>
              </a:solidFill>
              <a:latin typeface="Instrument Sans" pitchFamily="2" charset="0"/>
            </a:rPr>
            <a:t> Report</a:t>
          </a:r>
          <a:endParaRPr lang="en-GB" sz="2400" b="1">
            <a:solidFill>
              <a:schemeClr val="bg1"/>
            </a:solidFill>
            <a:latin typeface="Instrument Sans" pitchFamily="2" charset="0"/>
          </a:endParaRPr>
        </a:p>
      </xdr:txBody>
    </xdr:sp>
    <xdr:clientData/>
  </xdr:twoCellAnchor>
  <xdr:twoCellAnchor>
    <xdr:from>
      <xdr:col>7</xdr:col>
      <xdr:colOff>229441</xdr:colOff>
      <xdr:row>3</xdr:row>
      <xdr:rowOff>113070</xdr:rowOff>
    </xdr:from>
    <xdr:to>
      <xdr:col>8</xdr:col>
      <xdr:colOff>453787</xdr:colOff>
      <xdr:row>5</xdr:row>
      <xdr:rowOff>21961</xdr:rowOff>
    </xdr:to>
    <xdr:sp macro="" textlink="">
      <xdr:nvSpPr>
        <xdr:cNvPr id="8" name="TextBox 7">
          <a:extLst>
            <a:ext uri="{FF2B5EF4-FFF2-40B4-BE49-F238E27FC236}">
              <a16:creationId xmlns:a16="http://schemas.microsoft.com/office/drawing/2014/main" id="{120C2C75-6538-48FB-BA03-BE5C6808CB39}"/>
            </a:ext>
          </a:extLst>
        </xdr:cNvPr>
        <xdr:cNvSpPr txBox="1"/>
      </xdr:nvSpPr>
      <xdr:spPr>
        <a:xfrm>
          <a:off x="4465265" y="684570"/>
          <a:ext cx="829463" cy="289891"/>
        </a:xfrm>
        <a:prstGeom prst="rect">
          <a:avLst/>
        </a:prstGeom>
        <a:solidFill>
          <a:srgbClr val="BA181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b="1">
              <a:solidFill>
                <a:schemeClr val="bg1"/>
              </a:solidFill>
              <a:latin typeface="Instrument Sans" pitchFamily="2" charset="0"/>
            </a:rPr>
            <a:t>2022</a:t>
          </a:r>
        </a:p>
      </xdr:txBody>
    </xdr:sp>
    <xdr:clientData/>
  </xdr:twoCellAnchor>
  <xdr:twoCellAnchor>
    <xdr:from>
      <xdr:col>4</xdr:col>
      <xdr:colOff>20838</xdr:colOff>
      <xdr:row>9</xdr:row>
      <xdr:rowOff>132867</xdr:rowOff>
    </xdr:from>
    <xdr:to>
      <xdr:col>8</xdr:col>
      <xdr:colOff>512666</xdr:colOff>
      <xdr:row>12</xdr:row>
      <xdr:rowOff>145265</xdr:rowOff>
    </xdr:to>
    <xdr:sp macro="" textlink="">
      <xdr:nvSpPr>
        <xdr:cNvPr id="9" name="Rectangle: Rounded Corners 8">
          <a:extLst>
            <a:ext uri="{FF2B5EF4-FFF2-40B4-BE49-F238E27FC236}">
              <a16:creationId xmlns:a16="http://schemas.microsoft.com/office/drawing/2014/main" id="{3E4E87CD-73B9-4666-899B-49B8EB41D415}"/>
            </a:ext>
          </a:extLst>
        </xdr:cNvPr>
        <xdr:cNvSpPr/>
      </xdr:nvSpPr>
      <xdr:spPr>
        <a:xfrm>
          <a:off x="2441309" y="1847367"/>
          <a:ext cx="2912298" cy="583898"/>
        </a:xfrm>
        <a:prstGeom prst="roundRect">
          <a:avLst>
            <a:gd name="adj" fmla="val 29173"/>
          </a:avLst>
        </a:prstGeom>
        <a:gradFill>
          <a:gsLst>
            <a:gs pos="8000">
              <a:srgbClr val="480000"/>
            </a:gs>
            <a:gs pos="93000">
              <a:srgbClr val="0F3342">
                <a:alpha val="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576099</xdr:colOff>
      <xdr:row>10</xdr:row>
      <xdr:rowOff>80183</xdr:rowOff>
    </xdr:from>
    <xdr:to>
      <xdr:col>1</xdr:col>
      <xdr:colOff>274880</xdr:colOff>
      <xdr:row>12</xdr:row>
      <xdr:rowOff>7450</xdr:rowOff>
    </xdr:to>
    <xdr:pic>
      <xdr:nvPicPr>
        <xdr:cNvPr id="10" name="Picture 9">
          <a:extLst>
            <a:ext uri="{FF2B5EF4-FFF2-40B4-BE49-F238E27FC236}">
              <a16:creationId xmlns:a16="http://schemas.microsoft.com/office/drawing/2014/main" id="{CA459651-0E6C-4723-8871-C2560A0957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6099" y="1985183"/>
          <a:ext cx="303899" cy="308267"/>
        </a:xfrm>
        <a:prstGeom prst="rect">
          <a:avLst/>
        </a:prstGeom>
      </xdr:spPr>
    </xdr:pic>
    <xdr:clientData/>
  </xdr:twoCellAnchor>
  <xdr:twoCellAnchor editAs="oneCell">
    <xdr:from>
      <xdr:col>4</xdr:col>
      <xdr:colOff>132299</xdr:colOff>
      <xdr:row>10</xdr:row>
      <xdr:rowOff>70715</xdr:rowOff>
    </xdr:from>
    <xdr:to>
      <xdr:col>4</xdr:col>
      <xdr:colOff>502528</xdr:colOff>
      <xdr:row>12</xdr:row>
      <xdr:rowOff>52381</xdr:rowOff>
    </xdr:to>
    <xdr:pic>
      <xdr:nvPicPr>
        <xdr:cNvPr id="11" name="Picture 10">
          <a:extLst>
            <a:ext uri="{FF2B5EF4-FFF2-40B4-BE49-F238E27FC236}">
              <a16:creationId xmlns:a16="http://schemas.microsoft.com/office/drawing/2014/main" id="{50AE9B1C-D7F9-49FF-AB1D-CB2DE3882E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52770" y="1975715"/>
          <a:ext cx="370229" cy="362666"/>
        </a:xfrm>
        <a:prstGeom prst="rect">
          <a:avLst/>
        </a:prstGeom>
      </xdr:spPr>
    </xdr:pic>
    <xdr:clientData/>
  </xdr:twoCellAnchor>
  <xdr:twoCellAnchor>
    <xdr:from>
      <xdr:col>1</xdr:col>
      <xdr:colOff>385793</xdr:colOff>
      <xdr:row>10</xdr:row>
      <xdr:rowOff>55022</xdr:rowOff>
    </xdr:from>
    <xdr:to>
      <xdr:col>3</xdr:col>
      <xdr:colOff>549090</xdr:colOff>
      <xdr:row>12</xdr:row>
      <xdr:rowOff>32610</xdr:rowOff>
    </xdr:to>
    <xdr:sp macro="" textlink="">
      <xdr:nvSpPr>
        <xdr:cNvPr id="12" name="TextBox 11">
          <a:hlinkClick xmlns:r="http://schemas.openxmlformats.org/officeDocument/2006/relationships" r:id="rId4"/>
          <a:extLst>
            <a:ext uri="{FF2B5EF4-FFF2-40B4-BE49-F238E27FC236}">
              <a16:creationId xmlns:a16="http://schemas.microsoft.com/office/drawing/2014/main" id="{BE0CB412-B12F-4AA4-9291-AEBD068E6733}"/>
            </a:ext>
          </a:extLst>
        </xdr:cNvPr>
        <xdr:cNvSpPr txBox="1"/>
      </xdr:nvSpPr>
      <xdr:spPr>
        <a:xfrm>
          <a:off x="990911" y="1960022"/>
          <a:ext cx="1373532"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800">
              <a:solidFill>
                <a:schemeClr val="bg1"/>
              </a:solidFill>
              <a:latin typeface="Instrument Sans" pitchFamily="2" charset="0"/>
            </a:rPr>
            <a:t>Dashboard</a:t>
          </a:r>
        </a:p>
      </xdr:txBody>
    </xdr:sp>
    <xdr:clientData/>
  </xdr:twoCellAnchor>
  <xdr:twoCellAnchor>
    <xdr:from>
      <xdr:col>4</xdr:col>
      <xdr:colOff>586440</xdr:colOff>
      <xdr:row>10</xdr:row>
      <xdr:rowOff>72754</xdr:rowOff>
    </xdr:from>
    <xdr:to>
      <xdr:col>9</xdr:col>
      <xdr:colOff>100852</xdr:colOff>
      <xdr:row>12</xdr:row>
      <xdr:rowOff>50342</xdr:rowOff>
    </xdr:to>
    <xdr:sp macro="" textlink="">
      <xdr:nvSpPr>
        <xdr:cNvPr id="13" name="TextBox 12">
          <a:hlinkClick xmlns:r="http://schemas.openxmlformats.org/officeDocument/2006/relationships" r:id="rId5"/>
          <a:extLst>
            <a:ext uri="{FF2B5EF4-FFF2-40B4-BE49-F238E27FC236}">
              <a16:creationId xmlns:a16="http://schemas.microsoft.com/office/drawing/2014/main" id="{0B576D68-CF98-4C03-972C-C3BA895187D5}"/>
            </a:ext>
          </a:extLst>
        </xdr:cNvPr>
        <xdr:cNvSpPr txBox="1"/>
      </xdr:nvSpPr>
      <xdr:spPr>
        <a:xfrm>
          <a:off x="3006911" y="1977754"/>
          <a:ext cx="2540000"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2000" b="1">
              <a:solidFill>
                <a:srgbClr val="FFEFEF"/>
              </a:solidFill>
              <a:latin typeface="Instrument Sans" pitchFamily="2" charset="0"/>
            </a:rPr>
            <a:t>Recommendations</a:t>
          </a:r>
        </a:p>
      </xdr:txBody>
    </xdr:sp>
    <xdr:clientData/>
  </xdr:twoCellAnchor>
  <xdr:twoCellAnchor>
    <xdr:from>
      <xdr:col>9</xdr:col>
      <xdr:colOff>395008</xdr:colOff>
      <xdr:row>0</xdr:row>
      <xdr:rowOff>179295</xdr:rowOff>
    </xdr:from>
    <xdr:to>
      <xdr:col>18</xdr:col>
      <xdr:colOff>203740</xdr:colOff>
      <xdr:row>36</xdr:row>
      <xdr:rowOff>161295</xdr:rowOff>
    </xdr:to>
    <xdr:sp macro="" textlink="">
      <xdr:nvSpPr>
        <xdr:cNvPr id="2" name="TextBox 1">
          <a:extLst>
            <a:ext uri="{FF2B5EF4-FFF2-40B4-BE49-F238E27FC236}">
              <a16:creationId xmlns:a16="http://schemas.microsoft.com/office/drawing/2014/main" id="{BCB4CC52-5FF3-4692-9E45-F8C956778533}"/>
            </a:ext>
          </a:extLst>
        </xdr:cNvPr>
        <xdr:cNvSpPr txBox="1"/>
      </xdr:nvSpPr>
      <xdr:spPr>
        <a:xfrm>
          <a:off x="5841067" y="179295"/>
          <a:ext cx="5254791" cy="6840000"/>
        </a:xfrm>
        <a:prstGeom prst="roundRect">
          <a:avLst>
            <a:gd name="adj" fmla="val 8737"/>
          </a:avLst>
        </a:prstGeom>
        <a:solidFill>
          <a:srgbClr val="B80000"/>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GB" sz="1600" b="1"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600" b="1"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rPr>
            <a:t>Analysis Observations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rPr>
            <a:t>Retailer Sales Contribution</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rPr>
            <a:t>Walmart dominates sales with $4.4M, nearly double that of the second-highest retailer, CVS ($2.1M). The top four retailers (Walmart, CVS, Costco, and Target) collectively account for $8.2M in total sales, showing a concentration of revenue among a few key retailers.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rPr>
            <a:t>Regional Profitability Trends</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rPr>
            <a:t>The West region leads in profitability at $790K, followed by the Southeast ($641K) and Northeast ($629K). The Midwest has the lowest profit ($437K), indicating potential challenges in this region.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rPr>
            <a:t>Beverage Brand Performance</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rPr>
            <a:t>Coca-Cola leads in unit sales (3.98M), followed by Dasani Water (2.89M) and Diet Coke (2.87M). Powerade has the lowest unit sales (2.04M), indicating lower demand or distribution.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rPr>
            <a:t>Monthly Sales &amp; Profit Trends</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schemeClr val="bg1"/>
              </a:solidFill>
              <a:effectLst/>
              <a:uLnTx/>
              <a:uFillTx/>
              <a:latin typeface="Instrument Sans" pitchFamily="2" charset="0"/>
              <a:ea typeface="+mn-ea"/>
              <a:cs typeface="Arial" panose="020B0604020202020204" pitchFamily="34" charset="0"/>
            </a:rPr>
            <a:t>December is the peak sales month ($984.7K) and also has the highest profit ($366.3K), likely due to holiday season demand. Sales drop significantly from July ($969.6K) to October ($595.3K), indicating a mid-year slump. May to August sees strong sales and profit, highlighting a potential seasonal trend.</a:t>
          </a:r>
        </a:p>
      </xdr:txBody>
    </xdr:sp>
    <xdr:clientData/>
  </xdr:twoCellAnchor>
  <xdr:twoCellAnchor>
    <xdr:from>
      <xdr:col>18</xdr:col>
      <xdr:colOff>350321</xdr:colOff>
      <xdr:row>0</xdr:row>
      <xdr:rowOff>179295</xdr:rowOff>
    </xdr:from>
    <xdr:to>
      <xdr:col>27</xdr:col>
      <xdr:colOff>152122</xdr:colOff>
      <xdr:row>36</xdr:row>
      <xdr:rowOff>161295</xdr:rowOff>
    </xdr:to>
    <xdr:sp macro="" textlink="">
      <xdr:nvSpPr>
        <xdr:cNvPr id="3" name="TextBox 2">
          <a:extLst>
            <a:ext uri="{FF2B5EF4-FFF2-40B4-BE49-F238E27FC236}">
              <a16:creationId xmlns:a16="http://schemas.microsoft.com/office/drawing/2014/main" id="{52B7711A-0A03-4510-B35F-8150985F0582}"/>
            </a:ext>
          </a:extLst>
        </xdr:cNvPr>
        <xdr:cNvSpPr txBox="1"/>
      </xdr:nvSpPr>
      <xdr:spPr>
        <a:xfrm>
          <a:off x="11242439" y="179295"/>
          <a:ext cx="5247859" cy="6840000"/>
        </a:xfrm>
        <a:prstGeom prst="roundRect">
          <a:avLst>
            <a:gd name="adj" fmla="val 8737"/>
          </a:avLst>
        </a:prstGeom>
        <a:solidFill>
          <a:srgbClr val="FFEFEF"/>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GB" sz="1600" b="1"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600" b="1"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Analysis Insights &amp; Recommendations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Retailer Diversification Strategy</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Reduce over-reliance on Walmart by strengthening relationships with smaller retailers. Introducing incentives for Target and Costco could help balance sales distribution.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Category &amp; Profitability Optimization</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Increase marketing efforts in the </a:t>
          </a:r>
          <a:r>
            <a:rPr kumimoji="0" lang="en-GB" sz="1400" b="1"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Midwest</a:t>
          </a:r>
          <a:r>
            <a:rPr kumimoji="0" lang="en-GB" sz="14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 to boost profitability. Identifying reasons for lower profit (e.g., distribution challenges, competition) could help improve performance.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Beverage Portfolio Strategy</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Increase marketing and visibility of lower-performing brands (e.g., Powerade) to drive sales growth. Optimize inventory allocation based on sales performance, prioritizing Coca-Cola, Dasani Water, and Diet Coke in high-demand regions.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Seasonal Sales Optimization</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Capitalize on peak sales months (May–December) by ramping up advertising and inventory management to meet demand. Introduce targeted discounts and promotions in slow months (February–April) to stabilize sales.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on" refreshedDate="45729.707432986113" createdVersion="7" refreshedVersion="7" minRefreshableVersion="3" recordCount="3744" xr:uid="{6863D3B9-131D-459B-BB61-56CE197A504D}">
  <cacheSource type="worksheet">
    <worksheetSource name="cocacolasales"/>
  </cacheSource>
  <cacheFields count="17">
    <cacheField name="Retailer" numFmtId="0">
      <sharedItems count="4">
        <s v="Walmart"/>
        <s v="Costco"/>
        <s v="CVS"/>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2T00:00:00" maxDate="2022-12-26T00:00:00" count="270">
        <d v="2022-01-14T00:00:00"/>
        <d v="2022-02-12T00:00:00"/>
        <d v="2022-03-10T00:00:00"/>
        <d v="2022-04-11T00:00:00"/>
        <d v="2022-05-10T00:00:00"/>
        <d v="2022-06-12T00:00:00"/>
        <d v="2022-07-10T00:00:00"/>
        <d v="2022-08-11T00:00:00"/>
        <d v="2022-09-10T00:00:00"/>
        <d v="2022-10-12T00:00:00"/>
        <d v="2022-11-11T00:00:00"/>
        <d v="2022-12-10T00:00:00"/>
        <d v="2022-01-02T00:00:00"/>
        <d v="2022-02-01T00:00:00"/>
        <d v="2022-03-03T00:00:00"/>
        <d v="2022-04-02T00:00:00"/>
        <d v="2022-05-02T00:00:00"/>
        <d v="2022-06-01T00:00:00"/>
        <d v="2022-07-03T00:00:00"/>
        <d v="2022-08-05T00:00:00"/>
        <d v="2022-09-02T00:00:00"/>
        <d v="2022-10-01T00:00:00"/>
        <d v="2022-11-02T00:00:00"/>
        <d v="2022-12-01T00:00:00"/>
        <d v="2022-01-20T00:00:00"/>
        <d v="2022-02-20T00:00:00"/>
        <d v="2022-03-19T00:00:00"/>
        <d v="2022-04-20T00:00:00"/>
        <d v="2022-05-21T00:00:00"/>
        <d v="2022-06-20T00:00:00"/>
        <d v="2022-07-19T00:00:00"/>
        <d v="2022-08-20T00:00:00"/>
        <d v="2022-09-21T00:00:00"/>
        <d v="2022-10-20T00:00:00"/>
        <d v="2022-11-20T00:00:00"/>
        <d v="2022-12-19T00:00:00"/>
        <d v="2022-01-15T00:00:00"/>
        <d v="2022-02-15T00:00:00"/>
        <d v="2022-03-14T00:00:00"/>
        <d v="2022-04-15T00:00:00"/>
        <d v="2022-05-16T00:00:00"/>
        <d v="2022-06-15T00:00:00"/>
        <d v="2022-07-14T00:00:00"/>
        <d v="2022-08-15T00:00:00"/>
        <d v="2022-09-16T00:00:00"/>
        <d v="2022-10-15T00:00:00"/>
        <d v="2022-11-15T00:00:00"/>
        <d v="2022-12-14T00:00:00"/>
        <d v="2022-01-07T00:00:00"/>
        <d v="2022-02-05T00:00:00"/>
        <d v="2022-04-04T00:00:00"/>
        <d v="2022-05-03T00:00:00"/>
        <d v="2022-06-05T00:00:00"/>
        <d v="2022-08-04T00:00:00"/>
        <d v="2022-09-03T00:00:00"/>
        <d v="2022-10-05T00:00:00"/>
        <d v="2022-11-04T00:00:00"/>
        <d v="2022-12-03T00:00:00"/>
        <d v="2022-01-05T00:00:00"/>
        <d v="2022-03-04T00:00:00"/>
        <d v="2022-04-05T00:00:00"/>
        <d v="2022-05-06T00:00:00"/>
        <d v="2022-07-04T00:00:00"/>
        <d v="2022-09-06T00:00:00"/>
        <d v="2022-11-05T00:00:00"/>
        <d v="2022-12-04T00:00:00"/>
        <d v="2022-01-03T00:00:00"/>
        <d v="2022-02-03T00:00:00"/>
        <d v="2022-03-02T00:00:00"/>
        <d v="2022-04-03T00:00:00"/>
        <d v="2022-05-04T00:00:00"/>
        <d v="2022-06-03T00:00:00"/>
        <d v="2022-07-02T00:00:00"/>
        <d v="2022-08-03T00:00:00"/>
        <d v="2022-09-04T00:00:00"/>
        <d v="2022-10-03T00:00:00"/>
        <d v="2022-11-03T00:00:00"/>
        <d v="2022-12-02T00:00:00"/>
        <d v="2022-01-12T00:00:00"/>
        <d v="2022-02-10T00:00:00"/>
        <d v="2022-03-08T00:00:00"/>
        <d v="2022-04-09T00:00:00"/>
        <d v="2022-05-08T00:00:00"/>
        <d v="2022-06-10T00:00:00"/>
        <d v="2022-07-08T00:00:00"/>
        <d v="2022-08-09T00:00:00"/>
        <d v="2022-09-08T00:00:00"/>
        <d v="2022-10-10T00:00:00"/>
        <d v="2022-11-09T00:00:00"/>
        <d v="2022-12-08T00:00:00"/>
        <d v="2022-01-13T00:00:00"/>
        <d v="2022-02-13T00:00:00"/>
        <d v="2022-03-12T00:00:00"/>
        <d v="2022-04-13T00:00:00"/>
        <d v="2022-05-14T00:00:00"/>
        <d v="2022-06-13T00:00:00"/>
        <d v="2022-07-12T00:00:00"/>
        <d v="2022-08-13T00:00:00"/>
        <d v="2022-09-14T00:00:00"/>
        <d v="2022-10-13T00:00:00"/>
        <d v="2022-11-13T00:00:00"/>
        <d v="2022-12-12T00:00:00"/>
        <d v="2022-01-17T00:00:00"/>
        <d v="2022-02-17T00:00:00"/>
        <d v="2022-03-16T00:00:00"/>
        <d v="2022-04-17T00:00:00"/>
        <d v="2022-05-18T00:00:00"/>
        <d v="2022-06-17T00:00:00"/>
        <d v="2022-07-16T00:00:00"/>
        <d v="2022-08-17T00:00:00"/>
        <d v="2022-09-18T00:00:00"/>
        <d v="2022-10-17T00:00:00"/>
        <d v="2022-11-17T00:00:00"/>
        <d v="2022-12-16T00:00:00"/>
        <d v="2022-01-04T00:00:00"/>
        <d v="2022-03-05T00:00:00"/>
        <d v="2022-07-05T00:00:00"/>
        <d v="2022-08-07T00:00:00"/>
        <d v="2022-01-11T00:00:00"/>
        <d v="2022-02-11T00:00:00"/>
        <d v="2022-05-12T00:00:00"/>
        <d v="2022-06-11T00:00:00"/>
        <d v="2022-09-12T00:00:00"/>
        <d v="2022-10-11T00:00:00"/>
        <d v="2022-01-21T00:00:00"/>
        <d v="2022-02-19T00:00:00"/>
        <d v="2022-03-17T00:00:00"/>
        <d v="2022-04-18T00:00:00"/>
        <d v="2022-05-17T00:00:00"/>
        <d v="2022-06-19T00:00:00"/>
        <d v="2022-07-17T00:00:00"/>
        <d v="2022-08-18T00:00:00"/>
        <d v="2022-09-17T00:00:00"/>
        <d v="2022-10-19T00:00:00"/>
        <d v="2022-11-18T00:00:00"/>
        <d v="2022-12-17T00:00:00"/>
        <d v="2022-01-24T00:00:00"/>
        <d v="2022-02-24T00:00:00"/>
        <d v="2022-03-23T00:00:00"/>
        <d v="2022-04-24T00:00:00"/>
        <d v="2022-05-25T00:00:00"/>
        <d v="2022-06-24T00:00:00"/>
        <d v="2022-07-23T00:00:00"/>
        <d v="2022-08-24T00:00:00"/>
        <d v="2022-09-25T00:00:00"/>
        <d v="2022-10-24T00:00:00"/>
        <d v="2022-11-24T00:00:00"/>
        <d v="2022-12-23T00:00:00"/>
        <d v="2022-01-19T00:00:00"/>
        <d v="2022-03-15T00:00:00"/>
        <d v="2022-04-16T00:00:00"/>
        <d v="2022-05-15T00:00:00"/>
        <d v="2022-07-15T00:00:00"/>
        <d v="2022-08-16T00:00:00"/>
        <d v="2022-09-15T00:00:00"/>
        <d v="2022-11-16T00:00:00"/>
        <d v="2022-12-15T00:00:00"/>
        <d v="2022-01-18T00:00:00"/>
        <d v="2022-02-18T00:00:00"/>
        <d v="2022-05-19T00:00:00"/>
        <d v="2022-06-18T00:00:00"/>
        <d v="2022-09-19T00:00:00"/>
        <d v="2022-10-18T00:00:00"/>
        <d v="2022-02-04T00:00:00"/>
        <d v="2022-03-06T00:00:00"/>
        <d v="2022-05-05T00:00:00"/>
        <d v="2022-06-04T00:00:00"/>
        <d v="2022-07-06T00:00:00"/>
        <d v="2022-08-08T00:00:00"/>
        <d v="2022-09-05T00:00:00"/>
        <d v="2022-10-04T00:00:00"/>
        <d v="2022-01-23T00:00:00"/>
        <d v="2022-02-23T00:00:00"/>
        <d v="2022-03-22T00:00:00"/>
        <d v="2022-04-23T00:00:00"/>
        <d v="2022-05-24T00:00:00"/>
        <d v="2022-06-23T00:00:00"/>
        <d v="2022-07-22T00:00:00"/>
        <d v="2022-08-23T00:00:00"/>
        <d v="2022-09-24T00:00:00"/>
        <d v="2022-10-23T00:00:00"/>
        <d v="2022-11-23T00:00:00"/>
        <d v="2022-12-22T00:00:00"/>
        <d v="2022-01-26T00:00:00"/>
        <d v="2022-02-26T00:00:00"/>
        <d v="2022-03-25T00:00:00"/>
        <d v="2022-04-26T00:00:00"/>
        <d v="2022-05-27T00:00:00"/>
        <d v="2022-06-26T00:00:00"/>
        <d v="2022-07-25T00:00:00"/>
        <d v="2022-08-26T00:00:00"/>
        <d v="2022-09-27T00:00:00"/>
        <d v="2022-10-26T00:00:00"/>
        <d v="2022-11-26T00:00:00"/>
        <d v="2022-12-25T00:00:00"/>
        <d v="2022-01-09T00:00:00"/>
        <d v="2022-02-07T00:00:00"/>
        <d v="2022-04-06T00:00:00"/>
        <d v="2022-06-07T00:00:00"/>
        <d v="2022-08-06T00:00:00"/>
        <d v="2022-10-07T00:00:00"/>
        <d v="2022-11-06T00:00:00"/>
        <d v="2022-12-05T00:00:00"/>
        <d v="2022-01-06T00:00:00"/>
        <d v="2022-03-09T00:00:00"/>
        <d v="2022-04-10T00:00:00"/>
        <d v="2022-05-09T00:00:00"/>
        <d v="2022-07-09T00:00:00"/>
        <d v="2022-08-10T00:00:00"/>
        <d v="2022-09-09T00:00:00"/>
        <d v="2022-11-10T00:00:00"/>
        <d v="2022-12-09T00:00:00"/>
        <d v="2022-01-22T00:00:00"/>
        <d v="2022-02-22T00:00:00"/>
        <d v="2022-03-21T00:00:00"/>
        <d v="2022-04-22T00:00:00"/>
        <d v="2022-05-23T00:00:00"/>
        <d v="2022-06-22T00:00:00"/>
        <d v="2022-07-21T00:00:00"/>
        <d v="2022-08-22T00:00:00"/>
        <d v="2022-09-23T00:00:00"/>
        <d v="2022-10-22T00:00:00"/>
        <d v="2022-11-22T00:00:00"/>
        <d v="2022-12-21T00:00:00"/>
        <d v="2022-02-21T00:00:00"/>
        <d v="2022-06-21T00:00:00"/>
        <d v="2022-10-21T00:00:00"/>
        <d v="2022-01-16T00:00:00"/>
        <d v="2022-02-14T00:00:00"/>
        <d v="2022-06-14T00:00:00"/>
        <d v="2022-10-14T00:00:00"/>
        <d v="2022-03-11T00:00:00"/>
        <d v="2022-04-12T00:00:00"/>
        <d v="2022-05-13T00:00:00"/>
        <d v="2022-07-11T00:00:00"/>
        <d v="2022-08-12T00:00:00"/>
        <d v="2022-09-13T00:00:00"/>
        <d v="2022-11-12T00:00:00"/>
        <d v="2022-12-11T00:00:00"/>
        <d v="2022-02-09T00:00:00"/>
        <d v="2022-06-09T00:00:00"/>
        <d v="2022-10-09T00:00:00"/>
        <d v="2022-02-06T00:00:00"/>
        <d v="2022-05-07T00:00:00"/>
        <d v="2022-06-06T00:00:00"/>
        <d v="2022-09-07T00:00:00"/>
        <d v="2022-10-06T00:00:00"/>
        <d v="2022-01-10T00:00:00"/>
        <d v="2022-05-11T00:00:00"/>
        <d v="2022-09-11T00:00:00"/>
        <d v="2022-03-20T00:00:00"/>
        <d v="2022-04-21T00:00:00"/>
        <d v="2022-05-20T00:00:00"/>
        <d v="2022-07-20T00:00:00"/>
        <d v="2022-08-21T00:00:00"/>
        <d v="2022-09-20T00:00:00"/>
        <d v="2022-11-21T00:00:00"/>
        <d v="2022-12-20T00:00:00"/>
        <d v="2022-03-13T00:00:00"/>
        <d v="2022-04-14T00:00:00"/>
        <d v="2022-07-13T00:00:00"/>
        <d v="2022-08-14T00:00:00"/>
        <d v="2022-11-14T00:00:00"/>
        <d v="2022-12-13T00:00:00"/>
        <d v="2022-02-08T00:00:00"/>
        <d v="2022-04-07T00:00:00"/>
        <d v="2022-06-08T00:00:00"/>
        <d v="2022-10-08T00:00:00"/>
        <d v="2022-11-07T00:00:00"/>
        <d v="2022-12-06T00:00:00"/>
      </sharedItems>
      <fieldGroup par="16" base="2">
        <rangePr groupBy="days" startDate="2022-01-02T00:00:00" endDate="2022-12-26T00:00:00"/>
        <groupItems count="368">
          <s v="&lt;02/01/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6/12/2022"/>
        </groupItems>
      </fieldGroup>
    </cacheField>
    <cacheField name="Region" numFmtId="0">
      <sharedItems count="5">
        <s v="Northeast"/>
        <s v="South"/>
        <s v="West"/>
        <s v="Midwest"/>
        <s v="Southeast"/>
      </sharedItems>
    </cacheField>
    <cacheField name="State" numFmtId="0">
      <sharedItems count="48">
        <s v="New York"/>
        <s v="Texas"/>
        <s v="California"/>
        <s v="Illinois"/>
        <s v="Pennsylvania"/>
        <s v="Nevada"/>
        <s v="Colorado"/>
        <s v="Washington"/>
        <s v="Florida"/>
        <s v="Minnesota"/>
        <s v="Montana"/>
        <s v="Tennessee"/>
        <s v="Nebraska"/>
        <s v="Alabama"/>
        <s v="Maine"/>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0">
        <s v="New York"/>
        <s v="Houston"/>
        <s v="San Francisco"/>
        <s v="Los Angeles"/>
        <s v="Chicago"/>
        <s v="Dallas"/>
        <s v="Philadelphia"/>
        <s v="Las Vegas"/>
        <s v="Denver"/>
        <s v="Seattle"/>
        <s v="Miami"/>
        <s v="Minneapolis"/>
        <s v="Billings"/>
        <s v="Knoxville"/>
        <s v="Omaha"/>
        <s v="Birmingham"/>
        <s v="Portland"/>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count="6">
        <s v="Coca-Cola"/>
        <s v="Diet Coke"/>
        <s v="Sprite"/>
        <s v="Fanta"/>
        <s v="Powerade"/>
        <s v="Dasani Water"/>
      </sharedItems>
    </cacheField>
    <cacheField name="Days to _x000a_Deliver" numFmtId="0">
      <sharedItems containsSemiMixedTypes="0" containsString="0" containsNumber="1" containsInteger="1" minValue="15" maxValue="60"/>
    </cacheField>
    <cacheField name="Delivery _x000a_Company" numFmtId="0">
      <sharedItems count="4">
        <s v="USPS"/>
        <s v="FedEx"/>
        <s v="UPS"/>
        <s v="DHL"/>
      </sharedItems>
    </cacheField>
    <cacheField name="Price per _x000a_Unit" numFmtId="164">
      <sharedItems containsSemiMixedTypes="0" containsString="0" containsNumber="1" minValue="9.9999999999999964E-2" maxValue="1.1000000000000001"/>
    </cacheField>
    <cacheField name="Units Sold" numFmtId="3">
      <sharedItems containsSemiMixedTypes="0" containsString="0" containsNumber="1" containsInteger="1" minValue="0" maxValue="12750"/>
    </cacheField>
    <cacheField name="Total Sales" numFmtId="165">
      <sharedItems containsSemiMixedTypes="0" containsString="0" containsNumber="1" minValue="0" maxValue="8250"/>
    </cacheField>
    <cacheField name="Operating Profit" numFmtId="165">
      <sharedItems containsSemiMixedTypes="0" containsString="0" containsNumber="1" minValue="0" maxValue="3900"/>
    </cacheField>
    <cacheField name="Operating Margin" numFmtId="9">
      <sharedItems containsSemiMixedTypes="0" containsString="0" containsNumber="1" minValue="0.1" maxValue="0.65000000000000013"/>
    </cacheField>
    <cacheField name="Product URL" numFmtId="0">
      <sharedItems count="6">
        <s v="https://i.postimg.cc/fRyVByMw/COKEXCEL.jpg"/>
        <s v="https://www.pngmart.com/files/23/Diet-Coke-PNG-Picture.png"/>
        <s v="https://www.coca-cola.com/content/dam/onexp/ng/home-image/brands/sprite/Sprite-desktop.jpg/width1960.jpg"/>
        <s v="https://www.coca-cola.com/content/dam/onexp/ng/home-image/brands/fanta/fanta-desk%20(1).jpg/width1960.jpg"/>
        <s v="https://images-na.ssl-images-amazon.com/images/I/71s7s4d6KcL.jpg"/>
        <s v="https://www.coca-cola.com/content/dam/onexp/sg/en/home-images/brands/dasani/sg_dasani_prod_drinking-water_750x750_v1.jpg/width1960.jpg"/>
      </sharedItems>
    </cacheField>
    <cacheField name="Product URL Dark" numFmtId="0">
      <sharedItems/>
    </cacheField>
    <cacheField name="Months" numFmtId="0" databaseField="0">
      <fieldGroup base="2">
        <rangePr groupBy="months" startDate="2022-01-02T00:00:00" endDate="2022-12-26T00:00:00"/>
        <groupItems count="14">
          <s v="&lt;02/01/2022"/>
          <s v="Jan"/>
          <s v="Feb"/>
          <s v="Mar"/>
          <s v="Apr"/>
          <s v="May"/>
          <s v="Jun"/>
          <s v="Jul"/>
          <s v="Aug"/>
          <s v="Sep"/>
          <s v="Oct"/>
          <s v="Nov"/>
          <s v="Dec"/>
          <s v="&gt;26/12/2022"/>
        </groupItems>
      </fieldGroup>
    </cacheField>
  </cacheFields>
  <extLst>
    <ext xmlns:x14="http://schemas.microsoft.com/office/spreadsheetml/2009/9/main" uri="{725AE2AE-9491-48be-B2B4-4EB974FC3084}">
      <x14:pivotCacheDefinition pivotCacheId="15946467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44">
  <r>
    <x v="0"/>
    <n v="1185732"/>
    <x v="0"/>
    <x v="0"/>
    <x v="0"/>
    <x v="0"/>
    <x v="0"/>
    <n v="25"/>
    <x v="0"/>
    <n v="0.5"/>
    <n v="12000"/>
    <n v="6000"/>
    <n v="3000"/>
    <n v="0.5"/>
    <x v="0"/>
    <s v="https://i.postimg.cc/4Nd8bvHn/COKE.png"/>
  </r>
  <r>
    <x v="0"/>
    <n v="1185732"/>
    <x v="0"/>
    <x v="0"/>
    <x v="0"/>
    <x v="0"/>
    <x v="1"/>
    <n v="34"/>
    <x v="1"/>
    <n v="0.5"/>
    <n v="10000"/>
    <n v="5000"/>
    <n v="1500"/>
    <n v="0.3"/>
    <x v="1"/>
    <s v="https://i.postimg.cc/zfCZZwj8/diet-coke.jpg"/>
  </r>
  <r>
    <x v="0"/>
    <n v="1185732"/>
    <x v="0"/>
    <x v="0"/>
    <x v="0"/>
    <x v="0"/>
    <x v="2"/>
    <n v="48"/>
    <x v="2"/>
    <n v="0.4"/>
    <n v="10000"/>
    <n v="4000"/>
    <n v="1400"/>
    <n v="0.35"/>
    <x v="2"/>
    <s v="https://i.postimg.cc/6QNg02NS/Sprite.jpg"/>
  </r>
  <r>
    <x v="0"/>
    <n v="1185732"/>
    <x v="0"/>
    <x v="0"/>
    <x v="0"/>
    <x v="0"/>
    <x v="3"/>
    <n v="20"/>
    <x v="0"/>
    <n v="0.45"/>
    <n v="8500"/>
    <n v="3825"/>
    <n v="1338.75"/>
    <n v="0.35"/>
    <x v="3"/>
    <s v="https://i.postimg.cc/66LxTxDw/fanta-2.png"/>
  </r>
  <r>
    <x v="0"/>
    <n v="1185732"/>
    <x v="0"/>
    <x v="0"/>
    <x v="0"/>
    <x v="0"/>
    <x v="4"/>
    <n v="26"/>
    <x v="0"/>
    <n v="0.6"/>
    <n v="9000"/>
    <n v="5400"/>
    <n v="1620"/>
    <n v="0.3"/>
    <x v="4"/>
    <s v="https://i.postimg.cc/prhMSwc1/powerade.png"/>
  </r>
  <r>
    <x v="0"/>
    <n v="1185732"/>
    <x v="0"/>
    <x v="0"/>
    <x v="0"/>
    <x v="0"/>
    <x v="5"/>
    <n v="43"/>
    <x v="3"/>
    <n v="0.5"/>
    <n v="10000"/>
    <n v="5000"/>
    <n v="1250"/>
    <n v="0.25"/>
    <x v="5"/>
    <s v="https://i.postimg.cc/hv3Nb2Sb/dasani.jpg"/>
  </r>
  <r>
    <x v="0"/>
    <n v="1185732"/>
    <x v="1"/>
    <x v="0"/>
    <x v="0"/>
    <x v="0"/>
    <x v="0"/>
    <n v="19"/>
    <x v="1"/>
    <n v="0.5"/>
    <n v="12500"/>
    <n v="6250"/>
    <n v="3125"/>
    <n v="0.5"/>
    <x v="0"/>
    <s v="https://i.postimg.cc/4Nd8bvHn/COKE.png"/>
  </r>
  <r>
    <x v="0"/>
    <n v="1185732"/>
    <x v="1"/>
    <x v="0"/>
    <x v="0"/>
    <x v="0"/>
    <x v="1"/>
    <n v="41"/>
    <x v="1"/>
    <n v="0.5"/>
    <n v="9000"/>
    <n v="4500"/>
    <n v="1350"/>
    <n v="0.3"/>
    <x v="1"/>
    <s v="https://i.postimg.cc/zfCZZwj8/diet-coke.jpg"/>
  </r>
  <r>
    <x v="0"/>
    <n v="1185732"/>
    <x v="1"/>
    <x v="0"/>
    <x v="0"/>
    <x v="0"/>
    <x v="2"/>
    <n v="34"/>
    <x v="0"/>
    <n v="0.4"/>
    <n v="9500"/>
    <n v="3800"/>
    <n v="1330"/>
    <n v="0.35"/>
    <x v="2"/>
    <s v="https://i.postimg.cc/6QNg02NS/Sprite.jpg"/>
  </r>
  <r>
    <x v="0"/>
    <n v="1185732"/>
    <x v="1"/>
    <x v="0"/>
    <x v="0"/>
    <x v="0"/>
    <x v="3"/>
    <n v="42"/>
    <x v="2"/>
    <n v="0.45"/>
    <n v="8250"/>
    <n v="3712.5"/>
    <n v="1299.375"/>
    <n v="0.35"/>
    <x v="3"/>
    <s v="https://i.postimg.cc/66LxTxDw/fanta-2.png"/>
  </r>
  <r>
    <x v="0"/>
    <n v="1185732"/>
    <x v="1"/>
    <x v="0"/>
    <x v="0"/>
    <x v="0"/>
    <x v="4"/>
    <n v="37"/>
    <x v="2"/>
    <n v="0.6"/>
    <n v="9000"/>
    <n v="5400"/>
    <n v="1620"/>
    <n v="0.3"/>
    <x v="4"/>
    <s v="https://i.postimg.cc/prhMSwc1/powerade.png"/>
  </r>
  <r>
    <x v="0"/>
    <n v="1185732"/>
    <x v="1"/>
    <x v="0"/>
    <x v="0"/>
    <x v="0"/>
    <x v="5"/>
    <n v="59"/>
    <x v="2"/>
    <n v="0.5"/>
    <n v="10000"/>
    <n v="5000"/>
    <n v="1250"/>
    <n v="0.25"/>
    <x v="5"/>
    <s v="https://i.postimg.cc/hv3Nb2Sb/dasani.jpg"/>
  </r>
  <r>
    <x v="0"/>
    <n v="1185732"/>
    <x v="2"/>
    <x v="0"/>
    <x v="0"/>
    <x v="0"/>
    <x v="0"/>
    <n v="27"/>
    <x v="2"/>
    <n v="0.5"/>
    <n v="12200"/>
    <n v="6100"/>
    <n v="3050"/>
    <n v="0.5"/>
    <x v="0"/>
    <s v="https://i.postimg.cc/4Nd8bvHn/COKE.png"/>
  </r>
  <r>
    <x v="0"/>
    <n v="1185732"/>
    <x v="2"/>
    <x v="0"/>
    <x v="0"/>
    <x v="0"/>
    <x v="1"/>
    <n v="44"/>
    <x v="1"/>
    <n v="0.5"/>
    <n v="9250"/>
    <n v="4625"/>
    <n v="1387.5"/>
    <n v="0.3"/>
    <x v="1"/>
    <s v="https://i.postimg.cc/zfCZZwj8/diet-coke.jpg"/>
  </r>
  <r>
    <x v="0"/>
    <n v="1185732"/>
    <x v="2"/>
    <x v="0"/>
    <x v="0"/>
    <x v="0"/>
    <x v="2"/>
    <n v="44"/>
    <x v="3"/>
    <n v="0.4"/>
    <n v="9500"/>
    <n v="3800"/>
    <n v="1330"/>
    <n v="0.35"/>
    <x v="2"/>
    <s v="https://i.postimg.cc/6QNg02NS/Sprite.jpg"/>
  </r>
  <r>
    <x v="0"/>
    <n v="1185732"/>
    <x v="2"/>
    <x v="0"/>
    <x v="0"/>
    <x v="0"/>
    <x v="3"/>
    <n v="36"/>
    <x v="3"/>
    <n v="0.45"/>
    <n v="8000"/>
    <n v="3600"/>
    <n v="1260"/>
    <n v="0.35"/>
    <x v="3"/>
    <s v="https://i.postimg.cc/66LxTxDw/fanta-2.png"/>
  </r>
  <r>
    <x v="0"/>
    <n v="1185732"/>
    <x v="2"/>
    <x v="0"/>
    <x v="0"/>
    <x v="0"/>
    <x v="4"/>
    <n v="37"/>
    <x v="3"/>
    <n v="0.6"/>
    <n v="8500"/>
    <n v="5100"/>
    <n v="1530"/>
    <n v="0.3"/>
    <x v="4"/>
    <s v="https://i.postimg.cc/prhMSwc1/powerade.png"/>
  </r>
  <r>
    <x v="0"/>
    <n v="1185732"/>
    <x v="2"/>
    <x v="0"/>
    <x v="0"/>
    <x v="0"/>
    <x v="5"/>
    <n v="46"/>
    <x v="0"/>
    <n v="0.5"/>
    <n v="9500"/>
    <n v="4750"/>
    <n v="1187.5"/>
    <n v="0.25"/>
    <x v="5"/>
    <s v="https://i.postimg.cc/hv3Nb2Sb/dasani.jpg"/>
  </r>
  <r>
    <x v="0"/>
    <n v="1185732"/>
    <x v="3"/>
    <x v="0"/>
    <x v="0"/>
    <x v="0"/>
    <x v="0"/>
    <n v="56"/>
    <x v="1"/>
    <n v="0.5"/>
    <n v="12000"/>
    <n v="6000"/>
    <n v="3000"/>
    <n v="0.5"/>
    <x v="0"/>
    <s v="https://i.postimg.cc/4Nd8bvHn/COKE.png"/>
  </r>
  <r>
    <x v="0"/>
    <n v="1185732"/>
    <x v="3"/>
    <x v="0"/>
    <x v="0"/>
    <x v="0"/>
    <x v="1"/>
    <n v="24"/>
    <x v="3"/>
    <n v="0.5"/>
    <n v="9000"/>
    <n v="4500"/>
    <n v="1350"/>
    <n v="0.3"/>
    <x v="1"/>
    <s v="https://i.postimg.cc/zfCZZwj8/diet-coke.jpg"/>
  </r>
  <r>
    <x v="0"/>
    <n v="1185732"/>
    <x v="3"/>
    <x v="0"/>
    <x v="0"/>
    <x v="0"/>
    <x v="2"/>
    <n v="29"/>
    <x v="1"/>
    <n v="0.4"/>
    <n v="9000"/>
    <n v="3600"/>
    <n v="1260"/>
    <n v="0.35"/>
    <x v="2"/>
    <s v="https://i.postimg.cc/6QNg02NS/Sprite.jpg"/>
  </r>
  <r>
    <x v="0"/>
    <n v="1185732"/>
    <x v="3"/>
    <x v="0"/>
    <x v="0"/>
    <x v="0"/>
    <x v="3"/>
    <n v="38"/>
    <x v="0"/>
    <n v="0.45"/>
    <n v="8250"/>
    <n v="3712.5"/>
    <n v="1299.375"/>
    <n v="0.35"/>
    <x v="3"/>
    <s v="https://i.postimg.cc/66LxTxDw/fanta-2.png"/>
  </r>
  <r>
    <x v="0"/>
    <n v="1185732"/>
    <x v="3"/>
    <x v="0"/>
    <x v="0"/>
    <x v="0"/>
    <x v="4"/>
    <n v="16"/>
    <x v="1"/>
    <n v="0.6"/>
    <n v="8250"/>
    <n v="4950"/>
    <n v="1485"/>
    <n v="0.3"/>
    <x v="4"/>
    <s v="https://i.postimg.cc/prhMSwc1/powerade.png"/>
  </r>
  <r>
    <x v="0"/>
    <n v="1185732"/>
    <x v="3"/>
    <x v="0"/>
    <x v="0"/>
    <x v="0"/>
    <x v="5"/>
    <n v="32"/>
    <x v="3"/>
    <n v="0.5"/>
    <n v="9500"/>
    <n v="4750"/>
    <n v="1187.5"/>
    <n v="0.25"/>
    <x v="5"/>
    <s v="https://i.postimg.cc/hv3Nb2Sb/dasani.jpg"/>
  </r>
  <r>
    <x v="0"/>
    <n v="1185732"/>
    <x v="4"/>
    <x v="0"/>
    <x v="0"/>
    <x v="0"/>
    <x v="0"/>
    <n v="18"/>
    <x v="0"/>
    <n v="0.6"/>
    <n v="12200"/>
    <n v="7320"/>
    <n v="3660"/>
    <n v="0.5"/>
    <x v="0"/>
    <s v="https://i.postimg.cc/4Nd8bvHn/COKE.png"/>
  </r>
  <r>
    <x v="0"/>
    <n v="1185732"/>
    <x v="4"/>
    <x v="0"/>
    <x v="0"/>
    <x v="0"/>
    <x v="1"/>
    <n v="39"/>
    <x v="3"/>
    <n v="0.55000000000000004"/>
    <n v="9250"/>
    <n v="5087.5"/>
    <n v="1526.25"/>
    <n v="0.3"/>
    <x v="1"/>
    <s v="https://i.postimg.cc/zfCZZwj8/diet-coke.jpg"/>
  </r>
  <r>
    <x v="0"/>
    <n v="1185732"/>
    <x v="4"/>
    <x v="0"/>
    <x v="0"/>
    <x v="0"/>
    <x v="2"/>
    <n v="16"/>
    <x v="2"/>
    <n v="0.5"/>
    <n v="9000"/>
    <n v="4500"/>
    <n v="1575"/>
    <n v="0.35"/>
    <x v="2"/>
    <s v="https://i.postimg.cc/6QNg02NS/Sprite.jpg"/>
  </r>
  <r>
    <x v="0"/>
    <n v="1185732"/>
    <x v="4"/>
    <x v="0"/>
    <x v="0"/>
    <x v="0"/>
    <x v="3"/>
    <n v="22"/>
    <x v="1"/>
    <n v="0.5"/>
    <n v="8500"/>
    <n v="4250"/>
    <n v="1487.5"/>
    <n v="0.35"/>
    <x v="3"/>
    <s v="https://i.postimg.cc/66LxTxDw/fanta-2.png"/>
  </r>
  <r>
    <x v="0"/>
    <n v="1185732"/>
    <x v="4"/>
    <x v="0"/>
    <x v="0"/>
    <x v="0"/>
    <x v="4"/>
    <n v="24"/>
    <x v="3"/>
    <n v="0.6"/>
    <n v="8750"/>
    <n v="5250"/>
    <n v="1575"/>
    <n v="0.3"/>
    <x v="4"/>
    <s v="https://i.postimg.cc/prhMSwc1/powerade.png"/>
  </r>
  <r>
    <x v="0"/>
    <n v="1185732"/>
    <x v="4"/>
    <x v="0"/>
    <x v="0"/>
    <x v="0"/>
    <x v="5"/>
    <n v="20"/>
    <x v="1"/>
    <n v="0.65"/>
    <n v="10000"/>
    <n v="6500"/>
    <n v="1625"/>
    <n v="0.25"/>
    <x v="5"/>
    <s v="https://i.postimg.cc/hv3Nb2Sb/dasani.jpg"/>
  </r>
  <r>
    <x v="0"/>
    <n v="1185732"/>
    <x v="5"/>
    <x v="0"/>
    <x v="0"/>
    <x v="0"/>
    <x v="0"/>
    <n v="18"/>
    <x v="2"/>
    <n v="0.6"/>
    <n v="12500"/>
    <n v="7500"/>
    <n v="3750"/>
    <n v="0.5"/>
    <x v="0"/>
    <s v="https://i.postimg.cc/4Nd8bvHn/COKE.png"/>
  </r>
  <r>
    <x v="0"/>
    <n v="1185732"/>
    <x v="5"/>
    <x v="0"/>
    <x v="0"/>
    <x v="0"/>
    <x v="1"/>
    <n v="36"/>
    <x v="0"/>
    <n v="0.55000000000000004"/>
    <n v="10000"/>
    <n v="5500"/>
    <n v="1650"/>
    <n v="0.3"/>
    <x v="1"/>
    <s v="https://i.postimg.cc/zfCZZwj8/diet-coke.jpg"/>
  </r>
  <r>
    <x v="0"/>
    <n v="1185732"/>
    <x v="5"/>
    <x v="0"/>
    <x v="0"/>
    <x v="0"/>
    <x v="2"/>
    <n v="58"/>
    <x v="2"/>
    <n v="0.5"/>
    <n v="9250"/>
    <n v="4625"/>
    <n v="1618.75"/>
    <n v="0.35"/>
    <x v="2"/>
    <s v="https://i.postimg.cc/6QNg02NS/Sprite.jpg"/>
  </r>
  <r>
    <x v="0"/>
    <n v="1185732"/>
    <x v="5"/>
    <x v="0"/>
    <x v="0"/>
    <x v="0"/>
    <x v="3"/>
    <n v="51"/>
    <x v="3"/>
    <n v="0.5"/>
    <n v="9000"/>
    <n v="4500"/>
    <n v="1575"/>
    <n v="0.35"/>
    <x v="3"/>
    <s v="https://i.postimg.cc/66LxTxDw/fanta-2.png"/>
  </r>
  <r>
    <x v="0"/>
    <n v="1185732"/>
    <x v="5"/>
    <x v="0"/>
    <x v="0"/>
    <x v="0"/>
    <x v="4"/>
    <n v="37"/>
    <x v="1"/>
    <n v="0.6"/>
    <n v="9000"/>
    <n v="5400"/>
    <n v="1620"/>
    <n v="0.3"/>
    <x v="4"/>
    <s v="https://i.postimg.cc/prhMSwc1/powerade.png"/>
  </r>
  <r>
    <x v="0"/>
    <n v="1185732"/>
    <x v="5"/>
    <x v="0"/>
    <x v="0"/>
    <x v="0"/>
    <x v="5"/>
    <n v="16"/>
    <x v="3"/>
    <n v="0.65"/>
    <n v="10500"/>
    <n v="6825"/>
    <n v="1706.25"/>
    <n v="0.25"/>
    <x v="5"/>
    <s v="https://i.postimg.cc/hv3Nb2Sb/dasani.jpg"/>
  </r>
  <r>
    <x v="0"/>
    <n v="1185732"/>
    <x v="6"/>
    <x v="0"/>
    <x v="0"/>
    <x v="0"/>
    <x v="0"/>
    <n v="44"/>
    <x v="1"/>
    <n v="0.6"/>
    <n v="12750"/>
    <n v="7650"/>
    <n v="3825"/>
    <n v="0.5"/>
    <x v="0"/>
    <s v="https://i.postimg.cc/4Nd8bvHn/COKE.png"/>
  </r>
  <r>
    <x v="0"/>
    <n v="1185732"/>
    <x v="6"/>
    <x v="0"/>
    <x v="0"/>
    <x v="0"/>
    <x v="1"/>
    <n v="32"/>
    <x v="3"/>
    <n v="0.55000000000000004"/>
    <n v="10250"/>
    <n v="5637.5000000000009"/>
    <n v="1691.2500000000002"/>
    <n v="0.3"/>
    <x v="1"/>
    <s v="https://i.postimg.cc/zfCZZwj8/diet-coke.jpg"/>
  </r>
  <r>
    <x v="0"/>
    <n v="1185732"/>
    <x v="6"/>
    <x v="0"/>
    <x v="0"/>
    <x v="0"/>
    <x v="2"/>
    <n v="43"/>
    <x v="3"/>
    <n v="0.5"/>
    <n v="9500"/>
    <n v="4750"/>
    <n v="1662.5"/>
    <n v="0.35"/>
    <x v="2"/>
    <s v="https://i.postimg.cc/6QNg02NS/Sprite.jpg"/>
  </r>
  <r>
    <x v="0"/>
    <n v="1185732"/>
    <x v="6"/>
    <x v="0"/>
    <x v="0"/>
    <x v="0"/>
    <x v="3"/>
    <n v="25"/>
    <x v="3"/>
    <n v="0.5"/>
    <n v="9000"/>
    <n v="4500"/>
    <n v="1575"/>
    <n v="0.35"/>
    <x v="3"/>
    <s v="https://i.postimg.cc/66LxTxDw/fanta-2.png"/>
  </r>
  <r>
    <x v="0"/>
    <n v="1185732"/>
    <x v="6"/>
    <x v="0"/>
    <x v="0"/>
    <x v="0"/>
    <x v="4"/>
    <n v="55"/>
    <x v="0"/>
    <n v="0.6"/>
    <n v="9250"/>
    <n v="5550"/>
    <n v="1665"/>
    <n v="0.3"/>
    <x v="4"/>
    <s v="https://i.postimg.cc/prhMSwc1/powerade.png"/>
  </r>
  <r>
    <x v="0"/>
    <n v="1185732"/>
    <x v="6"/>
    <x v="0"/>
    <x v="0"/>
    <x v="0"/>
    <x v="5"/>
    <n v="19"/>
    <x v="2"/>
    <n v="0.65"/>
    <n v="11000"/>
    <n v="7150"/>
    <n v="1787.5"/>
    <n v="0.25"/>
    <x v="5"/>
    <s v="https://i.postimg.cc/hv3Nb2Sb/dasani.jpg"/>
  </r>
  <r>
    <x v="0"/>
    <n v="1185732"/>
    <x v="7"/>
    <x v="0"/>
    <x v="0"/>
    <x v="0"/>
    <x v="0"/>
    <n v="52"/>
    <x v="1"/>
    <n v="0.6"/>
    <n v="12500"/>
    <n v="7500"/>
    <n v="3750"/>
    <n v="0.5"/>
    <x v="0"/>
    <s v="https://i.postimg.cc/4Nd8bvHn/COKE.png"/>
  </r>
  <r>
    <x v="0"/>
    <n v="1185732"/>
    <x v="7"/>
    <x v="0"/>
    <x v="0"/>
    <x v="0"/>
    <x v="1"/>
    <n v="18"/>
    <x v="0"/>
    <n v="0.55000000000000004"/>
    <n v="10250"/>
    <n v="5637.5000000000009"/>
    <n v="1691.2500000000002"/>
    <n v="0.3"/>
    <x v="1"/>
    <s v="https://i.postimg.cc/zfCZZwj8/diet-coke.jpg"/>
  </r>
  <r>
    <x v="0"/>
    <n v="1185732"/>
    <x v="7"/>
    <x v="0"/>
    <x v="0"/>
    <x v="0"/>
    <x v="2"/>
    <n v="33"/>
    <x v="1"/>
    <n v="0.5"/>
    <n v="9500"/>
    <n v="4750"/>
    <n v="1662.5"/>
    <n v="0.35"/>
    <x v="2"/>
    <s v="https://i.postimg.cc/6QNg02NS/Sprite.jpg"/>
  </r>
  <r>
    <x v="0"/>
    <n v="1185732"/>
    <x v="7"/>
    <x v="0"/>
    <x v="0"/>
    <x v="0"/>
    <x v="3"/>
    <n v="19"/>
    <x v="0"/>
    <n v="0.5"/>
    <n v="9250"/>
    <n v="4625"/>
    <n v="1618.75"/>
    <n v="0.35"/>
    <x v="3"/>
    <s v="https://i.postimg.cc/66LxTxDw/fanta-2.png"/>
  </r>
  <r>
    <x v="0"/>
    <n v="1185732"/>
    <x v="7"/>
    <x v="0"/>
    <x v="0"/>
    <x v="0"/>
    <x v="4"/>
    <n v="60"/>
    <x v="1"/>
    <n v="0.6"/>
    <n v="9000"/>
    <n v="5400"/>
    <n v="1620"/>
    <n v="0.3"/>
    <x v="4"/>
    <s v="https://i.postimg.cc/prhMSwc1/powerade.png"/>
  </r>
  <r>
    <x v="0"/>
    <n v="1185732"/>
    <x v="7"/>
    <x v="0"/>
    <x v="0"/>
    <x v="0"/>
    <x v="5"/>
    <n v="21"/>
    <x v="0"/>
    <n v="0.65"/>
    <n v="10750"/>
    <n v="6987.5"/>
    <n v="1746.875"/>
    <n v="0.25"/>
    <x v="5"/>
    <s v="https://i.postimg.cc/hv3Nb2Sb/dasani.jpg"/>
  </r>
  <r>
    <x v="0"/>
    <n v="1185732"/>
    <x v="8"/>
    <x v="0"/>
    <x v="0"/>
    <x v="0"/>
    <x v="0"/>
    <n v="15"/>
    <x v="3"/>
    <n v="0.6"/>
    <n v="12000"/>
    <n v="7200"/>
    <n v="3600"/>
    <n v="0.5"/>
    <x v="0"/>
    <s v="https://i.postimg.cc/4Nd8bvHn/COKE.png"/>
  </r>
  <r>
    <x v="0"/>
    <n v="1185732"/>
    <x v="8"/>
    <x v="0"/>
    <x v="0"/>
    <x v="0"/>
    <x v="1"/>
    <n v="35"/>
    <x v="1"/>
    <n v="0.55000000000000004"/>
    <n v="10000"/>
    <n v="5500"/>
    <n v="1650"/>
    <n v="0.3"/>
    <x v="1"/>
    <s v="https://i.postimg.cc/zfCZZwj8/diet-coke.jpg"/>
  </r>
  <r>
    <x v="0"/>
    <n v="1185732"/>
    <x v="8"/>
    <x v="0"/>
    <x v="0"/>
    <x v="0"/>
    <x v="2"/>
    <n v="48"/>
    <x v="3"/>
    <n v="0.5"/>
    <n v="9250"/>
    <n v="4625"/>
    <n v="1618.75"/>
    <n v="0.35"/>
    <x v="2"/>
    <s v="https://i.postimg.cc/6QNg02NS/Sprite.jpg"/>
  </r>
  <r>
    <x v="0"/>
    <n v="1185732"/>
    <x v="8"/>
    <x v="0"/>
    <x v="0"/>
    <x v="0"/>
    <x v="3"/>
    <n v="24"/>
    <x v="0"/>
    <n v="0.5"/>
    <n v="9000"/>
    <n v="4500"/>
    <n v="1575"/>
    <n v="0.35"/>
    <x v="3"/>
    <s v="https://i.postimg.cc/66LxTxDw/fanta-2.png"/>
  </r>
  <r>
    <x v="0"/>
    <n v="1185732"/>
    <x v="8"/>
    <x v="0"/>
    <x v="0"/>
    <x v="0"/>
    <x v="4"/>
    <n v="55"/>
    <x v="3"/>
    <n v="0.6"/>
    <n v="9000"/>
    <n v="5400"/>
    <n v="1620"/>
    <n v="0.3"/>
    <x v="4"/>
    <s v="https://i.postimg.cc/prhMSwc1/powerade.png"/>
  </r>
  <r>
    <x v="0"/>
    <n v="1185732"/>
    <x v="8"/>
    <x v="0"/>
    <x v="0"/>
    <x v="0"/>
    <x v="5"/>
    <n v="17"/>
    <x v="2"/>
    <n v="0.65"/>
    <n v="10000"/>
    <n v="6500"/>
    <n v="1625"/>
    <n v="0.25"/>
    <x v="5"/>
    <s v="https://i.postimg.cc/hv3Nb2Sb/dasani.jpg"/>
  </r>
  <r>
    <x v="0"/>
    <n v="1185732"/>
    <x v="9"/>
    <x v="0"/>
    <x v="0"/>
    <x v="0"/>
    <x v="0"/>
    <n v="55"/>
    <x v="1"/>
    <n v="0.65"/>
    <n v="11750"/>
    <n v="7637.5"/>
    <n v="3818.75"/>
    <n v="0.5"/>
    <x v="0"/>
    <s v="https://i.postimg.cc/4Nd8bvHn/COKE.png"/>
  </r>
  <r>
    <x v="0"/>
    <n v="1185732"/>
    <x v="9"/>
    <x v="0"/>
    <x v="0"/>
    <x v="0"/>
    <x v="1"/>
    <n v="54"/>
    <x v="1"/>
    <n v="0.55000000000000004"/>
    <n v="10000"/>
    <n v="5500"/>
    <n v="1650"/>
    <n v="0.3"/>
    <x v="1"/>
    <s v="https://i.postimg.cc/zfCZZwj8/diet-coke.jpg"/>
  </r>
  <r>
    <x v="0"/>
    <n v="1185732"/>
    <x v="9"/>
    <x v="0"/>
    <x v="0"/>
    <x v="0"/>
    <x v="2"/>
    <n v="30"/>
    <x v="1"/>
    <n v="0.55000000000000004"/>
    <n v="9000"/>
    <n v="4950"/>
    <n v="1732.5"/>
    <n v="0.35"/>
    <x v="2"/>
    <s v="https://i.postimg.cc/6QNg02NS/Sprite.jpg"/>
  </r>
  <r>
    <x v="0"/>
    <n v="1185732"/>
    <x v="9"/>
    <x v="0"/>
    <x v="0"/>
    <x v="0"/>
    <x v="3"/>
    <n v="55"/>
    <x v="2"/>
    <n v="0.55000000000000004"/>
    <n v="8750"/>
    <n v="4812.5"/>
    <n v="1684.375"/>
    <n v="0.35"/>
    <x v="3"/>
    <s v="https://i.postimg.cc/66LxTxDw/fanta-2.png"/>
  </r>
  <r>
    <x v="0"/>
    <n v="1185732"/>
    <x v="9"/>
    <x v="0"/>
    <x v="0"/>
    <x v="0"/>
    <x v="4"/>
    <n v="25"/>
    <x v="0"/>
    <n v="0.65"/>
    <n v="8750"/>
    <n v="5687.5"/>
    <n v="1706.25"/>
    <n v="0.3"/>
    <x v="4"/>
    <s v="https://i.postimg.cc/prhMSwc1/powerade.png"/>
  </r>
  <r>
    <x v="0"/>
    <n v="1185732"/>
    <x v="9"/>
    <x v="0"/>
    <x v="0"/>
    <x v="0"/>
    <x v="5"/>
    <n v="48"/>
    <x v="0"/>
    <n v="0.7"/>
    <n v="10000"/>
    <n v="7000"/>
    <n v="1750"/>
    <n v="0.25"/>
    <x v="5"/>
    <s v="https://i.postimg.cc/hv3Nb2Sb/dasani.jpg"/>
  </r>
  <r>
    <x v="0"/>
    <n v="1185732"/>
    <x v="10"/>
    <x v="0"/>
    <x v="0"/>
    <x v="0"/>
    <x v="0"/>
    <n v="25"/>
    <x v="0"/>
    <n v="0.65"/>
    <n v="11500"/>
    <n v="7475"/>
    <n v="3737.5"/>
    <n v="0.5"/>
    <x v="0"/>
    <s v="https://i.postimg.cc/4Nd8bvHn/COKE.png"/>
  </r>
  <r>
    <x v="0"/>
    <n v="1185732"/>
    <x v="10"/>
    <x v="0"/>
    <x v="0"/>
    <x v="0"/>
    <x v="1"/>
    <n v="44"/>
    <x v="3"/>
    <n v="0.55000000000000004"/>
    <n v="9750"/>
    <n v="5362.5"/>
    <n v="1608.75"/>
    <n v="0.3"/>
    <x v="1"/>
    <s v="https://i.postimg.cc/zfCZZwj8/diet-coke.jpg"/>
  </r>
  <r>
    <x v="0"/>
    <n v="1185732"/>
    <x v="10"/>
    <x v="0"/>
    <x v="0"/>
    <x v="0"/>
    <x v="2"/>
    <n v="35"/>
    <x v="0"/>
    <n v="0.55000000000000004"/>
    <n v="9200"/>
    <n v="5060"/>
    <n v="1771"/>
    <n v="0.35"/>
    <x v="2"/>
    <s v="https://i.postimg.cc/6QNg02NS/Sprite.jpg"/>
  </r>
  <r>
    <x v="0"/>
    <n v="1185732"/>
    <x v="10"/>
    <x v="0"/>
    <x v="0"/>
    <x v="0"/>
    <x v="3"/>
    <n v="27"/>
    <x v="1"/>
    <n v="0.55000000000000004"/>
    <n v="9000"/>
    <n v="4950"/>
    <n v="1732.5"/>
    <n v="0.35"/>
    <x v="3"/>
    <s v="https://i.postimg.cc/66LxTxDw/fanta-2.png"/>
  </r>
  <r>
    <x v="0"/>
    <n v="1185732"/>
    <x v="10"/>
    <x v="0"/>
    <x v="0"/>
    <x v="0"/>
    <x v="4"/>
    <n v="17"/>
    <x v="1"/>
    <n v="0.65"/>
    <n v="8750"/>
    <n v="5687.5"/>
    <n v="1706.25"/>
    <n v="0.3"/>
    <x v="4"/>
    <s v="https://i.postimg.cc/prhMSwc1/powerade.png"/>
  </r>
  <r>
    <x v="0"/>
    <n v="1185732"/>
    <x v="10"/>
    <x v="0"/>
    <x v="0"/>
    <x v="0"/>
    <x v="5"/>
    <n v="19"/>
    <x v="3"/>
    <n v="0.7"/>
    <n v="9750"/>
    <n v="6825"/>
    <n v="1706.25"/>
    <n v="0.25"/>
    <x v="5"/>
    <s v="https://i.postimg.cc/hv3Nb2Sb/dasani.jpg"/>
  </r>
  <r>
    <x v="0"/>
    <n v="1185732"/>
    <x v="11"/>
    <x v="0"/>
    <x v="0"/>
    <x v="0"/>
    <x v="0"/>
    <n v="55"/>
    <x v="3"/>
    <n v="0.65"/>
    <n v="12000"/>
    <n v="7800"/>
    <n v="3900"/>
    <n v="0.5"/>
    <x v="0"/>
    <s v="https://i.postimg.cc/4Nd8bvHn/COKE.png"/>
  </r>
  <r>
    <x v="0"/>
    <n v="1185732"/>
    <x v="11"/>
    <x v="0"/>
    <x v="0"/>
    <x v="0"/>
    <x v="1"/>
    <n v="23"/>
    <x v="1"/>
    <n v="0.55000000000000004"/>
    <n v="10000"/>
    <n v="5500"/>
    <n v="1650"/>
    <n v="0.3"/>
    <x v="1"/>
    <s v="https://i.postimg.cc/zfCZZwj8/diet-coke.jpg"/>
  </r>
  <r>
    <x v="0"/>
    <n v="1185732"/>
    <x v="11"/>
    <x v="0"/>
    <x v="0"/>
    <x v="0"/>
    <x v="2"/>
    <n v="42"/>
    <x v="1"/>
    <n v="0.55000000000000004"/>
    <n v="9500"/>
    <n v="5225"/>
    <n v="1828.7499999999998"/>
    <n v="0.35"/>
    <x v="2"/>
    <s v="https://i.postimg.cc/6QNg02NS/Sprite.jpg"/>
  </r>
  <r>
    <x v="0"/>
    <n v="1185732"/>
    <x v="11"/>
    <x v="0"/>
    <x v="0"/>
    <x v="0"/>
    <x v="3"/>
    <n v="47"/>
    <x v="2"/>
    <n v="0.55000000000000004"/>
    <n v="9000"/>
    <n v="4950"/>
    <n v="1732.5"/>
    <n v="0.35"/>
    <x v="3"/>
    <s v="https://i.postimg.cc/66LxTxDw/fanta-2.png"/>
  </r>
  <r>
    <x v="0"/>
    <n v="1185732"/>
    <x v="11"/>
    <x v="0"/>
    <x v="0"/>
    <x v="0"/>
    <x v="4"/>
    <n v="26"/>
    <x v="0"/>
    <n v="0.65"/>
    <n v="9000"/>
    <n v="5850"/>
    <n v="1755"/>
    <n v="0.3"/>
    <x v="4"/>
    <s v="https://i.postimg.cc/prhMSwc1/powerade.png"/>
  </r>
  <r>
    <x v="0"/>
    <n v="1185732"/>
    <x v="11"/>
    <x v="0"/>
    <x v="0"/>
    <x v="0"/>
    <x v="5"/>
    <n v="45"/>
    <x v="2"/>
    <n v="0.7"/>
    <n v="10000"/>
    <n v="7000"/>
    <n v="1750"/>
    <n v="0.25"/>
    <x v="5"/>
    <s v="https://i.postimg.cc/hv3Nb2Sb/dasani.jpg"/>
  </r>
  <r>
    <x v="1"/>
    <n v="1197831"/>
    <x v="12"/>
    <x v="1"/>
    <x v="1"/>
    <x v="1"/>
    <x v="0"/>
    <n v="30"/>
    <x v="2"/>
    <n v="0.25"/>
    <n v="9000"/>
    <n v="2250"/>
    <n v="787.5"/>
    <n v="0.35"/>
    <x v="0"/>
    <s v="https://i.postimg.cc/4Nd8bvHn/COKE.png"/>
  </r>
  <r>
    <x v="1"/>
    <n v="1197831"/>
    <x v="12"/>
    <x v="1"/>
    <x v="1"/>
    <x v="1"/>
    <x v="1"/>
    <n v="28"/>
    <x v="0"/>
    <n v="0.35"/>
    <n v="9000"/>
    <n v="3150"/>
    <n v="1102.5"/>
    <n v="0.35"/>
    <x v="1"/>
    <s v="https://i.postimg.cc/zfCZZwj8/diet-coke.jpg"/>
  </r>
  <r>
    <x v="1"/>
    <n v="1197831"/>
    <x v="12"/>
    <x v="1"/>
    <x v="1"/>
    <x v="1"/>
    <x v="2"/>
    <n v="16"/>
    <x v="1"/>
    <n v="0.35"/>
    <n v="7000"/>
    <n v="2450"/>
    <n v="857.5"/>
    <n v="0.35"/>
    <x v="2"/>
    <s v="https://i.postimg.cc/6QNg02NS/Sprite.jpg"/>
  </r>
  <r>
    <x v="1"/>
    <n v="1197831"/>
    <x v="12"/>
    <x v="1"/>
    <x v="1"/>
    <x v="1"/>
    <x v="3"/>
    <n v="38"/>
    <x v="0"/>
    <n v="0.35"/>
    <n v="7000"/>
    <n v="2450"/>
    <n v="1102.5"/>
    <n v="0.45"/>
    <x v="3"/>
    <s v="https://i.postimg.cc/66LxTxDw/fanta-2.png"/>
  </r>
  <r>
    <x v="1"/>
    <n v="1197831"/>
    <x v="12"/>
    <x v="1"/>
    <x v="1"/>
    <x v="1"/>
    <x v="4"/>
    <n v="42"/>
    <x v="1"/>
    <n v="0.4"/>
    <n v="5500"/>
    <n v="2200"/>
    <n v="660"/>
    <n v="0.3"/>
    <x v="4"/>
    <s v="https://i.postimg.cc/prhMSwc1/powerade.png"/>
  </r>
  <r>
    <x v="1"/>
    <n v="1197831"/>
    <x v="12"/>
    <x v="1"/>
    <x v="1"/>
    <x v="1"/>
    <x v="5"/>
    <n v="19"/>
    <x v="3"/>
    <n v="0.35"/>
    <n v="7000"/>
    <n v="2450"/>
    <n v="1225"/>
    <n v="0.5"/>
    <x v="5"/>
    <s v="https://i.postimg.cc/hv3Nb2Sb/dasani.jpg"/>
  </r>
  <r>
    <x v="1"/>
    <n v="1197831"/>
    <x v="13"/>
    <x v="1"/>
    <x v="1"/>
    <x v="1"/>
    <x v="0"/>
    <n v="21"/>
    <x v="2"/>
    <n v="0.25"/>
    <n v="8500"/>
    <n v="2125"/>
    <n v="743.75"/>
    <n v="0.35"/>
    <x v="0"/>
    <s v="https://i.postimg.cc/4Nd8bvHn/COKE.png"/>
  </r>
  <r>
    <x v="1"/>
    <n v="1197831"/>
    <x v="13"/>
    <x v="1"/>
    <x v="1"/>
    <x v="1"/>
    <x v="1"/>
    <n v="32"/>
    <x v="2"/>
    <n v="0.35"/>
    <n v="8500"/>
    <n v="2975"/>
    <n v="1041.25"/>
    <n v="0.35"/>
    <x v="1"/>
    <s v="https://i.postimg.cc/zfCZZwj8/diet-coke.jpg"/>
  </r>
  <r>
    <x v="1"/>
    <n v="1197831"/>
    <x v="13"/>
    <x v="1"/>
    <x v="1"/>
    <x v="1"/>
    <x v="2"/>
    <n v="31"/>
    <x v="0"/>
    <n v="0.35"/>
    <n v="6750"/>
    <n v="2362.5"/>
    <n v="826.875"/>
    <n v="0.35"/>
    <x v="2"/>
    <s v="https://i.postimg.cc/6QNg02NS/Sprite.jpg"/>
  </r>
  <r>
    <x v="1"/>
    <n v="1197831"/>
    <x v="13"/>
    <x v="1"/>
    <x v="1"/>
    <x v="1"/>
    <x v="3"/>
    <n v="43"/>
    <x v="0"/>
    <n v="0.35"/>
    <n v="6250"/>
    <n v="2187.5"/>
    <n v="984.375"/>
    <n v="0.45"/>
    <x v="3"/>
    <s v="https://i.postimg.cc/66LxTxDw/fanta-2.png"/>
  </r>
  <r>
    <x v="1"/>
    <n v="1197831"/>
    <x v="13"/>
    <x v="1"/>
    <x v="1"/>
    <x v="1"/>
    <x v="4"/>
    <n v="45"/>
    <x v="3"/>
    <n v="0.4"/>
    <n v="5000"/>
    <n v="2000"/>
    <n v="600"/>
    <n v="0.3"/>
    <x v="4"/>
    <s v="https://i.postimg.cc/prhMSwc1/powerade.png"/>
  </r>
  <r>
    <x v="1"/>
    <n v="1197831"/>
    <x v="13"/>
    <x v="1"/>
    <x v="1"/>
    <x v="1"/>
    <x v="5"/>
    <n v="19"/>
    <x v="3"/>
    <n v="0.35"/>
    <n v="7000"/>
    <n v="2450"/>
    <n v="1225"/>
    <n v="0.5"/>
    <x v="5"/>
    <s v="https://i.postimg.cc/hv3Nb2Sb/dasani.jpg"/>
  </r>
  <r>
    <x v="1"/>
    <n v="1197831"/>
    <x v="14"/>
    <x v="1"/>
    <x v="1"/>
    <x v="1"/>
    <x v="0"/>
    <n v="29"/>
    <x v="3"/>
    <n v="0.3"/>
    <n v="8750"/>
    <n v="2625"/>
    <n v="918.74999999999989"/>
    <n v="0.35"/>
    <x v="0"/>
    <s v="https://i.postimg.cc/4Nd8bvHn/COKE.png"/>
  </r>
  <r>
    <x v="1"/>
    <n v="1197831"/>
    <x v="14"/>
    <x v="1"/>
    <x v="1"/>
    <x v="1"/>
    <x v="1"/>
    <n v="50"/>
    <x v="1"/>
    <n v="0.4"/>
    <n v="8750"/>
    <n v="3500"/>
    <n v="1225"/>
    <n v="0.35"/>
    <x v="1"/>
    <s v="https://i.postimg.cc/zfCZZwj8/diet-coke.jpg"/>
  </r>
  <r>
    <x v="1"/>
    <n v="1197831"/>
    <x v="14"/>
    <x v="1"/>
    <x v="1"/>
    <x v="1"/>
    <x v="2"/>
    <n v="32"/>
    <x v="0"/>
    <n v="0.35"/>
    <n v="7000"/>
    <n v="2450"/>
    <n v="857.5"/>
    <n v="0.35"/>
    <x v="2"/>
    <s v="https://i.postimg.cc/6QNg02NS/Sprite.jpg"/>
  </r>
  <r>
    <x v="1"/>
    <n v="1197831"/>
    <x v="14"/>
    <x v="1"/>
    <x v="1"/>
    <x v="1"/>
    <x v="3"/>
    <n v="32"/>
    <x v="0"/>
    <n v="0.4"/>
    <n v="6000"/>
    <n v="2400"/>
    <n v="1080"/>
    <n v="0.45"/>
    <x v="3"/>
    <s v="https://i.postimg.cc/66LxTxDw/fanta-2.png"/>
  </r>
  <r>
    <x v="1"/>
    <n v="1197831"/>
    <x v="14"/>
    <x v="1"/>
    <x v="1"/>
    <x v="1"/>
    <x v="4"/>
    <n v="50"/>
    <x v="3"/>
    <n v="0.45"/>
    <n v="5000"/>
    <n v="2250"/>
    <n v="675"/>
    <n v="0.3"/>
    <x v="4"/>
    <s v="https://i.postimg.cc/prhMSwc1/powerade.png"/>
  </r>
  <r>
    <x v="1"/>
    <n v="1197831"/>
    <x v="14"/>
    <x v="1"/>
    <x v="1"/>
    <x v="1"/>
    <x v="5"/>
    <n v="19"/>
    <x v="2"/>
    <n v="0.4"/>
    <n v="6500"/>
    <n v="2600"/>
    <n v="1300"/>
    <n v="0.5"/>
    <x v="5"/>
    <s v="https://i.postimg.cc/hv3Nb2Sb/dasani.jpg"/>
  </r>
  <r>
    <x v="1"/>
    <n v="1197831"/>
    <x v="15"/>
    <x v="1"/>
    <x v="1"/>
    <x v="1"/>
    <x v="0"/>
    <n v="58"/>
    <x v="1"/>
    <n v="0.3"/>
    <n v="9000"/>
    <n v="2700"/>
    <n v="944.99999999999989"/>
    <n v="0.35"/>
    <x v="0"/>
    <s v="https://i.postimg.cc/4Nd8bvHn/COKE.png"/>
  </r>
  <r>
    <x v="1"/>
    <n v="1197831"/>
    <x v="15"/>
    <x v="1"/>
    <x v="1"/>
    <x v="1"/>
    <x v="1"/>
    <n v="27"/>
    <x v="1"/>
    <n v="0.4"/>
    <n v="9000"/>
    <n v="3600"/>
    <n v="1260"/>
    <n v="0.35"/>
    <x v="1"/>
    <s v="https://i.postimg.cc/zfCZZwj8/diet-coke.jpg"/>
  </r>
  <r>
    <x v="1"/>
    <n v="1197831"/>
    <x v="15"/>
    <x v="1"/>
    <x v="1"/>
    <x v="1"/>
    <x v="2"/>
    <n v="21"/>
    <x v="3"/>
    <n v="0.35"/>
    <n v="7250"/>
    <n v="2537.5"/>
    <n v="888.125"/>
    <n v="0.35"/>
    <x v="2"/>
    <s v="https://i.postimg.cc/6QNg02NS/Sprite.jpg"/>
  </r>
  <r>
    <x v="1"/>
    <n v="1197831"/>
    <x v="15"/>
    <x v="1"/>
    <x v="1"/>
    <x v="1"/>
    <x v="3"/>
    <n v="51"/>
    <x v="1"/>
    <n v="0.4"/>
    <n v="6250"/>
    <n v="2500"/>
    <n v="1125"/>
    <n v="0.45"/>
    <x v="3"/>
    <s v="https://i.postimg.cc/66LxTxDw/fanta-2.png"/>
  </r>
  <r>
    <x v="1"/>
    <n v="1197831"/>
    <x v="15"/>
    <x v="1"/>
    <x v="1"/>
    <x v="1"/>
    <x v="4"/>
    <n v="23"/>
    <x v="2"/>
    <n v="0.45"/>
    <n v="5250"/>
    <n v="2362.5"/>
    <n v="708.75"/>
    <n v="0.3"/>
    <x v="4"/>
    <s v="https://i.postimg.cc/prhMSwc1/powerade.png"/>
  </r>
  <r>
    <x v="1"/>
    <n v="1197831"/>
    <x v="15"/>
    <x v="1"/>
    <x v="1"/>
    <x v="1"/>
    <x v="5"/>
    <n v="35"/>
    <x v="0"/>
    <n v="0.4"/>
    <n v="8000"/>
    <n v="3200"/>
    <n v="1600"/>
    <n v="0.5"/>
    <x v="5"/>
    <s v="https://i.postimg.cc/hv3Nb2Sb/dasani.jpg"/>
  </r>
  <r>
    <x v="1"/>
    <n v="1197831"/>
    <x v="16"/>
    <x v="1"/>
    <x v="1"/>
    <x v="1"/>
    <x v="0"/>
    <n v="22"/>
    <x v="0"/>
    <n v="0.3"/>
    <n v="9250"/>
    <n v="2775"/>
    <n v="971.24999999999989"/>
    <n v="0.35"/>
    <x v="0"/>
    <s v="https://i.postimg.cc/4Nd8bvHn/COKE.png"/>
  </r>
  <r>
    <x v="1"/>
    <n v="1197831"/>
    <x v="16"/>
    <x v="1"/>
    <x v="1"/>
    <x v="1"/>
    <x v="1"/>
    <n v="42"/>
    <x v="2"/>
    <n v="0.4"/>
    <n v="9250"/>
    <n v="3700"/>
    <n v="1295"/>
    <n v="0.35"/>
    <x v="1"/>
    <s v="https://i.postimg.cc/zfCZZwj8/diet-coke.jpg"/>
  </r>
  <r>
    <x v="1"/>
    <n v="1197831"/>
    <x v="16"/>
    <x v="1"/>
    <x v="1"/>
    <x v="1"/>
    <x v="2"/>
    <n v="24"/>
    <x v="3"/>
    <n v="0.35"/>
    <n v="7750"/>
    <n v="2712.5"/>
    <n v="949.37499999999989"/>
    <n v="0.35"/>
    <x v="2"/>
    <s v="https://i.postimg.cc/6QNg02NS/Sprite.jpg"/>
  </r>
  <r>
    <x v="1"/>
    <n v="1197831"/>
    <x v="16"/>
    <x v="1"/>
    <x v="1"/>
    <x v="1"/>
    <x v="3"/>
    <n v="47"/>
    <x v="0"/>
    <n v="0.4"/>
    <n v="7000"/>
    <n v="2800"/>
    <n v="1260"/>
    <n v="0.45"/>
    <x v="3"/>
    <s v="https://i.postimg.cc/66LxTxDw/fanta-2.png"/>
  </r>
  <r>
    <x v="1"/>
    <n v="1197831"/>
    <x v="16"/>
    <x v="1"/>
    <x v="1"/>
    <x v="1"/>
    <x v="4"/>
    <n v="32"/>
    <x v="3"/>
    <n v="0.45"/>
    <n v="6000"/>
    <n v="2700"/>
    <n v="810"/>
    <n v="0.3"/>
    <x v="4"/>
    <s v="https://i.postimg.cc/prhMSwc1/powerade.png"/>
  </r>
  <r>
    <x v="1"/>
    <n v="1197831"/>
    <x v="16"/>
    <x v="1"/>
    <x v="1"/>
    <x v="1"/>
    <x v="5"/>
    <n v="53"/>
    <x v="2"/>
    <n v="0.4"/>
    <n v="9500"/>
    <n v="3800"/>
    <n v="1900"/>
    <n v="0.5"/>
    <x v="5"/>
    <s v="https://i.postimg.cc/hv3Nb2Sb/dasani.jpg"/>
  </r>
  <r>
    <x v="1"/>
    <n v="1197831"/>
    <x v="17"/>
    <x v="1"/>
    <x v="1"/>
    <x v="1"/>
    <x v="0"/>
    <n v="59"/>
    <x v="1"/>
    <n v="0.4"/>
    <n v="9500"/>
    <n v="3800"/>
    <n v="1330"/>
    <n v="0.35"/>
    <x v="0"/>
    <s v="https://i.postimg.cc/4Nd8bvHn/COKE.png"/>
  </r>
  <r>
    <x v="1"/>
    <n v="1197831"/>
    <x v="17"/>
    <x v="1"/>
    <x v="1"/>
    <x v="1"/>
    <x v="1"/>
    <n v="23"/>
    <x v="3"/>
    <n v="0.45"/>
    <n v="9500"/>
    <n v="4275"/>
    <n v="1496.25"/>
    <n v="0.35"/>
    <x v="1"/>
    <s v="https://i.postimg.cc/zfCZZwj8/diet-coke.jpg"/>
  </r>
  <r>
    <x v="1"/>
    <n v="1197831"/>
    <x v="17"/>
    <x v="1"/>
    <x v="1"/>
    <x v="1"/>
    <x v="2"/>
    <n v="29"/>
    <x v="2"/>
    <n v="0.4"/>
    <n v="8000"/>
    <n v="3200"/>
    <n v="1120"/>
    <n v="0.35"/>
    <x v="2"/>
    <s v="https://i.postimg.cc/6QNg02NS/Sprite.jpg"/>
  </r>
  <r>
    <x v="1"/>
    <n v="1197831"/>
    <x v="17"/>
    <x v="1"/>
    <x v="1"/>
    <x v="1"/>
    <x v="3"/>
    <n v="35"/>
    <x v="0"/>
    <n v="0.4"/>
    <n v="7500"/>
    <n v="3000"/>
    <n v="1350"/>
    <n v="0.45"/>
    <x v="3"/>
    <s v="https://i.postimg.cc/66LxTxDw/fanta-2.png"/>
  </r>
  <r>
    <x v="1"/>
    <n v="1197831"/>
    <x v="17"/>
    <x v="1"/>
    <x v="1"/>
    <x v="1"/>
    <x v="4"/>
    <n v="19"/>
    <x v="2"/>
    <n v="0.45"/>
    <n v="6500"/>
    <n v="2925"/>
    <n v="877.5"/>
    <n v="0.3"/>
    <x v="4"/>
    <s v="https://i.postimg.cc/prhMSwc1/powerade.png"/>
  </r>
  <r>
    <x v="1"/>
    <n v="1197831"/>
    <x v="17"/>
    <x v="1"/>
    <x v="1"/>
    <x v="1"/>
    <x v="5"/>
    <n v="45"/>
    <x v="0"/>
    <n v="0.5"/>
    <n v="10000"/>
    <n v="5000"/>
    <n v="2500"/>
    <n v="0.5"/>
    <x v="5"/>
    <s v="https://i.postimg.cc/hv3Nb2Sb/dasani.jpg"/>
  </r>
  <r>
    <x v="1"/>
    <n v="1197831"/>
    <x v="18"/>
    <x v="1"/>
    <x v="1"/>
    <x v="1"/>
    <x v="0"/>
    <n v="18"/>
    <x v="1"/>
    <n v="0.4"/>
    <n v="9500"/>
    <n v="3800"/>
    <n v="1330"/>
    <n v="0.35"/>
    <x v="0"/>
    <s v="https://i.postimg.cc/4Nd8bvHn/COKE.png"/>
  </r>
  <r>
    <x v="1"/>
    <n v="1197831"/>
    <x v="18"/>
    <x v="1"/>
    <x v="1"/>
    <x v="1"/>
    <x v="1"/>
    <n v="37"/>
    <x v="3"/>
    <n v="0.45"/>
    <n v="9500"/>
    <n v="4275"/>
    <n v="1496.25"/>
    <n v="0.35"/>
    <x v="1"/>
    <s v="https://i.postimg.cc/zfCZZwj8/diet-coke.jpg"/>
  </r>
  <r>
    <x v="1"/>
    <n v="1197831"/>
    <x v="18"/>
    <x v="1"/>
    <x v="1"/>
    <x v="1"/>
    <x v="2"/>
    <n v="45"/>
    <x v="0"/>
    <n v="0.4"/>
    <n v="11000"/>
    <n v="4400"/>
    <n v="1540"/>
    <n v="0.35"/>
    <x v="2"/>
    <s v="https://i.postimg.cc/6QNg02NS/Sprite.jpg"/>
  </r>
  <r>
    <x v="1"/>
    <n v="1197831"/>
    <x v="18"/>
    <x v="1"/>
    <x v="1"/>
    <x v="1"/>
    <x v="3"/>
    <n v="19"/>
    <x v="3"/>
    <n v="0.4"/>
    <n v="7000"/>
    <n v="2800"/>
    <n v="1260"/>
    <n v="0.45"/>
    <x v="3"/>
    <s v="https://i.postimg.cc/66LxTxDw/fanta-2.png"/>
  </r>
  <r>
    <x v="1"/>
    <n v="1197831"/>
    <x v="18"/>
    <x v="1"/>
    <x v="1"/>
    <x v="1"/>
    <x v="4"/>
    <n v="54"/>
    <x v="0"/>
    <n v="0.45"/>
    <n v="7000"/>
    <n v="3150"/>
    <n v="945"/>
    <n v="0.3"/>
    <x v="4"/>
    <s v="https://i.postimg.cc/prhMSwc1/powerade.png"/>
  </r>
  <r>
    <x v="1"/>
    <n v="1197831"/>
    <x v="18"/>
    <x v="1"/>
    <x v="1"/>
    <x v="1"/>
    <x v="5"/>
    <n v="30"/>
    <x v="2"/>
    <n v="0.5"/>
    <n v="9750"/>
    <n v="4875"/>
    <n v="2437.5"/>
    <n v="0.5"/>
    <x v="5"/>
    <s v="https://i.postimg.cc/hv3Nb2Sb/dasani.jpg"/>
  </r>
  <r>
    <x v="1"/>
    <n v="1197831"/>
    <x v="19"/>
    <x v="1"/>
    <x v="1"/>
    <x v="1"/>
    <x v="0"/>
    <n v="40"/>
    <x v="3"/>
    <n v="0.4"/>
    <n v="9250"/>
    <n v="3700"/>
    <n v="1295"/>
    <n v="0.35"/>
    <x v="0"/>
    <s v="https://i.postimg.cc/4Nd8bvHn/COKE.png"/>
  </r>
  <r>
    <x v="1"/>
    <n v="1197831"/>
    <x v="19"/>
    <x v="1"/>
    <x v="1"/>
    <x v="1"/>
    <x v="1"/>
    <n v="23"/>
    <x v="1"/>
    <n v="0.45"/>
    <n v="9250"/>
    <n v="4162.5"/>
    <n v="1456.875"/>
    <n v="0.35"/>
    <x v="1"/>
    <s v="https://i.postimg.cc/zfCZZwj8/diet-coke.jpg"/>
  </r>
  <r>
    <x v="1"/>
    <n v="1197831"/>
    <x v="19"/>
    <x v="1"/>
    <x v="1"/>
    <x v="1"/>
    <x v="2"/>
    <n v="52"/>
    <x v="3"/>
    <n v="0.4"/>
    <n v="11000"/>
    <n v="4400"/>
    <n v="1540"/>
    <n v="0.35"/>
    <x v="2"/>
    <s v="https://i.postimg.cc/6QNg02NS/Sprite.jpg"/>
  </r>
  <r>
    <x v="1"/>
    <n v="1197831"/>
    <x v="19"/>
    <x v="1"/>
    <x v="1"/>
    <x v="1"/>
    <x v="3"/>
    <n v="31"/>
    <x v="2"/>
    <n v="0.4"/>
    <n v="6500"/>
    <n v="2600"/>
    <n v="1170"/>
    <n v="0.45"/>
    <x v="3"/>
    <s v="https://i.postimg.cc/66LxTxDw/fanta-2.png"/>
  </r>
  <r>
    <x v="1"/>
    <n v="1197831"/>
    <x v="19"/>
    <x v="1"/>
    <x v="1"/>
    <x v="1"/>
    <x v="4"/>
    <n v="37"/>
    <x v="2"/>
    <n v="0.45"/>
    <n v="6500"/>
    <n v="2925"/>
    <n v="877.5"/>
    <n v="0.3"/>
    <x v="4"/>
    <s v="https://i.postimg.cc/prhMSwc1/powerade.png"/>
  </r>
  <r>
    <x v="1"/>
    <n v="1197831"/>
    <x v="19"/>
    <x v="1"/>
    <x v="1"/>
    <x v="1"/>
    <x v="5"/>
    <n v="59"/>
    <x v="1"/>
    <n v="0.5"/>
    <n v="9000"/>
    <n v="4500"/>
    <n v="2250"/>
    <n v="0.5"/>
    <x v="5"/>
    <s v="https://i.postimg.cc/hv3Nb2Sb/dasani.jpg"/>
  </r>
  <r>
    <x v="1"/>
    <n v="1197831"/>
    <x v="20"/>
    <x v="1"/>
    <x v="1"/>
    <x v="1"/>
    <x v="0"/>
    <n v="53"/>
    <x v="1"/>
    <n v="0.45"/>
    <n v="8500"/>
    <n v="3825"/>
    <n v="1338.75"/>
    <n v="0.35"/>
    <x v="0"/>
    <s v="https://i.postimg.cc/4Nd8bvHn/COKE.png"/>
  </r>
  <r>
    <x v="1"/>
    <n v="1197831"/>
    <x v="20"/>
    <x v="1"/>
    <x v="1"/>
    <x v="1"/>
    <x v="1"/>
    <n v="58"/>
    <x v="0"/>
    <n v="0.45"/>
    <n v="8500"/>
    <n v="3825"/>
    <n v="1338.75"/>
    <n v="0.35"/>
    <x v="1"/>
    <s v="https://i.postimg.cc/zfCZZwj8/diet-coke.jpg"/>
  </r>
  <r>
    <x v="1"/>
    <n v="1197831"/>
    <x v="20"/>
    <x v="1"/>
    <x v="1"/>
    <x v="1"/>
    <x v="2"/>
    <n v="57"/>
    <x v="3"/>
    <n v="0.5"/>
    <n v="9000"/>
    <n v="4500"/>
    <n v="1575"/>
    <n v="0.35"/>
    <x v="2"/>
    <s v="https://i.postimg.cc/6QNg02NS/Sprite.jpg"/>
  </r>
  <r>
    <x v="1"/>
    <n v="1197831"/>
    <x v="20"/>
    <x v="1"/>
    <x v="1"/>
    <x v="1"/>
    <x v="3"/>
    <n v="22"/>
    <x v="3"/>
    <n v="0.5"/>
    <n v="6250"/>
    <n v="3125"/>
    <n v="1406.25"/>
    <n v="0.45"/>
    <x v="3"/>
    <s v="https://i.postimg.cc/66LxTxDw/fanta-2.png"/>
  </r>
  <r>
    <x v="1"/>
    <n v="1197831"/>
    <x v="20"/>
    <x v="1"/>
    <x v="1"/>
    <x v="1"/>
    <x v="4"/>
    <n v="24"/>
    <x v="3"/>
    <n v="0.45"/>
    <n v="6250"/>
    <n v="2812.5"/>
    <n v="843.75"/>
    <n v="0.3"/>
    <x v="4"/>
    <s v="https://i.postimg.cc/prhMSwc1/powerade.png"/>
  </r>
  <r>
    <x v="1"/>
    <n v="1197831"/>
    <x v="20"/>
    <x v="1"/>
    <x v="1"/>
    <x v="1"/>
    <x v="5"/>
    <n v="31"/>
    <x v="0"/>
    <n v="0.55000000000000004"/>
    <n v="8500"/>
    <n v="4675"/>
    <n v="2337.5"/>
    <n v="0.5"/>
    <x v="5"/>
    <s v="https://i.postimg.cc/hv3Nb2Sb/dasani.jpg"/>
  </r>
  <r>
    <x v="1"/>
    <n v="1197831"/>
    <x v="21"/>
    <x v="1"/>
    <x v="1"/>
    <x v="1"/>
    <x v="0"/>
    <n v="43"/>
    <x v="0"/>
    <n v="0.45"/>
    <n v="8000"/>
    <n v="3600"/>
    <n v="1260"/>
    <n v="0.35"/>
    <x v="0"/>
    <s v="https://i.postimg.cc/4Nd8bvHn/COKE.png"/>
  </r>
  <r>
    <x v="1"/>
    <n v="1197831"/>
    <x v="21"/>
    <x v="1"/>
    <x v="1"/>
    <x v="1"/>
    <x v="1"/>
    <n v="35"/>
    <x v="0"/>
    <n v="0.45"/>
    <n v="8000"/>
    <n v="3600"/>
    <n v="1260"/>
    <n v="0.35"/>
    <x v="1"/>
    <s v="https://i.postimg.cc/zfCZZwj8/diet-coke.jpg"/>
  </r>
  <r>
    <x v="1"/>
    <n v="1197831"/>
    <x v="21"/>
    <x v="1"/>
    <x v="1"/>
    <x v="1"/>
    <x v="2"/>
    <n v="60"/>
    <x v="0"/>
    <n v="0.5"/>
    <n v="7500"/>
    <n v="3750"/>
    <n v="1312.5"/>
    <n v="0.35"/>
    <x v="2"/>
    <s v="https://i.postimg.cc/6QNg02NS/Sprite.jpg"/>
  </r>
  <r>
    <x v="1"/>
    <n v="1197831"/>
    <x v="21"/>
    <x v="1"/>
    <x v="1"/>
    <x v="1"/>
    <x v="3"/>
    <n v="32"/>
    <x v="1"/>
    <n v="0.5"/>
    <n v="6000"/>
    <n v="3000"/>
    <n v="1350"/>
    <n v="0.45"/>
    <x v="3"/>
    <s v="https://i.postimg.cc/66LxTxDw/fanta-2.png"/>
  </r>
  <r>
    <x v="1"/>
    <n v="1197831"/>
    <x v="21"/>
    <x v="1"/>
    <x v="1"/>
    <x v="1"/>
    <x v="4"/>
    <n v="16"/>
    <x v="0"/>
    <n v="0.45"/>
    <n v="5750"/>
    <n v="2587.5"/>
    <n v="776.25"/>
    <n v="0.3"/>
    <x v="4"/>
    <s v="https://i.postimg.cc/prhMSwc1/powerade.png"/>
  </r>
  <r>
    <x v="1"/>
    <n v="1197831"/>
    <x v="21"/>
    <x v="1"/>
    <x v="1"/>
    <x v="1"/>
    <x v="5"/>
    <n v="20"/>
    <x v="1"/>
    <n v="0.55000000000000004"/>
    <n v="7500"/>
    <n v="4125"/>
    <n v="2062.5"/>
    <n v="0.5"/>
    <x v="5"/>
    <s v="https://i.postimg.cc/hv3Nb2Sb/dasani.jpg"/>
  </r>
  <r>
    <x v="1"/>
    <n v="1197831"/>
    <x v="22"/>
    <x v="1"/>
    <x v="1"/>
    <x v="1"/>
    <x v="0"/>
    <n v="53"/>
    <x v="1"/>
    <n v="0.45"/>
    <n v="9000"/>
    <n v="4050"/>
    <n v="1417.5"/>
    <n v="0.35"/>
    <x v="0"/>
    <s v="https://i.postimg.cc/4Nd8bvHn/COKE.png"/>
  </r>
  <r>
    <x v="1"/>
    <n v="1197831"/>
    <x v="22"/>
    <x v="1"/>
    <x v="1"/>
    <x v="1"/>
    <x v="1"/>
    <n v="40"/>
    <x v="1"/>
    <n v="0.45"/>
    <n v="9000"/>
    <n v="4050"/>
    <n v="1417.5"/>
    <n v="0.35"/>
    <x v="1"/>
    <s v="https://i.postimg.cc/zfCZZwj8/diet-coke.jpg"/>
  </r>
  <r>
    <x v="1"/>
    <n v="1197831"/>
    <x v="22"/>
    <x v="1"/>
    <x v="1"/>
    <x v="1"/>
    <x v="2"/>
    <n v="35"/>
    <x v="2"/>
    <n v="0.5"/>
    <n v="8250"/>
    <n v="4125"/>
    <n v="1443.75"/>
    <n v="0.35"/>
    <x v="2"/>
    <s v="https://i.postimg.cc/6QNg02NS/Sprite.jpg"/>
  </r>
  <r>
    <x v="1"/>
    <n v="1197831"/>
    <x v="22"/>
    <x v="1"/>
    <x v="1"/>
    <x v="1"/>
    <x v="3"/>
    <n v="30"/>
    <x v="2"/>
    <n v="0.5"/>
    <n v="6750"/>
    <n v="3375"/>
    <n v="1518.75"/>
    <n v="0.45"/>
    <x v="3"/>
    <s v="https://i.postimg.cc/66LxTxDw/fanta-2.png"/>
  </r>
  <r>
    <x v="1"/>
    <n v="1197831"/>
    <x v="22"/>
    <x v="1"/>
    <x v="1"/>
    <x v="1"/>
    <x v="4"/>
    <n v="15"/>
    <x v="3"/>
    <n v="0.45"/>
    <n v="6500"/>
    <n v="2925"/>
    <n v="877.5"/>
    <n v="0.3"/>
    <x v="4"/>
    <s v="https://i.postimg.cc/prhMSwc1/powerade.png"/>
  </r>
  <r>
    <x v="1"/>
    <n v="1197831"/>
    <x v="22"/>
    <x v="1"/>
    <x v="1"/>
    <x v="1"/>
    <x v="5"/>
    <n v="24"/>
    <x v="0"/>
    <n v="0.55000000000000004"/>
    <n v="8500"/>
    <n v="4675"/>
    <n v="2337.5"/>
    <n v="0.5"/>
    <x v="5"/>
    <s v="https://i.postimg.cc/hv3Nb2Sb/dasani.jpg"/>
  </r>
  <r>
    <x v="1"/>
    <n v="1197831"/>
    <x v="23"/>
    <x v="1"/>
    <x v="1"/>
    <x v="1"/>
    <x v="0"/>
    <n v="22"/>
    <x v="1"/>
    <n v="0.45"/>
    <n v="9500"/>
    <n v="4275"/>
    <n v="1496.25"/>
    <n v="0.35"/>
    <x v="0"/>
    <s v="https://i.postimg.cc/4Nd8bvHn/COKE.png"/>
  </r>
  <r>
    <x v="1"/>
    <n v="1197831"/>
    <x v="23"/>
    <x v="1"/>
    <x v="1"/>
    <x v="1"/>
    <x v="1"/>
    <n v="46"/>
    <x v="3"/>
    <n v="0.45"/>
    <n v="9500"/>
    <n v="4275"/>
    <n v="1496.25"/>
    <n v="0.35"/>
    <x v="1"/>
    <s v="https://i.postimg.cc/zfCZZwj8/diet-coke.jpg"/>
  </r>
  <r>
    <x v="1"/>
    <n v="1197831"/>
    <x v="23"/>
    <x v="1"/>
    <x v="1"/>
    <x v="1"/>
    <x v="2"/>
    <n v="45"/>
    <x v="1"/>
    <n v="0.5"/>
    <n v="8500"/>
    <n v="4250"/>
    <n v="1487.5"/>
    <n v="0.35"/>
    <x v="2"/>
    <s v="https://i.postimg.cc/6QNg02NS/Sprite.jpg"/>
  </r>
  <r>
    <x v="1"/>
    <n v="1197831"/>
    <x v="23"/>
    <x v="1"/>
    <x v="1"/>
    <x v="1"/>
    <x v="3"/>
    <n v="22"/>
    <x v="0"/>
    <n v="0.5"/>
    <n v="7000"/>
    <n v="3500"/>
    <n v="1575"/>
    <n v="0.45"/>
    <x v="3"/>
    <s v="https://i.postimg.cc/66LxTxDw/fanta-2.png"/>
  </r>
  <r>
    <x v="1"/>
    <n v="1197831"/>
    <x v="23"/>
    <x v="1"/>
    <x v="1"/>
    <x v="1"/>
    <x v="4"/>
    <n v="35"/>
    <x v="3"/>
    <n v="0.45"/>
    <n v="6500"/>
    <n v="2925"/>
    <n v="877.5"/>
    <n v="0.3"/>
    <x v="4"/>
    <s v="https://i.postimg.cc/prhMSwc1/powerade.png"/>
  </r>
  <r>
    <x v="1"/>
    <n v="1197831"/>
    <x v="23"/>
    <x v="1"/>
    <x v="1"/>
    <x v="1"/>
    <x v="5"/>
    <n v="16"/>
    <x v="1"/>
    <n v="0.55000000000000004"/>
    <n v="9000"/>
    <n v="4950"/>
    <n v="2475"/>
    <n v="0.5"/>
    <x v="5"/>
    <s v="https://i.postimg.cc/hv3Nb2Sb/dasani.jpg"/>
  </r>
  <r>
    <x v="2"/>
    <n v="1128299"/>
    <x v="24"/>
    <x v="2"/>
    <x v="2"/>
    <x v="2"/>
    <x v="0"/>
    <n v="45"/>
    <x v="3"/>
    <n v="0.39999999999999997"/>
    <n v="7750"/>
    <n v="3099.9999999999995"/>
    <n v="1085"/>
    <n v="0.35000000000000003"/>
    <x v="0"/>
    <s v="https://i.postimg.cc/4Nd8bvHn/COKE.png"/>
  </r>
  <r>
    <x v="2"/>
    <n v="1128299"/>
    <x v="24"/>
    <x v="2"/>
    <x v="2"/>
    <x v="2"/>
    <x v="1"/>
    <n v="50"/>
    <x v="2"/>
    <n v="0.5"/>
    <n v="7750"/>
    <n v="3875"/>
    <n v="775"/>
    <n v="0.2"/>
    <x v="1"/>
    <s v="https://i.postimg.cc/zfCZZwj8/diet-coke.jpg"/>
  </r>
  <r>
    <x v="2"/>
    <n v="1128299"/>
    <x v="24"/>
    <x v="2"/>
    <x v="2"/>
    <x v="2"/>
    <x v="2"/>
    <n v="25"/>
    <x v="0"/>
    <n v="0.5"/>
    <n v="7750"/>
    <n v="3875"/>
    <n v="1356.2500000000002"/>
    <n v="0.35000000000000003"/>
    <x v="2"/>
    <s v="https://i.postimg.cc/6QNg02NS/Sprite.jpg"/>
  </r>
  <r>
    <x v="2"/>
    <n v="1128299"/>
    <x v="24"/>
    <x v="2"/>
    <x v="2"/>
    <x v="2"/>
    <x v="3"/>
    <n v="48"/>
    <x v="2"/>
    <n v="0.5"/>
    <n v="6250"/>
    <n v="3125"/>
    <n v="937.5"/>
    <n v="0.3"/>
    <x v="3"/>
    <s v="https://i.postimg.cc/66LxTxDw/fanta-2.png"/>
  </r>
  <r>
    <x v="2"/>
    <n v="1128299"/>
    <x v="24"/>
    <x v="2"/>
    <x v="2"/>
    <x v="2"/>
    <x v="4"/>
    <n v="57"/>
    <x v="1"/>
    <n v="0.55000000000000004"/>
    <n v="5750"/>
    <n v="3162.5000000000005"/>
    <n v="1581.2500000000002"/>
    <n v="0.5"/>
    <x v="4"/>
    <s v="https://i.postimg.cc/prhMSwc1/powerade.png"/>
  </r>
  <r>
    <x v="2"/>
    <n v="1128299"/>
    <x v="24"/>
    <x v="2"/>
    <x v="2"/>
    <x v="2"/>
    <x v="5"/>
    <n v="20"/>
    <x v="3"/>
    <n v="0.5"/>
    <n v="7750"/>
    <n v="3875"/>
    <n v="581.25000000000011"/>
    <n v="0.15000000000000002"/>
    <x v="5"/>
    <s v="https://i.postimg.cc/hv3Nb2Sb/dasani.jpg"/>
  </r>
  <r>
    <x v="2"/>
    <n v="1128299"/>
    <x v="25"/>
    <x v="2"/>
    <x v="2"/>
    <x v="2"/>
    <x v="0"/>
    <n v="26"/>
    <x v="0"/>
    <n v="0.39999999999999997"/>
    <n v="8250"/>
    <n v="3299.9999999999995"/>
    <n v="1155"/>
    <n v="0.35000000000000003"/>
    <x v="0"/>
    <s v="https://i.postimg.cc/4Nd8bvHn/COKE.png"/>
  </r>
  <r>
    <x v="2"/>
    <n v="1128299"/>
    <x v="25"/>
    <x v="2"/>
    <x v="2"/>
    <x v="2"/>
    <x v="1"/>
    <n v="55"/>
    <x v="1"/>
    <n v="0.5"/>
    <n v="7250"/>
    <n v="3625"/>
    <n v="725"/>
    <n v="0.2"/>
    <x v="1"/>
    <s v="https://i.postimg.cc/zfCZZwj8/diet-coke.jpg"/>
  </r>
  <r>
    <x v="2"/>
    <n v="1128299"/>
    <x v="25"/>
    <x v="2"/>
    <x v="2"/>
    <x v="2"/>
    <x v="2"/>
    <n v="59"/>
    <x v="0"/>
    <n v="0.5"/>
    <n v="7250"/>
    <n v="3625"/>
    <n v="1268.7500000000002"/>
    <n v="0.35000000000000003"/>
    <x v="2"/>
    <s v="https://i.postimg.cc/6QNg02NS/Sprite.jpg"/>
  </r>
  <r>
    <x v="2"/>
    <n v="1128299"/>
    <x v="25"/>
    <x v="2"/>
    <x v="2"/>
    <x v="2"/>
    <x v="3"/>
    <n v="60"/>
    <x v="1"/>
    <n v="0.5"/>
    <n v="5750"/>
    <n v="2875"/>
    <n v="862.5"/>
    <n v="0.3"/>
    <x v="3"/>
    <s v="https://i.postimg.cc/66LxTxDw/fanta-2.png"/>
  </r>
  <r>
    <x v="2"/>
    <n v="1128299"/>
    <x v="25"/>
    <x v="2"/>
    <x v="2"/>
    <x v="2"/>
    <x v="4"/>
    <n v="21"/>
    <x v="2"/>
    <n v="0.55000000000000004"/>
    <n v="5000"/>
    <n v="2750"/>
    <n v="1375"/>
    <n v="0.5"/>
    <x v="4"/>
    <s v="https://i.postimg.cc/prhMSwc1/powerade.png"/>
  </r>
  <r>
    <x v="2"/>
    <n v="1128299"/>
    <x v="25"/>
    <x v="2"/>
    <x v="2"/>
    <x v="2"/>
    <x v="5"/>
    <n v="39"/>
    <x v="3"/>
    <n v="0.5"/>
    <n v="7000"/>
    <n v="3500"/>
    <n v="525.00000000000011"/>
    <n v="0.15000000000000002"/>
    <x v="5"/>
    <s v="https://i.postimg.cc/hv3Nb2Sb/dasani.jpg"/>
  </r>
  <r>
    <x v="2"/>
    <n v="1128299"/>
    <x v="26"/>
    <x v="2"/>
    <x v="2"/>
    <x v="2"/>
    <x v="0"/>
    <n v="55"/>
    <x v="1"/>
    <n v="0.5"/>
    <n v="8500"/>
    <n v="4250"/>
    <n v="1487.5000000000002"/>
    <n v="0.35000000000000003"/>
    <x v="0"/>
    <s v="https://i.postimg.cc/4Nd8bvHn/COKE.png"/>
  </r>
  <r>
    <x v="2"/>
    <n v="1128299"/>
    <x v="26"/>
    <x v="2"/>
    <x v="2"/>
    <x v="2"/>
    <x v="1"/>
    <n v="38"/>
    <x v="3"/>
    <n v="0.6"/>
    <n v="7000"/>
    <n v="4200"/>
    <n v="840"/>
    <n v="0.2"/>
    <x v="1"/>
    <s v="https://i.postimg.cc/zfCZZwj8/diet-coke.jpg"/>
  </r>
  <r>
    <x v="2"/>
    <n v="1128299"/>
    <x v="26"/>
    <x v="2"/>
    <x v="2"/>
    <x v="2"/>
    <x v="2"/>
    <n v="49"/>
    <x v="2"/>
    <n v="0.6"/>
    <n v="7000"/>
    <n v="4200"/>
    <n v="1470.0000000000002"/>
    <n v="0.35000000000000003"/>
    <x v="2"/>
    <s v="https://i.postimg.cc/6QNg02NS/Sprite.jpg"/>
  </r>
  <r>
    <x v="2"/>
    <n v="1128299"/>
    <x v="26"/>
    <x v="2"/>
    <x v="2"/>
    <x v="2"/>
    <x v="3"/>
    <n v="39"/>
    <x v="2"/>
    <n v="0.6"/>
    <n v="6000"/>
    <n v="3600"/>
    <n v="1080"/>
    <n v="0.3"/>
    <x v="3"/>
    <s v="https://i.postimg.cc/66LxTxDw/fanta-2.png"/>
  </r>
  <r>
    <x v="2"/>
    <n v="1128299"/>
    <x v="26"/>
    <x v="2"/>
    <x v="2"/>
    <x v="2"/>
    <x v="4"/>
    <n v="15"/>
    <x v="3"/>
    <n v="0.65"/>
    <n v="5000"/>
    <n v="3250"/>
    <n v="1625"/>
    <n v="0.5"/>
    <x v="4"/>
    <s v="https://i.postimg.cc/prhMSwc1/powerade.png"/>
  </r>
  <r>
    <x v="2"/>
    <n v="1128299"/>
    <x v="26"/>
    <x v="2"/>
    <x v="2"/>
    <x v="2"/>
    <x v="5"/>
    <n v="26"/>
    <x v="1"/>
    <n v="0.6"/>
    <n v="7000"/>
    <n v="4200"/>
    <n v="630.00000000000011"/>
    <n v="0.15000000000000002"/>
    <x v="5"/>
    <s v="https://i.postimg.cc/hv3Nb2Sb/dasani.jpg"/>
  </r>
  <r>
    <x v="2"/>
    <n v="1128299"/>
    <x v="27"/>
    <x v="2"/>
    <x v="2"/>
    <x v="2"/>
    <x v="0"/>
    <n v="31"/>
    <x v="1"/>
    <n v="0.6"/>
    <n v="8750"/>
    <n v="5250"/>
    <n v="1837.5000000000002"/>
    <n v="0.35000000000000003"/>
    <x v="0"/>
    <s v="https://i.postimg.cc/4Nd8bvHn/COKE.png"/>
  </r>
  <r>
    <x v="2"/>
    <n v="1128299"/>
    <x v="27"/>
    <x v="2"/>
    <x v="2"/>
    <x v="2"/>
    <x v="1"/>
    <n v="18"/>
    <x v="2"/>
    <n v="0.65"/>
    <n v="6750"/>
    <n v="4387.5"/>
    <n v="877.5"/>
    <n v="0.2"/>
    <x v="1"/>
    <s v="https://i.postimg.cc/zfCZZwj8/diet-coke.jpg"/>
  </r>
  <r>
    <x v="2"/>
    <n v="1128299"/>
    <x v="27"/>
    <x v="2"/>
    <x v="2"/>
    <x v="2"/>
    <x v="2"/>
    <n v="41"/>
    <x v="3"/>
    <n v="0.65"/>
    <n v="7250"/>
    <n v="4712.5"/>
    <n v="1649.3750000000002"/>
    <n v="0.35000000000000003"/>
    <x v="2"/>
    <s v="https://i.postimg.cc/6QNg02NS/Sprite.jpg"/>
  </r>
  <r>
    <x v="2"/>
    <n v="1128299"/>
    <x v="27"/>
    <x v="2"/>
    <x v="2"/>
    <x v="2"/>
    <x v="3"/>
    <n v="31"/>
    <x v="0"/>
    <n v="0.6"/>
    <n v="6250"/>
    <n v="3750"/>
    <n v="1125"/>
    <n v="0.3"/>
    <x v="3"/>
    <s v="https://i.postimg.cc/66LxTxDw/fanta-2.png"/>
  </r>
  <r>
    <x v="2"/>
    <n v="1128299"/>
    <x v="27"/>
    <x v="2"/>
    <x v="2"/>
    <x v="2"/>
    <x v="4"/>
    <n v="46"/>
    <x v="1"/>
    <n v="0.65"/>
    <n v="5250"/>
    <n v="3412.5"/>
    <n v="1706.25"/>
    <n v="0.5"/>
    <x v="4"/>
    <s v="https://i.postimg.cc/prhMSwc1/powerade.png"/>
  </r>
  <r>
    <x v="2"/>
    <n v="1128299"/>
    <x v="27"/>
    <x v="2"/>
    <x v="2"/>
    <x v="2"/>
    <x v="5"/>
    <n v="36"/>
    <x v="0"/>
    <n v="0.8"/>
    <n v="7000"/>
    <n v="5600"/>
    <n v="840.00000000000011"/>
    <n v="0.15000000000000002"/>
    <x v="5"/>
    <s v="https://i.postimg.cc/hv3Nb2Sb/dasani.jpg"/>
  </r>
  <r>
    <x v="2"/>
    <n v="1128299"/>
    <x v="28"/>
    <x v="2"/>
    <x v="2"/>
    <x v="2"/>
    <x v="0"/>
    <n v="26"/>
    <x v="3"/>
    <n v="0.6"/>
    <n v="9000"/>
    <n v="5400"/>
    <n v="2160"/>
    <n v="0.4"/>
    <x v="0"/>
    <s v="https://i.postimg.cc/4Nd8bvHn/COKE.png"/>
  </r>
  <r>
    <x v="2"/>
    <n v="1128299"/>
    <x v="28"/>
    <x v="2"/>
    <x v="2"/>
    <x v="2"/>
    <x v="1"/>
    <n v="15"/>
    <x v="2"/>
    <n v="0.65"/>
    <n v="7500"/>
    <n v="4875"/>
    <n v="1218.75"/>
    <n v="0.25"/>
    <x v="1"/>
    <s v="https://i.postimg.cc/zfCZZwj8/diet-coke.jpg"/>
  </r>
  <r>
    <x v="2"/>
    <n v="1128299"/>
    <x v="28"/>
    <x v="2"/>
    <x v="2"/>
    <x v="2"/>
    <x v="2"/>
    <n v="39"/>
    <x v="1"/>
    <n v="0.65"/>
    <n v="7500"/>
    <n v="4875"/>
    <n v="1950"/>
    <n v="0.4"/>
    <x v="2"/>
    <s v="https://i.postimg.cc/6QNg02NS/Sprite.jpg"/>
  </r>
  <r>
    <x v="2"/>
    <n v="1128299"/>
    <x v="28"/>
    <x v="2"/>
    <x v="2"/>
    <x v="2"/>
    <x v="3"/>
    <n v="32"/>
    <x v="0"/>
    <n v="0.6"/>
    <n v="6500"/>
    <n v="3900"/>
    <n v="1365"/>
    <n v="0.35"/>
    <x v="3"/>
    <s v="https://i.postimg.cc/66LxTxDw/fanta-2.png"/>
  </r>
  <r>
    <x v="2"/>
    <n v="1128299"/>
    <x v="28"/>
    <x v="2"/>
    <x v="2"/>
    <x v="2"/>
    <x v="4"/>
    <n v="55"/>
    <x v="0"/>
    <n v="0.65"/>
    <n v="5500"/>
    <n v="3575"/>
    <n v="1966.2500000000002"/>
    <n v="0.55000000000000004"/>
    <x v="4"/>
    <s v="https://i.postimg.cc/prhMSwc1/powerade.png"/>
  </r>
  <r>
    <x v="2"/>
    <n v="1128299"/>
    <x v="28"/>
    <x v="2"/>
    <x v="2"/>
    <x v="2"/>
    <x v="5"/>
    <n v="50"/>
    <x v="3"/>
    <n v="0.8"/>
    <n v="7250"/>
    <n v="5800"/>
    <n v="1160"/>
    <n v="0.2"/>
    <x v="5"/>
    <s v="https://i.postimg.cc/hv3Nb2Sb/dasani.jpg"/>
  </r>
  <r>
    <x v="2"/>
    <n v="1128299"/>
    <x v="29"/>
    <x v="2"/>
    <x v="2"/>
    <x v="2"/>
    <x v="0"/>
    <n v="33"/>
    <x v="2"/>
    <n v="0.6"/>
    <n v="9750"/>
    <n v="5850"/>
    <n v="2340"/>
    <n v="0.4"/>
    <x v="0"/>
    <s v="https://i.postimg.cc/4Nd8bvHn/COKE.png"/>
  </r>
  <r>
    <x v="2"/>
    <n v="1128299"/>
    <x v="29"/>
    <x v="2"/>
    <x v="2"/>
    <x v="2"/>
    <x v="1"/>
    <n v="27"/>
    <x v="1"/>
    <n v="0.65"/>
    <n v="8250"/>
    <n v="5362.5"/>
    <n v="1340.625"/>
    <n v="0.25"/>
    <x v="1"/>
    <s v="https://i.postimg.cc/zfCZZwj8/diet-coke.jpg"/>
  </r>
  <r>
    <x v="2"/>
    <n v="1128299"/>
    <x v="29"/>
    <x v="2"/>
    <x v="2"/>
    <x v="2"/>
    <x v="2"/>
    <n v="53"/>
    <x v="3"/>
    <n v="0.65"/>
    <n v="8250"/>
    <n v="5362.5"/>
    <n v="2145"/>
    <n v="0.4"/>
    <x v="2"/>
    <s v="https://i.postimg.cc/6QNg02NS/Sprite.jpg"/>
  </r>
  <r>
    <x v="2"/>
    <n v="1128299"/>
    <x v="29"/>
    <x v="2"/>
    <x v="2"/>
    <x v="2"/>
    <x v="3"/>
    <n v="55"/>
    <x v="2"/>
    <n v="0.6"/>
    <n v="7000"/>
    <n v="4200"/>
    <n v="1470"/>
    <n v="0.35"/>
    <x v="3"/>
    <s v="https://i.postimg.cc/66LxTxDw/fanta-2.png"/>
  </r>
  <r>
    <x v="2"/>
    <n v="1128299"/>
    <x v="29"/>
    <x v="2"/>
    <x v="2"/>
    <x v="2"/>
    <x v="4"/>
    <n v="46"/>
    <x v="1"/>
    <n v="0.65"/>
    <n v="5750"/>
    <n v="3737.5"/>
    <n v="2055.625"/>
    <n v="0.55000000000000004"/>
    <x v="4"/>
    <s v="https://i.postimg.cc/prhMSwc1/powerade.png"/>
  </r>
  <r>
    <x v="2"/>
    <n v="1128299"/>
    <x v="29"/>
    <x v="2"/>
    <x v="2"/>
    <x v="2"/>
    <x v="5"/>
    <n v="35"/>
    <x v="3"/>
    <n v="0.8"/>
    <n v="8750"/>
    <n v="7000"/>
    <n v="1400"/>
    <n v="0.2"/>
    <x v="5"/>
    <s v="https://i.postimg.cc/hv3Nb2Sb/dasani.jpg"/>
  </r>
  <r>
    <x v="2"/>
    <n v="1128299"/>
    <x v="30"/>
    <x v="2"/>
    <x v="2"/>
    <x v="2"/>
    <x v="0"/>
    <n v="26"/>
    <x v="0"/>
    <n v="0.6"/>
    <n v="10250"/>
    <n v="6150"/>
    <n v="2152.5"/>
    <n v="0.35000000000000003"/>
    <x v="0"/>
    <s v="https://i.postimg.cc/4Nd8bvHn/COKE.png"/>
  </r>
  <r>
    <x v="2"/>
    <n v="1128299"/>
    <x v="30"/>
    <x v="2"/>
    <x v="2"/>
    <x v="2"/>
    <x v="1"/>
    <n v="25"/>
    <x v="2"/>
    <n v="0.65"/>
    <n v="8750"/>
    <n v="5687.5"/>
    <n v="1137.5"/>
    <n v="0.2"/>
    <x v="1"/>
    <s v="https://i.postimg.cc/zfCZZwj8/diet-coke.jpg"/>
  </r>
  <r>
    <x v="2"/>
    <n v="1128299"/>
    <x v="30"/>
    <x v="2"/>
    <x v="2"/>
    <x v="2"/>
    <x v="2"/>
    <n v="36"/>
    <x v="2"/>
    <n v="0.65"/>
    <n v="8250"/>
    <n v="5362.5"/>
    <n v="1876.8750000000002"/>
    <n v="0.35000000000000003"/>
    <x v="2"/>
    <s v="https://i.postimg.cc/6QNg02NS/Sprite.jpg"/>
  </r>
  <r>
    <x v="2"/>
    <n v="1128299"/>
    <x v="30"/>
    <x v="2"/>
    <x v="2"/>
    <x v="2"/>
    <x v="3"/>
    <n v="35"/>
    <x v="2"/>
    <n v="0.6"/>
    <n v="7250"/>
    <n v="4350"/>
    <n v="1305"/>
    <n v="0.3"/>
    <x v="3"/>
    <s v="https://i.postimg.cc/66LxTxDw/fanta-2.png"/>
  </r>
  <r>
    <x v="2"/>
    <n v="1128299"/>
    <x v="30"/>
    <x v="2"/>
    <x v="2"/>
    <x v="2"/>
    <x v="4"/>
    <n v="15"/>
    <x v="2"/>
    <n v="0.65"/>
    <n v="7750"/>
    <n v="5037.5"/>
    <n v="2518.75"/>
    <n v="0.5"/>
    <x v="4"/>
    <s v="https://i.postimg.cc/prhMSwc1/powerade.png"/>
  </r>
  <r>
    <x v="2"/>
    <n v="1128299"/>
    <x v="30"/>
    <x v="2"/>
    <x v="2"/>
    <x v="2"/>
    <x v="5"/>
    <n v="56"/>
    <x v="0"/>
    <n v="0.8"/>
    <n v="7750"/>
    <n v="6200"/>
    <n v="930.00000000000011"/>
    <n v="0.15000000000000002"/>
    <x v="5"/>
    <s v="https://i.postimg.cc/hv3Nb2Sb/dasani.jpg"/>
  </r>
  <r>
    <x v="2"/>
    <n v="1128299"/>
    <x v="31"/>
    <x v="2"/>
    <x v="2"/>
    <x v="2"/>
    <x v="0"/>
    <n v="56"/>
    <x v="0"/>
    <n v="0.65"/>
    <n v="9750"/>
    <n v="6337.5"/>
    <n v="2218.125"/>
    <n v="0.35000000000000003"/>
    <x v="0"/>
    <s v="https://i.postimg.cc/4Nd8bvHn/COKE.png"/>
  </r>
  <r>
    <x v="2"/>
    <n v="1128299"/>
    <x v="31"/>
    <x v="2"/>
    <x v="2"/>
    <x v="2"/>
    <x v="1"/>
    <n v="57"/>
    <x v="2"/>
    <n v="0.70000000000000007"/>
    <n v="9250"/>
    <n v="6475.0000000000009"/>
    <n v="1295.0000000000002"/>
    <n v="0.2"/>
    <x v="1"/>
    <s v="https://i.postimg.cc/zfCZZwj8/diet-coke.jpg"/>
  </r>
  <r>
    <x v="2"/>
    <n v="1128299"/>
    <x v="31"/>
    <x v="2"/>
    <x v="2"/>
    <x v="2"/>
    <x v="2"/>
    <n v="37"/>
    <x v="1"/>
    <n v="0.65"/>
    <n v="8000"/>
    <n v="5200"/>
    <n v="1820.0000000000002"/>
    <n v="0.35000000000000003"/>
    <x v="2"/>
    <s v="https://i.postimg.cc/6QNg02NS/Sprite.jpg"/>
  </r>
  <r>
    <x v="2"/>
    <n v="1128299"/>
    <x v="31"/>
    <x v="2"/>
    <x v="2"/>
    <x v="2"/>
    <x v="3"/>
    <n v="57"/>
    <x v="3"/>
    <n v="0.65"/>
    <n v="7500"/>
    <n v="4875"/>
    <n v="1462.5"/>
    <n v="0.3"/>
    <x v="3"/>
    <s v="https://i.postimg.cc/66LxTxDw/fanta-2.png"/>
  </r>
  <r>
    <x v="2"/>
    <n v="1128299"/>
    <x v="31"/>
    <x v="2"/>
    <x v="2"/>
    <x v="2"/>
    <x v="4"/>
    <n v="15"/>
    <x v="2"/>
    <n v="0.75"/>
    <n v="7500"/>
    <n v="5625"/>
    <n v="2812.5"/>
    <n v="0.5"/>
    <x v="4"/>
    <s v="https://i.postimg.cc/prhMSwc1/powerade.png"/>
  </r>
  <r>
    <x v="2"/>
    <n v="1128299"/>
    <x v="31"/>
    <x v="2"/>
    <x v="2"/>
    <x v="2"/>
    <x v="5"/>
    <n v="38"/>
    <x v="3"/>
    <n v="0.8"/>
    <n v="7250"/>
    <n v="5800"/>
    <n v="870.00000000000011"/>
    <n v="0.15000000000000002"/>
    <x v="5"/>
    <s v="https://i.postimg.cc/hv3Nb2Sb/dasani.jpg"/>
  </r>
  <r>
    <x v="2"/>
    <n v="1128299"/>
    <x v="32"/>
    <x v="2"/>
    <x v="2"/>
    <x v="2"/>
    <x v="0"/>
    <n v="30"/>
    <x v="3"/>
    <n v="0.55000000000000004"/>
    <n v="9250"/>
    <n v="5087.5"/>
    <n v="1526.2500000000002"/>
    <n v="0.30000000000000004"/>
    <x v="0"/>
    <s v="https://i.postimg.cc/4Nd8bvHn/COKE.png"/>
  </r>
  <r>
    <x v="2"/>
    <n v="1128299"/>
    <x v="32"/>
    <x v="2"/>
    <x v="2"/>
    <x v="2"/>
    <x v="1"/>
    <n v="58"/>
    <x v="2"/>
    <n v="0.60000000000000009"/>
    <n v="9250"/>
    <n v="5550.0000000000009"/>
    <n v="832.50000000000011"/>
    <n v="0.15"/>
    <x v="1"/>
    <s v="https://i.postimg.cc/zfCZZwj8/diet-coke.jpg"/>
  </r>
  <r>
    <x v="2"/>
    <n v="1128299"/>
    <x v="32"/>
    <x v="2"/>
    <x v="2"/>
    <x v="2"/>
    <x v="2"/>
    <n v="38"/>
    <x v="1"/>
    <n v="0.55000000000000004"/>
    <n v="7750"/>
    <n v="4262.5"/>
    <n v="1278.7500000000002"/>
    <n v="0.30000000000000004"/>
    <x v="2"/>
    <s v="https://i.postimg.cc/6QNg02NS/Sprite.jpg"/>
  </r>
  <r>
    <x v="2"/>
    <n v="1128299"/>
    <x v="32"/>
    <x v="2"/>
    <x v="2"/>
    <x v="2"/>
    <x v="3"/>
    <n v="30"/>
    <x v="2"/>
    <n v="0.55000000000000004"/>
    <n v="7250"/>
    <n v="3987.5000000000005"/>
    <n v="996.875"/>
    <n v="0.24999999999999997"/>
    <x v="3"/>
    <s v="https://i.postimg.cc/66LxTxDw/fanta-2.png"/>
  </r>
  <r>
    <x v="2"/>
    <n v="1128299"/>
    <x v="32"/>
    <x v="2"/>
    <x v="2"/>
    <x v="2"/>
    <x v="4"/>
    <n v="19"/>
    <x v="3"/>
    <n v="0.65"/>
    <n v="7250"/>
    <n v="4712.5"/>
    <n v="2120.6250000000005"/>
    <n v="0.45000000000000007"/>
    <x v="4"/>
    <s v="https://i.postimg.cc/prhMSwc1/powerade.png"/>
  </r>
  <r>
    <x v="2"/>
    <n v="1128299"/>
    <x v="32"/>
    <x v="2"/>
    <x v="2"/>
    <x v="2"/>
    <x v="5"/>
    <n v="48"/>
    <x v="2"/>
    <n v="0.70000000000000007"/>
    <n v="7750"/>
    <n v="5425.0000000000009"/>
    <n v="542.50000000000011"/>
    <n v="0.1"/>
    <x v="5"/>
    <s v="https://i.postimg.cc/hv3Nb2Sb/dasani.jpg"/>
  </r>
  <r>
    <x v="2"/>
    <n v="1128299"/>
    <x v="33"/>
    <x v="2"/>
    <x v="2"/>
    <x v="2"/>
    <x v="0"/>
    <n v="55"/>
    <x v="0"/>
    <n v="0.55000000000000004"/>
    <n v="8750"/>
    <n v="4812.5"/>
    <n v="1443.7500000000002"/>
    <n v="0.30000000000000004"/>
    <x v="0"/>
    <s v="https://i.postimg.cc/4Nd8bvHn/COKE.png"/>
  </r>
  <r>
    <x v="2"/>
    <n v="1128299"/>
    <x v="33"/>
    <x v="2"/>
    <x v="2"/>
    <x v="2"/>
    <x v="1"/>
    <n v="23"/>
    <x v="0"/>
    <n v="0.60000000000000009"/>
    <n v="8750"/>
    <n v="5250.0000000000009"/>
    <n v="787.50000000000011"/>
    <n v="0.15"/>
    <x v="1"/>
    <s v="https://i.postimg.cc/zfCZZwj8/diet-coke.jpg"/>
  </r>
  <r>
    <x v="2"/>
    <n v="1128299"/>
    <x v="33"/>
    <x v="2"/>
    <x v="2"/>
    <x v="2"/>
    <x v="2"/>
    <n v="42"/>
    <x v="2"/>
    <n v="0.55000000000000004"/>
    <n v="7000"/>
    <n v="3850.0000000000005"/>
    <n v="1155.0000000000002"/>
    <n v="0.30000000000000004"/>
    <x v="2"/>
    <s v="https://i.postimg.cc/6QNg02NS/Sprite.jpg"/>
  </r>
  <r>
    <x v="2"/>
    <n v="1128299"/>
    <x v="33"/>
    <x v="2"/>
    <x v="2"/>
    <x v="2"/>
    <x v="3"/>
    <n v="58"/>
    <x v="2"/>
    <n v="0.55000000000000004"/>
    <n v="6750"/>
    <n v="3712.5000000000005"/>
    <n v="928.125"/>
    <n v="0.24999999999999997"/>
    <x v="3"/>
    <s v="https://i.postimg.cc/66LxTxDw/fanta-2.png"/>
  </r>
  <r>
    <x v="2"/>
    <n v="1128299"/>
    <x v="33"/>
    <x v="2"/>
    <x v="2"/>
    <x v="2"/>
    <x v="4"/>
    <n v="35"/>
    <x v="3"/>
    <n v="0.65"/>
    <n v="6500"/>
    <n v="4225"/>
    <n v="1901.2500000000002"/>
    <n v="0.45000000000000007"/>
    <x v="4"/>
    <s v="https://i.postimg.cc/prhMSwc1/powerade.png"/>
  </r>
  <r>
    <x v="2"/>
    <n v="1128299"/>
    <x v="33"/>
    <x v="2"/>
    <x v="2"/>
    <x v="2"/>
    <x v="5"/>
    <n v="60"/>
    <x v="0"/>
    <n v="0.70000000000000007"/>
    <n v="7000"/>
    <n v="4900.0000000000009"/>
    <n v="490.00000000000011"/>
    <n v="0.1"/>
    <x v="5"/>
    <s v="https://i.postimg.cc/hv3Nb2Sb/dasani.jpg"/>
  </r>
  <r>
    <x v="2"/>
    <n v="1128299"/>
    <x v="34"/>
    <x v="2"/>
    <x v="2"/>
    <x v="2"/>
    <x v="0"/>
    <n v="28"/>
    <x v="1"/>
    <n v="0.55000000000000004"/>
    <n v="8750"/>
    <n v="4812.5"/>
    <n v="1443.7500000000002"/>
    <n v="0.30000000000000004"/>
    <x v="0"/>
    <s v="https://i.postimg.cc/4Nd8bvHn/COKE.png"/>
  </r>
  <r>
    <x v="2"/>
    <n v="1128299"/>
    <x v="34"/>
    <x v="2"/>
    <x v="2"/>
    <x v="2"/>
    <x v="1"/>
    <n v="28"/>
    <x v="3"/>
    <n v="0.60000000000000009"/>
    <n v="8750"/>
    <n v="5250.0000000000009"/>
    <n v="787.50000000000011"/>
    <n v="0.15"/>
    <x v="1"/>
    <s v="https://i.postimg.cc/zfCZZwj8/diet-coke.jpg"/>
  </r>
  <r>
    <x v="2"/>
    <n v="1128299"/>
    <x v="34"/>
    <x v="2"/>
    <x v="2"/>
    <x v="2"/>
    <x v="2"/>
    <n v="30"/>
    <x v="2"/>
    <n v="0.55000000000000004"/>
    <n v="7250"/>
    <n v="3987.5000000000005"/>
    <n v="1196.2500000000002"/>
    <n v="0.30000000000000004"/>
    <x v="2"/>
    <s v="https://i.postimg.cc/6QNg02NS/Sprite.jpg"/>
  </r>
  <r>
    <x v="2"/>
    <n v="1128299"/>
    <x v="34"/>
    <x v="2"/>
    <x v="2"/>
    <x v="2"/>
    <x v="3"/>
    <n v="47"/>
    <x v="1"/>
    <n v="0.55000000000000004"/>
    <n v="7000"/>
    <n v="3850.0000000000005"/>
    <n v="962.5"/>
    <n v="0.24999999999999997"/>
    <x v="3"/>
    <s v="https://i.postimg.cc/66LxTxDw/fanta-2.png"/>
  </r>
  <r>
    <x v="2"/>
    <n v="1128299"/>
    <x v="34"/>
    <x v="2"/>
    <x v="2"/>
    <x v="2"/>
    <x v="4"/>
    <n v="27"/>
    <x v="0"/>
    <n v="0.65"/>
    <n v="6500"/>
    <n v="4225"/>
    <n v="1901.2500000000002"/>
    <n v="0.45000000000000007"/>
    <x v="4"/>
    <s v="https://i.postimg.cc/prhMSwc1/powerade.png"/>
  </r>
  <r>
    <x v="2"/>
    <n v="1128299"/>
    <x v="34"/>
    <x v="2"/>
    <x v="2"/>
    <x v="2"/>
    <x v="5"/>
    <n v="31"/>
    <x v="2"/>
    <n v="0.70000000000000007"/>
    <n v="7750"/>
    <n v="5425.0000000000009"/>
    <n v="542.50000000000011"/>
    <n v="0.1"/>
    <x v="5"/>
    <s v="https://i.postimg.cc/hv3Nb2Sb/dasani.jpg"/>
  </r>
  <r>
    <x v="2"/>
    <n v="1128299"/>
    <x v="35"/>
    <x v="2"/>
    <x v="2"/>
    <x v="2"/>
    <x v="0"/>
    <n v="22"/>
    <x v="1"/>
    <n v="0.55000000000000004"/>
    <n v="9750"/>
    <n v="5362.5"/>
    <n v="1608.7500000000002"/>
    <n v="0.30000000000000004"/>
    <x v="0"/>
    <s v="https://i.postimg.cc/4Nd8bvHn/COKE.png"/>
  </r>
  <r>
    <x v="2"/>
    <n v="1128299"/>
    <x v="35"/>
    <x v="2"/>
    <x v="2"/>
    <x v="2"/>
    <x v="1"/>
    <n v="31"/>
    <x v="2"/>
    <n v="0.60000000000000009"/>
    <n v="9750"/>
    <n v="5850.0000000000009"/>
    <n v="877.50000000000011"/>
    <n v="0.15"/>
    <x v="1"/>
    <s v="https://i.postimg.cc/zfCZZwj8/diet-coke.jpg"/>
  </r>
  <r>
    <x v="2"/>
    <n v="1128299"/>
    <x v="35"/>
    <x v="2"/>
    <x v="2"/>
    <x v="2"/>
    <x v="2"/>
    <n v="43"/>
    <x v="2"/>
    <n v="0.55000000000000004"/>
    <n v="7750"/>
    <n v="4262.5"/>
    <n v="1278.7500000000002"/>
    <n v="0.30000000000000004"/>
    <x v="2"/>
    <s v="https://i.postimg.cc/6QNg02NS/Sprite.jpg"/>
  </r>
  <r>
    <x v="2"/>
    <n v="1128299"/>
    <x v="35"/>
    <x v="2"/>
    <x v="2"/>
    <x v="2"/>
    <x v="3"/>
    <n v="16"/>
    <x v="1"/>
    <n v="0.55000000000000004"/>
    <n v="7750"/>
    <n v="4262.5"/>
    <n v="1065.6249999999998"/>
    <n v="0.24999999999999997"/>
    <x v="3"/>
    <s v="https://i.postimg.cc/66LxTxDw/fanta-2.png"/>
  </r>
  <r>
    <x v="2"/>
    <n v="1128299"/>
    <x v="35"/>
    <x v="2"/>
    <x v="2"/>
    <x v="2"/>
    <x v="4"/>
    <n v="27"/>
    <x v="3"/>
    <n v="0.65"/>
    <n v="7000"/>
    <n v="4550"/>
    <n v="2047.5000000000002"/>
    <n v="0.45000000000000007"/>
    <x v="4"/>
    <s v="https://i.postimg.cc/prhMSwc1/powerade.png"/>
  </r>
  <r>
    <x v="2"/>
    <n v="1128299"/>
    <x v="35"/>
    <x v="2"/>
    <x v="2"/>
    <x v="2"/>
    <x v="5"/>
    <n v="57"/>
    <x v="2"/>
    <n v="0.70000000000000007"/>
    <n v="8000"/>
    <n v="5600.0000000000009"/>
    <n v="560.00000000000011"/>
    <n v="0.1"/>
    <x v="5"/>
    <s v="https://i.postimg.cc/hv3Nb2Sb/dasani.jpg"/>
  </r>
  <r>
    <x v="3"/>
    <n v="1189833"/>
    <x v="36"/>
    <x v="2"/>
    <x v="2"/>
    <x v="3"/>
    <x v="0"/>
    <n v="54"/>
    <x v="3"/>
    <n v="0.35"/>
    <n v="7000"/>
    <n v="2450"/>
    <n v="980"/>
    <n v="0.4"/>
    <x v="0"/>
    <s v="https://i.postimg.cc/4Nd8bvHn/COKE.png"/>
  </r>
  <r>
    <x v="3"/>
    <n v="1189833"/>
    <x v="36"/>
    <x v="2"/>
    <x v="2"/>
    <x v="3"/>
    <x v="1"/>
    <n v="32"/>
    <x v="1"/>
    <n v="0.45"/>
    <n v="7000"/>
    <n v="3150"/>
    <n v="787.5"/>
    <n v="0.25"/>
    <x v="1"/>
    <s v="https://i.postimg.cc/zfCZZwj8/diet-coke.jpg"/>
  </r>
  <r>
    <x v="3"/>
    <n v="1189833"/>
    <x v="36"/>
    <x v="2"/>
    <x v="2"/>
    <x v="3"/>
    <x v="2"/>
    <n v="30"/>
    <x v="2"/>
    <n v="0.45"/>
    <n v="7000"/>
    <n v="3150"/>
    <n v="1260"/>
    <n v="0.4"/>
    <x v="2"/>
    <s v="https://i.postimg.cc/6QNg02NS/Sprite.jpg"/>
  </r>
  <r>
    <x v="3"/>
    <n v="1189833"/>
    <x v="36"/>
    <x v="2"/>
    <x v="2"/>
    <x v="3"/>
    <x v="3"/>
    <n v="30"/>
    <x v="1"/>
    <n v="0.45"/>
    <n v="5500"/>
    <n v="2475"/>
    <n v="866.25"/>
    <n v="0.35"/>
    <x v="3"/>
    <s v="https://i.postimg.cc/66LxTxDw/fanta-2.png"/>
  </r>
  <r>
    <x v="3"/>
    <n v="1189833"/>
    <x v="36"/>
    <x v="2"/>
    <x v="2"/>
    <x v="3"/>
    <x v="4"/>
    <n v="19"/>
    <x v="3"/>
    <n v="0.5"/>
    <n v="5000"/>
    <n v="2500"/>
    <n v="1375"/>
    <n v="0.55000000000000004"/>
    <x v="4"/>
    <s v="https://i.postimg.cc/prhMSwc1/powerade.png"/>
  </r>
  <r>
    <x v="3"/>
    <n v="1189833"/>
    <x v="36"/>
    <x v="2"/>
    <x v="2"/>
    <x v="3"/>
    <x v="5"/>
    <n v="44"/>
    <x v="3"/>
    <n v="0.45"/>
    <n v="7000"/>
    <n v="3150"/>
    <n v="630"/>
    <n v="0.2"/>
    <x v="5"/>
    <s v="https://i.postimg.cc/hv3Nb2Sb/dasani.jpg"/>
  </r>
  <r>
    <x v="3"/>
    <n v="1189833"/>
    <x v="37"/>
    <x v="2"/>
    <x v="2"/>
    <x v="3"/>
    <x v="0"/>
    <n v="44"/>
    <x v="1"/>
    <n v="0.35"/>
    <n v="7500"/>
    <n v="2625"/>
    <n v="1050"/>
    <n v="0.4"/>
    <x v="0"/>
    <s v="https://i.postimg.cc/4Nd8bvHn/COKE.png"/>
  </r>
  <r>
    <x v="3"/>
    <n v="1189833"/>
    <x v="37"/>
    <x v="2"/>
    <x v="2"/>
    <x v="3"/>
    <x v="1"/>
    <n v="18"/>
    <x v="2"/>
    <n v="0.45"/>
    <n v="6500"/>
    <n v="2925"/>
    <n v="731.25"/>
    <n v="0.25"/>
    <x v="1"/>
    <s v="https://i.postimg.cc/zfCZZwj8/diet-coke.jpg"/>
  </r>
  <r>
    <x v="3"/>
    <n v="1189833"/>
    <x v="37"/>
    <x v="2"/>
    <x v="2"/>
    <x v="3"/>
    <x v="2"/>
    <n v="33"/>
    <x v="0"/>
    <n v="0.45"/>
    <n v="6750"/>
    <n v="3037.5"/>
    <n v="1215"/>
    <n v="0.4"/>
    <x v="2"/>
    <s v="https://i.postimg.cc/6QNg02NS/Sprite.jpg"/>
  </r>
  <r>
    <x v="3"/>
    <n v="1189833"/>
    <x v="37"/>
    <x v="2"/>
    <x v="2"/>
    <x v="3"/>
    <x v="3"/>
    <n v="35"/>
    <x v="1"/>
    <n v="0.45"/>
    <n v="5250"/>
    <n v="2362.5"/>
    <n v="826.875"/>
    <n v="0.35"/>
    <x v="3"/>
    <s v="https://i.postimg.cc/66LxTxDw/fanta-2.png"/>
  </r>
  <r>
    <x v="3"/>
    <n v="1189833"/>
    <x v="37"/>
    <x v="2"/>
    <x v="2"/>
    <x v="3"/>
    <x v="4"/>
    <n v="37"/>
    <x v="2"/>
    <n v="0.5"/>
    <n v="4500"/>
    <n v="2250"/>
    <n v="1237.5"/>
    <n v="0.55000000000000004"/>
    <x v="4"/>
    <s v="https://i.postimg.cc/prhMSwc1/powerade.png"/>
  </r>
  <r>
    <x v="3"/>
    <n v="1189833"/>
    <x v="37"/>
    <x v="2"/>
    <x v="2"/>
    <x v="3"/>
    <x v="5"/>
    <n v="31"/>
    <x v="0"/>
    <n v="0.45"/>
    <n v="6500"/>
    <n v="2925"/>
    <n v="585"/>
    <n v="0.2"/>
    <x v="5"/>
    <s v="https://i.postimg.cc/hv3Nb2Sb/dasani.jpg"/>
  </r>
  <r>
    <x v="3"/>
    <n v="1189833"/>
    <x v="38"/>
    <x v="2"/>
    <x v="2"/>
    <x v="3"/>
    <x v="0"/>
    <n v="23"/>
    <x v="1"/>
    <n v="0.35"/>
    <n v="8000"/>
    <n v="2800"/>
    <n v="1120"/>
    <n v="0.4"/>
    <x v="0"/>
    <s v="https://i.postimg.cc/4Nd8bvHn/COKE.png"/>
  </r>
  <r>
    <x v="3"/>
    <n v="1189833"/>
    <x v="38"/>
    <x v="2"/>
    <x v="2"/>
    <x v="3"/>
    <x v="1"/>
    <n v="47"/>
    <x v="0"/>
    <n v="0.45"/>
    <n v="6500"/>
    <n v="2925"/>
    <n v="731.25"/>
    <n v="0.25"/>
    <x v="1"/>
    <s v="https://i.postimg.cc/zfCZZwj8/diet-coke.jpg"/>
  </r>
  <r>
    <x v="3"/>
    <n v="1189833"/>
    <x v="38"/>
    <x v="2"/>
    <x v="2"/>
    <x v="3"/>
    <x v="2"/>
    <n v="52"/>
    <x v="1"/>
    <n v="0.45"/>
    <n v="6500"/>
    <n v="2925"/>
    <n v="1170"/>
    <n v="0.4"/>
    <x v="2"/>
    <s v="https://i.postimg.cc/6QNg02NS/Sprite.jpg"/>
  </r>
  <r>
    <x v="3"/>
    <n v="1189833"/>
    <x v="38"/>
    <x v="2"/>
    <x v="2"/>
    <x v="3"/>
    <x v="3"/>
    <n v="18"/>
    <x v="0"/>
    <n v="0.45"/>
    <n v="5500"/>
    <n v="2475"/>
    <n v="866.25"/>
    <n v="0.35"/>
    <x v="3"/>
    <s v="https://i.postimg.cc/66LxTxDw/fanta-2.png"/>
  </r>
  <r>
    <x v="3"/>
    <n v="1189833"/>
    <x v="38"/>
    <x v="2"/>
    <x v="2"/>
    <x v="3"/>
    <x v="4"/>
    <n v="46"/>
    <x v="0"/>
    <n v="0.5"/>
    <n v="4250"/>
    <n v="2125"/>
    <n v="1168.75"/>
    <n v="0.55000000000000004"/>
    <x v="4"/>
    <s v="https://i.postimg.cc/prhMSwc1/powerade.png"/>
  </r>
  <r>
    <x v="3"/>
    <n v="1189833"/>
    <x v="38"/>
    <x v="2"/>
    <x v="2"/>
    <x v="3"/>
    <x v="5"/>
    <n v="25"/>
    <x v="0"/>
    <n v="0.45"/>
    <n v="6250"/>
    <n v="2812.5"/>
    <n v="562.5"/>
    <n v="0.2"/>
    <x v="5"/>
    <s v="https://i.postimg.cc/hv3Nb2Sb/dasani.jpg"/>
  </r>
  <r>
    <x v="3"/>
    <n v="1189833"/>
    <x v="39"/>
    <x v="2"/>
    <x v="2"/>
    <x v="3"/>
    <x v="0"/>
    <n v="46"/>
    <x v="0"/>
    <n v="0.45"/>
    <n v="8000"/>
    <n v="3600"/>
    <n v="1440"/>
    <n v="0.4"/>
    <x v="0"/>
    <s v="https://i.postimg.cc/4Nd8bvHn/COKE.png"/>
  </r>
  <r>
    <x v="3"/>
    <n v="1189833"/>
    <x v="39"/>
    <x v="2"/>
    <x v="2"/>
    <x v="3"/>
    <x v="1"/>
    <n v="23"/>
    <x v="1"/>
    <n v="0.5"/>
    <n v="6000"/>
    <n v="3000"/>
    <n v="750"/>
    <n v="0.25"/>
    <x v="1"/>
    <s v="https://i.postimg.cc/zfCZZwj8/diet-coke.jpg"/>
  </r>
  <r>
    <x v="3"/>
    <n v="1189833"/>
    <x v="39"/>
    <x v="2"/>
    <x v="2"/>
    <x v="3"/>
    <x v="2"/>
    <n v="32"/>
    <x v="2"/>
    <n v="0.5"/>
    <n v="6250"/>
    <n v="3125"/>
    <n v="1250"/>
    <n v="0.4"/>
    <x v="2"/>
    <s v="https://i.postimg.cc/6QNg02NS/Sprite.jpg"/>
  </r>
  <r>
    <x v="3"/>
    <n v="1189833"/>
    <x v="39"/>
    <x v="2"/>
    <x v="2"/>
    <x v="3"/>
    <x v="3"/>
    <n v="34"/>
    <x v="2"/>
    <n v="0.45"/>
    <n v="5250"/>
    <n v="2362.5"/>
    <n v="826.875"/>
    <n v="0.35"/>
    <x v="3"/>
    <s v="https://i.postimg.cc/66LxTxDw/fanta-2.png"/>
  </r>
  <r>
    <x v="3"/>
    <n v="1189833"/>
    <x v="39"/>
    <x v="2"/>
    <x v="2"/>
    <x v="3"/>
    <x v="4"/>
    <n v="48"/>
    <x v="0"/>
    <n v="0.5"/>
    <n v="4250"/>
    <n v="2125"/>
    <n v="1168.75"/>
    <n v="0.55000000000000004"/>
    <x v="4"/>
    <s v="https://i.postimg.cc/prhMSwc1/powerade.png"/>
  </r>
  <r>
    <x v="3"/>
    <n v="1189833"/>
    <x v="39"/>
    <x v="2"/>
    <x v="2"/>
    <x v="3"/>
    <x v="5"/>
    <n v="15"/>
    <x v="3"/>
    <n v="0.65"/>
    <n v="6000"/>
    <n v="3900"/>
    <n v="780"/>
    <n v="0.2"/>
    <x v="5"/>
    <s v="https://i.postimg.cc/hv3Nb2Sb/dasani.jpg"/>
  </r>
  <r>
    <x v="3"/>
    <n v="1189833"/>
    <x v="40"/>
    <x v="2"/>
    <x v="2"/>
    <x v="3"/>
    <x v="0"/>
    <n v="46"/>
    <x v="1"/>
    <n v="0.45"/>
    <n v="8000"/>
    <n v="3600"/>
    <n v="1440"/>
    <n v="0.4"/>
    <x v="0"/>
    <s v="https://i.postimg.cc/4Nd8bvHn/COKE.png"/>
  </r>
  <r>
    <x v="3"/>
    <n v="1189833"/>
    <x v="40"/>
    <x v="2"/>
    <x v="2"/>
    <x v="3"/>
    <x v="1"/>
    <n v="25"/>
    <x v="0"/>
    <n v="0.5"/>
    <n v="6500"/>
    <n v="3250"/>
    <n v="812.5"/>
    <n v="0.25"/>
    <x v="1"/>
    <s v="https://i.postimg.cc/zfCZZwj8/diet-coke.jpg"/>
  </r>
  <r>
    <x v="3"/>
    <n v="1189833"/>
    <x v="40"/>
    <x v="2"/>
    <x v="2"/>
    <x v="3"/>
    <x v="2"/>
    <n v="36"/>
    <x v="0"/>
    <n v="0.5"/>
    <n v="6500"/>
    <n v="3250"/>
    <n v="1300"/>
    <n v="0.4"/>
    <x v="2"/>
    <s v="https://i.postimg.cc/6QNg02NS/Sprite.jpg"/>
  </r>
  <r>
    <x v="3"/>
    <n v="1189833"/>
    <x v="40"/>
    <x v="2"/>
    <x v="2"/>
    <x v="3"/>
    <x v="3"/>
    <n v="18"/>
    <x v="2"/>
    <n v="0.45"/>
    <n v="5500"/>
    <n v="2475"/>
    <n v="866.25"/>
    <n v="0.35"/>
    <x v="3"/>
    <s v="https://i.postimg.cc/66LxTxDw/fanta-2.png"/>
  </r>
  <r>
    <x v="3"/>
    <n v="1189833"/>
    <x v="40"/>
    <x v="2"/>
    <x v="2"/>
    <x v="3"/>
    <x v="4"/>
    <n v="52"/>
    <x v="1"/>
    <n v="0.5"/>
    <n v="4500"/>
    <n v="2250"/>
    <n v="1237.5"/>
    <n v="0.55000000000000004"/>
    <x v="4"/>
    <s v="https://i.postimg.cc/prhMSwc1/powerade.png"/>
  </r>
  <r>
    <x v="3"/>
    <n v="1189833"/>
    <x v="40"/>
    <x v="2"/>
    <x v="2"/>
    <x v="3"/>
    <x v="5"/>
    <n v="41"/>
    <x v="1"/>
    <n v="0.65"/>
    <n v="6250"/>
    <n v="4062.5"/>
    <n v="812.5"/>
    <n v="0.2"/>
    <x v="5"/>
    <s v="https://i.postimg.cc/hv3Nb2Sb/dasani.jpg"/>
  </r>
  <r>
    <x v="3"/>
    <n v="1189833"/>
    <x v="41"/>
    <x v="2"/>
    <x v="2"/>
    <x v="3"/>
    <x v="0"/>
    <n v="58"/>
    <x v="2"/>
    <n v="0.45"/>
    <n v="9000"/>
    <n v="4050"/>
    <n v="1620"/>
    <n v="0.4"/>
    <x v="0"/>
    <s v="https://i.postimg.cc/4Nd8bvHn/COKE.png"/>
  </r>
  <r>
    <x v="3"/>
    <n v="1189833"/>
    <x v="41"/>
    <x v="2"/>
    <x v="2"/>
    <x v="3"/>
    <x v="1"/>
    <n v="25"/>
    <x v="0"/>
    <n v="0.5"/>
    <n v="7500"/>
    <n v="3750"/>
    <n v="937.5"/>
    <n v="0.25"/>
    <x v="1"/>
    <s v="https://i.postimg.cc/zfCZZwj8/diet-coke.jpg"/>
  </r>
  <r>
    <x v="3"/>
    <n v="1189833"/>
    <x v="41"/>
    <x v="2"/>
    <x v="2"/>
    <x v="3"/>
    <x v="2"/>
    <n v="52"/>
    <x v="3"/>
    <n v="0.5"/>
    <n v="7500"/>
    <n v="3750"/>
    <n v="1500"/>
    <n v="0.4"/>
    <x v="2"/>
    <s v="https://i.postimg.cc/6QNg02NS/Sprite.jpg"/>
  </r>
  <r>
    <x v="3"/>
    <n v="1189833"/>
    <x v="41"/>
    <x v="2"/>
    <x v="2"/>
    <x v="3"/>
    <x v="3"/>
    <n v="34"/>
    <x v="0"/>
    <n v="0.45"/>
    <n v="6250"/>
    <n v="2812.5"/>
    <n v="984.37499999999989"/>
    <n v="0.35"/>
    <x v="3"/>
    <s v="https://i.postimg.cc/66LxTxDw/fanta-2.png"/>
  </r>
  <r>
    <x v="3"/>
    <n v="1189833"/>
    <x v="41"/>
    <x v="2"/>
    <x v="2"/>
    <x v="3"/>
    <x v="4"/>
    <n v="58"/>
    <x v="3"/>
    <n v="0.5"/>
    <n v="5000"/>
    <n v="2500"/>
    <n v="1375"/>
    <n v="0.55000000000000004"/>
    <x v="4"/>
    <s v="https://i.postimg.cc/prhMSwc1/powerade.png"/>
  </r>
  <r>
    <x v="3"/>
    <n v="1189833"/>
    <x v="41"/>
    <x v="2"/>
    <x v="2"/>
    <x v="3"/>
    <x v="5"/>
    <n v="30"/>
    <x v="1"/>
    <n v="0.65"/>
    <n v="8000"/>
    <n v="5200"/>
    <n v="1040"/>
    <n v="0.2"/>
    <x v="5"/>
    <s v="https://i.postimg.cc/hv3Nb2Sb/dasani.jpg"/>
  </r>
  <r>
    <x v="3"/>
    <n v="1189833"/>
    <x v="42"/>
    <x v="2"/>
    <x v="2"/>
    <x v="3"/>
    <x v="0"/>
    <n v="41"/>
    <x v="3"/>
    <n v="0.45"/>
    <n v="9500"/>
    <n v="4275"/>
    <n v="1710"/>
    <n v="0.4"/>
    <x v="0"/>
    <s v="https://i.postimg.cc/4Nd8bvHn/COKE.png"/>
  </r>
  <r>
    <x v="3"/>
    <n v="1189833"/>
    <x v="42"/>
    <x v="2"/>
    <x v="2"/>
    <x v="3"/>
    <x v="1"/>
    <n v="50"/>
    <x v="3"/>
    <n v="0.5"/>
    <n v="8000"/>
    <n v="4000"/>
    <n v="1000"/>
    <n v="0.25"/>
    <x v="1"/>
    <s v="https://i.postimg.cc/zfCZZwj8/diet-coke.jpg"/>
  </r>
  <r>
    <x v="3"/>
    <n v="1189833"/>
    <x v="42"/>
    <x v="2"/>
    <x v="2"/>
    <x v="3"/>
    <x v="2"/>
    <n v="59"/>
    <x v="3"/>
    <n v="0.5"/>
    <n v="7500"/>
    <n v="3750"/>
    <n v="1500"/>
    <n v="0.4"/>
    <x v="2"/>
    <s v="https://i.postimg.cc/6QNg02NS/Sprite.jpg"/>
  </r>
  <r>
    <x v="3"/>
    <n v="1189833"/>
    <x v="42"/>
    <x v="2"/>
    <x v="2"/>
    <x v="3"/>
    <x v="3"/>
    <n v="15"/>
    <x v="1"/>
    <n v="0.45"/>
    <n v="6500"/>
    <n v="2925"/>
    <n v="1023.7499999999999"/>
    <n v="0.35"/>
    <x v="3"/>
    <s v="https://i.postimg.cc/66LxTxDw/fanta-2.png"/>
  </r>
  <r>
    <x v="3"/>
    <n v="1189833"/>
    <x v="42"/>
    <x v="2"/>
    <x v="2"/>
    <x v="3"/>
    <x v="4"/>
    <n v="57"/>
    <x v="1"/>
    <n v="0.5"/>
    <n v="7000"/>
    <n v="3500"/>
    <n v="1925.0000000000002"/>
    <n v="0.55000000000000004"/>
    <x v="4"/>
    <s v="https://i.postimg.cc/prhMSwc1/powerade.png"/>
  </r>
  <r>
    <x v="3"/>
    <n v="1189833"/>
    <x v="42"/>
    <x v="2"/>
    <x v="2"/>
    <x v="3"/>
    <x v="5"/>
    <n v="25"/>
    <x v="3"/>
    <n v="0.65"/>
    <n v="7000"/>
    <n v="4550"/>
    <n v="910"/>
    <n v="0.2"/>
    <x v="5"/>
    <s v="https://i.postimg.cc/hv3Nb2Sb/dasani.jpg"/>
  </r>
  <r>
    <x v="3"/>
    <n v="1189833"/>
    <x v="43"/>
    <x v="2"/>
    <x v="2"/>
    <x v="3"/>
    <x v="0"/>
    <n v="40"/>
    <x v="2"/>
    <n v="0.5"/>
    <n v="9000"/>
    <n v="4500"/>
    <n v="1800"/>
    <n v="0.4"/>
    <x v="0"/>
    <s v="https://i.postimg.cc/4Nd8bvHn/COKE.png"/>
  </r>
  <r>
    <x v="3"/>
    <n v="1189833"/>
    <x v="43"/>
    <x v="2"/>
    <x v="2"/>
    <x v="3"/>
    <x v="1"/>
    <n v="30"/>
    <x v="1"/>
    <n v="0.55000000000000004"/>
    <n v="8500"/>
    <n v="4675"/>
    <n v="1168.75"/>
    <n v="0.25"/>
    <x v="1"/>
    <s v="https://i.postimg.cc/zfCZZwj8/diet-coke.jpg"/>
  </r>
  <r>
    <x v="3"/>
    <n v="1189833"/>
    <x v="43"/>
    <x v="2"/>
    <x v="2"/>
    <x v="3"/>
    <x v="2"/>
    <n v="27"/>
    <x v="2"/>
    <n v="0.5"/>
    <n v="7250"/>
    <n v="3625"/>
    <n v="1450"/>
    <n v="0.4"/>
    <x v="2"/>
    <s v="https://i.postimg.cc/6QNg02NS/Sprite.jpg"/>
  </r>
  <r>
    <x v="3"/>
    <n v="1189833"/>
    <x v="43"/>
    <x v="2"/>
    <x v="2"/>
    <x v="3"/>
    <x v="3"/>
    <n v="23"/>
    <x v="1"/>
    <n v="0.5"/>
    <n v="6750"/>
    <n v="3375"/>
    <n v="1181.25"/>
    <n v="0.35"/>
    <x v="3"/>
    <s v="https://i.postimg.cc/66LxTxDw/fanta-2.png"/>
  </r>
  <r>
    <x v="3"/>
    <n v="1189833"/>
    <x v="43"/>
    <x v="2"/>
    <x v="2"/>
    <x v="3"/>
    <x v="4"/>
    <n v="30"/>
    <x v="1"/>
    <n v="0.6"/>
    <n v="6750"/>
    <n v="4050"/>
    <n v="2227.5"/>
    <n v="0.55000000000000004"/>
    <x v="4"/>
    <s v="https://i.postimg.cc/prhMSwc1/powerade.png"/>
  </r>
  <r>
    <x v="3"/>
    <n v="1189833"/>
    <x v="43"/>
    <x v="2"/>
    <x v="2"/>
    <x v="3"/>
    <x v="5"/>
    <n v="23"/>
    <x v="2"/>
    <n v="0.65"/>
    <n v="6500"/>
    <n v="4225"/>
    <n v="845"/>
    <n v="0.2"/>
    <x v="5"/>
    <s v="https://i.postimg.cc/hv3Nb2Sb/dasani.jpg"/>
  </r>
  <r>
    <x v="3"/>
    <n v="1189833"/>
    <x v="44"/>
    <x v="2"/>
    <x v="2"/>
    <x v="3"/>
    <x v="0"/>
    <n v="53"/>
    <x v="2"/>
    <n v="0.5"/>
    <n v="8500"/>
    <n v="4250"/>
    <n v="1700"/>
    <n v="0.4"/>
    <x v="0"/>
    <s v="https://i.postimg.cc/4Nd8bvHn/COKE.png"/>
  </r>
  <r>
    <x v="3"/>
    <n v="1189833"/>
    <x v="44"/>
    <x v="2"/>
    <x v="2"/>
    <x v="3"/>
    <x v="1"/>
    <n v="35"/>
    <x v="1"/>
    <n v="0.55000000000000004"/>
    <n v="8500"/>
    <n v="4675"/>
    <n v="1168.75"/>
    <n v="0.25"/>
    <x v="1"/>
    <s v="https://i.postimg.cc/zfCZZwj8/diet-coke.jpg"/>
  </r>
  <r>
    <x v="3"/>
    <n v="1189833"/>
    <x v="44"/>
    <x v="2"/>
    <x v="2"/>
    <x v="3"/>
    <x v="2"/>
    <n v="55"/>
    <x v="2"/>
    <n v="0.5"/>
    <n v="7000"/>
    <n v="3500"/>
    <n v="1400"/>
    <n v="0.4"/>
    <x v="2"/>
    <s v="https://i.postimg.cc/6QNg02NS/Sprite.jpg"/>
  </r>
  <r>
    <x v="3"/>
    <n v="1189833"/>
    <x v="44"/>
    <x v="2"/>
    <x v="2"/>
    <x v="3"/>
    <x v="3"/>
    <n v="16"/>
    <x v="3"/>
    <n v="0.5"/>
    <n v="6500"/>
    <n v="3250"/>
    <n v="1137.5"/>
    <n v="0.35"/>
    <x v="3"/>
    <s v="https://i.postimg.cc/66LxTxDw/fanta-2.png"/>
  </r>
  <r>
    <x v="3"/>
    <n v="1189833"/>
    <x v="44"/>
    <x v="2"/>
    <x v="2"/>
    <x v="3"/>
    <x v="4"/>
    <n v="57"/>
    <x v="1"/>
    <n v="0.6"/>
    <n v="6500"/>
    <n v="3900"/>
    <n v="2145"/>
    <n v="0.55000000000000004"/>
    <x v="4"/>
    <s v="https://i.postimg.cc/prhMSwc1/powerade.png"/>
  </r>
  <r>
    <x v="3"/>
    <n v="1189833"/>
    <x v="44"/>
    <x v="2"/>
    <x v="2"/>
    <x v="3"/>
    <x v="5"/>
    <n v="15"/>
    <x v="2"/>
    <n v="0.65"/>
    <n v="7000"/>
    <n v="4550"/>
    <n v="910"/>
    <n v="0.2"/>
    <x v="5"/>
    <s v="https://i.postimg.cc/hv3Nb2Sb/dasani.jpg"/>
  </r>
  <r>
    <x v="3"/>
    <n v="1189833"/>
    <x v="45"/>
    <x v="2"/>
    <x v="2"/>
    <x v="3"/>
    <x v="0"/>
    <n v="45"/>
    <x v="3"/>
    <n v="0.5"/>
    <n v="8000"/>
    <n v="4000"/>
    <n v="1600"/>
    <n v="0.4"/>
    <x v="0"/>
    <s v="https://i.postimg.cc/4Nd8bvHn/COKE.png"/>
  </r>
  <r>
    <x v="3"/>
    <n v="1189833"/>
    <x v="45"/>
    <x v="2"/>
    <x v="2"/>
    <x v="3"/>
    <x v="1"/>
    <n v="17"/>
    <x v="2"/>
    <n v="0.55000000000000004"/>
    <n v="8000"/>
    <n v="4400"/>
    <n v="1100"/>
    <n v="0.25"/>
    <x v="1"/>
    <s v="https://i.postimg.cc/zfCZZwj8/diet-coke.jpg"/>
  </r>
  <r>
    <x v="3"/>
    <n v="1189833"/>
    <x v="45"/>
    <x v="2"/>
    <x v="2"/>
    <x v="3"/>
    <x v="2"/>
    <n v="29"/>
    <x v="0"/>
    <n v="0.5"/>
    <n v="6500"/>
    <n v="3250"/>
    <n v="1300"/>
    <n v="0.4"/>
    <x v="2"/>
    <s v="https://i.postimg.cc/6QNg02NS/Sprite.jpg"/>
  </r>
  <r>
    <x v="3"/>
    <n v="1189833"/>
    <x v="45"/>
    <x v="2"/>
    <x v="2"/>
    <x v="3"/>
    <x v="3"/>
    <n v="26"/>
    <x v="1"/>
    <n v="0.5"/>
    <n v="6250"/>
    <n v="3125"/>
    <n v="1093.75"/>
    <n v="0.35"/>
    <x v="3"/>
    <s v="https://i.postimg.cc/66LxTxDw/fanta-2.png"/>
  </r>
  <r>
    <x v="3"/>
    <n v="1189833"/>
    <x v="45"/>
    <x v="2"/>
    <x v="2"/>
    <x v="3"/>
    <x v="4"/>
    <n v="30"/>
    <x v="1"/>
    <n v="0.6"/>
    <n v="6000"/>
    <n v="3600"/>
    <n v="1980.0000000000002"/>
    <n v="0.55000000000000004"/>
    <x v="4"/>
    <s v="https://i.postimg.cc/prhMSwc1/powerade.png"/>
  </r>
  <r>
    <x v="3"/>
    <n v="1189833"/>
    <x v="45"/>
    <x v="2"/>
    <x v="2"/>
    <x v="3"/>
    <x v="5"/>
    <n v="31"/>
    <x v="2"/>
    <n v="0.65"/>
    <n v="6500"/>
    <n v="4225"/>
    <n v="845"/>
    <n v="0.2"/>
    <x v="5"/>
    <s v="https://i.postimg.cc/hv3Nb2Sb/dasani.jpg"/>
  </r>
  <r>
    <x v="3"/>
    <n v="1189833"/>
    <x v="46"/>
    <x v="2"/>
    <x v="2"/>
    <x v="3"/>
    <x v="0"/>
    <n v="34"/>
    <x v="1"/>
    <n v="0.5"/>
    <n v="8250"/>
    <n v="4125"/>
    <n v="1650"/>
    <n v="0.4"/>
    <x v="0"/>
    <s v="https://i.postimg.cc/4Nd8bvHn/COKE.png"/>
  </r>
  <r>
    <x v="3"/>
    <n v="1189833"/>
    <x v="46"/>
    <x v="2"/>
    <x v="2"/>
    <x v="3"/>
    <x v="1"/>
    <n v="53"/>
    <x v="0"/>
    <n v="0.55000000000000004"/>
    <n v="8250"/>
    <n v="4537.5"/>
    <n v="1134.375"/>
    <n v="0.25"/>
    <x v="1"/>
    <s v="https://i.postimg.cc/zfCZZwj8/diet-coke.jpg"/>
  </r>
  <r>
    <x v="3"/>
    <n v="1189833"/>
    <x v="46"/>
    <x v="2"/>
    <x v="2"/>
    <x v="3"/>
    <x v="2"/>
    <n v="41"/>
    <x v="1"/>
    <n v="0.5"/>
    <n v="6750"/>
    <n v="3375"/>
    <n v="1350"/>
    <n v="0.4"/>
    <x v="2"/>
    <s v="https://i.postimg.cc/6QNg02NS/Sprite.jpg"/>
  </r>
  <r>
    <x v="3"/>
    <n v="1189833"/>
    <x v="46"/>
    <x v="2"/>
    <x v="2"/>
    <x v="3"/>
    <x v="3"/>
    <n v="50"/>
    <x v="0"/>
    <n v="0.5"/>
    <n v="6500"/>
    <n v="3250"/>
    <n v="1137.5"/>
    <n v="0.35"/>
    <x v="3"/>
    <s v="https://i.postimg.cc/66LxTxDw/fanta-2.png"/>
  </r>
  <r>
    <x v="3"/>
    <n v="1189833"/>
    <x v="46"/>
    <x v="2"/>
    <x v="2"/>
    <x v="3"/>
    <x v="4"/>
    <n v="34"/>
    <x v="3"/>
    <n v="0.6"/>
    <n v="6000"/>
    <n v="3600"/>
    <n v="1980.0000000000002"/>
    <n v="0.55000000000000004"/>
    <x v="4"/>
    <s v="https://i.postimg.cc/prhMSwc1/powerade.png"/>
  </r>
  <r>
    <x v="3"/>
    <n v="1189833"/>
    <x v="46"/>
    <x v="2"/>
    <x v="2"/>
    <x v="3"/>
    <x v="5"/>
    <n v="45"/>
    <x v="0"/>
    <n v="0.65"/>
    <n v="7000"/>
    <n v="4550"/>
    <n v="910"/>
    <n v="0.2"/>
    <x v="5"/>
    <s v="https://i.postimg.cc/hv3Nb2Sb/dasani.jpg"/>
  </r>
  <r>
    <x v="3"/>
    <n v="1189833"/>
    <x v="47"/>
    <x v="2"/>
    <x v="2"/>
    <x v="3"/>
    <x v="0"/>
    <n v="32"/>
    <x v="1"/>
    <n v="0.5"/>
    <n v="9000"/>
    <n v="4500"/>
    <n v="1800"/>
    <n v="0.4"/>
    <x v="0"/>
    <s v="https://i.postimg.cc/4Nd8bvHn/COKE.png"/>
  </r>
  <r>
    <x v="3"/>
    <n v="1189833"/>
    <x v="47"/>
    <x v="2"/>
    <x v="2"/>
    <x v="3"/>
    <x v="1"/>
    <n v="60"/>
    <x v="0"/>
    <n v="0.55000000000000004"/>
    <n v="9000"/>
    <n v="4950"/>
    <n v="1237.5"/>
    <n v="0.25"/>
    <x v="1"/>
    <s v="https://i.postimg.cc/zfCZZwj8/diet-coke.jpg"/>
  </r>
  <r>
    <x v="3"/>
    <n v="1189833"/>
    <x v="47"/>
    <x v="2"/>
    <x v="2"/>
    <x v="3"/>
    <x v="2"/>
    <n v="46"/>
    <x v="3"/>
    <n v="0.5"/>
    <n v="7000"/>
    <n v="3500"/>
    <n v="1400"/>
    <n v="0.4"/>
    <x v="2"/>
    <s v="https://i.postimg.cc/6QNg02NS/Sprite.jpg"/>
  </r>
  <r>
    <x v="3"/>
    <n v="1189833"/>
    <x v="47"/>
    <x v="2"/>
    <x v="2"/>
    <x v="3"/>
    <x v="3"/>
    <n v="32"/>
    <x v="0"/>
    <n v="0.5"/>
    <n v="7000"/>
    <n v="3500"/>
    <n v="1225"/>
    <n v="0.35"/>
    <x v="3"/>
    <s v="https://i.postimg.cc/66LxTxDw/fanta-2.png"/>
  </r>
  <r>
    <x v="3"/>
    <n v="1189833"/>
    <x v="47"/>
    <x v="2"/>
    <x v="2"/>
    <x v="3"/>
    <x v="4"/>
    <n v="29"/>
    <x v="0"/>
    <n v="0.6"/>
    <n v="6250"/>
    <n v="3750"/>
    <n v="2062.5"/>
    <n v="0.55000000000000004"/>
    <x v="4"/>
    <s v="https://i.postimg.cc/prhMSwc1/powerade.png"/>
  </r>
  <r>
    <x v="3"/>
    <n v="1189833"/>
    <x v="47"/>
    <x v="2"/>
    <x v="2"/>
    <x v="3"/>
    <x v="5"/>
    <n v="18"/>
    <x v="0"/>
    <n v="0.65"/>
    <n v="7250"/>
    <n v="4712.5"/>
    <n v="942.5"/>
    <n v="0.2"/>
    <x v="5"/>
    <s v="https://i.postimg.cc/hv3Nb2Sb/dasani.jpg"/>
  </r>
  <r>
    <x v="0"/>
    <n v="1185732"/>
    <x v="36"/>
    <x v="3"/>
    <x v="3"/>
    <x v="4"/>
    <x v="0"/>
    <n v="25"/>
    <x v="0"/>
    <n v="0.45"/>
    <n v="4750"/>
    <n v="2137.5"/>
    <n v="855"/>
    <n v="0.4"/>
    <x v="0"/>
    <s v="https://i.postimg.cc/4Nd8bvHn/COKE.png"/>
  </r>
  <r>
    <x v="0"/>
    <n v="1185732"/>
    <x v="36"/>
    <x v="3"/>
    <x v="3"/>
    <x v="4"/>
    <x v="1"/>
    <n v="39"/>
    <x v="1"/>
    <n v="0.45"/>
    <n v="2750"/>
    <n v="1237.5"/>
    <n v="433.125"/>
    <n v="0.35"/>
    <x v="1"/>
    <s v="https://i.postimg.cc/zfCZZwj8/diet-coke.jpg"/>
  </r>
  <r>
    <x v="0"/>
    <n v="1185732"/>
    <x v="36"/>
    <x v="3"/>
    <x v="3"/>
    <x v="4"/>
    <x v="2"/>
    <n v="17"/>
    <x v="0"/>
    <n v="0.35000000000000003"/>
    <n v="2750"/>
    <n v="962.50000000000011"/>
    <n v="336.875"/>
    <n v="0.35"/>
    <x v="2"/>
    <s v="https://i.postimg.cc/6QNg02NS/Sprite.jpg"/>
  </r>
  <r>
    <x v="0"/>
    <n v="1185732"/>
    <x v="36"/>
    <x v="3"/>
    <x v="3"/>
    <x v="4"/>
    <x v="3"/>
    <n v="40"/>
    <x v="3"/>
    <n v="0.4"/>
    <n v="1250"/>
    <n v="500"/>
    <n v="200"/>
    <n v="0.4"/>
    <x v="3"/>
    <s v="https://i.postimg.cc/66LxTxDw/fanta-2.png"/>
  </r>
  <r>
    <x v="0"/>
    <n v="1185732"/>
    <x v="36"/>
    <x v="3"/>
    <x v="3"/>
    <x v="4"/>
    <x v="4"/>
    <n v="18"/>
    <x v="3"/>
    <n v="0.54999999999999993"/>
    <n v="1750"/>
    <n v="962.49999999999989"/>
    <n v="336.87499999999994"/>
    <n v="0.35"/>
    <x v="4"/>
    <s v="https://i.postimg.cc/prhMSwc1/powerade.png"/>
  </r>
  <r>
    <x v="0"/>
    <n v="1185732"/>
    <x v="36"/>
    <x v="3"/>
    <x v="3"/>
    <x v="4"/>
    <x v="5"/>
    <n v="35"/>
    <x v="1"/>
    <n v="0.45"/>
    <n v="2750"/>
    <n v="1237.5"/>
    <n v="618.75"/>
    <n v="0.5"/>
    <x v="5"/>
    <s v="https://i.postimg.cc/hv3Nb2Sb/dasani.jpg"/>
  </r>
  <r>
    <x v="0"/>
    <n v="1185732"/>
    <x v="37"/>
    <x v="3"/>
    <x v="3"/>
    <x v="4"/>
    <x v="0"/>
    <n v="37"/>
    <x v="0"/>
    <n v="0.45"/>
    <n v="5250"/>
    <n v="2362.5"/>
    <n v="945"/>
    <n v="0.4"/>
    <x v="0"/>
    <s v="https://i.postimg.cc/4Nd8bvHn/COKE.png"/>
  </r>
  <r>
    <x v="0"/>
    <n v="1185732"/>
    <x v="37"/>
    <x v="3"/>
    <x v="3"/>
    <x v="4"/>
    <x v="1"/>
    <n v="19"/>
    <x v="2"/>
    <n v="0.45"/>
    <n v="1750"/>
    <n v="787.5"/>
    <n v="275.625"/>
    <n v="0.35"/>
    <x v="1"/>
    <s v="https://i.postimg.cc/zfCZZwj8/diet-coke.jpg"/>
  </r>
  <r>
    <x v="0"/>
    <n v="1185732"/>
    <x v="37"/>
    <x v="3"/>
    <x v="3"/>
    <x v="4"/>
    <x v="2"/>
    <n v="25"/>
    <x v="1"/>
    <n v="0.35000000000000003"/>
    <n v="2250"/>
    <n v="787.50000000000011"/>
    <n v="275.625"/>
    <n v="0.35"/>
    <x v="2"/>
    <s v="https://i.postimg.cc/6QNg02NS/Sprite.jpg"/>
  </r>
  <r>
    <x v="0"/>
    <n v="1185732"/>
    <x v="37"/>
    <x v="3"/>
    <x v="3"/>
    <x v="4"/>
    <x v="3"/>
    <n v="16"/>
    <x v="1"/>
    <n v="0.4"/>
    <n v="1000"/>
    <n v="400"/>
    <n v="160"/>
    <n v="0.4"/>
    <x v="3"/>
    <s v="https://i.postimg.cc/66LxTxDw/fanta-2.png"/>
  </r>
  <r>
    <x v="0"/>
    <n v="1185732"/>
    <x v="37"/>
    <x v="3"/>
    <x v="3"/>
    <x v="4"/>
    <x v="4"/>
    <n v="60"/>
    <x v="2"/>
    <n v="0.54999999999999993"/>
    <n v="1750"/>
    <n v="962.49999999999989"/>
    <n v="336.87499999999994"/>
    <n v="0.35"/>
    <x v="4"/>
    <s v="https://i.postimg.cc/prhMSwc1/powerade.png"/>
  </r>
  <r>
    <x v="0"/>
    <n v="1185732"/>
    <x v="37"/>
    <x v="3"/>
    <x v="3"/>
    <x v="4"/>
    <x v="5"/>
    <n v="23"/>
    <x v="1"/>
    <n v="0.45"/>
    <n v="2750"/>
    <n v="1237.5"/>
    <n v="618.75"/>
    <n v="0.5"/>
    <x v="5"/>
    <s v="https://i.postimg.cc/hv3Nb2Sb/dasani.jpg"/>
  </r>
  <r>
    <x v="0"/>
    <n v="1185732"/>
    <x v="38"/>
    <x v="3"/>
    <x v="3"/>
    <x v="4"/>
    <x v="0"/>
    <n v="58"/>
    <x v="1"/>
    <n v="0.5"/>
    <n v="4950"/>
    <n v="2475"/>
    <n v="990"/>
    <n v="0.4"/>
    <x v="0"/>
    <s v="https://i.postimg.cc/4Nd8bvHn/COKE.png"/>
  </r>
  <r>
    <x v="0"/>
    <n v="1185732"/>
    <x v="38"/>
    <x v="3"/>
    <x v="3"/>
    <x v="4"/>
    <x v="1"/>
    <n v="58"/>
    <x v="2"/>
    <n v="0.5"/>
    <n v="2000"/>
    <n v="1000"/>
    <n v="350"/>
    <n v="0.35"/>
    <x v="1"/>
    <s v="https://i.postimg.cc/zfCZZwj8/diet-coke.jpg"/>
  </r>
  <r>
    <x v="0"/>
    <n v="1185732"/>
    <x v="38"/>
    <x v="3"/>
    <x v="3"/>
    <x v="4"/>
    <x v="2"/>
    <n v="52"/>
    <x v="1"/>
    <n v="0.4"/>
    <n v="2250"/>
    <n v="900"/>
    <n v="315"/>
    <n v="0.35"/>
    <x v="2"/>
    <s v="https://i.postimg.cc/6QNg02NS/Sprite.jpg"/>
  </r>
  <r>
    <x v="0"/>
    <n v="1185732"/>
    <x v="38"/>
    <x v="3"/>
    <x v="3"/>
    <x v="4"/>
    <x v="3"/>
    <n v="56"/>
    <x v="1"/>
    <n v="0.45"/>
    <n v="750"/>
    <n v="337.5"/>
    <n v="135"/>
    <n v="0.4"/>
    <x v="3"/>
    <s v="https://i.postimg.cc/66LxTxDw/fanta-2.png"/>
  </r>
  <r>
    <x v="0"/>
    <n v="1185732"/>
    <x v="38"/>
    <x v="3"/>
    <x v="3"/>
    <x v="4"/>
    <x v="4"/>
    <n v="44"/>
    <x v="2"/>
    <n v="0.6"/>
    <n v="1250"/>
    <n v="750"/>
    <n v="262.5"/>
    <n v="0.35"/>
    <x v="4"/>
    <s v="https://i.postimg.cc/prhMSwc1/powerade.png"/>
  </r>
  <r>
    <x v="0"/>
    <n v="1185732"/>
    <x v="38"/>
    <x v="3"/>
    <x v="3"/>
    <x v="4"/>
    <x v="5"/>
    <n v="26"/>
    <x v="3"/>
    <n v="0.5"/>
    <n v="2250"/>
    <n v="1125"/>
    <n v="562.5"/>
    <n v="0.5"/>
    <x v="5"/>
    <s v="https://i.postimg.cc/hv3Nb2Sb/dasani.jpg"/>
  </r>
  <r>
    <x v="0"/>
    <n v="1185732"/>
    <x v="39"/>
    <x v="3"/>
    <x v="3"/>
    <x v="4"/>
    <x v="0"/>
    <n v="34"/>
    <x v="0"/>
    <n v="0.5"/>
    <n v="4500"/>
    <n v="2250"/>
    <n v="900"/>
    <n v="0.4"/>
    <x v="0"/>
    <s v="https://i.postimg.cc/4Nd8bvHn/COKE.png"/>
  </r>
  <r>
    <x v="0"/>
    <n v="1185732"/>
    <x v="39"/>
    <x v="3"/>
    <x v="3"/>
    <x v="4"/>
    <x v="1"/>
    <n v="20"/>
    <x v="1"/>
    <n v="0.5"/>
    <n v="1500"/>
    <n v="750"/>
    <n v="262.5"/>
    <n v="0.35"/>
    <x v="1"/>
    <s v="https://i.postimg.cc/zfCZZwj8/diet-coke.jpg"/>
  </r>
  <r>
    <x v="0"/>
    <n v="1185732"/>
    <x v="39"/>
    <x v="3"/>
    <x v="3"/>
    <x v="4"/>
    <x v="2"/>
    <n v="22"/>
    <x v="2"/>
    <n v="0.4"/>
    <n v="1500"/>
    <n v="600"/>
    <n v="210"/>
    <n v="0.35"/>
    <x v="2"/>
    <s v="https://i.postimg.cc/6QNg02NS/Sprite.jpg"/>
  </r>
  <r>
    <x v="0"/>
    <n v="1185732"/>
    <x v="39"/>
    <x v="3"/>
    <x v="3"/>
    <x v="4"/>
    <x v="3"/>
    <n v="35"/>
    <x v="0"/>
    <n v="0.45"/>
    <n v="750"/>
    <n v="337.5"/>
    <n v="135"/>
    <n v="0.4"/>
    <x v="3"/>
    <s v="https://i.postimg.cc/66LxTxDw/fanta-2.png"/>
  </r>
  <r>
    <x v="0"/>
    <n v="1185732"/>
    <x v="39"/>
    <x v="3"/>
    <x v="3"/>
    <x v="4"/>
    <x v="4"/>
    <n v="18"/>
    <x v="0"/>
    <n v="0.6"/>
    <n v="1000"/>
    <n v="600"/>
    <n v="210"/>
    <n v="0.35"/>
    <x v="4"/>
    <s v="https://i.postimg.cc/prhMSwc1/powerade.png"/>
  </r>
  <r>
    <x v="0"/>
    <n v="1185732"/>
    <x v="39"/>
    <x v="3"/>
    <x v="3"/>
    <x v="4"/>
    <x v="5"/>
    <n v="54"/>
    <x v="2"/>
    <n v="0.5"/>
    <n v="2250"/>
    <n v="1125"/>
    <n v="562.5"/>
    <n v="0.5"/>
    <x v="5"/>
    <s v="https://i.postimg.cc/hv3Nb2Sb/dasani.jpg"/>
  </r>
  <r>
    <x v="0"/>
    <n v="1185732"/>
    <x v="40"/>
    <x v="3"/>
    <x v="3"/>
    <x v="4"/>
    <x v="0"/>
    <n v="45"/>
    <x v="0"/>
    <n v="0.6"/>
    <n v="4950"/>
    <n v="2970"/>
    <n v="1188"/>
    <n v="0.4"/>
    <x v="0"/>
    <s v="https://i.postimg.cc/4Nd8bvHn/COKE.png"/>
  </r>
  <r>
    <x v="0"/>
    <n v="1185732"/>
    <x v="40"/>
    <x v="3"/>
    <x v="3"/>
    <x v="4"/>
    <x v="1"/>
    <n v="34"/>
    <x v="2"/>
    <n v="0.55000000000000004"/>
    <n v="2000"/>
    <n v="1100"/>
    <n v="385"/>
    <n v="0.35"/>
    <x v="1"/>
    <s v="https://i.postimg.cc/zfCZZwj8/diet-coke.jpg"/>
  </r>
  <r>
    <x v="0"/>
    <n v="1185732"/>
    <x v="40"/>
    <x v="3"/>
    <x v="3"/>
    <x v="4"/>
    <x v="2"/>
    <n v="22"/>
    <x v="0"/>
    <n v="0.5"/>
    <n v="1750"/>
    <n v="875"/>
    <n v="306.25"/>
    <n v="0.35"/>
    <x v="2"/>
    <s v="https://i.postimg.cc/6QNg02NS/Sprite.jpg"/>
  </r>
  <r>
    <x v="0"/>
    <n v="1185732"/>
    <x v="40"/>
    <x v="3"/>
    <x v="3"/>
    <x v="4"/>
    <x v="3"/>
    <n v="44"/>
    <x v="2"/>
    <n v="0.5"/>
    <n v="1000"/>
    <n v="500"/>
    <n v="200"/>
    <n v="0.4"/>
    <x v="3"/>
    <s v="https://i.postimg.cc/66LxTxDw/fanta-2.png"/>
  </r>
  <r>
    <x v="0"/>
    <n v="1185732"/>
    <x v="40"/>
    <x v="3"/>
    <x v="3"/>
    <x v="4"/>
    <x v="4"/>
    <n v="20"/>
    <x v="3"/>
    <n v="0.6"/>
    <n v="1250"/>
    <n v="750"/>
    <n v="262.5"/>
    <n v="0.35"/>
    <x v="4"/>
    <s v="https://i.postimg.cc/prhMSwc1/powerade.png"/>
  </r>
  <r>
    <x v="0"/>
    <n v="1185732"/>
    <x v="40"/>
    <x v="3"/>
    <x v="3"/>
    <x v="4"/>
    <x v="5"/>
    <n v="35"/>
    <x v="2"/>
    <n v="0.65"/>
    <n v="2500"/>
    <n v="1625"/>
    <n v="812.5"/>
    <n v="0.5"/>
    <x v="5"/>
    <s v="https://i.postimg.cc/hv3Nb2Sb/dasani.jpg"/>
  </r>
  <r>
    <x v="0"/>
    <n v="1185732"/>
    <x v="41"/>
    <x v="3"/>
    <x v="3"/>
    <x v="4"/>
    <x v="0"/>
    <n v="26"/>
    <x v="2"/>
    <n v="0.5"/>
    <n v="5000"/>
    <n v="2500"/>
    <n v="1000"/>
    <n v="0.4"/>
    <x v="0"/>
    <s v="https://i.postimg.cc/4Nd8bvHn/COKE.png"/>
  </r>
  <r>
    <x v="0"/>
    <n v="1185732"/>
    <x v="41"/>
    <x v="3"/>
    <x v="3"/>
    <x v="4"/>
    <x v="1"/>
    <n v="23"/>
    <x v="3"/>
    <n v="0.45000000000000007"/>
    <n v="2500"/>
    <n v="1125.0000000000002"/>
    <n v="393.75000000000006"/>
    <n v="0.35"/>
    <x v="1"/>
    <s v="https://i.postimg.cc/zfCZZwj8/diet-coke.jpg"/>
  </r>
  <r>
    <x v="0"/>
    <n v="1185732"/>
    <x v="41"/>
    <x v="3"/>
    <x v="3"/>
    <x v="4"/>
    <x v="2"/>
    <n v="29"/>
    <x v="1"/>
    <n v="0.4"/>
    <n v="2000"/>
    <n v="800"/>
    <n v="280"/>
    <n v="0.35"/>
    <x v="2"/>
    <s v="https://i.postimg.cc/6QNg02NS/Sprite.jpg"/>
  </r>
  <r>
    <x v="0"/>
    <n v="1185732"/>
    <x v="41"/>
    <x v="3"/>
    <x v="3"/>
    <x v="4"/>
    <x v="3"/>
    <n v="50"/>
    <x v="3"/>
    <n v="0.4"/>
    <n v="1750"/>
    <n v="700"/>
    <n v="280"/>
    <n v="0.4"/>
    <x v="3"/>
    <s v="https://i.postimg.cc/66LxTxDw/fanta-2.png"/>
  </r>
  <r>
    <x v="0"/>
    <n v="1185732"/>
    <x v="41"/>
    <x v="3"/>
    <x v="3"/>
    <x v="4"/>
    <x v="4"/>
    <n v="43"/>
    <x v="0"/>
    <n v="0.5"/>
    <n v="1750"/>
    <n v="875"/>
    <n v="306.25"/>
    <n v="0.35"/>
    <x v="4"/>
    <s v="https://i.postimg.cc/prhMSwc1/powerade.png"/>
  </r>
  <r>
    <x v="0"/>
    <n v="1185732"/>
    <x v="41"/>
    <x v="3"/>
    <x v="3"/>
    <x v="4"/>
    <x v="5"/>
    <n v="44"/>
    <x v="2"/>
    <n v="0.55000000000000004"/>
    <n v="3500"/>
    <n v="1925.0000000000002"/>
    <n v="962.50000000000011"/>
    <n v="0.5"/>
    <x v="5"/>
    <s v="https://i.postimg.cc/hv3Nb2Sb/dasani.jpg"/>
  </r>
  <r>
    <x v="0"/>
    <n v="1185732"/>
    <x v="42"/>
    <x v="3"/>
    <x v="3"/>
    <x v="4"/>
    <x v="0"/>
    <n v="35"/>
    <x v="1"/>
    <n v="0.5"/>
    <n v="5750"/>
    <n v="2875"/>
    <n v="1150"/>
    <n v="0.4"/>
    <x v="0"/>
    <s v="https://i.postimg.cc/4Nd8bvHn/COKE.png"/>
  </r>
  <r>
    <x v="0"/>
    <n v="1185732"/>
    <x v="42"/>
    <x v="3"/>
    <x v="3"/>
    <x v="4"/>
    <x v="1"/>
    <n v="57"/>
    <x v="0"/>
    <n v="0.45000000000000007"/>
    <n v="3250"/>
    <n v="1462.5000000000002"/>
    <n v="511.87500000000006"/>
    <n v="0.35"/>
    <x v="1"/>
    <s v="https://i.postimg.cc/zfCZZwj8/diet-coke.jpg"/>
  </r>
  <r>
    <x v="0"/>
    <n v="1185732"/>
    <x v="42"/>
    <x v="3"/>
    <x v="3"/>
    <x v="4"/>
    <x v="2"/>
    <n v="59"/>
    <x v="0"/>
    <n v="0.4"/>
    <n v="2500"/>
    <n v="1000"/>
    <n v="350"/>
    <n v="0.35"/>
    <x v="2"/>
    <s v="https://i.postimg.cc/6QNg02NS/Sprite.jpg"/>
  </r>
  <r>
    <x v="0"/>
    <n v="1185732"/>
    <x v="42"/>
    <x v="3"/>
    <x v="3"/>
    <x v="4"/>
    <x v="3"/>
    <n v="15"/>
    <x v="0"/>
    <n v="0.4"/>
    <n v="2000"/>
    <n v="800"/>
    <n v="320"/>
    <n v="0.4"/>
    <x v="3"/>
    <s v="https://i.postimg.cc/66LxTxDw/fanta-2.png"/>
  </r>
  <r>
    <x v="0"/>
    <n v="1185732"/>
    <x v="42"/>
    <x v="3"/>
    <x v="3"/>
    <x v="4"/>
    <x v="4"/>
    <n v="51"/>
    <x v="2"/>
    <n v="0.5"/>
    <n v="2250"/>
    <n v="1125"/>
    <n v="393.75"/>
    <n v="0.35"/>
    <x v="4"/>
    <s v="https://i.postimg.cc/prhMSwc1/powerade.png"/>
  </r>
  <r>
    <x v="0"/>
    <n v="1185732"/>
    <x v="42"/>
    <x v="3"/>
    <x v="3"/>
    <x v="4"/>
    <x v="5"/>
    <n v="56"/>
    <x v="1"/>
    <n v="0.55000000000000004"/>
    <n v="4000"/>
    <n v="2200"/>
    <n v="1100"/>
    <n v="0.5"/>
    <x v="5"/>
    <s v="https://i.postimg.cc/hv3Nb2Sb/dasani.jpg"/>
  </r>
  <r>
    <x v="0"/>
    <n v="1185732"/>
    <x v="43"/>
    <x v="3"/>
    <x v="3"/>
    <x v="4"/>
    <x v="0"/>
    <n v="55"/>
    <x v="3"/>
    <n v="0.5"/>
    <n v="5500"/>
    <n v="2750"/>
    <n v="1100"/>
    <n v="0.4"/>
    <x v="0"/>
    <s v="https://i.postimg.cc/4Nd8bvHn/COKE.png"/>
  </r>
  <r>
    <x v="0"/>
    <n v="1185732"/>
    <x v="43"/>
    <x v="3"/>
    <x v="3"/>
    <x v="4"/>
    <x v="1"/>
    <n v="38"/>
    <x v="1"/>
    <n v="0.45000000000000007"/>
    <n v="3250"/>
    <n v="1462.5000000000002"/>
    <n v="511.87500000000006"/>
    <n v="0.35"/>
    <x v="1"/>
    <s v="https://i.postimg.cc/zfCZZwj8/diet-coke.jpg"/>
  </r>
  <r>
    <x v="0"/>
    <n v="1185732"/>
    <x v="43"/>
    <x v="3"/>
    <x v="3"/>
    <x v="4"/>
    <x v="2"/>
    <n v="22"/>
    <x v="3"/>
    <n v="0.4"/>
    <n v="2500"/>
    <n v="1000"/>
    <n v="350"/>
    <n v="0.35"/>
    <x v="2"/>
    <s v="https://i.postimg.cc/6QNg02NS/Sprite.jpg"/>
  </r>
  <r>
    <x v="0"/>
    <n v="1185732"/>
    <x v="43"/>
    <x v="3"/>
    <x v="3"/>
    <x v="4"/>
    <x v="3"/>
    <n v="49"/>
    <x v="1"/>
    <n v="0.4"/>
    <n v="2250"/>
    <n v="900"/>
    <n v="360"/>
    <n v="0.4"/>
    <x v="3"/>
    <s v="https://i.postimg.cc/66LxTxDw/fanta-2.png"/>
  </r>
  <r>
    <x v="0"/>
    <n v="1185732"/>
    <x v="43"/>
    <x v="3"/>
    <x v="3"/>
    <x v="4"/>
    <x v="4"/>
    <n v="51"/>
    <x v="2"/>
    <n v="0.5"/>
    <n v="2000"/>
    <n v="1000"/>
    <n v="350"/>
    <n v="0.35"/>
    <x v="4"/>
    <s v="https://i.postimg.cc/prhMSwc1/powerade.png"/>
  </r>
  <r>
    <x v="0"/>
    <n v="1185732"/>
    <x v="43"/>
    <x v="3"/>
    <x v="3"/>
    <x v="4"/>
    <x v="5"/>
    <n v="31"/>
    <x v="3"/>
    <n v="0.55000000000000004"/>
    <n v="3750"/>
    <n v="2062.5"/>
    <n v="1031.25"/>
    <n v="0.5"/>
    <x v="5"/>
    <s v="https://i.postimg.cc/hv3Nb2Sb/dasani.jpg"/>
  </r>
  <r>
    <x v="0"/>
    <n v="1185732"/>
    <x v="44"/>
    <x v="3"/>
    <x v="3"/>
    <x v="4"/>
    <x v="0"/>
    <n v="53"/>
    <x v="3"/>
    <n v="0.5"/>
    <n v="5000"/>
    <n v="2500"/>
    <n v="1000"/>
    <n v="0.4"/>
    <x v="0"/>
    <s v="https://i.postimg.cc/4Nd8bvHn/COKE.png"/>
  </r>
  <r>
    <x v="0"/>
    <n v="1185732"/>
    <x v="44"/>
    <x v="3"/>
    <x v="3"/>
    <x v="4"/>
    <x v="1"/>
    <n v="19"/>
    <x v="2"/>
    <n v="0.45000000000000007"/>
    <n v="3000"/>
    <n v="1350.0000000000002"/>
    <n v="472.50000000000006"/>
    <n v="0.35"/>
    <x v="1"/>
    <s v="https://i.postimg.cc/zfCZZwj8/diet-coke.jpg"/>
  </r>
  <r>
    <x v="0"/>
    <n v="1185732"/>
    <x v="44"/>
    <x v="3"/>
    <x v="3"/>
    <x v="4"/>
    <x v="2"/>
    <n v="15"/>
    <x v="1"/>
    <n v="0.4"/>
    <n v="2000"/>
    <n v="800"/>
    <n v="280"/>
    <n v="0.35"/>
    <x v="2"/>
    <s v="https://i.postimg.cc/6QNg02NS/Sprite.jpg"/>
  </r>
  <r>
    <x v="0"/>
    <n v="1185732"/>
    <x v="44"/>
    <x v="3"/>
    <x v="3"/>
    <x v="4"/>
    <x v="3"/>
    <n v="45"/>
    <x v="1"/>
    <n v="0.4"/>
    <n v="1750"/>
    <n v="700"/>
    <n v="280"/>
    <n v="0.4"/>
    <x v="3"/>
    <s v="https://i.postimg.cc/66LxTxDw/fanta-2.png"/>
  </r>
  <r>
    <x v="0"/>
    <n v="1185732"/>
    <x v="44"/>
    <x v="3"/>
    <x v="3"/>
    <x v="4"/>
    <x v="4"/>
    <n v="37"/>
    <x v="3"/>
    <n v="0.5"/>
    <n v="1750"/>
    <n v="875"/>
    <n v="306.25"/>
    <n v="0.35"/>
    <x v="4"/>
    <s v="https://i.postimg.cc/prhMSwc1/powerade.png"/>
  </r>
  <r>
    <x v="0"/>
    <n v="1185732"/>
    <x v="44"/>
    <x v="3"/>
    <x v="3"/>
    <x v="4"/>
    <x v="5"/>
    <n v="60"/>
    <x v="1"/>
    <n v="0.55000000000000004"/>
    <n v="2500"/>
    <n v="1375"/>
    <n v="687.5"/>
    <n v="0.5"/>
    <x v="5"/>
    <s v="https://i.postimg.cc/hv3Nb2Sb/dasani.jpg"/>
  </r>
  <r>
    <x v="0"/>
    <n v="1185732"/>
    <x v="45"/>
    <x v="3"/>
    <x v="3"/>
    <x v="4"/>
    <x v="0"/>
    <n v="60"/>
    <x v="2"/>
    <n v="0.6"/>
    <n v="4250"/>
    <n v="2550"/>
    <n v="1020"/>
    <n v="0.4"/>
    <x v="0"/>
    <s v="https://i.postimg.cc/4Nd8bvHn/COKE.png"/>
  </r>
  <r>
    <x v="0"/>
    <n v="1185732"/>
    <x v="45"/>
    <x v="3"/>
    <x v="3"/>
    <x v="4"/>
    <x v="1"/>
    <n v="33"/>
    <x v="3"/>
    <n v="0.5"/>
    <n v="2500"/>
    <n v="1250"/>
    <n v="437.5"/>
    <n v="0.35"/>
    <x v="1"/>
    <s v="https://i.postimg.cc/zfCZZwj8/diet-coke.jpg"/>
  </r>
  <r>
    <x v="0"/>
    <n v="1185732"/>
    <x v="45"/>
    <x v="3"/>
    <x v="3"/>
    <x v="4"/>
    <x v="2"/>
    <n v="39"/>
    <x v="0"/>
    <n v="0.5"/>
    <n v="1500"/>
    <n v="750"/>
    <n v="262.5"/>
    <n v="0.35"/>
    <x v="2"/>
    <s v="https://i.postimg.cc/6QNg02NS/Sprite.jpg"/>
  </r>
  <r>
    <x v="0"/>
    <n v="1185732"/>
    <x v="45"/>
    <x v="3"/>
    <x v="3"/>
    <x v="4"/>
    <x v="3"/>
    <n v="24"/>
    <x v="3"/>
    <n v="0.5"/>
    <n v="1250"/>
    <n v="625"/>
    <n v="250"/>
    <n v="0.4"/>
    <x v="3"/>
    <s v="https://i.postimg.cc/66LxTxDw/fanta-2.png"/>
  </r>
  <r>
    <x v="0"/>
    <n v="1185732"/>
    <x v="45"/>
    <x v="3"/>
    <x v="3"/>
    <x v="4"/>
    <x v="4"/>
    <n v="36"/>
    <x v="3"/>
    <n v="0.6"/>
    <n v="1250"/>
    <n v="750"/>
    <n v="262.5"/>
    <n v="0.35"/>
    <x v="4"/>
    <s v="https://i.postimg.cc/prhMSwc1/powerade.png"/>
  </r>
  <r>
    <x v="0"/>
    <n v="1185732"/>
    <x v="45"/>
    <x v="3"/>
    <x v="3"/>
    <x v="4"/>
    <x v="5"/>
    <n v="53"/>
    <x v="3"/>
    <n v="0.64999999999999991"/>
    <n v="2500"/>
    <n v="1624.9999999999998"/>
    <n v="812.49999999999989"/>
    <n v="0.5"/>
    <x v="5"/>
    <s v="https://i.postimg.cc/hv3Nb2Sb/dasani.jpg"/>
  </r>
  <r>
    <x v="0"/>
    <n v="1185732"/>
    <x v="46"/>
    <x v="3"/>
    <x v="3"/>
    <x v="4"/>
    <x v="0"/>
    <n v="53"/>
    <x v="2"/>
    <n v="0.6"/>
    <n v="4000"/>
    <n v="2400"/>
    <n v="960"/>
    <n v="0.4"/>
    <x v="0"/>
    <s v="https://i.postimg.cc/4Nd8bvHn/COKE.png"/>
  </r>
  <r>
    <x v="0"/>
    <n v="1185732"/>
    <x v="46"/>
    <x v="3"/>
    <x v="3"/>
    <x v="4"/>
    <x v="1"/>
    <n v="35"/>
    <x v="3"/>
    <n v="0.5"/>
    <n v="2500"/>
    <n v="1250"/>
    <n v="437.5"/>
    <n v="0.35"/>
    <x v="1"/>
    <s v="https://i.postimg.cc/zfCZZwj8/diet-coke.jpg"/>
  </r>
  <r>
    <x v="0"/>
    <n v="1185732"/>
    <x v="46"/>
    <x v="3"/>
    <x v="3"/>
    <x v="4"/>
    <x v="2"/>
    <n v="48"/>
    <x v="1"/>
    <n v="0.5"/>
    <n v="1950"/>
    <n v="975"/>
    <n v="341.25"/>
    <n v="0.35"/>
    <x v="2"/>
    <s v="https://i.postimg.cc/6QNg02NS/Sprite.jpg"/>
  </r>
  <r>
    <x v="0"/>
    <n v="1185732"/>
    <x v="46"/>
    <x v="3"/>
    <x v="3"/>
    <x v="4"/>
    <x v="3"/>
    <n v="15"/>
    <x v="1"/>
    <n v="0.5"/>
    <n v="1750"/>
    <n v="875"/>
    <n v="350"/>
    <n v="0.4"/>
    <x v="3"/>
    <s v="https://i.postimg.cc/66LxTxDw/fanta-2.png"/>
  </r>
  <r>
    <x v="0"/>
    <n v="1185732"/>
    <x v="46"/>
    <x v="3"/>
    <x v="3"/>
    <x v="4"/>
    <x v="4"/>
    <n v="41"/>
    <x v="3"/>
    <n v="0.6"/>
    <n v="1500"/>
    <n v="900"/>
    <n v="315"/>
    <n v="0.35"/>
    <x v="4"/>
    <s v="https://i.postimg.cc/prhMSwc1/powerade.png"/>
  </r>
  <r>
    <x v="0"/>
    <n v="1185732"/>
    <x v="46"/>
    <x v="3"/>
    <x v="3"/>
    <x v="4"/>
    <x v="5"/>
    <n v="30"/>
    <x v="3"/>
    <n v="0.64999999999999991"/>
    <n v="2500"/>
    <n v="1624.9999999999998"/>
    <n v="812.49999999999989"/>
    <n v="0.5"/>
    <x v="5"/>
    <s v="https://i.postimg.cc/hv3Nb2Sb/dasani.jpg"/>
  </r>
  <r>
    <x v="0"/>
    <n v="1185732"/>
    <x v="47"/>
    <x v="3"/>
    <x v="3"/>
    <x v="4"/>
    <x v="0"/>
    <n v="18"/>
    <x v="2"/>
    <n v="0.6"/>
    <n v="5000"/>
    <n v="3000"/>
    <n v="1200"/>
    <n v="0.4"/>
    <x v="0"/>
    <s v="https://i.postimg.cc/4Nd8bvHn/COKE.png"/>
  </r>
  <r>
    <x v="0"/>
    <n v="1185732"/>
    <x v="47"/>
    <x v="3"/>
    <x v="3"/>
    <x v="4"/>
    <x v="1"/>
    <n v="38"/>
    <x v="2"/>
    <n v="0.5"/>
    <n v="3000"/>
    <n v="1500"/>
    <n v="525"/>
    <n v="0.35"/>
    <x v="1"/>
    <s v="https://i.postimg.cc/zfCZZwj8/diet-coke.jpg"/>
  </r>
  <r>
    <x v="0"/>
    <n v="1185732"/>
    <x v="47"/>
    <x v="3"/>
    <x v="3"/>
    <x v="4"/>
    <x v="2"/>
    <n v="21"/>
    <x v="3"/>
    <n v="0.5"/>
    <n v="2500"/>
    <n v="1250"/>
    <n v="437.5"/>
    <n v="0.35"/>
    <x v="2"/>
    <s v="https://i.postimg.cc/6QNg02NS/Sprite.jpg"/>
  </r>
  <r>
    <x v="0"/>
    <n v="1185732"/>
    <x v="47"/>
    <x v="3"/>
    <x v="3"/>
    <x v="4"/>
    <x v="3"/>
    <n v="60"/>
    <x v="3"/>
    <n v="0.5"/>
    <n v="2000"/>
    <n v="1000"/>
    <n v="400"/>
    <n v="0.4"/>
    <x v="3"/>
    <s v="https://i.postimg.cc/66LxTxDw/fanta-2.png"/>
  </r>
  <r>
    <x v="0"/>
    <n v="1185732"/>
    <x v="47"/>
    <x v="3"/>
    <x v="3"/>
    <x v="4"/>
    <x v="4"/>
    <n v="35"/>
    <x v="0"/>
    <n v="0.6"/>
    <n v="2000"/>
    <n v="1200"/>
    <n v="420"/>
    <n v="0.35"/>
    <x v="4"/>
    <s v="https://i.postimg.cc/prhMSwc1/powerade.png"/>
  </r>
  <r>
    <x v="0"/>
    <n v="1185732"/>
    <x v="47"/>
    <x v="3"/>
    <x v="3"/>
    <x v="4"/>
    <x v="5"/>
    <n v="17"/>
    <x v="1"/>
    <n v="0.64999999999999991"/>
    <n v="3000"/>
    <n v="1949.9999999999998"/>
    <n v="974.99999999999989"/>
    <n v="0.5"/>
    <x v="5"/>
    <s v="https://i.postimg.cc/hv3Nb2Sb/dasani.jpg"/>
  </r>
  <r>
    <x v="1"/>
    <n v="1197831"/>
    <x v="12"/>
    <x v="1"/>
    <x v="1"/>
    <x v="5"/>
    <x v="0"/>
    <n v="43"/>
    <x v="3"/>
    <n v="0.2"/>
    <n v="7250"/>
    <n v="1450"/>
    <n v="435"/>
    <n v="0.3"/>
    <x v="0"/>
    <s v="https://i.postimg.cc/4Nd8bvHn/COKE.png"/>
  </r>
  <r>
    <x v="1"/>
    <n v="1197831"/>
    <x v="12"/>
    <x v="1"/>
    <x v="1"/>
    <x v="5"/>
    <x v="1"/>
    <n v="40"/>
    <x v="2"/>
    <n v="0.3"/>
    <n v="7250"/>
    <n v="2175"/>
    <n v="652.5"/>
    <n v="0.3"/>
    <x v="1"/>
    <s v="https://i.postimg.cc/zfCZZwj8/diet-coke.jpg"/>
  </r>
  <r>
    <x v="1"/>
    <n v="1197831"/>
    <x v="12"/>
    <x v="1"/>
    <x v="1"/>
    <x v="5"/>
    <x v="2"/>
    <n v="39"/>
    <x v="3"/>
    <n v="0.3"/>
    <n v="5250"/>
    <n v="1575"/>
    <n v="472.5"/>
    <n v="0.3"/>
    <x v="2"/>
    <s v="https://i.postimg.cc/6QNg02NS/Sprite.jpg"/>
  </r>
  <r>
    <x v="1"/>
    <n v="1197831"/>
    <x v="12"/>
    <x v="1"/>
    <x v="1"/>
    <x v="5"/>
    <x v="3"/>
    <n v="46"/>
    <x v="3"/>
    <n v="0.35"/>
    <n v="5250"/>
    <n v="1837.4999999999998"/>
    <n v="735"/>
    <n v="0.4"/>
    <x v="3"/>
    <s v="https://i.postimg.cc/66LxTxDw/fanta-2.png"/>
  </r>
  <r>
    <x v="1"/>
    <n v="1197831"/>
    <x v="12"/>
    <x v="1"/>
    <x v="1"/>
    <x v="5"/>
    <x v="4"/>
    <n v="21"/>
    <x v="1"/>
    <n v="0.4"/>
    <n v="3750"/>
    <n v="1500"/>
    <n v="375"/>
    <n v="0.25"/>
    <x v="4"/>
    <s v="https://i.postimg.cc/prhMSwc1/powerade.png"/>
  </r>
  <r>
    <x v="1"/>
    <n v="1197831"/>
    <x v="12"/>
    <x v="1"/>
    <x v="1"/>
    <x v="5"/>
    <x v="5"/>
    <n v="59"/>
    <x v="0"/>
    <n v="0.35"/>
    <n v="5250"/>
    <n v="1837.4999999999998"/>
    <n v="826.87499999999989"/>
    <n v="0.45"/>
    <x v="5"/>
    <s v="https://i.postimg.cc/hv3Nb2Sb/dasani.jpg"/>
  </r>
  <r>
    <x v="1"/>
    <n v="1197831"/>
    <x v="13"/>
    <x v="1"/>
    <x v="1"/>
    <x v="5"/>
    <x v="0"/>
    <n v="35"/>
    <x v="0"/>
    <n v="0.25"/>
    <n v="6750"/>
    <n v="1687.5"/>
    <n v="506.25"/>
    <n v="0.3"/>
    <x v="0"/>
    <s v="https://i.postimg.cc/4Nd8bvHn/COKE.png"/>
  </r>
  <r>
    <x v="1"/>
    <n v="1197831"/>
    <x v="13"/>
    <x v="1"/>
    <x v="1"/>
    <x v="5"/>
    <x v="1"/>
    <n v="18"/>
    <x v="0"/>
    <n v="0.35"/>
    <n v="6500"/>
    <n v="2275"/>
    <n v="682.5"/>
    <n v="0.3"/>
    <x v="1"/>
    <s v="https://i.postimg.cc/zfCZZwj8/diet-coke.jpg"/>
  </r>
  <r>
    <x v="1"/>
    <n v="1197831"/>
    <x v="13"/>
    <x v="1"/>
    <x v="1"/>
    <x v="5"/>
    <x v="2"/>
    <n v="22"/>
    <x v="2"/>
    <n v="0.35"/>
    <n v="4750"/>
    <n v="1662.5"/>
    <n v="498.75"/>
    <n v="0.3"/>
    <x v="2"/>
    <s v="https://i.postimg.cc/6QNg02NS/Sprite.jpg"/>
  </r>
  <r>
    <x v="1"/>
    <n v="1197831"/>
    <x v="13"/>
    <x v="1"/>
    <x v="1"/>
    <x v="5"/>
    <x v="3"/>
    <n v="38"/>
    <x v="1"/>
    <n v="0.35"/>
    <n v="4250"/>
    <n v="1487.5"/>
    <n v="595"/>
    <n v="0.4"/>
    <x v="3"/>
    <s v="https://i.postimg.cc/66LxTxDw/fanta-2.png"/>
  </r>
  <r>
    <x v="1"/>
    <n v="1197831"/>
    <x v="13"/>
    <x v="1"/>
    <x v="1"/>
    <x v="5"/>
    <x v="4"/>
    <n v="15"/>
    <x v="2"/>
    <n v="0.4"/>
    <n v="3000"/>
    <n v="1200"/>
    <n v="300"/>
    <n v="0.25"/>
    <x v="4"/>
    <s v="https://i.postimg.cc/prhMSwc1/powerade.png"/>
  </r>
  <r>
    <x v="1"/>
    <n v="1197831"/>
    <x v="13"/>
    <x v="1"/>
    <x v="1"/>
    <x v="5"/>
    <x v="5"/>
    <n v="27"/>
    <x v="0"/>
    <n v="0.35"/>
    <n v="5000"/>
    <n v="1750"/>
    <n v="787.5"/>
    <n v="0.45"/>
    <x v="5"/>
    <s v="https://i.postimg.cc/hv3Nb2Sb/dasani.jpg"/>
  </r>
  <r>
    <x v="1"/>
    <n v="1197831"/>
    <x v="14"/>
    <x v="1"/>
    <x v="1"/>
    <x v="5"/>
    <x v="0"/>
    <n v="48"/>
    <x v="2"/>
    <n v="0.3"/>
    <n v="6750"/>
    <n v="2025"/>
    <n v="708.75"/>
    <n v="0.35"/>
    <x v="0"/>
    <s v="https://i.postimg.cc/4Nd8bvHn/COKE.png"/>
  </r>
  <r>
    <x v="1"/>
    <n v="1197831"/>
    <x v="14"/>
    <x v="1"/>
    <x v="1"/>
    <x v="5"/>
    <x v="1"/>
    <n v="33"/>
    <x v="0"/>
    <n v="0.4"/>
    <n v="6750"/>
    <n v="2700"/>
    <n v="944.99999999999989"/>
    <n v="0.35"/>
    <x v="1"/>
    <s v="https://i.postimg.cc/zfCZZwj8/diet-coke.jpg"/>
  </r>
  <r>
    <x v="1"/>
    <n v="1197831"/>
    <x v="14"/>
    <x v="1"/>
    <x v="1"/>
    <x v="5"/>
    <x v="2"/>
    <n v="24"/>
    <x v="0"/>
    <n v="0.3"/>
    <n v="5000"/>
    <n v="1500"/>
    <n v="525"/>
    <n v="0.35"/>
    <x v="2"/>
    <s v="https://i.postimg.cc/6QNg02NS/Sprite.jpg"/>
  </r>
  <r>
    <x v="1"/>
    <n v="1197831"/>
    <x v="14"/>
    <x v="1"/>
    <x v="1"/>
    <x v="5"/>
    <x v="3"/>
    <n v="30"/>
    <x v="3"/>
    <n v="0.35000000000000003"/>
    <n v="4000"/>
    <n v="1400.0000000000002"/>
    <n v="630.00000000000011"/>
    <n v="0.45"/>
    <x v="3"/>
    <s v="https://i.postimg.cc/66LxTxDw/fanta-2.png"/>
  </r>
  <r>
    <x v="1"/>
    <n v="1197831"/>
    <x v="14"/>
    <x v="1"/>
    <x v="1"/>
    <x v="5"/>
    <x v="4"/>
    <n v="42"/>
    <x v="2"/>
    <n v="0.4"/>
    <n v="3000"/>
    <n v="1200"/>
    <n v="360"/>
    <n v="0.3"/>
    <x v="4"/>
    <s v="https://i.postimg.cc/prhMSwc1/powerade.png"/>
  </r>
  <r>
    <x v="1"/>
    <n v="1197831"/>
    <x v="14"/>
    <x v="1"/>
    <x v="1"/>
    <x v="5"/>
    <x v="5"/>
    <n v="22"/>
    <x v="2"/>
    <n v="0.35000000000000003"/>
    <n v="4500"/>
    <n v="1575.0000000000002"/>
    <n v="787.50000000000011"/>
    <n v="0.5"/>
    <x v="5"/>
    <s v="https://i.postimg.cc/hv3Nb2Sb/dasani.jpg"/>
  </r>
  <r>
    <x v="1"/>
    <n v="1197831"/>
    <x v="15"/>
    <x v="1"/>
    <x v="1"/>
    <x v="5"/>
    <x v="0"/>
    <n v="59"/>
    <x v="2"/>
    <n v="0.19999999999999998"/>
    <n v="7000"/>
    <n v="1399.9999999999998"/>
    <n v="489.99999999999989"/>
    <n v="0.35"/>
    <x v="0"/>
    <s v="https://i.postimg.cc/4Nd8bvHn/COKE.png"/>
  </r>
  <r>
    <x v="1"/>
    <n v="1197831"/>
    <x v="15"/>
    <x v="1"/>
    <x v="1"/>
    <x v="5"/>
    <x v="1"/>
    <n v="47"/>
    <x v="2"/>
    <n v="0.30000000000000004"/>
    <n v="7000"/>
    <n v="2100.0000000000005"/>
    <n v="735.00000000000011"/>
    <n v="0.35"/>
    <x v="1"/>
    <s v="https://i.postimg.cc/zfCZZwj8/diet-coke.jpg"/>
  </r>
  <r>
    <x v="1"/>
    <n v="1197831"/>
    <x v="15"/>
    <x v="1"/>
    <x v="1"/>
    <x v="5"/>
    <x v="2"/>
    <n v="60"/>
    <x v="3"/>
    <n v="0.24999999999999997"/>
    <n v="5250"/>
    <n v="1312.4999999999998"/>
    <n v="459.37499999999989"/>
    <n v="0.35"/>
    <x v="2"/>
    <s v="https://i.postimg.cc/6QNg02NS/Sprite.jpg"/>
  </r>
  <r>
    <x v="1"/>
    <n v="1197831"/>
    <x v="15"/>
    <x v="1"/>
    <x v="1"/>
    <x v="5"/>
    <x v="3"/>
    <n v="24"/>
    <x v="2"/>
    <n v="0.30000000000000004"/>
    <n v="4250"/>
    <n v="1275.0000000000002"/>
    <n v="573.75000000000011"/>
    <n v="0.45"/>
    <x v="3"/>
    <s v="https://i.postimg.cc/66LxTxDw/fanta-2.png"/>
  </r>
  <r>
    <x v="1"/>
    <n v="1197831"/>
    <x v="15"/>
    <x v="1"/>
    <x v="1"/>
    <x v="5"/>
    <x v="4"/>
    <n v="30"/>
    <x v="1"/>
    <n v="0.35"/>
    <n v="3250"/>
    <n v="1137.5"/>
    <n v="341.25"/>
    <n v="0.3"/>
    <x v="4"/>
    <s v="https://i.postimg.cc/prhMSwc1/powerade.png"/>
  </r>
  <r>
    <x v="1"/>
    <n v="1197831"/>
    <x v="15"/>
    <x v="1"/>
    <x v="1"/>
    <x v="5"/>
    <x v="5"/>
    <n v="47"/>
    <x v="1"/>
    <n v="0.30000000000000004"/>
    <n v="6000"/>
    <n v="1800.0000000000002"/>
    <n v="900.00000000000011"/>
    <n v="0.5"/>
    <x v="5"/>
    <s v="https://i.postimg.cc/hv3Nb2Sb/dasani.jpg"/>
  </r>
  <r>
    <x v="1"/>
    <n v="1197831"/>
    <x v="16"/>
    <x v="1"/>
    <x v="1"/>
    <x v="5"/>
    <x v="0"/>
    <n v="37"/>
    <x v="0"/>
    <n v="0.19999999999999998"/>
    <n v="7500"/>
    <n v="1499.9999999999998"/>
    <n v="524.99999999999989"/>
    <n v="0.35"/>
    <x v="0"/>
    <s v="https://i.postimg.cc/4Nd8bvHn/COKE.png"/>
  </r>
  <r>
    <x v="1"/>
    <n v="1197831"/>
    <x v="16"/>
    <x v="1"/>
    <x v="1"/>
    <x v="5"/>
    <x v="1"/>
    <n v="42"/>
    <x v="2"/>
    <n v="0.30000000000000004"/>
    <n v="7750"/>
    <n v="2325.0000000000005"/>
    <n v="813.75000000000011"/>
    <n v="0.35"/>
    <x v="1"/>
    <s v="https://i.postimg.cc/zfCZZwj8/diet-coke.jpg"/>
  </r>
  <r>
    <x v="1"/>
    <n v="1197831"/>
    <x v="16"/>
    <x v="1"/>
    <x v="1"/>
    <x v="5"/>
    <x v="2"/>
    <n v="59"/>
    <x v="0"/>
    <n v="0.24999999999999997"/>
    <n v="6250"/>
    <n v="1562.4999999999998"/>
    <n v="546.87499999999989"/>
    <n v="0.35"/>
    <x v="2"/>
    <s v="https://i.postimg.cc/6QNg02NS/Sprite.jpg"/>
  </r>
  <r>
    <x v="1"/>
    <n v="1197831"/>
    <x v="16"/>
    <x v="1"/>
    <x v="1"/>
    <x v="5"/>
    <x v="3"/>
    <n v="30"/>
    <x v="2"/>
    <n v="0.35000000000000003"/>
    <n v="5500"/>
    <n v="1925.0000000000002"/>
    <n v="866.25000000000011"/>
    <n v="0.45"/>
    <x v="3"/>
    <s v="https://i.postimg.cc/66LxTxDw/fanta-2.png"/>
  </r>
  <r>
    <x v="1"/>
    <n v="1197831"/>
    <x v="16"/>
    <x v="1"/>
    <x v="1"/>
    <x v="5"/>
    <x v="4"/>
    <n v="31"/>
    <x v="0"/>
    <n v="0.5"/>
    <n v="4500"/>
    <n v="2250"/>
    <n v="675"/>
    <n v="0.3"/>
    <x v="4"/>
    <s v="https://i.postimg.cc/prhMSwc1/powerade.png"/>
  </r>
  <r>
    <x v="1"/>
    <n v="1197831"/>
    <x v="16"/>
    <x v="1"/>
    <x v="1"/>
    <x v="5"/>
    <x v="5"/>
    <n v="59"/>
    <x v="3"/>
    <n v="0.45"/>
    <n v="8000"/>
    <n v="3600"/>
    <n v="1800"/>
    <n v="0.5"/>
    <x v="5"/>
    <s v="https://i.postimg.cc/hv3Nb2Sb/dasani.jpg"/>
  </r>
  <r>
    <x v="1"/>
    <n v="1197831"/>
    <x v="17"/>
    <x v="1"/>
    <x v="1"/>
    <x v="5"/>
    <x v="0"/>
    <n v="54"/>
    <x v="3"/>
    <n v="0.45"/>
    <n v="8000"/>
    <n v="3600"/>
    <n v="1260"/>
    <n v="0.35"/>
    <x v="0"/>
    <s v="https://i.postimg.cc/4Nd8bvHn/COKE.png"/>
  </r>
  <r>
    <x v="1"/>
    <n v="1197831"/>
    <x v="17"/>
    <x v="1"/>
    <x v="1"/>
    <x v="5"/>
    <x v="1"/>
    <n v="21"/>
    <x v="2"/>
    <n v="0.5"/>
    <n v="8000"/>
    <n v="4000"/>
    <n v="1400"/>
    <n v="0.35"/>
    <x v="1"/>
    <s v="https://i.postimg.cc/zfCZZwj8/diet-coke.jpg"/>
  </r>
  <r>
    <x v="1"/>
    <n v="1197831"/>
    <x v="17"/>
    <x v="1"/>
    <x v="1"/>
    <x v="5"/>
    <x v="2"/>
    <n v="44"/>
    <x v="3"/>
    <n v="0.45"/>
    <n v="6500"/>
    <n v="2925"/>
    <n v="1023.7499999999999"/>
    <n v="0.35"/>
    <x v="2"/>
    <s v="https://i.postimg.cc/6QNg02NS/Sprite.jpg"/>
  </r>
  <r>
    <x v="1"/>
    <n v="1197831"/>
    <x v="17"/>
    <x v="1"/>
    <x v="1"/>
    <x v="5"/>
    <x v="3"/>
    <n v="30"/>
    <x v="2"/>
    <n v="0.45"/>
    <n v="6000"/>
    <n v="2700"/>
    <n v="1215"/>
    <n v="0.45"/>
    <x v="3"/>
    <s v="https://i.postimg.cc/66LxTxDw/fanta-2.png"/>
  </r>
  <r>
    <x v="1"/>
    <n v="1197831"/>
    <x v="17"/>
    <x v="1"/>
    <x v="1"/>
    <x v="5"/>
    <x v="4"/>
    <n v="30"/>
    <x v="0"/>
    <n v="0.5"/>
    <n v="5000"/>
    <n v="2500"/>
    <n v="750"/>
    <n v="0.3"/>
    <x v="4"/>
    <s v="https://i.postimg.cc/prhMSwc1/powerade.png"/>
  </r>
  <r>
    <x v="1"/>
    <n v="1197831"/>
    <x v="17"/>
    <x v="1"/>
    <x v="1"/>
    <x v="5"/>
    <x v="5"/>
    <n v="52"/>
    <x v="2"/>
    <n v="0.55000000000000004"/>
    <n v="8750"/>
    <n v="4812.5"/>
    <n v="2406.25"/>
    <n v="0.5"/>
    <x v="5"/>
    <s v="https://i.postimg.cc/hv3Nb2Sb/dasani.jpg"/>
  </r>
  <r>
    <x v="1"/>
    <n v="1197831"/>
    <x v="18"/>
    <x v="1"/>
    <x v="1"/>
    <x v="5"/>
    <x v="0"/>
    <n v="46"/>
    <x v="0"/>
    <n v="0.45"/>
    <n v="8250"/>
    <n v="3712.5"/>
    <n v="1484.9999999999998"/>
    <n v="0.39999999999999997"/>
    <x v="0"/>
    <s v="https://i.postimg.cc/4Nd8bvHn/COKE.png"/>
  </r>
  <r>
    <x v="1"/>
    <n v="1197831"/>
    <x v="18"/>
    <x v="1"/>
    <x v="1"/>
    <x v="5"/>
    <x v="1"/>
    <n v="24"/>
    <x v="0"/>
    <n v="0.5"/>
    <n v="8250"/>
    <n v="4125"/>
    <n v="1649.9999999999998"/>
    <n v="0.39999999999999997"/>
    <x v="1"/>
    <s v="https://i.postimg.cc/zfCZZwj8/diet-coke.jpg"/>
  </r>
  <r>
    <x v="1"/>
    <n v="1197831"/>
    <x v="18"/>
    <x v="1"/>
    <x v="1"/>
    <x v="5"/>
    <x v="2"/>
    <n v="22"/>
    <x v="2"/>
    <n v="0.45"/>
    <n v="9750"/>
    <n v="4387.5"/>
    <n v="1754.9999999999998"/>
    <n v="0.39999999999999997"/>
    <x v="2"/>
    <s v="https://i.postimg.cc/6QNg02NS/Sprite.jpg"/>
  </r>
  <r>
    <x v="1"/>
    <n v="1197831"/>
    <x v="18"/>
    <x v="1"/>
    <x v="1"/>
    <x v="5"/>
    <x v="3"/>
    <n v="58"/>
    <x v="1"/>
    <n v="0.45"/>
    <n v="5750"/>
    <n v="2587.5"/>
    <n v="1293.75"/>
    <n v="0.5"/>
    <x v="3"/>
    <s v="https://i.postimg.cc/66LxTxDw/fanta-2.png"/>
  </r>
  <r>
    <x v="1"/>
    <n v="1197831"/>
    <x v="18"/>
    <x v="1"/>
    <x v="1"/>
    <x v="5"/>
    <x v="4"/>
    <n v="15"/>
    <x v="3"/>
    <n v="0.5"/>
    <n v="5750"/>
    <n v="2875"/>
    <n v="1006.2499999999999"/>
    <n v="0.35"/>
    <x v="4"/>
    <s v="https://i.postimg.cc/prhMSwc1/powerade.png"/>
  </r>
  <r>
    <x v="1"/>
    <n v="1197831"/>
    <x v="18"/>
    <x v="1"/>
    <x v="1"/>
    <x v="5"/>
    <x v="5"/>
    <n v="23"/>
    <x v="3"/>
    <n v="0.6"/>
    <n v="8500"/>
    <n v="5100"/>
    <n v="2805"/>
    <n v="0.55000000000000004"/>
    <x v="5"/>
    <s v="https://i.postimg.cc/hv3Nb2Sb/dasani.jpg"/>
  </r>
  <r>
    <x v="1"/>
    <n v="1197831"/>
    <x v="19"/>
    <x v="1"/>
    <x v="1"/>
    <x v="5"/>
    <x v="0"/>
    <n v="36"/>
    <x v="1"/>
    <n v="0.5"/>
    <n v="8000"/>
    <n v="4000"/>
    <n v="1599.9999999999998"/>
    <n v="0.39999999999999997"/>
    <x v="0"/>
    <s v="https://i.postimg.cc/4Nd8bvHn/COKE.png"/>
  </r>
  <r>
    <x v="1"/>
    <n v="1197831"/>
    <x v="19"/>
    <x v="1"/>
    <x v="1"/>
    <x v="5"/>
    <x v="1"/>
    <n v="45"/>
    <x v="3"/>
    <n v="0.55000000000000004"/>
    <n v="8000"/>
    <n v="4400"/>
    <n v="1759.9999999999998"/>
    <n v="0.39999999999999997"/>
    <x v="1"/>
    <s v="https://i.postimg.cc/zfCZZwj8/diet-coke.jpg"/>
  </r>
  <r>
    <x v="1"/>
    <n v="1197831"/>
    <x v="19"/>
    <x v="1"/>
    <x v="1"/>
    <x v="5"/>
    <x v="2"/>
    <n v="48"/>
    <x v="2"/>
    <n v="0.5"/>
    <n v="9750"/>
    <n v="4875"/>
    <n v="1949.9999999999998"/>
    <n v="0.39999999999999997"/>
    <x v="2"/>
    <s v="https://i.postimg.cc/6QNg02NS/Sprite.jpg"/>
  </r>
  <r>
    <x v="1"/>
    <n v="1197831"/>
    <x v="19"/>
    <x v="1"/>
    <x v="1"/>
    <x v="5"/>
    <x v="3"/>
    <n v="52"/>
    <x v="3"/>
    <n v="0.5"/>
    <n v="5250"/>
    <n v="2625"/>
    <n v="1312.5"/>
    <n v="0.5"/>
    <x v="3"/>
    <s v="https://i.postimg.cc/66LxTxDw/fanta-2.png"/>
  </r>
  <r>
    <x v="1"/>
    <n v="1197831"/>
    <x v="19"/>
    <x v="1"/>
    <x v="1"/>
    <x v="5"/>
    <x v="4"/>
    <n v="53"/>
    <x v="1"/>
    <n v="0.55000000000000004"/>
    <n v="5250"/>
    <n v="2887.5000000000005"/>
    <n v="1010.6250000000001"/>
    <n v="0.35"/>
    <x v="4"/>
    <s v="https://i.postimg.cc/prhMSwc1/powerade.png"/>
  </r>
  <r>
    <x v="1"/>
    <n v="1197831"/>
    <x v="19"/>
    <x v="1"/>
    <x v="1"/>
    <x v="5"/>
    <x v="5"/>
    <n v="18"/>
    <x v="2"/>
    <n v="0.6"/>
    <n v="7750"/>
    <n v="4650"/>
    <n v="2557.5"/>
    <n v="0.55000000000000004"/>
    <x v="5"/>
    <s v="https://i.postimg.cc/hv3Nb2Sb/dasani.jpg"/>
  </r>
  <r>
    <x v="1"/>
    <n v="1197831"/>
    <x v="20"/>
    <x v="1"/>
    <x v="1"/>
    <x v="5"/>
    <x v="0"/>
    <n v="18"/>
    <x v="1"/>
    <n v="0.55000000000000004"/>
    <n v="7250"/>
    <n v="3987.5000000000005"/>
    <n v="1595"/>
    <n v="0.39999999999999997"/>
    <x v="0"/>
    <s v="https://i.postimg.cc/4Nd8bvHn/COKE.png"/>
  </r>
  <r>
    <x v="1"/>
    <n v="1197831"/>
    <x v="20"/>
    <x v="1"/>
    <x v="1"/>
    <x v="5"/>
    <x v="1"/>
    <n v="47"/>
    <x v="0"/>
    <n v="0.55000000000000004"/>
    <n v="6750"/>
    <n v="3712.5000000000005"/>
    <n v="1485"/>
    <n v="0.39999999999999997"/>
    <x v="1"/>
    <s v="https://i.postimg.cc/zfCZZwj8/diet-coke.jpg"/>
  </r>
  <r>
    <x v="1"/>
    <n v="1197831"/>
    <x v="20"/>
    <x v="1"/>
    <x v="1"/>
    <x v="5"/>
    <x v="2"/>
    <n v="27"/>
    <x v="3"/>
    <n v="0.6"/>
    <n v="7250"/>
    <n v="4350"/>
    <n v="1739.9999999999998"/>
    <n v="0.39999999999999997"/>
    <x v="2"/>
    <s v="https://i.postimg.cc/6QNg02NS/Sprite.jpg"/>
  </r>
  <r>
    <x v="1"/>
    <n v="1197831"/>
    <x v="20"/>
    <x v="1"/>
    <x v="1"/>
    <x v="5"/>
    <x v="3"/>
    <n v="26"/>
    <x v="1"/>
    <n v="0.6"/>
    <n v="4500"/>
    <n v="2700"/>
    <n v="1350"/>
    <n v="0.5"/>
    <x v="3"/>
    <s v="https://i.postimg.cc/66LxTxDw/fanta-2.png"/>
  </r>
  <r>
    <x v="1"/>
    <n v="1197831"/>
    <x v="20"/>
    <x v="1"/>
    <x v="1"/>
    <x v="5"/>
    <x v="4"/>
    <n v="20"/>
    <x v="2"/>
    <n v="0.55000000000000004"/>
    <n v="4500"/>
    <n v="2475"/>
    <n v="866.25"/>
    <n v="0.35"/>
    <x v="4"/>
    <s v="https://i.postimg.cc/prhMSwc1/powerade.png"/>
  </r>
  <r>
    <x v="1"/>
    <n v="1197831"/>
    <x v="20"/>
    <x v="1"/>
    <x v="1"/>
    <x v="5"/>
    <x v="5"/>
    <n v="53"/>
    <x v="0"/>
    <n v="0.5"/>
    <n v="6750"/>
    <n v="3375"/>
    <n v="1856.2500000000002"/>
    <n v="0.55000000000000004"/>
    <x v="5"/>
    <s v="https://i.postimg.cc/hv3Nb2Sb/dasani.jpg"/>
  </r>
  <r>
    <x v="1"/>
    <n v="1197831"/>
    <x v="21"/>
    <x v="1"/>
    <x v="1"/>
    <x v="5"/>
    <x v="0"/>
    <n v="22"/>
    <x v="2"/>
    <n v="0.4"/>
    <n v="6250"/>
    <n v="2500"/>
    <n v="999.99999999999989"/>
    <n v="0.39999999999999997"/>
    <x v="0"/>
    <s v="https://i.postimg.cc/4Nd8bvHn/COKE.png"/>
  </r>
  <r>
    <x v="1"/>
    <n v="1197831"/>
    <x v="21"/>
    <x v="1"/>
    <x v="1"/>
    <x v="5"/>
    <x v="1"/>
    <n v="17"/>
    <x v="2"/>
    <n v="0.4"/>
    <n v="6250"/>
    <n v="2500"/>
    <n v="999.99999999999989"/>
    <n v="0.39999999999999997"/>
    <x v="1"/>
    <s v="https://i.postimg.cc/zfCZZwj8/diet-coke.jpg"/>
  </r>
  <r>
    <x v="1"/>
    <n v="1197831"/>
    <x v="21"/>
    <x v="1"/>
    <x v="1"/>
    <x v="5"/>
    <x v="2"/>
    <n v="48"/>
    <x v="3"/>
    <n v="0.45"/>
    <n v="5750"/>
    <n v="2587.5"/>
    <n v="1035"/>
    <n v="0.39999999999999997"/>
    <x v="2"/>
    <s v="https://i.postimg.cc/6QNg02NS/Sprite.jpg"/>
  </r>
  <r>
    <x v="1"/>
    <n v="1197831"/>
    <x v="21"/>
    <x v="1"/>
    <x v="1"/>
    <x v="5"/>
    <x v="3"/>
    <n v="57"/>
    <x v="0"/>
    <n v="0.45"/>
    <n v="4250"/>
    <n v="1912.5"/>
    <n v="956.25"/>
    <n v="0.5"/>
    <x v="3"/>
    <s v="https://i.postimg.cc/66LxTxDw/fanta-2.png"/>
  </r>
  <r>
    <x v="1"/>
    <n v="1197831"/>
    <x v="21"/>
    <x v="1"/>
    <x v="1"/>
    <x v="5"/>
    <x v="4"/>
    <n v="38"/>
    <x v="1"/>
    <n v="0.4"/>
    <n v="4000"/>
    <n v="1600"/>
    <n v="560"/>
    <n v="0.35"/>
    <x v="4"/>
    <s v="https://i.postimg.cc/prhMSwc1/powerade.png"/>
  </r>
  <r>
    <x v="1"/>
    <n v="1197831"/>
    <x v="21"/>
    <x v="1"/>
    <x v="1"/>
    <x v="5"/>
    <x v="5"/>
    <n v="28"/>
    <x v="0"/>
    <n v="0.5"/>
    <n v="5750"/>
    <n v="2875"/>
    <n v="1581.2500000000002"/>
    <n v="0.55000000000000004"/>
    <x v="5"/>
    <s v="https://i.postimg.cc/hv3Nb2Sb/dasani.jpg"/>
  </r>
  <r>
    <x v="1"/>
    <n v="1197831"/>
    <x v="22"/>
    <x v="1"/>
    <x v="1"/>
    <x v="5"/>
    <x v="0"/>
    <n v="50"/>
    <x v="1"/>
    <n v="0.4"/>
    <n v="7250"/>
    <n v="2900"/>
    <n v="1160"/>
    <n v="0.39999999999999997"/>
    <x v="0"/>
    <s v="https://i.postimg.cc/4Nd8bvHn/COKE.png"/>
  </r>
  <r>
    <x v="1"/>
    <n v="1197831"/>
    <x v="22"/>
    <x v="1"/>
    <x v="1"/>
    <x v="5"/>
    <x v="1"/>
    <n v="27"/>
    <x v="0"/>
    <n v="0.4"/>
    <n v="7250"/>
    <n v="2900"/>
    <n v="1160"/>
    <n v="0.39999999999999997"/>
    <x v="1"/>
    <s v="https://i.postimg.cc/zfCZZwj8/diet-coke.jpg"/>
  </r>
  <r>
    <x v="1"/>
    <n v="1197831"/>
    <x v="22"/>
    <x v="1"/>
    <x v="1"/>
    <x v="5"/>
    <x v="2"/>
    <n v="19"/>
    <x v="0"/>
    <n v="0.65"/>
    <n v="6500"/>
    <n v="4225"/>
    <n v="1689.9999999999998"/>
    <n v="0.39999999999999997"/>
    <x v="2"/>
    <s v="https://i.postimg.cc/6QNg02NS/Sprite.jpg"/>
  </r>
  <r>
    <x v="1"/>
    <n v="1197831"/>
    <x v="22"/>
    <x v="1"/>
    <x v="1"/>
    <x v="5"/>
    <x v="3"/>
    <n v="16"/>
    <x v="1"/>
    <n v="0.65"/>
    <n v="5000"/>
    <n v="3250"/>
    <n v="1625"/>
    <n v="0.5"/>
    <x v="3"/>
    <s v="https://i.postimg.cc/66LxTxDw/fanta-2.png"/>
  </r>
  <r>
    <x v="1"/>
    <n v="1197831"/>
    <x v="22"/>
    <x v="1"/>
    <x v="1"/>
    <x v="5"/>
    <x v="4"/>
    <n v="28"/>
    <x v="3"/>
    <n v="0.6"/>
    <n v="4750"/>
    <n v="2850"/>
    <n v="997.49999999999989"/>
    <n v="0.35"/>
    <x v="4"/>
    <s v="https://i.postimg.cc/prhMSwc1/powerade.png"/>
  </r>
  <r>
    <x v="1"/>
    <n v="1197831"/>
    <x v="22"/>
    <x v="1"/>
    <x v="1"/>
    <x v="5"/>
    <x v="5"/>
    <n v="33"/>
    <x v="1"/>
    <n v="0.70000000000000007"/>
    <n v="6750"/>
    <n v="4725"/>
    <n v="2598.75"/>
    <n v="0.55000000000000004"/>
    <x v="5"/>
    <s v="https://i.postimg.cc/hv3Nb2Sb/dasani.jpg"/>
  </r>
  <r>
    <x v="1"/>
    <n v="1197831"/>
    <x v="23"/>
    <x v="1"/>
    <x v="1"/>
    <x v="5"/>
    <x v="0"/>
    <n v="23"/>
    <x v="1"/>
    <n v="0.6"/>
    <n v="8250"/>
    <n v="4950"/>
    <n v="1979.9999999999998"/>
    <n v="0.39999999999999997"/>
    <x v="0"/>
    <s v="https://i.postimg.cc/4Nd8bvHn/COKE.png"/>
  </r>
  <r>
    <x v="1"/>
    <n v="1197831"/>
    <x v="23"/>
    <x v="1"/>
    <x v="1"/>
    <x v="5"/>
    <x v="1"/>
    <n v="35"/>
    <x v="2"/>
    <n v="0.6"/>
    <n v="8250"/>
    <n v="4950"/>
    <n v="1979.9999999999998"/>
    <n v="0.39999999999999997"/>
    <x v="1"/>
    <s v="https://i.postimg.cc/zfCZZwj8/diet-coke.jpg"/>
  </r>
  <r>
    <x v="1"/>
    <n v="1197831"/>
    <x v="23"/>
    <x v="1"/>
    <x v="1"/>
    <x v="5"/>
    <x v="2"/>
    <n v="36"/>
    <x v="1"/>
    <n v="0.65"/>
    <n v="7250"/>
    <n v="4712.5"/>
    <n v="1884.9999999999998"/>
    <n v="0.39999999999999997"/>
    <x v="2"/>
    <s v="https://i.postimg.cc/6QNg02NS/Sprite.jpg"/>
  </r>
  <r>
    <x v="1"/>
    <n v="1197831"/>
    <x v="23"/>
    <x v="1"/>
    <x v="1"/>
    <x v="5"/>
    <x v="3"/>
    <n v="39"/>
    <x v="2"/>
    <n v="0.65"/>
    <n v="5750"/>
    <n v="3737.5"/>
    <n v="1868.75"/>
    <n v="0.5"/>
    <x v="3"/>
    <s v="https://i.postimg.cc/66LxTxDw/fanta-2.png"/>
  </r>
  <r>
    <x v="1"/>
    <n v="1197831"/>
    <x v="23"/>
    <x v="1"/>
    <x v="1"/>
    <x v="5"/>
    <x v="4"/>
    <n v="44"/>
    <x v="0"/>
    <n v="0.6"/>
    <n v="5250"/>
    <n v="3150"/>
    <n v="1102.5"/>
    <n v="0.35"/>
    <x v="4"/>
    <s v="https://i.postimg.cc/prhMSwc1/powerade.png"/>
  </r>
  <r>
    <x v="1"/>
    <n v="1197831"/>
    <x v="23"/>
    <x v="1"/>
    <x v="1"/>
    <x v="5"/>
    <x v="5"/>
    <n v="45"/>
    <x v="0"/>
    <n v="0.70000000000000007"/>
    <n v="7750"/>
    <n v="5425.0000000000009"/>
    <n v="2983.7500000000009"/>
    <n v="0.55000000000000004"/>
    <x v="5"/>
    <s v="https://i.postimg.cc/hv3Nb2Sb/dasani.jpg"/>
  </r>
  <r>
    <x v="0"/>
    <n v="1185732"/>
    <x v="48"/>
    <x v="0"/>
    <x v="4"/>
    <x v="6"/>
    <x v="0"/>
    <n v="41"/>
    <x v="0"/>
    <n v="0.45"/>
    <n v="4250"/>
    <n v="1912.5"/>
    <n v="1051.875"/>
    <n v="0.55000000000000004"/>
    <x v="0"/>
    <s v="https://i.postimg.cc/4Nd8bvHn/COKE.png"/>
  </r>
  <r>
    <x v="0"/>
    <n v="1185732"/>
    <x v="48"/>
    <x v="0"/>
    <x v="4"/>
    <x v="6"/>
    <x v="1"/>
    <n v="47"/>
    <x v="2"/>
    <n v="0.45"/>
    <n v="2250"/>
    <n v="1012.5"/>
    <n v="354.375"/>
    <n v="0.35"/>
    <x v="1"/>
    <s v="https://i.postimg.cc/zfCZZwj8/diet-coke.jpg"/>
  </r>
  <r>
    <x v="0"/>
    <n v="1185732"/>
    <x v="48"/>
    <x v="0"/>
    <x v="4"/>
    <x v="6"/>
    <x v="2"/>
    <n v="41"/>
    <x v="3"/>
    <n v="0.35000000000000003"/>
    <n v="2250"/>
    <n v="787.50000000000011"/>
    <n v="315"/>
    <n v="0.39999999999999997"/>
    <x v="2"/>
    <s v="https://i.postimg.cc/6QNg02NS/Sprite.jpg"/>
  </r>
  <r>
    <x v="0"/>
    <n v="1185732"/>
    <x v="48"/>
    <x v="0"/>
    <x v="4"/>
    <x v="6"/>
    <x v="3"/>
    <n v="39"/>
    <x v="1"/>
    <n v="0.4"/>
    <n v="750"/>
    <n v="300"/>
    <n v="119.99999999999999"/>
    <n v="0.39999999999999997"/>
    <x v="3"/>
    <s v="https://i.postimg.cc/66LxTxDw/fanta-2.png"/>
  </r>
  <r>
    <x v="0"/>
    <n v="1185732"/>
    <x v="48"/>
    <x v="0"/>
    <x v="4"/>
    <x v="6"/>
    <x v="4"/>
    <n v="21"/>
    <x v="2"/>
    <n v="0.54999999999999993"/>
    <n v="1250"/>
    <n v="687.49999999999989"/>
    <n v="240.62499999999994"/>
    <n v="0.35"/>
    <x v="4"/>
    <s v="https://i.postimg.cc/prhMSwc1/powerade.png"/>
  </r>
  <r>
    <x v="0"/>
    <n v="1185732"/>
    <x v="48"/>
    <x v="0"/>
    <x v="4"/>
    <x v="6"/>
    <x v="5"/>
    <n v="42"/>
    <x v="3"/>
    <n v="0.45"/>
    <n v="2250"/>
    <n v="1012.5"/>
    <n v="303.75"/>
    <n v="0.3"/>
    <x v="5"/>
    <s v="https://i.postimg.cc/hv3Nb2Sb/dasani.jpg"/>
  </r>
  <r>
    <x v="0"/>
    <n v="1185732"/>
    <x v="49"/>
    <x v="0"/>
    <x v="4"/>
    <x v="6"/>
    <x v="0"/>
    <n v="38"/>
    <x v="1"/>
    <n v="0.45"/>
    <n v="4750"/>
    <n v="2137.5"/>
    <n v="1175.625"/>
    <n v="0.55000000000000004"/>
    <x v="0"/>
    <s v="https://i.postimg.cc/4Nd8bvHn/COKE.png"/>
  </r>
  <r>
    <x v="0"/>
    <n v="1185732"/>
    <x v="49"/>
    <x v="0"/>
    <x v="4"/>
    <x v="6"/>
    <x v="1"/>
    <n v="52"/>
    <x v="3"/>
    <n v="0.45"/>
    <n v="1250"/>
    <n v="562.5"/>
    <n v="196.875"/>
    <n v="0.35"/>
    <x v="1"/>
    <s v="https://i.postimg.cc/zfCZZwj8/diet-coke.jpg"/>
  </r>
  <r>
    <x v="0"/>
    <n v="1185732"/>
    <x v="49"/>
    <x v="0"/>
    <x v="4"/>
    <x v="6"/>
    <x v="2"/>
    <n v="41"/>
    <x v="0"/>
    <n v="0.35000000000000003"/>
    <n v="1750"/>
    <n v="612.50000000000011"/>
    <n v="245.00000000000003"/>
    <n v="0.39999999999999997"/>
    <x v="2"/>
    <s v="https://i.postimg.cc/6QNg02NS/Sprite.jpg"/>
  </r>
  <r>
    <x v="0"/>
    <n v="1185732"/>
    <x v="49"/>
    <x v="0"/>
    <x v="4"/>
    <x v="6"/>
    <x v="3"/>
    <n v="44"/>
    <x v="1"/>
    <n v="0.4"/>
    <n v="500"/>
    <n v="200"/>
    <n v="80"/>
    <n v="0.39999999999999997"/>
    <x v="3"/>
    <s v="https://i.postimg.cc/66LxTxDw/fanta-2.png"/>
  </r>
  <r>
    <x v="0"/>
    <n v="1185732"/>
    <x v="49"/>
    <x v="0"/>
    <x v="4"/>
    <x v="6"/>
    <x v="4"/>
    <n v="32"/>
    <x v="3"/>
    <n v="0.54999999999999993"/>
    <n v="1250"/>
    <n v="687.49999999999989"/>
    <n v="240.62499999999994"/>
    <n v="0.35"/>
    <x v="4"/>
    <s v="https://i.postimg.cc/prhMSwc1/powerade.png"/>
  </r>
  <r>
    <x v="0"/>
    <n v="1185732"/>
    <x v="49"/>
    <x v="0"/>
    <x v="4"/>
    <x v="6"/>
    <x v="5"/>
    <n v="20"/>
    <x v="3"/>
    <n v="0.45"/>
    <n v="2250"/>
    <n v="1012.5"/>
    <n v="303.75"/>
    <n v="0.3"/>
    <x v="5"/>
    <s v="https://i.postimg.cc/hv3Nb2Sb/dasani.jpg"/>
  </r>
  <r>
    <x v="0"/>
    <n v="1185732"/>
    <x v="14"/>
    <x v="0"/>
    <x v="4"/>
    <x v="6"/>
    <x v="0"/>
    <n v="44"/>
    <x v="1"/>
    <n v="0.5"/>
    <n v="4450"/>
    <n v="2225"/>
    <n v="1223.75"/>
    <n v="0.55000000000000004"/>
    <x v="0"/>
    <s v="https://i.postimg.cc/4Nd8bvHn/COKE.png"/>
  </r>
  <r>
    <x v="0"/>
    <n v="1185732"/>
    <x v="14"/>
    <x v="0"/>
    <x v="4"/>
    <x v="6"/>
    <x v="1"/>
    <n v="15"/>
    <x v="0"/>
    <n v="0.5"/>
    <n v="1500"/>
    <n v="750"/>
    <n v="262.5"/>
    <n v="0.35"/>
    <x v="1"/>
    <s v="https://i.postimg.cc/zfCZZwj8/diet-coke.jpg"/>
  </r>
  <r>
    <x v="0"/>
    <n v="1185732"/>
    <x v="14"/>
    <x v="0"/>
    <x v="4"/>
    <x v="6"/>
    <x v="2"/>
    <n v="43"/>
    <x v="0"/>
    <n v="0.4"/>
    <n v="1750"/>
    <n v="700"/>
    <n v="280"/>
    <n v="0.39999999999999997"/>
    <x v="2"/>
    <s v="https://i.postimg.cc/6QNg02NS/Sprite.jpg"/>
  </r>
  <r>
    <x v="0"/>
    <n v="1185732"/>
    <x v="14"/>
    <x v="0"/>
    <x v="4"/>
    <x v="6"/>
    <x v="3"/>
    <n v="53"/>
    <x v="0"/>
    <n v="0.45"/>
    <n v="250"/>
    <n v="112.5"/>
    <n v="44.999999999999993"/>
    <n v="0.39999999999999997"/>
    <x v="3"/>
    <s v="https://i.postimg.cc/66LxTxDw/fanta-2.png"/>
  </r>
  <r>
    <x v="0"/>
    <n v="1185732"/>
    <x v="14"/>
    <x v="0"/>
    <x v="4"/>
    <x v="6"/>
    <x v="4"/>
    <n v="25"/>
    <x v="0"/>
    <n v="0.6"/>
    <n v="750"/>
    <n v="450"/>
    <n v="135"/>
    <n v="0.3"/>
    <x v="4"/>
    <s v="https://i.postimg.cc/prhMSwc1/powerade.png"/>
  </r>
  <r>
    <x v="0"/>
    <n v="1185732"/>
    <x v="14"/>
    <x v="0"/>
    <x v="4"/>
    <x v="6"/>
    <x v="5"/>
    <n v="51"/>
    <x v="1"/>
    <n v="0.5"/>
    <n v="1750"/>
    <n v="875"/>
    <n v="218.75"/>
    <n v="0.25"/>
    <x v="5"/>
    <s v="https://i.postimg.cc/hv3Nb2Sb/dasani.jpg"/>
  </r>
  <r>
    <x v="0"/>
    <n v="1185732"/>
    <x v="50"/>
    <x v="0"/>
    <x v="4"/>
    <x v="6"/>
    <x v="0"/>
    <n v="60"/>
    <x v="1"/>
    <n v="0.5"/>
    <n v="4500"/>
    <n v="2250"/>
    <n v="1125"/>
    <n v="0.5"/>
    <x v="0"/>
    <s v="https://i.postimg.cc/4Nd8bvHn/COKE.png"/>
  </r>
  <r>
    <x v="0"/>
    <n v="1185732"/>
    <x v="50"/>
    <x v="0"/>
    <x v="4"/>
    <x v="6"/>
    <x v="1"/>
    <n v="58"/>
    <x v="2"/>
    <n v="0.5"/>
    <n v="1500"/>
    <n v="750"/>
    <n v="225"/>
    <n v="0.3"/>
    <x v="1"/>
    <s v="https://i.postimg.cc/zfCZZwj8/diet-coke.jpg"/>
  </r>
  <r>
    <x v="0"/>
    <n v="1185732"/>
    <x v="50"/>
    <x v="0"/>
    <x v="4"/>
    <x v="6"/>
    <x v="2"/>
    <n v="31"/>
    <x v="0"/>
    <n v="0.4"/>
    <n v="1500"/>
    <n v="600"/>
    <n v="210"/>
    <n v="0.35"/>
    <x v="2"/>
    <s v="https://i.postimg.cc/6QNg02NS/Sprite.jpg"/>
  </r>
  <r>
    <x v="0"/>
    <n v="1185732"/>
    <x v="50"/>
    <x v="0"/>
    <x v="4"/>
    <x v="6"/>
    <x v="3"/>
    <n v="18"/>
    <x v="1"/>
    <n v="0.45"/>
    <n v="750"/>
    <n v="337.5"/>
    <n v="118.12499999999999"/>
    <n v="0.35"/>
    <x v="3"/>
    <s v="https://i.postimg.cc/66LxTxDw/fanta-2.png"/>
  </r>
  <r>
    <x v="0"/>
    <n v="1185732"/>
    <x v="50"/>
    <x v="0"/>
    <x v="4"/>
    <x v="6"/>
    <x v="4"/>
    <n v="16"/>
    <x v="2"/>
    <n v="0.6"/>
    <n v="750"/>
    <n v="450"/>
    <n v="135"/>
    <n v="0.3"/>
    <x v="4"/>
    <s v="https://i.postimg.cc/prhMSwc1/powerade.png"/>
  </r>
  <r>
    <x v="0"/>
    <n v="1185732"/>
    <x v="50"/>
    <x v="0"/>
    <x v="4"/>
    <x v="6"/>
    <x v="5"/>
    <n v="38"/>
    <x v="0"/>
    <n v="0.5"/>
    <n v="2000"/>
    <n v="1000"/>
    <n v="250"/>
    <n v="0.25"/>
    <x v="5"/>
    <s v="https://i.postimg.cc/hv3Nb2Sb/dasani.jpg"/>
  </r>
  <r>
    <x v="0"/>
    <n v="1185732"/>
    <x v="51"/>
    <x v="0"/>
    <x v="4"/>
    <x v="6"/>
    <x v="0"/>
    <n v="40"/>
    <x v="3"/>
    <n v="0.6"/>
    <n v="4700"/>
    <n v="2820"/>
    <n v="1410"/>
    <n v="0.5"/>
    <x v="0"/>
    <s v="https://i.postimg.cc/4Nd8bvHn/COKE.png"/>
  </r>
  <r>
    <x v="0"/>
    <n v="1185732"/>
    <x v="51"/>
    <x v="0"/>
    <x v="4"/>
    <x v="6"/>
    <x v="1"/>
    <n v="48"/>
    <x v="3"/>
    <n v="0.60000000000000009"/>
    <n v="1750"/>
    <n v="1050.0000000000002"/>
    <n v="315.00000000000006"/>
    <n v="0.3"/>
    <x v="1"/>
    <s v="https://i.postimg.cc/zfCZZwj8/diet-coke.jpg"/>
  </r>
  <r>
    <x v="0"/>
    <n v="1185732"/>
    <x v="51"/>
    <x v="0"/>
    <x v="4"/>
    <x v="6"/>
    <x v="2"/>
    <n v="37"/>
    <x v="1"/>
    <n v="0.55000000000000004"/>
    <n v="1500"/>
    <n v="825.00000000000011"/>
    <n v="288.75"/>
    <n v="0.35"/>
    <x v="2"/>
    <s v="https://i.postimg.cc/6QNg02NS/Sprite.jpg"/>
  </r>
  <r>
    <x v="0"/>
    <n v="1185732"/>
    <x v="51"/>
    <x v="0"/>
    <x v="4"/>
    <x v="6"/>
    <x v="3"/>
    <n v="35"/>
    <x v="3"/>
    <n v="0.55000000000000004"/>
    <n v="1000"/>
    <n v="550"/>
    <n v="192.5"/>
    <n v="0.35"/>
    <x v="3"/>
    <s v="https://i.postimg.cc/66LxTxDw/fanta-2.png"/>
  </r>
  <r>
    <x v="0"/>
    <n v="1185732"/>
    <x v="51"/>
    <x v="0"/>
    <x v="4"/>
    <x v="6"/>
    <x v="4"/>
    <n v="29"/>
    <x v="1"/>
    <n v="0.65"/>
    <n v="1250"/>
    <n v="812.5"/>
    <n v="243.75"/>
    <n v="0.3"/>
    <x v="4"/>
    <s v="https://i.postimg.cc/prhMSwc1/powerade.png"/>
  </r>
  <r>
    <x v="0"/>
    <n v="1185732"/>
    <x v="51"/>
    <x v="0"/>
    <x v="4"/>
    <x v="6"/>
    <x v="5"/>
    <n v="27"/>
    <x v="0"/>
    <n v="0.70000000000000007"/>
    <n v="2500"/>
    <n v="1750.0000000000002"/>
    <n v="525"/>
    <n v="0.3"/>
    <x v="5"/>
    <s v="https://i.postimg.cc/hv3Nb2Sb/dasani.jpg"/>
  </r>
  <r>
    <x v="0"/>
    <n v="1185732"/>
    <x v="52"/>
    <x v="0"/>
    <x v="4"/>
    <x v="6"/>
    <x v="0"/>
    <n v="21"/>
    <x v="0"/>
    <n v="0.65"/>
    <n v="5000"/>
    <n v="3250"/>
    <n v="1787.5000000000002"/>
    <n v="0.55000000000000004"/>
    <x v="0"/>
    <s v="https://i.postimg.cc/4Nd8bvHn/COKE.png"/>
  </r>
  <r>
    <x v="0"/>
    <n v="1185732"/>
    <x v="52"/>
    <x v="0"/>
    <x v="4"/>
    <x v="6"/>
    <x v="1"/>
    <n v="60"/>
    <x v="2"/>
    <n v="0.60000000000000009"/>
    <n v="2500"/>
    <n v="1500.0000000000002"/>
    <n v="525"/>
    <n v="0.35"/>
    <x v="1"/>
    <s v="https://i.postimg.cc/zfCZZwj8/diet-coke.jpg"/>
  </r>
  <r>
    <x v="0"/>
    <n v="1185732"/>
    <x v="52"/>
    <x v="0"/>
    <x v="4"/>
    <x v="6"/>
    <x v="2"/>
    <n v="38"/>
    <x v="2"/>
    <n v="0.55000000000000004"/>
    <n v="1750"/>
    <n v="962.50000000000011"/>
    <n v="385"/>
    <n v="0.39999999999999997"/>
    <x v="2"/>
    <s v="https://i.postimg.cc/6QNg02NS/Sprite.jpg"/>
  </r>
  <r>
    <x v="0"/>
    <n v="1185732"/>
    <x v="52"/>
    <x v="0"/>
    <x v="4"/>
    <x v="6"/>
    <x v="3"/>
    <n v="17"/>
    <x v="2"/>
    <n v="0.55000000000000004"/>
    <n v="1500"/>
    <n v="825.00000000000011"/>
    <n v="330"/>
    <n v="0.39999999999999997"/>
    <x v="3"/>
    <s v="https://i.postimg.cc/66LxTxDw/fanta-2.png"/>
  </r>
  <r>
    <x v="0"/>
    <n v="1185732"/>
    <x v="52"/>
    <x v="0"/>
    <x v="4"/>
    <x v="6"/>
    <x v="4"/>
    <n v="36"/>
    <x v="3"/>
    <n v="0.65"/>
    <n v="1500"/>
    <n v="975"/>
    <n v="341.25"/>
    <n v="0.35"/>
    <x v="4"/>
    <s v="https://i.postimg.cc/prhMSwc1/powerade.png"/>
  </r>
  <r>
    <x v="0"/>
    <n v="1185732"/>
    <x v="52"/>
    <x v="0"/>
    <x v="4"/>
    <x v="6"/>
    <x v="5"/>
    <n v="23"/>
    <x v="3"/>
    <n v="0.70000000000000007"/>
    <n v="3000"/>
    <n v="2100"/>
    <n v="630"/>
    <n v="0.3"/>
    <x v="5"/>
    <s v="https://i.postimg.cc/hv3Nb2Sb/dasani.jpg"/>
  </r>
  <r>
    <x v="0"/>
    <n v="1185732"/>
    <x v="18"/>
    <x v="0"/>
    <x v="4"/>
    <x v="6"/>
    <x v="0"/>
    <n v="17"/>
    <x v="1"/>
    <n v="0.65"/>
    <n v="5000"/>
    <n v="3250"/>
    <n v="1787.5000000000002"/>
    <n v="0.55000000000000004"/>
    <x v="0"/>
    <s v="https://i.postimg.cc/4Nd8bvHn/COKE.png"/>
  </r>
  <r>
    <x v="0"/>
    <n v="1185732"/>
    <x v="18"/>
    <x v="0"/>
    <x v="4"/>
    <x v="6"/>
    <x v="1"/>
    <n v="46"/>
    <x v="0"/>
    <n v="0.60000000000000009"/>
    <n v="3000"/>
    <n v="1800.0000000000002"/>
    <n v="630"/>
    <n v="0.35"/>
    <x v="1"/>
    <s v="https://i.postimg.cc/zfCZZwj8/diet-coke.jpg"/>
  </r>
  <r>
    <x v="0"/>
    <n v="1185732"/>
    <x v="18"/>
    <x v="0"/>
    <x v="4"/>
    <x v="6"/>
    <x v="2"/>
    <n v="19"/>
    <x v="0"/>
    <n v="0.55000000000000004"/>
    <n v="2250"/>
    <n v="1237.5"/>
    <n v="494.99999999999994"/>
    <n v="0.39999999999999997"/>
    <x v="2"/>
    <s v="https://i.postimg.cc/6QNg02NS/Sprite.jpg"/>
  </r>
  <r>
    <x v="0"/>
    <n v="1185732"/>
    <x v="18"/>
    <x v="0"/>
    <x v="4"/>
    <x v="6"/>
    <x v="3"/>
    <n v="26"/>
    <x v="3"/>
    <n v="0.55000000000000004"/>
    <n v="1750"/>
    <n v="962.50000000000011"/>
    <n v="385"/>
    <n v="0.39999999999999997"/>
    <x v="3"/>
    <s v="https://i.postimg.cc/66LxTxDw/fanta-2.png"/>
  </r>
  <r>
    <x v="0"/>
    <n v="1185732"/>
    <x v="18"/>
    <x v="0"/>
    <x v="4"/>
    <x v="6"/>
    <x v="4"/>
    <n v="25"/>
    <x v="2"/>
    <n v="0.65"/>
    <n v="2000"/>
    <n v="1300"/>
    <n v="454.99999999999994"/>
    <n v="0.35"/>
    <x v="4"/>
    <s v="https://i.postimg.cc/prhMSwc1/powerade.png"/>
  </r>
  <r>
    <x v="0"/>
    <n v="1185732"/>
    <x v="18"/>
    <x v="0"/>
    <x v="4"/>
    <x v="6"/>
    <x v="5"/>
    <n v="46"/>
    <x v="1"/>
    <n v="0.70000000000000007"/>
    <n v="3750"/>
    <n v="2625.0000000000005"/>
    <n v="787.50000000000011"/>
    <n v="0.3"/>
    <x v="5"/>
    <s v="https://i.postimg.cc/hv3Nb2Sb/dasani.jpg"/>
  </r>
  <r>
    <x v="0"/>
    <n v="1185732"/>
    <x v="53"/>
    <x v="0"/>
    <x v="4"/>
    <x v="6"/>
    <x v="0"/>
    <n v="26"/>
    <x v="3"/>
    <n v="0.65"/>
    <n v="5250"/>
    <n v="3412.5"/>
    <n v="1876.8750000000002"/>
    <n v="0.55000000000000004"/>
    <x v="0"/>
    <s v="https://i.postimg.cc/4Nd8bvHn/COKE.png"/>
  </r>
  <r>
    <x v="0"/>
    <n v="1185732"/>
    <x v="53"/>
    <x v="0"/>
    <x v="4"/>
    <x v="6"/>
    <x v="1"/>
    <n v="37"/>
    <x v="1"/>
    <n v="0.60000000000000009"/>
    <n v="3000"/>
    <n v="1800.0000000000002"/>
    <n v="630"/>
    <n v="0.35"/>
    <x v="1"/>
    <s v="https://i.postimg.cc/zfCZZwj8/diet-coke.jpg"/>
  </r>
  <r>
    <x v="0"/>
    <n v="1185732"/>
    <x v="53"/>
    <x v="0"/>
    <x v="4"/>
    <x v="6"/>
    <x v="2"/>
    <n v="16"/>
    <x v="0"/>
    <n v="0.55000000000000004"/>
    <n v="2250"/>
    <n v="1237.5"/>
    <n v="494.99999999999994"/>
    <n v="0.39999999999999997"/>
    <x v="2"/>
    <s v="https://i.postimg.cc/6QNg02NS/Sprite.jpg"/>
  </r>
  <r>
    <x v="0"/>
    <n v="1185732"/>
    <x v="53"/>
    <x v="0"/>
    <x v="4"/>
    <x v="6"/>
    <x v="3"/>
    <n v="18"/>
    <x v="2"/>
    <n v="0.55000000000000004"/>
    <n v="2000"/>
    <n v="1100"/>
    <n v="439.99999999999994"/>
    <n v="0.39999999999999997"/>
    <x v="3"/>
    <s v="https://i.postimg.cc/66LxTxDw/fanta-2.png"/>
  </r>
  <r>
    <x v="0"/>
    <n v="1185732"/>
    <x v="53"/>
    <x v="0"/>
    <x v="4"/>
    <x v="6"/>
    <x v="4"/>
    <n v="16"/>
    <x v="1"/>
    <n v="0.65"/>
    <n v="1750"/>
    <n v="1137.5"/>
    <n v="398.125"/>
    <n v="0.35"/>
    <x v="4"/>
    <s v="https://i.postimg.cc/prhMSwc1/powerade.png"/>
  </r>
  <r>
    <x v="0"/>
    <n v="1185732"/>
    <x v="53"/>
    <x v="0"/>
    <x v="4"/>
    <x v="6"/>
    <x v="5"/>
    <n v="37"/>
    <x v="2"/>
    <n v="0.70000000000000007"/>
    <n v="3500"/>
    <n v="2450.0000000000005"/>
    <n v="735.00000000000011"/>
    <n v="0.3"/>
    <x v="5"/>
    <s v="https://i.postimg.cc/hv3Nb2Sb/dasani.jpg"/>
  </r>
  <r>
    <x v="0"/>
    <n v="1185732"/>
    <x v="54"/>
    <x v="0"/>
    <x v="4"/>
    <x v="6"/>
    <x v="0"/>
    <n v="16"/>
    <x v="3"/>
    <n v="0.65"/>
    <n v="4750"/>
    <n v="3087.5"/>
    <n v="1543.75"/>
    <n v="0.5"/>
    <x v="0"/>
    <s v="https://i.postimg.cc/4Nd8bvHn/COKE.png"/>
  </r>
  <r>
    <x v="0"/>
    <n v="1185732"/>
    <x v="54"/>
    <x v="0"/>
    <x v="4"/>
    <x v="6"/>
    <x v="1"/>
    <n v="40"/>
    <x v="2"/>
    <n v="0.5"/>
    <n v="2750"/>
    <n v="1375"/>
    <n v="412.5"/>
    <n v="0.3"/>
    <x v="1"/>
    <s v="https://i.postimg.cc/zfCZZwj8/diet-coke.jpg"/>
  </r>
  <r>
    <x v="0"/>
    <n v="1185732"/>
    <x v="54"/>
    <x v="0"/>
    <x v="4"/>
    <x v="6"/>
    <x v="2"/>
    <n v="18"/>
    <x v="3"/>
    <n v="0.45"/>
    <n v="2000"/>
    <n v="900"/>
    <n v="315"/>
    <n v="0.35"/>
    <x v="2"/>
    <s v="https://i.postimg.cc/6QNg02NS/Sprite.jpg"/>
  </r>
  <r>
    <x v="0"/>
    <n v="1185732"/>
    <x v="54"/>
    <x v="0"/>
    <x v="4"/>
    <x v="6"/>
    <x v="3"/>
    <n v="58"/>
    <x v="2"/>
    <n v="0.45"/>
    <n v="1750"/>
    <n v="787.5"/>
    <n v="275.625"/>
    <n v="0.35"/>
    <x v="3"/>
    <s v="https://i.postimg.cc/66LxTxDw/fanta-2.png"/>
  </r>
  <r>
    <x v="0"/>
    <n v="1185732"/>
    <x v="54"/>
    <x v="0"/>
    <x v="4"/>
    <x v="6"/>
    <x v="4"/>
    <n v="15"/>
    <x v="1"/>
    <n v="0.54999999999999993"/>
    <n v="1250"/>
    <n v="687.49999999999989"/>
    <n v="206.24999999999997"/>
    <n v="0.3"/>
    <x v="4"/>
    <s v="https://i.postimg.cc/prhMSwc1/powerade.png"/>
  </r>
  <r>
    <x v="0"/>
    <n v="1185732"/>
    <x v="54"/>
    <x v="0"/>
    <x v="4"/>
    <x v="6"/>
    <x v="5"/>
    <n v="45"/>
    <x v="3"/>
    <n v="0.6"/>
    <n v="2250"/>
    <n v="1350"/>
    <n v="337.5"/>
    <n v="0.25"/>
    <x v="5"/>
    <s v="https://i.postimg.cc/hv3Nb2Sb/dasani.jpg"/>
  </r>
  <r>
    <x v="0"/>
    <n v="1185732"/>
    <x v="55"/>
    <x v="0"/>
    <x v="4"/>
    <x v="6"/>
    <x v="0"/>
    <n v="15"/>
    <x v="1"/>
    <n v="0.6"/>
    <n v="4000"/>
    <n v="2400"/>
    <n v="1200"/>
    <n v="0.5"/>
    <x v="0"/>
    <s v="https://i.postimg.cc/4Nd8bvHn/COKE.png"/>
  </r>
  <r>
    <x v="0"/>
    <n v="1185732"/>
    <x v="55"/>
    <x v="0"/>
    <x v="4"/>
    <x v="6"/>
    <x v="1"/>
    <n v="55"/>
    <x v="0"/>
    <n v="0.5"/>
    <n v="2250"/>
    <n v="1125"/>
    <n v="337.5"/>
    <n v="0.3"/>
    <x v="1"/>
    <s v="https://i.postimg.cc/zfCZZwj8/diet-coke.jpg"/>
  </r>
  <r>
    <x v="0"/>
    <n v="1185732"/>
    <x v="55"/>
    <x v="0"/>
    <x v="4"/>
    <x v="6"/>
    <x v="2"/>
    <n v="26"/>
    <x v="0"/>
    <n v="0.5"/>
    <n v="1250"/>
    <n v="625"/>
    <n v="218.75"/>
    <n v="0.35"/>
    <x v="2"/>
    <s v="https://i.postimg.cc/6QNg02NS/Sprite.jpg"/>
  </r>
  <r>
    <x v="0"/>
    <n v="1185732"/>
    <x v="55"/>
    <x v="0"/>
    <x v="4"/>
    <x v="6"/>
    <x v="3"/>
    <n v="43"/>
    <x v="1"/>
    <n v="0.5"/>
    <n v="1000"/>
    <n v="500"/>
    <n v="175"/>
    <n v="0.35"/>
    <x v="3"/>
    <s v="https://i.postimg.cc/66LxTxDw/fanta-2.png"/>
  </r>
  <r>
    <x v="0"/>
    <n v="1185732"/>
    <x v="55"/>
    <x v="0"/>
    <x v="4"/>
    <x v="6"/>
    <x v="4"/>
    <n v="35"/>
    <x v="3"/>
    <n v="0.6"/>
    <n v="1000"/>
    <n v="600"/>
    <n v="180"/>
    <n v="0.3"/>
    <x v="4"/>
    <s v="https://i.postimg.cc/prhMSwc1/powerade.png"/>
  </r>
  <r>
    <x v="0"/>
    <n v="1185732"/>
    <x v="55"/>
    <x v="0"/>
    <x v="4"/>
    <x v="6"/>
    <x v="5"/>
    <n v="52"/>
    <x v="3"/>
    <n v="0.64999999999999991"/>
    <n v="2250"/>
    <n v="1462.4999999999998"/>
    <n v="365.62499999999994"/>
    <n v="0.25"/>
    <x v="5"/>
    <s v="https://i.postimg.cc/hv3Nb2Sb/dasani.jpg"/>
  </r>
  <r>
    <x v="0"/>
    <n v="1185732"/>
    <x v="56"/>
    <x v="0"/>
    <x v="4"/>
    <x v="6"/>
    <x v="0"/>
    <n v="33"/>
    <x v="2"/>
    <n v="0.70000000000000007"/>
    <n v="3750"/>
    <n v="2625.0000000000005"/>
    <n v="1443.7500000000005"/>
    <n v="0.55000000000000004"/>
    <x v="0"/>
    <s v="https://i.postimg.cc/4Nd8bvHn/COKE.png"/>
  </r>
  <r>
    <x v="0"/>
    <n v="1185732"/>
    <x v="56"/>
    <x v="0"/>
    <x v="4"/>
    <x v="6"/>
    <x v="1"/>
    <n v="36"/>
    <x v="0"/>
    <n v="0.60000000000000009"/>
    <n v="2000"/>
    <n v="1200.0000000000002"/>
    <n v="420.00000000000006"/>
    <n v="0.35"/>
    <x v="1"/>
    <s v="https://i.postimg.cc/zfCZZwj8/diet-coke.jpg"/>
  </r>
  <r>
    <x v="0"/>
    <n v="1185732"/>
    <x v="56"/>
    <x v="0"/>
    <x v="4"/>
    <x v="6"/>
    <x v="2"/>
    <n v="23"/>
    <x v="0"/>
    <n v="0.60000000000000009"/>
    <n v="1950"/>
    <n v="1170.0000000000002"/>
    <n v="468.00000000000006"/>
    <n v="0.39999999999999997"/>
    <x v="2"/>
    <s v="https://i.postimg.cc/6QNg02NS/Sprite.jpg"/>
  </r>
  <r>
    <x v="0"/>
    <n v="1185732"/>
    <x v="56"/>
    <x v="0"/>
    <x v="4"/>
    <x v="6"/>
    <x v="3"/>
    <n v="36"/>
    <x v="1"/>
    <n v="0.60000000000000009"/>
    <n v="1750"/>
    <n v="1050.0000000000002"/>
    <n v="420.00000000000006"/>
    <n v="0.39999999999999997"/>
    <x v="3"/>
    <s v="https://i.postimg.cc/66LxTxDw/fanta-2.png"/>
  </r>
  <r>
    <x v="0"/>
    <n v="1185732"/>
    <x v="56"/>
    <x v="0"/>
    <x v="4"/>
    <x v="6"/>
    <x v="4"/>
    <n v="57"/>
    <x v="0"/>
    <n v="0.70000000000000007"/>
    <n v="1500"/>
    <n v="1050"/>
    <n v="367.5"/>
    <n v="0.35"/>
    <x v="4"/>
    <s v="https://i.postimg.cc/prhMSwc1/powerade.png"/>
  </r>
  <r>
    <x v="0"/>
    <n v="1185732"/>
    <x v="56"/>
    <x v="0"/>
    <x v="4"/>
    <x v="6"/>
    <x v="5"/>
    <n v="35"/>
    <x v="3"/>
    <n v="0.75"/>
    <n v="2500"/>
    <n v="1875"/>
    <n v="562.5"/>
    <n v="0.3"/>
    <x v="5"/>
    <s v="https://i.postimg.cc/hv3Nb2Sb/dasani.jpg"/>
  </r>
  <r>
    <x v="0"/>
    <n v="1185732"/>
    <x v="57"/>
    <x v="0"/>
    <x v="4"/>
    <x v="6"/>
    <x v="0"/>
    <n v="30"/>
    <x v="0"/>
    <n v="0.70000000000000007"/>
    <n v="4750"/>
    <n v="3325.0000000000005"/>
    <n v="1828.7500000000005"/>
    <n v="0.55000000000000004"/>
    <x v="0"/>
    <s v="https://i.postimg.cc/4Nd8bvHn/COKE.png"/>
  </r>
  <r>
    <x v="0"/>
    <n v="1185732"/>
    <x v="57"/>
    <x v="0"/>
    <x v="4"/>
    <x v="6"/>
    <x v="1"/>
    <n v="27"/>
    <x v="2"/>
    <n v="0.60000000000000009"/>
    <n v="2750"/>
    <n v="1650.0000000000002"/>
    <n v="577.5"/>
    <n v="0.35"/>
    <x v="1"/>
    <s v="https://i.postimg.cc/zfCZZwj8/diet-coke.jpg"/>
  </r>
  <r>
    <x v="0"/>
    <n v="1185732"/>
    <x v="57"/>
    <x v="0"/>
    <x v="4"/>
    <x v="6"/>
    <x v="2"/>
    <n v="21"/>
    <x v="0"/>
    <n v="0.60000000000000009"/>
    <n v="2250"/>
    <n v="1350.0000000000002"/>
    <n v="540"/>
    <n v="0.39999999999999997"/>
    <x v="2"/>
    <s v="https://i.postimg.cc/6QNg02NS/Sprite.jpg"/>
  </r>
  <r>
    <x v="0"/>
    <n v="1185732"/>
    <x v="57"/>
    <x v="0"/>
    <x v="4"/>
    <x v="6"/>
    <x v="3"/>
    <n v="40"/>
    <x v="2"/>
    <n v="0.60000000000000009"/>
    <n v="1750"/>
    <n v="1050.0000000000002"/>
    <n v="420.00000000000006"/>
    <n v="0.39999999999999997"/>
    <x v="3"/>
    <s v="https://i.postimg.cc/66LxTxDw/fanta-2.png"/>
  </r>
  <r>
    <x v="0"/>
    <n v="1185732"/>
    <x v="57"/>
    <x v="0"/>
    <x v="4"/>
    <x v="6"/>
    <x v="4"/>
    <n v="42"/>
    <x v="2"/>
    <n v="0.70000000000000007"/>
    <n v="1750"/>
    <n v="1225.0000000000002"/>
    <n v="428.75000000000006"/>
    <n v="0.35"/>
    <x v="4"/>
    <s v="https://i.postimg.cc/prhMSwc1/powerade.png"/>
  </r>
  <r>
    <x v="0"/>
    <n v="1185732"/>
    <x v="57"/>
    <x v="0"/>
    <x v="4"/>
    <x v="6"/>
    <x v="5"/>
    <n v="35"/>
    <x v="1"/>
    <n v="0.75"/>
    <n v="2750"/>
    <n v="2062.5"/>
    <n v="618.75"/>
    <n v="0.3"/>
    <x v="5"/>
    <s v="https://i.postimg.cc/hv3Nb2Sb/dasani.jpg"/>
  </r>
  <r>
    <x v="2"/>
    <n v="1128299"/>
    <x v="36"/>
    <x v="2"/>
    <x v="5"/>
    <x v="7"/>
    <x v="0"/>
    <n v="17"/>
    <x v="3"/>
    <n v="0.35"/>
    <n v="4500"/>
    <n v="1575"/>
    <n v="630"/>
    <n v="0.4"/>
    <x v="0"/>
    <s v="https://i.postimg.cc/4Nd8bvHn/COKE.png"/>
  </r>
  <r>
    <x v="2"/>
    <n v="1128299"/>
    <x v="36"/>
    <x v="2"/>
    <x v="5"/>
    <x v="7"/>
    <x v="1"/>
    <n v="39"/>
    <x v="3"/>
    <n v="0.45"/>
    <n v="4500"/>
    <n v="2025"/>
    <n v="506.25"/>
    <n v="0.25"/>
    <x v="1"/>
    <s v="https://i.postimg.cc/zfCZZwj8/diet-coke.jpg"/>
  </r>
  <r>
    <x v="2"/>
    <n v="1128299"/>
    <x v="36"/>
    <x v="2"/>
    <x v="5"/>
    <x v="7"/>
    <x v="2"/>
    <n v="30"/>
    <x v="1"/>
    <n v="0.45"/>
    <n v="4500"/>
    <n v="2025"/>
    <n v="810"/>
    <n v="0.4"/>
    <x v="2"/>
    <s v="https://i.postimg.cc/6QNg02NS/Sprite.jpg"/>
  </r>
  <r>
    <x v="2"/>
    <n v="1128299"/>
    <x v="36"/>
    <x v="2"/>
    <x v="5"/>
    <x v="7"/>
    <x v="3"/>
    <n v="48"/>
    <x v="1"/>
    <n v="0.45"/>
    <n v="3000"/>
    <n v="1350"/>
    <n v="472.49999999999994"/>
    <n v="0.35"/>
    <x v="3"/>
    <s v="https://i.postimg.cc/66LxTxDw/fanta-2.png"/>
  </r>
  <r>
    <x v="2"/>
    <n v="1128299"/>
    <x v="36"/>
    <x v="2"/>
    <x v="5"/>
    <x v="7"/>
    <x v="4"/>
    <n v="48"/>
    <x v="2"/>
    <n v="0.5"/>
    <n v="2500"/>
    <n v="1250"/>
    <n v="687.5"/>
    <n v="0.55000000000000004"/>
    <x v="4"/>
    <s v="https://i.postimg.cc/prhMSwc1/powerade.png"/>
  </r>
  <r>
    <x v="2"/>
    <n v="1128299"/>
    <x v="36"/>
    <x v="2"/>
    <x v="5"/>
    <x v="7"/>
    <x v="5"/>
    <n v="56"/>
    <x v="1"/>
    <n v="0.45"/>
    <n v="4750"/>
    <n v="2137.5"/>
    <n v="427.5"/>
    <n v="0.2"/>
    <x v="5"/>
    <s v="https://i.postimg.cc/hv3Nb2Sb/dasani.jpg"/>
  </r>
  <r>
    <x v="2"/>
    <n v="1128299"/>
    <x v="37"/>
    <x v="2"/>
    <x v="5"/>
    <x v="7"/>
    <x v="0"/>
    <n v="20"/>
    <x v="1"/>
    <n v="0.35"/>
    <n v="5250"/>
    <n v="1837.4999999999998"/>
    <n v="735"/>
    <n v="0.4"/>
    <x v="0"/>
    <s v="https://i.postimg.cc/4Nd8bvHn/COKE.png"/>
  </r>
  <r>
    <x v="2"/>
    <n v="1128299"/>
    <x v="37"/>
    <x v="2"/>
    <x v="5"/>
    <x v="7"/>
    <x v="1"/>
    <n v="25"/>
    <x v="2"/>
    <n v="0.45"/>
    <n v="4250"/>
    <n v="1912.5"/>
    <n v="478.125"/>
    <n v="0.25"/>
    <x v="1"/>
    <s v="https://i.postimg.cc/zfCZZwj8/diet-coke.jpg"/>
  </r>
  <r>
    <x v="2"/>
    <n v="1128299"/>
    <x v="37"/>
    <x v="2"/>
    <x v="5"/>
    <x v="7"/>
    <x v="2"/>
    <n v="20"/>
    <x v="2"/>
    <n v="0.45"/>
    <n v="4250"/>
    <n v="1912.5"/>
    <n v="765"/>
    <n v="0.4"/>
    <x v="2"/>
    <s v="https://i.postimg.cc/6QNg02NS/Sprite.jpg"/>
  </r>
  <r>
    <x v="2"/>
    <n v="1128299"/>
    <x v="37"/>
    <x v="2"/>
    <x v="5"/>
    <x v="7"/>
    <x v="3"/>
    <n v="55"/>
    <x v="1"/>
    <n v="0.45"/>
    <n v="2750"/>
    <n v="1237.5"/>
    <n v="433.125"/>
    <n v="0.35"/>
    <x v="3"/>
    <s v="https://i.postimg.cc/66LxTxDw/fanta-2.png"/>
  </r>
  <r>
    <x v="2"/>
    <n v="1128299"/>
    <x v="37"/>
    <x v="2"/>
    <x v="5"/>
    <x v="7"/>
    <x v="4"/>
    <n v="40"/>
    <x v="3"/>
    <n v="0.5"/>
    <n v="2000"/>
    <n v="1000"/>
    <n v="550"/>
    <n v="0.55000000000000004"/>
    <x v="4"/>
    <s v="https://i.postimg.cc/prhMSwc1/powerade.png"/>
  </r>
  <r>
    <x v="2"/>
    <n v="1128299"/>
    <x v="37"/>
    <x v="2"/>
    <x v="5"/>
    <x v="7"/>
    <x v="5"/>
    <n v="57"/>
    <x v="2"/>
    <n v="0.45"/>
    <n v="4000"/>
    <n v="1800"/>
    <n v="360"/>
    <n v="0.2"/>
    <x v="5"/>
    <s v="https://i.postimg.cc/hv3Nb2Sb/dasani.jpg"/>
  </r>
  <r>
    <x v="2"/>
    <n v="1128299"/>
    <x v="38"/>
    <x v="2"/>
    <x v="5"/>
    <x v="7"/>
    <x v="0"/>
    <n v="40"/>
    <x v="0"/>
    <n v="0.45"/>
    <n v="5500"/>
    <n v="2475"/>
    <n v="990"/>
    <n v="0.4"/>
    <x v="0"/>
    <s v="https://i.postimg.cc/4Nd8bvHn/COKE.png"/>
  </r>
  <r>
    <x v="2"/>
    <n v="1128299"/>
    <x v="38"/>
    <x v="2"/>
    <x v="5"/>
    <x v="7"/>
    <x v="1"/>
    <n v="50"/>
    <x v="0"/>
    <n v="0.54999999999999993"/>
    <n v="4000"/>
    <n v="2199.9999999999995"/>
    <n v="549.99999999999989"/>
    <n v="0.25"/>
    <x v="1"/>
    <s v="https://i.postimg.cc/zfCZZwj8/diet-coke.jpg"/>
  </r>
  <r>
    <x v="2"/>
    <n v="1128299"/>
    <x v="38"/>
    <x v="2"/>
    <x v="5"/>
    <x v="7"/>
    <x v="2"/>
    <n v="22"/>
    <x v="0"/>
    <n v="0.54999999999999993"/>
    <n v="4000"/>
    <n v="2199.9999999999995"/>
    <n v="879.99999999999989"/>
    <n v="0.4"/>
    <x v="2"/>
    <s v="https://i.postimg.cc/6QNg02NS/Sprite.jpg"/>
  </r>
  <r>
    <x v="2"/>
    <n v="1128299"/>
    <x v="38"/>
    <x v="2"/>
    <x v="5"/>
    <x v="7"/>
    <x v="3"/>
    <n v="34"/>
    <x v="3"/>
    <n v="0.54999999999999993"/>
    <n v="3000"/>
    <n v="1649.9999999999998"/>
    <n v="577.49999999999989"/>
    <n v="0.35"/>
    <x v="3"/>
    <s v="https://i.postimg.cc/66LxTxDw/fanta-2.png"/>
  </r>
  <r>
    <x v="2"/>
    <n v="1128299"/>
    <x v="38"/>
    <x v="2"/>
    <x v="5"/>
    <x v="7"/>
    <x v="4"/>
    <n v="44"/>
    <x v="0"/>
    <n v="0.6"/>
    <n v="1750"/>
    <n v="1050"/>
    <n v="577.5"/>
    <n v="0.55000000000000004"/>
    <x v="4"/>
    <s v="https://i.postimg.cc/prhMSwc1/powerade.png"/>
  </r>
  <r>
    <x v="2"/>
    <n v="1128299"/>
    <x v="38"/>
    <x v="2"/>
    <x v="5"/>
    <x v="7"/>
    <x v="5"/>
    <n v="59"/>
    <x v="3"/>
    <n v="0.54999999999999993"/>
    <n v="3750"/>
    <n v="2062.4999999999995"/>
    <n v="412.49999999999994"/>
    <n v="0.2"/>
    <x v="5"/>
    <s v="https://i.postimg.cc/hv3Nb2Sb/dasani.jpg"/>
  </r>
  <r>
    <x v="2"/>
    <n v="1128299"/>
    <x v="39"/>
    <x v="2"/>
    <x v="5"/>
    <x v="7"/>
    <x v="0"/>
    <n v="27"/>
    <x v="3"/>
    <n v="0.6"/>
    <n v="5500"/>
    <n v="3300"/>
    <n v="1320"/>
    <n v="0.4"/>
    <x v="0"/>
    <s v="https://i.postimg.cc/4Nd8bvHn/COKE.png"/>
  </r>
  <r>
    <x v="2"/>
    <n v="1128299"/>
    <x v="39"/>
    <x v="2"/>
    <x v="5"/>
    <x v="7"/>
    <x v="1"/>
    <n v="28"/>
    <x v="3"/>
    <n v="0.65"/>
    <n v="3500"/>
    <n v="2275"/>
    <n v="568.75"/>
    <n v="0.25"/>
    <x v="1"/>
    <s v="https://i.postimg.cc/zfCZZwj8/diet-coke.jpg"/>
  </r>
  <r>
    <x v="2"/>
    <n v="1128299"/>
    <x v="39"/>
    <x v="2"/>
    <x v="5"/>
    <x v="7"/>
    <x v="2"/>
    <n v="54"/>
    <x v="3"/>
    <n v="0.65"/>
    <n v="4000"/>
    <n v="2600"/>
    <n v="1040"/>
    <n v="0.4"/>
    <x v="2"/>
    <s v="https://i.postimg.cc/6QNg02NS/Sprite.jpg"/>
  </r>
  <r>
    <x v="2"/>
    <n v="1128299"/>
    <x v="39"/>
    <x v="2"/>
    <x v="5"/>
    <x v="7"/>
    <x v="3"/>
    <n v="15"/>
    <x v="0"/>
    <n v="0.6"/>
    <n v="3000"/>
    <n v="1800"/>
    <n v="630"/>
    <n v="0.35"/>
    <x v="3"/>
    <s v="https://i.postimg.cc/66LxTxDw/fanta-2.png"/>
  </r>
  <r>
    <x v="2"/>
    <n v="1128299"/>
    <x v="39"/>
    <x v="2"/>
    <x v="5"/>
    <x v="7"/>
    <x v="4"/>
    <n v="17"/>
    <x v="1"/>
    <n v="0.65"/>
    <n v="2000"/>
    <n v="1300"/>
    <n v="715.00000000000011"/>
    <n v="0.55000000000000004"/>
    <x v="4"/>
    <s v="https://i.postimg.cc/prhMSwc1/powerade.png"/>
  </r>
  <r>
    <x v="2"/>
    <n v="1128299"/>
    <x v="39"/>
    <x v="2"/>
    <x v="5"/>
    <x v="7"/>
    <x v="5"/>
    <n v="43"/>
    <x v="0"/>
    <n v="0.8"/>
    <n v="3500"/>
    <n v="2800"/>
    <n v="560"/>
    <n v="0.2"/>
    <x v="5"/>
    <s v="https://i.postimg.cc/hv3Nb2Sb/dasani.jpg"/>
  </r>
  <r>
    <x v="2"/>
    <n v="1128299"/>
    <x v="40"/>
    <x v="2"/>
    <x v="5"/>
    <x v="7"/>
    <x v="0"/>
    <n v="20"/>
    <x v="2"/>
    <n v="0.6"/>
    <n v="5500"/>
    <n v="3300"/>
    <n v="1485"/>
    <n v="0.45"/>
    <x v="0"/>
    <s v="https://i.postimg.cc/4Nd8bvHn/COKE.png"/>
  </r>
  <r>
    <x v="2"/>
    <n v="1128299"/>
    <x v="40"/>
    <x v="2"/>
    <x v="5"/>
    <x v="7"/>
    <x v="1"/>
    <n v="41"/>
    <x v="1"/>
    <n v="0.65"/>
    <n v="4000"/>
    <n v="2600"/>
    <n v="780"/>
    <n v="0.3"/>
    <x v="1"/>
    <s v="https://i.postimg.cc/zfCZZwj8/diet-coke.jpg"/>
  </r>
  <r>
    <x v="2"/>
    <n v="1128299"/>
    <x v="40"/>
    <x v="2"/>
    <x v="5"/>
    <x v="7"/>
    <x v="2"/>
    <n v="55"/>
    <x v="3"/>
    <n v="0.65"/>
    <n v="4000"/>
    <n v="2600"/>
    <n v="1170"/>
    <n v="0.45"/>
    <x v="2"/>
    <s v="https://i.postimg.cc/6QNg02NS/Sprite.jpg"/>
  </r>
  <r>
    <x v="2"/>
    <n v="1128299"/>
    <x v="40"/>
    <x v="2"/>
    <x v="5"/>
    <x v="7"/>
    <x v="3"/>
    <n v="54"/>
    <x v="0"/>
    <n v="0.6"/>
    <n v="3000"/>
    <n v="1800"/>
    <n v="719.99999999999989"/>
    <n v="0.39999999999999997"/>
    <x v="3"/>
    <s v="https://i.postimg.cc/66LxTxDw/fanta-2.png"/>
  </r>
  <r>
    <x v="2"/>
    <n v="1128299"/>
    <x v="40"/>
    <x v="2"/>
    <x v="5"/>
    <x v="7"/>
    <x v="4"/>
    <n v="59"/>
    <x v="0"/>
    <n v="0.65"/>
    <n v="2000"/>
    <n v="1300"/>
    <n v="780.00000000000011"/>
    <n v="0.60000000000000009"/>
    <x v="4"/>
    <s v="https://i.postimg.cc/prhMSwc1/powerade.png"/>
  </r>
  <r>
    <x v="2"/>
    <n v="1128299"/>
    <x v="40"/>
    <x v="2"/>
    <x v="5"/>
    <x v="7"/>
    <x v="5"/>
    <n v="38"/>
    <x v="3"/>
    <n v="0.8"/>
    <n v="4500"/>
    <n v="3600"/>
    <n v="900"/>
    <n v="0.25"/>
    <x v="5"/>
    <s v="https://i.postimg.cc/hv3Nb2Sb/dasani.jpg"/>
  </r>
  <r>
    <x v="2"/>
    <n v="1128299"/>
    <x v="41"/>
    <x v="2"/>
    <x v="5"/>
    <x v="7"/>
    <x v="0"/>
    <n v="28"/>
    <x v="1"/>
    <n v="0.6"/>
    <n v="7000"/>
    <n v="4200"/>
    <n v="1890"/>
    <n v="0.45"/>
    <x v="0"/>
    <s v="https://i.postimg.cc/4Nd8bvHn/COKE.png"/>
  </r>
  <r>
    <x v="2"/>
    <n v="1128299"/>
    <x v="41"/>
    <x v="2"/>
    <x v="5"/>
    <x v="7"/>
    <x v="1"/>
    <n v="52"/>
    <x v="2"/>
    <n v="0.65"/>
    <n v="5500"/>
    <n v="3575"/>
    <n v="1072.5"/>
    <n v="0.3"/>
    <x v="1"/>
    <s v="https://i.postimg.cc/zfCZZwj8/diet-coke.jpg"/>
  </r>
  <r>
    <x v="2"/>
    <n v="1128299"/>
    <x v="41"/>
    <x v="2"/>
    <x v="5"/>
    <x v="7"/>
    <x v="2"/>
    <n v="60"/>
    <x v="0"/>
    <n v="0.65"/>
    <n v="5500"/>
    <n v="3575"/>
    <n v="1608.75"/>
    <n v="0.45"/>
    <x v="2"/>
    <s v="https://i.postimg.cc/6QNg02NS/Sprite.jpg"/>
  </r>
  <r>
    <x v="2"/>
    <n v="1128299"/>
    <x v="41"/>
    <x v="2"/>
    <x v="5"/>
    <x v="7"/>
    <x v="3"/>
    <n v="51"/>
    <x v="1"/>
    <n v="0.6"/>
    <n v="4250"/>
    <n v="2550"/>
    <n v="1019.9999999999999"/>
    <n v="0.39999999999999997"/>
    <x v="3"/>
    <s v="https://i.postimg.cc/66LxTxDw/fanta-2.png"/>
  </r>
  <r>
    <x v="2"/>
    <n v="1128299"/>
    <x v="41"/>
    <x v="2"/>
    <x v="5"/>
    <x v="7"/>
    <x v="4"/>
    <n v="60"/>
    <x v="1"/>
    <n v="0.65"/>
    <n v="3000"/>
    <n v="1950"/>
    <n v="1170.0000000000002"/>
    <n v="0.60000000000000009"/>
    <x v="4"/>
    <s v="https://i.postimg.cc/prhMSwc1/powerade.png"/>
  </r>
  <r>
    <x v="2"/>
    <n v="1128299"/>
    <x v="41"/>
    <x v="2"/>
    <x v="5"/>
    <x v="7"/>
    <x v="5"/>
    <n v="54"/>
    <x v="2"/>
    <n v="0.8"/>
    <n v="6000"/>
    <n v="4800"/>
    <n v="1200"/>
    <n v="0.25"/>
    <x v="5"/>
    <s v="https://i.postimg.cc/hv3Nb2Sb/dasani.jpg"/>
  </r>
  <r>
    <x v="2"/>
    <n v="1128299"/>
    <x v="42"/>
    <x v="2"/>
    <x v="5"/>
    <x v="7"/>
    <x v="0"/>
    <n v="41"/>
    <x v="3"/>
    <n v="0.6"/>
    <n v="7500"/>
    <n v="4500"/>
    <n v="1800"/>
    <n v="0.4"/>
    <x v="0"/>
    <s v="https://i.postimg.cc/4Nd8bvHn/COKE.png"/>
  </r>
  <r>
    <x v="2"/>
    <n v="1128299"/>
    <x v="42"/>
    <x v="2"/>
    <x v="5"/>
    <x v="7"/>
    <x v="1"/>
    <n v="30"/>
    <x v="1"/>
    <n v="0.65"/>
    <n v="6000"/>
    <n v="3900"/>
    <n v="975"/>
    <n v="0.25"/>
    <x v="1"/>
    <s v="https://i.postimg.cc/zfCZZwj8/diet-coke.jpg"/>
  </r>
  <r>
    <x v="2"/>
    <n v="1128299"/>
    <x v="42"/>
    <x v="2"/>
    <x v="5"/>
    <x v="7"/>
    <x v="2"/>
    <n v="17"/>
    <x v="0"/>
    <n v="0.65"/>
    <n v="5500"/>
    <n v="3575"/>
    <n v="1430"/>
    <n v="0.4"/>
    <x v="2"/>
    <s v="https://i.postimg.cc/6QNg02NS/Sprite.jpg"/>
  </r>
  <r>
    <x v="2"/>
    <n v="1128299"/>
    <x v="42"/>
    <x v="2"/>
    <x v="5"/>
    <x v="7"/>
    <x v="3"/>
    <n v="40"/>
    <x v="1"/>
    <n v="0.6"/>
    <n v="4500"/>
    <n v="2700"/>
    <n v="944.99999999999989"/>
    <n v="0.35"/>
    <x v="3"/>
    <s v="https://i.postimg.cc/66LxTxDw/fanta-2.png"/>
  </r>
  <r>
    <x v="2"/>
    <n v="1128299"/>
    <x v="42"/>
    <x v="2"/>
    <x v="5"/>
    <x v="7"/>
    <x v="4"/>
    <n v="59"/>
    <x v="2"/>
    <n v="0.65"/>
    <n v="5000"/>
    <n v="3250"/>
    <n v="1787.5000000000002"/>
    <n v="0.55000000000000004"/>
    <x v="4"/>
    <s v="https://i.postimg.cc/prhMSwc1/powerade.png"/>
  </r>
  <r>
    <x v="2"/>
    <n v="1128299"/>
    <x v="42"/>
    <x v="2"/>
    <x v="5"/>
    <x v="7"/>
    <x v="5"/>
    <n v="39"/>
    <x v="1"/>
    <n v="0.8"/>
    <n v="5000"/>
    <n v="4000"/>
    <n v="800"/>
    <n v="0.2"/>
    <x v="5"/>
    <s v="https://i.postimg.cc/hv3Nb2Sb/dasani.jpg"/>
  </r>
  <r>
    <x v="2"/>
    <n v="1128299"/>
    <x v="43"/>
    <x v="2"/>
    <x v="5"/>
    <x v="7"/>
    <x v="0"/>
    <n v="35"/>
    <x v="3"/>
    <n v="0.65"/>
    <n v="7000"/>
    <n v="4550"/>
    <n v="1820"/>
    <n v="0.4"/>
    <x v="0"/>
    <s v="https://i.postimg.cc/4Nd8bvHn/COKE.png"/>
  </r>
  <r>
    <x v="2"/>
    <n v="1128299"/>
    <x v="43"/>
    <x v="2"/>
    <x v="5"/>
    <x v="7"/>
    <x v="1"/>
    <n v="60"/>
    <x v="0"/>
    <n v="0.70000000000000007"/>
    <n v="6500"/>
    <n v="4550"/>
    <n v="1137.5"/>
    <n v="0.25"/>
    <x v="1"/>
    <s v="https://i.postimg.cc/zfCZZwj8/diet-coke.jpg"/>
  </r>
  <r>
    <x v="2"/>
    <n v="1128299"/>
    <x v="43"/>
    <x v="2"/>
    <x v="5"/>
    <x v="7"/>
    <x v="2"/>
    <n v="48"/>
    <x v="2"/>
    <n v="0.65"/>
    <n v="5250"/>
    <n v="3412.5"/>
    <n v="1365"/>
    <n v="0.4"/>
    <x v="2"/>
    <s v="https://i.postimg.cc/6QNg02NS/Sprite.jpg"/>
  </r>
  <r>
    <x v="2"/>
    <n v="1128299"/>
    <x v="43"/>
    <x v="2"/>
    <x v="5"/>
    <x v="7"/>
    <x v="3"/>
    <n v="46"/>
    <x v="0"/>
    <n v="0.65"/>
    <n v="4750"/>
    <n v="3087.5"/>
    <n v="1080.625"/>
    <n v="0.35"/>
    <x v="3"/>
    <s v="https://i.postimg.cc/66LxTxDw/fanta-2.png"/>
  </r>
  <r>
    <x v="2"/>
    <n v="1128299"/>
    <x v="43"/>
    <x v="2"/>
    <x v="5"/>
    <x v="7"/>
    <x v="4"/>
    <n v="24"/>
    <x v="1"/>
    <n v="0.75"/>
    <n v="4750"/>
    <n v="3562.5"/>
    <n v="1959.3750000000002"/>
    <n v="0.55000000000000004"/>
    <x v="4"/>
    <s v="https://i.postimg.cc/prhMSwc1/powerade.png"/>
  </r>
  <r>
    <x v="2"/>
    <n v="1128299"/>
    <x v="43"/>
    <x v="2"/>
    <x v="5"/>
    <x v="7"/>
    <x v="5"/>
    <n v="34"/>
    <x v="1"/>
    <n v="0.8"/>
    <n v="4000"/>
    <n v="3200"/>
    <n v="640"/>
    <n v="0.2"/>
    <x v="5"/>
    <s v="https://i.postimg.cc/hv3Nb2Sb/dasani.jpg"/>
  </r>
  <r>
    <x v="2"/>
    <n v="1128299"/>
    <x v="44"/>
    <x v="2"/>
    <x v="5"/>
    <x v="7"/>
    <x v="0"/>
    <n v="20"/>
    <x v="0"/>
    <n v="0.60000000000000009"/>
    <n v="6000"/>
    <n v="3600.0000000000005"/>
    <n v="1260.0000000000002"/>
    <n v="0.35000000000000003"/>
    <x v="0"/>
    <s v="https://i.postimg.cc/4Nd8bvHn/COKE.png"/>
  </r>
  <r>
    <x v="2"/>
    <n v="1128299"/>
    <x v="44"/>
    <x v="2"/>
    <x v="5"/>
    <x v="7"/>
    <x v="1"/>
    <n v="59"/>
    <x v="0"/>
    <n v="0.65000000000000013"/>
    <n v="6000"/>
    <n v="3900.0000000000009"/>
    <n v="780.00000000000023"/>
    <n v="0.2"/>
    <x v="1"/>
    <s v="https://i.postimg.cc/zfCZZwj8/diet-coke.jpg"/>
  </r>
  <r>
    <x v="2"/>
    <n v="1128299"/>
    <x v="44"/>
    <x v="2"/>
    <x v="5"/>
    <x v="7"/>
    <x v="2"/>
    <n v="32"/>
    <x v="0"/>
    <n v="0.60000000000000009"/>
    <n v="4500"/>
    <n v="2700.0000000000005"/>
    <n v="945.00000000000023"/>
    <n v="0.35000000000000003"/>
    <x v="2"/>
    <s v="https://i.postimg.cc/6QNg02NS/Sprite.jpg"/>
  </r>
  <r>
    <x v="2"/>
    <n v="1128299"/>
    <x v="44"/>
    <x v="2"/>
    <x v="5"/>
    <x v="7"/>
    <x v="3"/>
    <n v="47"/>
    <x v="1"/>
    <n v="0.60000000000000009"/>
    <n v="4000"/>
    <n v="2400.0000000000005"/>
    <n v="720.00000000000011"/>
    <n v="0.3"/>
    <x v="3"/>
    <s v="https://i.postimg.cc/66LxTxDw/fanta-2.png"/>
  </r>
  <r>
    <x v="2"/>
    <n v="1128299"/>
    <x v="44"/>
    <x v="2"/>
    <x v="5"/>
    <x v="7"/>
    <x v="4"/>
    <n v="57"/>
    <x v="3"/>
    <n v="0.70000000000000007"/>
    <n v="4000"/>
    <n v="2800.0000000000005"/>
    <n v="1400.0000000000005"/>
    <n v="0.50000000000000011"/>
    <x v="4"/>
    <s v="https://i.postimg.cc/prhMSwc1/powerade.png"/>
  </r>
  <r>
    <x v="2"/>
    <n v="1128299"/>
    <x v="44"/>
    <x v="2"/>
    <x v="5"/>
    <x v="7"/>
    <x v="5"/>
    <n v="39"/>
    <x v="3"/>
    <n v="0.75000000000000011"/>
    <n v="4500"/>
    <n v="3375.0000000000005"/>
    <n v="506.25000000000017"/>
    <n v="0.15000000000000002"/>
    <x v="5"/>
    <s v="https://i.postimg.cc/hv3Nb2Sb/dasani.jpg"/>
  </r>
  <r>
    <x v="2"/>
    <n v="1128299"/>
    <x v="45"/>
    <x v="2"/>
    <x v="5"/>
    <x v="7"/>
    <x v="0"/>
    <n v="47"/>
    <x v="1"/>
    <n v="0.60000000000000009"/>
    <n v="5500"/>
    <n v="3300.0000000000005"/>
    <n v="1155.0000000000002"/>
    <n v="0.35000000000000003"/>
    <x v="0"/>
    <s v="https://i.postimg.cc/4Nd8bvHn/COKE.png"/>
  </r>
  <r>
    <x v="2"/>
    <n v="1128299"/>
    <x v="45"/>
    <x v="2"/>
    <x v="5"/>
    <x v="7"/>
    <x v="1"/>
    <n v="23"/>
    <x v="2"/>
    <n v="0.65000000000000013"/>
    <n v="5500"/>
    <n v="3575.0000000000009"/>
    <n v="715.00000000000023"/>
    <n v="0.2"/>
    <x v="1"/>
    <s v="https://i.postimg.cc/zfCZZwj8/diet-coke.jpg"/>
  </r>
  <r>
    <x v="2"/>
    <n v="1128299"/>
    <x v="45"/>
    <x v="2"/>
    <x v="5"/>
    <x v="7"/>
    <x v="2"/>
    <n v="17"/>
    <x v="2"/>
    <n v="0.60000000000000009"/>
    <n v="3750"/>
    <n v="2250.0000000000005"/>
    <n v="787.50000000000023"/>
    <n v="0.35000000000000003"/>
    <x v="2"/>
    <s v="https://i.postimg.cc/6QNg02NS/Sprite.jpg"/>
  </r>
  <r>
    <x v="2"/>
    <n v="1128299"/>
    <x v="45"/>
    <x v="2"/>
    <x v="5"/>
    <x v="7"/>
    <x v="3"/>
    <n v="48"/>
    <x v="0"/>
    <n v="0.60000000000000009"/>
    <n v="3500"/>
    <n v="2100.0000000000005"/>
    <n v="630.00000000000011"/>
    <n v="0.3"/>
    <x v="3"/>
    <s v="https://i.postimg.cc/66LxTxDw/fanta-2.png"/>
  </r>
  <r>
    <x v="2"/>
    <n v="1128299"/>
    <x v="45"/>
    <x v="2"/>
    <x v="5"/>
    <x v="7"/>
    <x v="4"/>
    <n v="60"/>
    <x v="2"/>
    <n v="0.70000000000000007"/>
    <n v="3250"/>
    <n v="2275"/>
    <n v="1137.5000000000002"/>
    <n v="0.50000000000000011"/>
    <x v="4"/>
    <s v="https://i.postimg.cc/prhMSwc1/powerade.png"/>
  </r>
  <r>
    <x v="2"/>
    <n v="1128299"/>
    <x v="45"/>
    <x v="2"/>
    <x v="5"/>
    <x v="7"/>
    <x v="5"/>
    <n v="36"/>
    <x v="2"/>
    <n v="0.75000000000000011"/>
    <n v="3750"/>
    <n v="2812.5000000000005"/>
    <n v="421.87500000000011"/>
    <n v="0.15000000000000002"/>
    <x v="5"/>
    <s v="https://i.postimg.cc/hv3Nb2Sb/dasani.jpg"/>
  </r>
  <r>
    <x v="2"/>
    <n v="1128299"/>
    <x v="46"/>
    <x v="2"/>
    <x v="5"/>
    <x v="7"/>
    <x v="0"/>
    <n v="27"/>
    <x v="3"/>
    <n v="0.60000000000000009"/>
    <n v="5750"/>
    <n v="3450.0000000000005"/>
    <n v="1207.5000000000002"/>
    <n v="0.35000000000000003"/>
    <x v="0"/>
    <s v="https://i.postimg.cc/4Nd8bvHn/COKE.png"/>
  </r>
  <r>
    <x v="2"/>
    <n v="1128299"/>
    <x v="46"/>
    <x v="2"/>
    <x v="5"/>
    <x v="7"/>
    <x v="1"/>
    <n v="46"/>
    <x v="1"/>
    <n v="0.65000000000000013"/>
    <n v="5750"/>
    <n v="3737.5000000000009"/>
    <n v="747.50000000000023"/>
    <n v="0.2"/>
    <x v="1"/>
    <s v="https://i.postimg.cc/zfCZZwj8/diet-coke.jpg"/>
  </r>
  <r>
    <x v="2"/>
    <n v="1128299"/>
    <x v="46"/>
    <x v="2"/>
    <x v="5"/>
    <x v="7"/>
    <x v="2"/>
    <n v="34"/>
    <x v="3"/>
    <n v="0.60000000000000009"/>
    <n v="4250"/>
    <n v="2550.0000000000005"/>
    <n v="892.50000000000023"/>
    <n v="0.35000000000000003"/>
    <x v="2"/>
    <s v="https://i.postimg.cc/6QNg02NS/Sprite.jpg"/>
  </r>
  <r>
    <x v="2"/>
    <n v="1128299"/>
    <x v="46"/>
    <x v="2"/>
    <x v="5"/>
    <x v="7"/>
    <x v="3"/>
    <n v="21"/>
    <x v="1"/>
    <n v="0.60000000000000009"/>
    <n v="4000"/>
    <n v="2400.0000000000005"/>
    <n v="720.00000000000011"/>
    <n v="0.3"/>
    <x v="3"/>
    <s v="https://i.postimg.cc/66LxTxDw/fanta-2.png"/>
  </r>
  <r>
    <x v="2"/>
    <n v="1128299"/>
    <x v="46"/>
    <x v="2"/>
    <x v="5"/>
    <x v="7"/>
    <x v="4"/>
    <n v="29"/>
    <x v="0"/>
    <n v="0.70000000000000007"/>
    <n v="3500"/>
    <n v="2450.0000000000005"/>
    <n v="1225.0000000000005"/>
    <n v="0.50000000000000011"/>
    <x v="4"/>
    <s v="https://i.postimg.cc/prhMSwc1/powerade.png"/>
  </r>
  <r>
    <x v="2"/>
    <n v="1128299"/>
    <x v="46"/>
    <x v="2"/>
    <x v="5"/>
    <x v="7"/>
    <x v="5"/>
    <n v="22"/>
    <x v="0"/>
    <n v="0.75000000000000011"/>
    <n v="4750"/>
    <n v="3562.5000000000005"/>
    <n v="534.37500000000011"/>
    <n v="0.15000000000000002"/>
    <x v="5"/>
    <s v="https://i.postimg.cc/hv3Nb2Sb/dasani.jpg"/>
  </r>
  <r>
    <x v="2"/>
    <n v="1128299"/>
    <x v="47"/>
    <x v="2"/>
    <x v="5"/>
    <x v="7"/>
    <x v="0"/>
    <n v="30"/>
    <x v="2"/>
    <n v="0.60000000000000009"/>
    <n v="6750"/>
    <n v="4050.0000000000005"/>
    <n v="1417.5000000000002"/>
    <n v="0.35000000000000003"/>
    <x v="0"/>
    <s v="https://i.postimg.cc/4Nd8bvHn/COKE.png"/>
  </r>
  <r>
    <x v="2"/>
    <n v="1128299"/>
    <x v="47"/>
    <x v="2"/>
    <x v="5"/>
    <x v="7"/>
    <x v="1"/>
    <n v="52"/>
    <x v="0"/>
    <n v="0.65000000000000013"/>
    <n v="6750"/>
    <n v="4387.5000000000009"/>
    <n v="877.50000000000023"/>
    <n v="0.2"/>
    <x v="1"/>
    <s v="https://i.postimg.cc/zfCZZwj8/diet-coke.jpg"/>
  </r>
  <r>
    <x v="2"/>
    <n v="1128299"/>
    <x v="47"/>
    <x v="2"/>
    <x v="5"/>
    <x v="7"/>
    <x v="2"/>
    <n v="47"/>
    <x v="2"/>
    <n v="0.60000000000000009"/>
    <n v="4750"/>
    <n v="2850.0000000000005"/>
    <n v="997.50000000000023"/>
    <n v="0.35000000000000003"/>
    <x v="2"/>
    <s v="https://i.postimg.cc/6QNg02NS/Sprite.jpg"/>
  </r>
  <r>
    <x v="2"/>
    <n v="1128299"/>
    <x v="47"/>
    <x v="2"/>
    <x v="5"/>
    <x v="7"/>
    <x v="3"/>
    <n v="47"/>
    <x v="2"/>
    <n v="0.60000000000000009"/>
    <n v="4750"/>
    <n v="2850.0000000000005"/>
    <n v="855.00000000000011"/>
    <n v="0.3"/>
    <x v="3"/>
    <s v="https://i.postimg.cc/66LxTxDw/fanta-2.png"/>
  </r>
  <r>
    <x v="2"/>
    <n v="1128299"/>
    <x v="47"/>
    <x v="2"/>
    <x v="5"/>
    <x v="7"/>
    <x v="4"/>
    <n v="19"/>
    <x v="0"/>
    <n v="0.70000000000000007"/>
    <n v="4000"/>
    <n v="2800.0000000000005"/>
    <n v="1400.0000000000005"/>
    <n v="0.50000000000000011"/>
    <x v="4"/>
    <s v="https://i.postimg.cc/prhMSwc1/powerade.png"/>
  </r>
  <r>
    <x v="2"/>
    <n v="1128299"/>
    <x v="47"/>
    <x v="2"/>
    <x v="5"/>
    <x v="7"/>
    <x v="5"/>
    <n v="35"/>
    <x v="2"/>
    <n v="0.75000000000000011"/>
    <n v="5000"/>
    <n v="3750.0000000000005"/>
    <n v="562.50000000000011"/>
    <n v="0.15000000000000002"/>
    <x v="5"/>
    <s v="https://i.postimg.cc/hv3Nb2Sb/dasani.jpg"/>
  </r>
  <r>
    <x v="2"/>
    <n v="1128299"/>
    <x v="58"/>
    <x v="2"/>
    <x v="6"/>
    <x v="8"/>
    <x v="0"/>
    <n v="36"/>
    <x v="2"/>
    <n v="0.3"/>
    <n v="4250"/>
    <n v="1275"/>
    <n v="446.25000000000006"/>
    <n v="0.35000000000000003"/>
    <x v="0"/>
    <s v="https://i.postimg.cc/4Nd8bvHn/COKE.png"/>
  </r>
  <r>
    <x v="2"/>
    <n v="1128299"/>
    <x v="58"/>
    <x v="2"/>
    <x v="6"/>
    <x v="8"/>
    <x v="1"/>
    <n v="30"/>
    <x v="0"/>
    <n v="0.4"/>
    <n v="4250"/>
    <n v="1700"/>
    <n v="340"/>
    <n v="0.2"/>
    <x v="1"/>
    <s v="https://i.postimg.cc/zfCZZwj8/diet-coke.jpg"/>
  </r>
  <r>
    <x v="2"/>
    <n v="1128299"/>
    <x v="58"/>
    <x v="2"/>
    <x v="6"/>
    <x v="8"/>
    <x v="2"/>
    <n v="48"/>
    <x v="3"/>
    <n v="0.4"/>
    <n v="4250"/>
    <n v="1700"/>
    <n v="595"/>
    <n v="0.35000000000000003"/>
    <x v="2"/>
    <s v="https://i.postimg.cc/6QNg02NS/Sprite.jpg"/>
  </r>
  <r>
    <x v="2"/>
    <n v="1128299"/>
    <x v="58"/>
    <x v="2"/>
    <x v="6"/>
    <x v="8"/>
    <x v="3"/>
    <n v="59"/>
    <x v="2"/>
    <n v="0.4"/>
    <n v="2750"/>
    <n v="1100"/>
    <n v="330"/>
    <n v="0.3"/>
    <x v="3"/>
    <s v="https://i.postimg.cc/66LxTxDw/fanta-2.png"/>
  </r>
  <r>
    <x v="2"/>
    <n v="1128299"/>
    <x v="58"/>
    <x v="2"/>
    <x v="6"/>
    <x v="8"/>
    <x v="4"/>
    <n v="57"/>
    <x v="3"/>
    <n v="0.45"/>
    <n v="2250"/>
    <n v="1012.5"/>
    <n v="506.25"/>
    <n v="0.5"/>
    <x v="4"/>
    <s v="https://i.postimg.cc/prhMSwc1/powerade.png"/>
  </r>
  <r>
    <x v="2"/>
    <n v="1128299"/>
    <x v="58"/>
    <x v="2"/>
    <x v="6"/>
    <x v="8"/>
    <x v="5"/>
    <n v="42"/>
    <x v="3"/>
    <n v="0.4"/>
    <n v="4750"/>
    <n v="1900"/>
    <n v="285.00000000000006"/>
    <n v="0.15000000000000002"/>
    <x v="5"/>
    <s v="https://i.postimg.cc/hv3Nb2Sb/dasani.jpg"/>
  </r>
  <r>
    <x v="2"/>
    <n v="1128299"/>
    <x v="49"/>
    <x v="2"/>
    <x v="6"/>
    <x v="8"/>
    <x v="0"/>
    <n v="25"/>
    <x v="0"/>
    <n v="0.3"/>
    <n v="5250"/>
    <n v="1575"/>
    <n v="551.25"/>
    <n v="0.35000000000000003"/>
    <x v="0"/>
    <s v="https://i.postimg.cc/4Nd8bvHn/COKE.png"/>
  </r>
  <r>
    <x v="2"/>
    <n v="1128299"/>
    <x v="49"/>
    <x v="2"/>
    <x v="6"/>
    <x v="8"/>
    <x v="1"/>
    <n v="58"/>
    <x v="1"/>
    <n v="0.4"/>
    <n v="4250"/>
    <n v="1700"/>
    <n v="340"/>
    <n v="0.2"/>
    <x v="1"/>
    <s v="https://i.postimg.cc/zfCZZwj8/diet-coke.jpg"/>
  </r>
  <r>
    <x v="2"/>
    <n v="1128299"/>
    <x v="49"/>
    <x v="2"/>
    <x v="6"/>
    <x v="8"/>
    <x v="2"/>
    <n v="54"/>
    <x v="0"/>
    <n v="0.4"/>
    <n v="4250"/>
    <n v="1700"/>
    <n v="595"/>
    <n v="0.35000000000000003"/>
    <x v="2"/>
    <s v="https://i.postimg.cc/6QNg02NS/Sprite.jpg"/>
  </r>
  <r>
    <x v="2"/>
    <n v="1128299"/>
    <x v="49"/>
    <x v="2"/>
    <x v="6"/>
    <x v="8"/>
    <x v="3"/>
    <n v="31"/>
    <x v="0"/>
    <n v="0.4"/>
    <n v="2750"/>
    <n v="1100"/>
    <n v="330"/>
    <n v="0.3"/>
    <x v="3"/>
    <s v="https://i.postimg.cc/66LxTxDw/fanta-2.png"/>
  </r>
  <r>
    <x v="2"/>
    <n v="1128299"/>
    <x v="49"/>
    <x v="2"/>
    <x v="6"/>
    <x v="8"/>
    <x v="4"/>
    <n v="36"/>
    <x v="3"/>
    <n v="0.45"/>
    <n v="2000"/>
    <n v="900"/>
    <n v="450"/>
    <n v="0.5"/>
    <x v="4"/>
    <s v="https://i.postimg.cc/prhMSwc1/powerade.png"/>
  </r>
  <r>
    <x v="2"/>
    <n v="1128299"/>
    <x v="49"/>
    <x v="2"/>
    <x v="6"/>
    <x v="8"/>
    <x v="5"/>
    <n v="38"/>
    <x v="3"/>
    <n v="0.4"/>
    <n v="4000"/>
    <n v="1600"/>
    <n v="240.00000000000003"/>
    <n v="0.15000000000000002"/>
    <x v="5"/>
    <s v="https://i.postimg.cc/hv3Nb2Sb/dasani.jpg"/>
  </r>
  <r>
    <x v="2"/>
    <n v="1128299"/>
    <x v="59"/>
    <x v="2"/>
    <x v="6"/>
    <x v="8"/>
    <x v="0"/>
    <n v="18"/>
    <x v="2"/>
    <n v="0.4"/>
    <n v="5500"/>
    <n v="2200"/>
    <n v="770.00000000000011"/>
    <n v="0.35000000000000003"/>
    <x v="0"/>
    <s v="https://i.postimg.cc/4Nd8bvHn/COKE.png"/>
  </r>
  <r>
    <x v="2"/>
    <n v="1128299"/>
    <x v="59"/>
    <x v="2"/>
    <x v="6"/>
    <x v="8"/>
    <x v="1"/>
    <n v="22"/>
    <x v="3"/>
    <n v="0.49999999999999994"/>
    <n v="4000"/>
    <n v="1999.9999999999998"/>
    <n v="400"/>
    <n v="0.2"/>
    <x v="1"/>
    <s v="https://i.postimg.cc/zfCZZwj8/diet-coke.jpg"/>
  </r>
  <r>
    <x v="2"/>
    <n v="1128299"/>
    <x v="59"/>
    <x v="2"/>
    <x v="6"/>
    <x v="8"/>
    <x v="2"/>
    <n v="21"/>
    <x v="1"/>
    <n v="0.54999999999999993"/>
    <n v="4000"/>
    <n v="2199.9999999999995"/>
    <n v="769.99999999999989"/>
    <n v="0.35000000000000003"/>
    <x v="2"/>
    <s v="https://i.postimg.cc/6QNg02NS/Sprite.jpg"/>
  </r>
  <r>
    <x v="2"/>
    <n v="1128299"/>
    <x v="59"/>
    <x v="2"/>
    <x v="6"/>
    <x v="8"/>
    <x v="3"/>
    <n v="50"/>
    <x v="2"/>
    <n v="0.54999999999999993"/>
    <n v="3000"/>
    <n v="1649.9999999999998"/>
    <n v="494.99999999999989"/>
    <n v="0.3"/>
    <x v="3"/>
    <s v="https://i.postimg.cc/66LxTxDw/fanta-2.png"/>
  </r>
  <r>
    <x v="2"/>
    <n v="1128299"/>
    <x v="59"/>
    <x v="2"/>
    <x v="6"/>
    <x v="8"/>
    <x v="4"/>
    <n v="35"/>
    <x v="2"/>
    <n v="0.6"/>
    <n v="1500"/>
    <n v="900"/>
    <n v="450"/>
    <n v="0.5"/>
    <x v="4"/>
    <s v="https://i.postimg.cc/prhMSwc1/powerade.png"/>
  </r>
  <r>
    <x v="2"/>
    <n v="1128299"/>
    <x v="59"/>
    <x v="2"/>
    <x v="6"/>
    <x v="8"/>
    <x v="5"/>
    <n v="58"/>
    <x v="0"/>
    <n v="0.54999999999999993"/>
    <n v="3500"/>
    <n v="1924.9999999999998"/>
    <n v="288.75"/>
    <n v="0.15000000000000002"/>
    <x v="5"/>
    <s v="https://i.postimg.cc/hv3Nb2Sb/dasani.jpg"/>
  </r>
  <r>
    <x v="2"/>
    <n v="1128299"/>
    <x v="60"/>
    <x v="2"/>
    <x v="6"/>
    <x v="8"/>
    <x v="0"/>
    <n v="41"/>
    <x v="0"/>
    <n v="0.6"/>
    <n v="5250"/>
    <n v="3150"/>
    <n v="1102.5"/>
    <n v="0.35000000000000003"/>
    <x v="0"/>
    <s v="https://i.postimg.cc/4Nd8bvHn/COKE.png"/>
  </r>
  <r>
    <x v="2"/>
    <n v="1128299"/>
    <x v="60"/>
    <x v="2"/>
    <x v="6"/>
    <x v="8"/>
    <x v="1"/>
    <n v="20"/>
    <x v="0"/>
    <n v="0.65"/>
    <n v="3250"/>
    <n v="2112.5"/>
    <n v="422.5"/>
    <n v="0.2"/>
    <x v="1"/>
    <s v="https://i.postimg.cc/zfCZZwj8/diet-coke.jpg"/>
  </r>
  <r>
    <x v="2"/>
    <n v="1128299"/>
    <x v="60"/>
    <x v="2"/>
    <x v="6"/>
    <x v="8"/>
    <x v="2"/>
    <n v="32"/>
    <x v="3"/>
    <n v="0.65"/>
    <n v="3750"/>
    <n v="2437.5"/>
    <n v="853.12500000000011"/>
    <n v="0.35000000000000003"/>
    <x v="2"/>
    <s v="https://i.postimg.cc/6QNg02NS/Sprite.jpg"/>
  </r>
  <r>
    <x v="2"/>
    <n v="1128299"/>
    <x v="60"/>
    <x v="2"/>
    <x v="6"/>
    <x v="8"/>
    <x v="3"/>
    <n v="55"/>
    <x v="2"/>
    <n v="0.6"/>
    <n v="2750"/>
    <n v="1650"/>
    <n v="495"/>
    <n v="0.3"/>
    <x v="3"/>
    <s v="https://i.postimg.cc/66LxTxDw/fanta-2.png"/>
  </r>
  <r>
    <x v="2"/>
    <n v="1128299"/>
    <x v="60"/>
    <x v="2"/>
    <x v="6"/>
    <x v="8"/>
    <x v="4"/>
    <n v="51"/>
    <x v="2"/>
    <n v="0.65"/>
    <n v="1750"/>
    <n v="1137.5"/>
    <n v="568.75"/>
    <n v="0.5"/>
    <x v="4"/>
    <s v="https://i.postimg.cc/prhMSwc1/powerade.png"/>
  </r>
  <r>
    <x v="2"/>
    <n v="1128299"/>
    <x v="60"/>
    <x v="2"/>
    <x v="6"/>
    <x v="8"/>
    <x v="5"/>
    <n v="53"/>
    <x v="3"/>
    <n v="0.8"/>
    <n v="3250"/>
    <n v="2600"/>
    <n v="390.00000000000006"/>
    <n v="0.15000000000000002"/>
    <x v="5"/>
    <s v="https://i.postimg.cc/hv3Nb2Sb/dasani.jpg"/>
  </r>
  <r>
    <x v="2"/>
    <n v="1128299"/>
    <x v="61"/>
    <x v="2"/>
    <x v="6"/>
    <x v="8"/>
    <x v="0"/>
    <n v="17"/>
    <x v="1"/>
    <n v="0.6"/>
    <n v="5250"/>
    <n v="3150"/>
    <n v="1575"/>
    <n v="0.5"/>
    <x v="0"/>
    <s v="https://i.postimg.cc/4Nd8bvHn/COKE.png"/>
  </r>
  <r>
    <x v="2"/>
    <n v="1128299"/>
    <x v="61"/>
    <x v="2"/>
    <x v="6"/>
    <x v="8"/>
    <x v="1"/>
    <n v="20"/>
    <x v="0"/>
    <n v="0.65"/>
    <n v="3750"/>
    <n v="2437.5"/>
    <n v="853.125"/>
    <n v="0.35"/>
    <x v="1"/>
    <s v="https://i.postimg.cc/zfCZZwj8/diet-coke.jpg"/>
  </r>
  <r>
    <x v="2"/>
    <n v="1128299"/>
    <x v="61"/>
    <x v="2"/>
    <x v="6"/>
    <x v="8"/>
    <x v="2"/>
    <n v="45"/>
    <x v="2"/>
    <n v="0.65"/>
    <n v="3750"/>
    <n v="2437.5"/>
    <n v="1218.75"/>
    <n v="0.5"/>
    <x v="2"/>
    <s v="https://i.postimg.cc/6QNg02NS/Sprite.jpg"/>
  </r>
  <r>
    <x v="2"/>
    <n v="1128299"/>
    <x v="61"/>
    <x v="2"/>
    <x v="6"/>
    <x v="8"/>
    <x v="3"/>
    <n v="56"/>
    <x v="0"/>
    <n v="0.6"/>
    <n v="2750"/>
    <n v="1650"/>
    <n v="742.49999999999989"/>
    <n v="0.44999999999999996"/>
    <x v="3"/>
    <s v="https://i.postimg.cc/66LxTxDw/fanta-2.png"/>
  </r>
  <r>
    <x v="2"/>
    <n v="1128299"/>
    <x v="61"/>
    <x v="2"/>
    <x v="6"/>
    <x v="8"/>
    <x v="4"/>
    <n v="47"/>
    <x v="1"/>
    <n v="0.65"/>
    <n v="1750"/>
    <n v="1137.5"/>
    <n v="739.37500000000011"/>
    <n v="0.65000000000000013"/>
    <x v="4"/>
    <s v="https://i.postimg.cc/prhMSwc1/powerade.png"/>
  </r>
  <r>
    <x v="2"/>
    <n v="1128299"/>
    <x v="61"/>
    <x v="2"/>
    <x v="6"/>
    <x v="8"/>
    <x v="5"/>
    <n v="39"/>
    <x v="2"/>
    <n v="0.8"/>
    <n v="4750"/>
    <n v="3800"/>
    <n v="1140"/>
    <n v="0.3"/>
    <x v="5"/>
    <s v="https://i.postimg.cc/hv3Nb2Sb/dasani.jpg"/>
  </r>
  <r>
    <x v="2"/>
    <n v="1128299"/>
    <x v="52"/>
    <x v="2"/>
    <x v="6"/>
    <x v="8"/>
    <x v="0"/>
    <n v="39"/>
    <x v="3"/>
    <n v="0.6"/>
    <n v="7250"/>
    <n v="4350"/>
    <n v="2175"/>
    <n v="0.5"/>
    <x v="0"/>
    <s v="https://i.postimg.cc/4Nd8bvHn/COKE.png"/>
  </r>
  <r>
    <x v="2"/>
    <n v="1128299"/>
    <x v="52"/>
    <x v="2"/>
    <x v="6"/>
    <x v="8"/>
    <x v="1"/>
    <n v="18"/>
    <x v="0"/>
    <n v="0.65"/>
    <n v="5750"/>
    <n v="3737.5"/>
    <n v="1308.125"/>
    <n v="0.35"/>
    <x v="1"/>
    <s v="https://i.postimg.cc/zfCZZwj8/diet-coke.jpg"/>
  </r>
  <r>
    <x v="2"/>
    <n v="1128299"/>
    <x v="52"/>
    <x v="2"/>
    <x v="6"/>
    <x v="8"/>
    <x v="2"/>
    <n v="45"/>
    <x v="3"/>
    <n v="0.65"/>
    <n v="5750"/>
    <n v="3737.5"/>
    <n v="1868.75"/>
    <n v="0.5"/>
    <x v="2"/>
    <s v="https://i.postimg.cc/6QNg02NS/Sprite.jpg"/>
  </r>
  <r>
    <x v="2"/>
    <n v="1128299"/>
    <x v="52"/>
    <x v="2"/>
    <x v="6"/>
    <x v="8"/>
    <x v="3"/>
    <n v="26"/>
    <x v="2"/>
    <n v="0.65"/>
    <n v="4500"/>
    <n v="2925"/>
    <n v="1316.2499999999998"/>
    <n v="0.44999999999999996"/>
    <x v="3"/>
    <s v="https://i.postimg.cc/66LxTxDw/fanta-2.png"/>
  </r>
  <r>
    <x v="2"/>
    <n v="1128299"/>
    <x v="52"/>
    <x v="2"/>
    <x v="6"/>
    <x v="8"/>
    <x v="4"/>
    <n v="38"/>
    <x v="1"/>
    <n v="0.70000000000000007"/>
    <n v="3250"/>
    <n v="2275"/>
    <n v="1478.7500000000002"/>
    <n v="0.65000000000000013"/>
    <x v="4"/>
    <s v="https://i.postimg.cc/prhMSwc1/powerade.png"/>
  </r>
  <r>
    <x v="2"/>
    <n v="1128299"/>
    <x v="52"/>
    <x v="2"/>
    <x v="6"/>
    <x v="8"/>
    <x v="5"/>
    <n v="47"/>
    <x v="2"/>
    <n v="0.85000000000000009"/>
    <n v="6250"/>
    <n v="5312.5000000000009"/>
    <n v="1593.7500000000002"/>
    <n v="0.3"/>
    <x v="5"/>
    <s v="https://i.postimg.cc/hv3Nb2Sb/dasani.jpg"/>
  </r>
  <r>
    <x v="2"/>
    <n v="1128299"/>
    <x v="62"/>
    <x v="2"/>
    <x v="6"/>
    <x v="8"/>
    <x v="0"/>
    <n v="38"/>
    <x v="1"/>
    <n v="0.65"/>
    <n v="7750"/>
    <n v="5037.5"/>
    <n v="2266.875"/>
    <n v="0.45"/>
    <x v="0"/>
    <s v="https://i.postimg.cc/4Nd8bvHn/COKE.png"/>
  </r>
  <r>
    <x v="2"/>
    <n v="1128299"/>
    <x v="62"/>
    <x v="2"/>
    <x v="6"/>
    <x v="8"/>
    <x v="1"/>
    <n v="27"/>
    <x v="1"/>
    <n v="0.70000000000000007"/>
    <n v="6250"/>
    <n v="4375"/>
    <n v="1312.5"/>
    <n v="0.3"/>
    <x v="1"/>
    <s v="https://i.postimg.cc/zfCZZwj8/diet-coke.jpg"/>
  </r>
  <r>
    <x v="2"/>
    <n v="1128299"/>
    <x v="62"/>
    <x v="2"/>
    <x v="6"/>
    <x v="8"/>
    <x v="2"/>
    <n v="51"/>
    <x v="1"/>
    <n v="0.70000000000000007"/>
    <n v="5750"/>
    <n v="4025.0000000000005"/>
    <n v="1811.2500000000002"/>
    <n v="0.45"/>
    <x v="2"/>
    <s v="https://i.postimg.cc/6QNg02NS/Sprite.jpg"/>
  </r>
  <r>
    <x v="2"/>
    <n v="1128299"/>
    <x v="62"/>
    <x v="2"/>
    <x v="6"/>
    <x v="8"/>
    <x v="3"/>
    <n v="30"/>
    <x v="0"/>
    <n v="0.65"/>
    <n v="4750"/>
    <n v="3087.5"/>
    <n v="1235"/>
    <n v="0.39999999999999997"/>
    <x v="3"/>
    <s v="https://i.postimg.cc/66LxTxDw/fanta-2.png"/>
  </r>
  <r>
    <x v="2"/>
    <n v="1128299"/>
    <x v="62"/>
    <x v="2"/>
    <x v="6"/>
    <x v="8"/>
    <x v="4"/>
    <n v="33"/>
    <x v="0"/>
    <n v="0.70000000000000007"/>
    <n v="5250"/>
    <n v="3675.0000000000005"/>
    <n v="2205.0000000000005"/>
    <n v="0.60000000000000009"/>
    <x v="4"/>
    <s v="https://i.postimg.cc/prhMSwc1/powerade.png"/>
  </r>
  <r>
    <x v="2"/>
    <n v="1128299"/>
    <x v="62"/>
    <x v="2"/>
    <x v="6"/>
    <x v="8"/>
    <x v="5"/>
    <n v="47"/>
    <x v="2"/>
    <n v="0.85000000000000009"/>
    <n v="5250"/>
    <n v="4462.5000000000009"/>
    <n v="1115.6250000000002"/>
    <n v="0.25"/>
    <x v="5"/>
    <s v="https://i.postimg.cc/hv3Nb2Sb/dasani.jpg"/>
  </r>
  <r>
    <x v="2"/>
    <n v="1128299"/>
    <x v="19"/>
    <x v="2"/>
    <x v="6"/>
    <x v="8"/>
    <x v="0"/>
    <n v="60"/>
    <x v="3"/>
    <n v="0.70000000000000007"/>
    <n v="7250"/>
    <n v="5075.0000000000009"/>
    <n v="2283.7500000000005"/>
    <n v="0.45"/>
    <x v="0"/>
    <s v="https://i.postimg.cc/4Nd8bvHn/COKE.png"/>
  </r>
  <r>
    <x v="2"/>
    <n v="1128299"/>
    <x v="19"/>
    <x v="2"/>
    <x v="6"/>
    <x v="8"/>
    <x v="1"/>
    <n v="39"/>
    <x v="0"/>
    <n v="0.75000000000000011"/>
    <n v="6750"/>
    <n v="5062.5000000000009"/>
    <n v="1518.7500000000002"/>
    <n v="0.3"/>
    <x v="1"/>
    <s v="https://i.postimg.cc/zfCZZwj8/diet-coke.jpg"/>
  </r>
  <r>
    <x v="2"/>
    <n v="1128299"/>
    <x v="19"/>
    <x v="2"/>
    <x v="6"/>
    <x v="8"/>
    <x v="2"/>
    <n v="19"/>
    <x v="1"/>
    <n v="0.70000000000000007"/>
    <n v="5500"/>
    <n v="3850.0000000000005"/>
    <n v="1732.5000000000002"/>
    <n v="0.45"/>
    <x v="2"/>
    <s v="https://i.postimg.cc/6QNg02NS/Sprite.jpg"/>
  </r>
  <r>
    <x v="2"/>
    <n v="1128299"/>
    <x v="19"/>
    <x v="2"/>
    <x v="6"/>
    <x v="8"/>
    <x v="3"/>
    <n v="57"/>
    <x v="2"/>
    <n v="0.70000000000000007"/>
    <n v="5000"/>
    <n v="3500.0000000000005"/>
    <n v="1400"/>
    <n v="0.39999999999999997"/>
    <x v="3"/>
    <s v="https://i.postimg.cc/66LxTxDw/fanta-2.png"/>
  </r>
  <r>
    <x v="2"/>
    <n v="1128299"/>
    <x v="19"/>
    <x v="2"/>
    <x v="6"/>
    <x v="8"/>
    <x v="4"/>
    <n v="46"/>
    <x v="3"/>
    <n v="0.75"/>
    <n v="5000"/>
    <n v="3750"/>
    <n v="2250.0000000000005"/>
    <n v="0.60000000000000009"/>
    <x v="4"/>
    <s v="https://i.postimg.cc/prhMSwc1/powerade.png"/>
  </r>
  <r>
    <x v="2"/>
    <n v="1128299"/>
    <x v="19"/>
    <x v="2"/>
    <x v="6"/>
    <x v="8"/>
    <x v="5"/>
    <n v="21"/>
    <x v="3"/>
    <n v="0.8"/>
    <n v="4000"/>
    <n v="3200"/>
    <n v="800"/>
    <n v="0.25"/>
    <x v="5"/>
    <s v="https://i.postimg.cc/hv3Nb2Sb/dasani.jpg"/>
  </r>
  <r>
    <x v="2"/>
    <n v="1128299"/>
    <x v="63"/>
    <x v="2"/>
    <x v="6"/>
    <x v="8"/>
    <x v="0"/>
    <n v="33"/>
    <x v="1"/>
    <n v="0.65000000000000013"/>
    <n v="6000"/>
    <n v="3900.0000000000009"/>
    <n v="1560.0000000000005"/>
    <n v="0.4"/>
    <x v="0"/>
    <s v="https://i.postimg.cc/4Nd8bvHn/COKE.png"/>
  </r>
  <r>
    <x v="2"/>
    <n v="1128299"/>
    <x v="63"/>
    <x v="2"/>
    <x v="6"/>
    <x v="8"/>
    <x v="1"/>
    <n v="54"/>
    <x v="3"/>
    <n v="0.70000000000000018"/>
    <n v="6000"/>
    <n v="4200.0000000000009"/>
    <n v="1050.0000000000002"/>
    <n v="0.25"/>
    <x v="1"/>
    <s v="https://i.postimg.cc/zfCZZwj8/diet-coke.jpg"/>
  </r>
  <r>
    <x v="2"/>
    <n v="1128299"/>
    <x v="63"/>
    <x v="2"/>
    <x v="6"/>
    <x v="8"/>
    <x v="2"/>
    <n v="48"/>
    <x v="1"/>
    <n v="0.65000000000000013"/>
    <n v="4500"/>
    <n v="2925.0000000000005"/>
    <n v="1170.0000000000002"/>
    <n v="0.4"/>
    <x v="2"/>
    <s v="https://i.postimg.cc/6QNg02NS/Sprite.jpg"/>
  </r>
  <r>
    <x v="2"/>
    <n v="1128299"/>
    <x v="63"/>
    <x v="2"/>
    <x v="6"/>
    <x v="8"/>
    <x v="3"/>
    <n v="53"/>
    <x v="0"/>
    <n v="0.65000000000000013"/>
    <n v="4000"/>
    <n v="2600.0000000000005"/>
    <n v="910.00000000000011"/>
    <n v="0.35"/>
    <x v="3"/>
    <s v="https://i.postimg.cc/66LxTxDw/fanta-2.png"/>
  </r>
  <r>
    <x v="2"/>
    <n v="1128299"/>
    <x v="63"/>
    <x v="2"/>
    <x v="6"/>
    <x v="8"/>
    <x v="4"/>
    <n v="59"/>
    <x v="0"/>
    <n v="0.75000000000000011"/>
    <n v="4000"/>
    <n v="3000.0000000000005"/>
    <n v="1650.0000000000007"/>
    <n v="0.55000000000000016"/>
    <x v="4"/>
    <s v="https://i.postimg.cc/prhMSwc1/powerade.png"/>
  </r>
  <r>
    <x v="2"/>
    <n v="1128299"/>
    <x v="63"/>
    <x v="2"/>
    <x v="6"/>
    <x v="8"/>
    <x v="5"/>
    <n v="20"/>
    <x v="0"/>
    <n v="0.70000000000000007"/>
    <n v="4250"/>
    <n v="2975.0000000000005"/>
    <n v="595.00000000000011"/>
    <n v="0.2"/>
    <x v="5"/>
    <s v="https://i.postimg.cc/hv3Nb2Sb/dasani.jpg"/>
  </r>
  <r>
    <x v="2"/>
    <n v="1128299"/>
    <x v="55"/>
    <x v="2"/>
    <x v="6"/>
    <x v="8"/>
    <x v="0"/>
    <n v="15"/>
    <x v="2"/>
    <n v="0.55000000000000004"/>
    <n v="5250"/>
    <n v="2887.5000000000005"/>
    <n v="1155.0000000000002"/>
    <n v="0.4"/>
    <x v="0"/>
    <s v="https://i.postimg.cc/4Nd8bvHn/COKE.png"/>
  </r>
  <r>
    <x v="2"/>
    <n v="1128299"/>
    <x v="55"/>
    <x v="2"/>
    <x v="6"/>
    <x v="8"/>
    <x v="1"/>
    <n v="15"/>
    <x v="0"/>
    <n v="0.60000000000000009"/>
    <n v="5250"/>
    <n v="3150.0000000000005"/>
    <n v="787.50000000000011"/>
    <n v="0.25"/>
    <x v="1"/>
    <s v="https://i.postimg.cc/zfCZZwj8/diet-coke.jpg"/>
  </r>
  <r>
    <x v="2"/>
    <n v="1128299"/>
    <x v="55"/>
    <x v="2"/>
    <x v="6"/>
    <x v="8"/>
    <x v="2"/>
    <n v="47"/>
    <x v="2"/>
    <n v="0.55000000000000004"/>
    <n v="3500"/>
    <n v="1925.0000000000002"/>
    <n v="770.00000000000011"/>
    <n v="0.4"/>
    <x v="2"/>
    <s v="https://i.postimg.cc/6QNg02NS/Sprite.jpg"/>
  </r>
  <r>
    <x v="2"/>
    <n v="1128299"/>
    <x v="55"/>
    <x v="2"/>
    <x v="6"/>
    <x v="8"/>
    <x v="3"/>
    <n v="53"/>
    <x v="2"/>
    <n v="0.55000000000000004"/>
    <n v="3250"/>
    <n v="1787.5000000000002"/>
    <n v="625.625"/>
    <n v="0.35"/>
    <x v="3"/>
    <s v="https://i.postimg.cc/66LxTxDw/fanta-2.png"/>
  </r>
  <r>
    <x v="2"/>
    <n v="1128299"/>
    <x v="55"/>
    <x v="2"/>
    <x v="6"/>
    <x v="8"/>
    <x v="4"/>
    <n v="37"/>
    <x v="3"/>
    <n v="0.65"/>
    <n v="3000"/>
    <n v="1950"/>
    <n v="1072.5000000000002"/>
    <n v="0.55000000000000016"/>
    <x v="4"/>
    <s v="https://i.postimg.cc/prhMSwc1/powerade.png"/>
  </r>
  <r>
    <x v="2"/>
    <n v="1128299"/>
    <x v="55"/>
    <x v="2"/>
    <x v="6"/>
    <x v="8"/>
    <x v="5"/>
    <n v="17"/>
    <x v="0"/>
    <n v="0.70000000000000007"/>
    <n v="3500"/>
    <n v="2450.0000000000005"/>
    <n v="490.00000000000011"/>
    <n v="0.2"/>
    <x v="5"/>
    <s v="https://i.postimg.cc/hv3Nb2Sb/dasani.jpg"/>
  </r>
  <r>
    <x v="2"/>
    <n v="1128299"/>
    <x v="64"/>
    <x v="2"/>
    <x v="6"/>
    <x v="8"/>
    <x v="0"/>
    <n v="38"/>
    <x v="3"/>
    <n v="0.55000000000000004"/>
    <n v="5750"/>
    <n v="3162.5000000000005"/>
    <n v="1265.0000000000002"/>
    <n v="0.4"/>
    <x v="0"/>
    <s v="https://i.postimg.cc/4Nd8bvHn/COKE.png"/>
  </r>
  <r>
    <x v="2"/>
    <n v="1128299"/>
    <x v="64"/>
    <x v="2"/>
    <x v="6"/>
    <x v="8"/>
    <x v="1"/>
    <n v="44"/>
    <x v="1"/>
    <n v="0.60000000000000009"/>
    <n v="5750"/>
    <n v="3450.0000000000005"/>
    <n v="862.50000000000011"/>
    <n v="0.25"/>
    <x v="1"/>
    <s v="https://i.postimg.cc/zfCZZwj8/diet-coke.jpg"/>
  </r>
  <r>
    <x v="2"/>
    <n v="1128299"/>
    <x v="64"/>
    <x v="2"/>
    <x v="6"/>
    <x v="8"/>
    <x v="2"/>
    <n v="49"/>
    <x v="2"/>
    <n v="0.55000000000000004"/>
    <n v="4250"/>
    <n v="2337.5"/>
    <n v="935"/>
    <n v="0.4"/>
    <x v="2"/>
    <s v="https://i.postimg.cc/6QNg02NS/Sprite.jpg"/>
  </r>
  <r>
    <x v="2"/>
    <n v="1128299"/>
    <x v="64"/>
    <x v="2"/>
    <x v="6"/>
    <x v="8"/>
    <x v="3"/>
    <n v="50"/>
    <x v="2"/>
    <n v="0.65000000000000013"/>
    <n v="4000"/>
    <n v="2600.0000000000005"/>
    <n v="910.00000000000011"/>
    <n v="0.35"/>
    <x v="3"/>
    <s v="https://i.postimg.cc/66LxTxDw/fanta-2.png"/>
  </r>
  <r>
    <x v="2"/>
    <n v="1128299"/>
    <x v="64"/>
    <x v="2"/>
    <x v="6"/>
    <x v="8"/>
    <x v="4"/>
    <n v="49"/>
    <x v="2"/>
    <n v="0.75000000000000011"/>
    <n v="3750"/>
    <n v="2812.5000000000005"/>
    <n v="1546.8750000000007"/>
    <n v="0.55000000000000016"/>
    <x v="4"/>
    <s v="https://i.postimg.cc/prhMSwc1/powerade.png"/>
  </r>
  <r>
    <x v="2"/>
    <n v="1128299"/>
    <x v="64"/>
    <x v="2"/>
    <x v="6"/>
    <x v="8"/>
    <x v="5"/>
    <n v="44"/>
    <x v="3"/>
    <n v="0.80000000000000016"/>
    <n v="5000"/>
    <n v="4000.0000000000009"/>
    <n v="800.00000000000023"/>
    <n v="0.2"/>
    <x v="5"/>
    <s v="https://i.postimg.cc/hv3Nb2Sb/dasani.jpg"/>
  </r>
  <r>
    <x v="2"/>
    <n v="1128299"/>
    <x v="65"/>
    <x v="2"/>
    <x v="6"/>
    <x v="8"/>
    <x v="0"/>
    <n v="18"/>
    <x v="1"/>
    <n v="0.65000000000000013"/>
    <n v="7000"/>
    <n v="4550.0000000000009"/>
    <n v="1820.0000000000005"/>
    <n v="0.4"/>
    <x v="0"/>
    <s v="https://i.postimg.cc/4Nd8bvHn/COKE.png"/>
  </r>
  <r>
    <x v="2"/>
    <n v="1128299"/>
    <x v="65"/>
    <x v="2"/>
    <x v="6"/>
    <x v="8"/>
    <x v="1"/>
    <n v="35"/>
    <x v="1"/>
    <n v="0.70000000000000018"/>
    <n v="7000"/>
    <n v="4900.0000000000009"/>
    <n v="1225.0000000000002"/>
    <n v="0.25"/>
    <x v="1"/>
    <s v="https://i.postimg.cc/zfCZZwj8/diet-coke.jpg"/>
  </r>
  <r>
    <x v="2"/>
    <n v="1128299"/>
    <x v="65"/>
    <x v="2"/>
    <x v="6"/>
    <x v="8"/>
    <x v="2"/>
    <n v="47"/>
    <x v="3"/>
    <n v="0.65000000000000013"/>
    <n v="5000"/>
    <n v="3250.0000000000005"/>
    <n v="1300.0000000000002"/>
    <n v="0.4"/>
    <x v="2"/>
    <s v="https://i.postimg.cc/6QNg02NS/Sprite.jpg"/>
  </r>
  <r>
    <x v="2"/>
    <n v="1128299"/>
    <x v="65"/>
    <x v="2"/>
    <x v="6"/>
    <x v="8"/>
    <x v="3"/>
    <n v="43"/>
    <x v="3"/>
    <n v="0.65000000000000013"/>
    <n v="5000"/>
    <n v="3250.0000000000005"/>
    <n v="1137.5"/>
    <n v="0.35"/>
    <x v="3"/>
    <s v="https://i.postimg.cc/66LxTxDw/fanta-2.png"/>
  </r>
  <r>
    <x v="2"/>
    <n v="1128299"/>
    <x v="65"/>
    <x v="2"/>
    <x v="6"/>
    <x v="8"/>
    <x v="4"/>
    <n v="15"/>
    <x v="0"/>
    <n v="0.75000000000000011"/>
    <n v="4250"/>
    <n v="3187.5000000000005"/>
    <n v="1753.1250000000007"/>
    <n v="0.55000000000000016"/>
    <x v="4"/>
    <s v="https://i.postimg.cc/prhMSwc1/powerade.png"/>
  </r>
  <r>
    <x v="2"/>
    <n v="1128299"/>
    <x v="65"/>
    <x v="2"/>
    <x v="6"/>
    <x v="8"/>
    <x v="5"/>
    <n v="59"/>
    <x v="1"/>
    <n v="0.80000000000000016"/>
    <n v="5250"/>
    <n v="4200.0000000000009"/>
    <n v="840.00000000000023"/>
    <n v="0.2"/>
    <x v="5"/>
    <s v="https://i.postimg.cc/hv3Nb2Sb/dasani.jpg"/>
  </r>
  <r>
    <x v="2"/>
    <n v="1128299"/>
    <x v="66"/>
    <x v="2"/>
    <x v="7"/>
    <x v="9"/>
    <x v="0"/>
    <n v="55"/>
    <x v="1"/>
    <n v="0.4"/>
    <n v="4500"/>
    <n v="1800"/>
    <n v="540"/>
    <n v="0.3"/>
    <x v="0"/>
    <s v="https://i.postimg.cc/4Nd8bvHn/COKE.png"/>
  </r>
  <r>
    <x v="2"/>
    <n v="1128299"/>
    <x v="66"/>
    <x v="2"/>
    <x v="7"/>
    <x v="9"/>
    <x v="1"/>
    <n v="39"/>
    <x v="3"/>
    <n v="0.5"/>
    <n v="4500"/>
    <n v="2250"/>
    <n v="562.5"/>
    <n v="0.25"/>
    <x v="1"/>
    <s v="https://i.postimg.cc/zfCZZwj8/diet-coke.jpg"/>
  </r>
  <r>
    <x v="2"/>
    <n v="1128299"/>
    <x v="66"/>
    <x v="2"/>
    <x v="7"/>
    <x v="9"/>
    <x v="2"/>
    <n v="50"/>
    <x v="2"/>
    <n v="0.5"/>
    <n v="4500"/>
    <n v="2250"/>
    <n v="562.5"/>
    <n v="0.25"/>
    <x v="2"/>
    <s v="https://i.postimg.cc/6QNg02NS/Sprite.jpg"/>
  </r>
  <r>
    <x v="2"/>
    <n v="1128299"/>
    <x v="66"/>
    <x v="2"/>
    <x v="7"/>
    <x v="9"/>
    <x v="3"/>
    <n v="36"/>
    <x v="1"/>
    <n v="0.5"/>
    <n v="3000"/>
    <n v="1500"/>
    <n v="450"/>
    <n v="0.3"/>
    <x v="3"/>
    <s v="https://i.postimg.cc/66LxTxDw/fanta-2.png"/>
  </r>
  <r>
    <x v="2"/>
    <n v="1128299"/>
    <x v="66"/>
    <x v="2"/>
    <x v="7"/>
    <x v="9"/>
    <x v="4"/>
    <n v="58"/>
    <x v="1"/>
    <n v="0.55000000000000004"/>
    <n v="2500"/>
    <n v="1375"/>
    <n v="343.75"/>
    <n v="0.25"/>
    <x v="4"/>
    <s v="https://i.postimg.cc/prhMSwc1/powerade.png"/>
  </r>
  <r>
    <x v="2"/>
    <n v="1128299"/>
    <x v="66"/>
    <x v="2"/>
    <x v="7"/>
    <x v="9"/>
    <x v="5"/>
    <n v="30"/>
    <x v="1"/>
    <n v="0.5"/>
    <n v="5000"/>
    <n v="2500"/>
    <n v="500"/>
    <n v="0.2"/>
    <x v="5"/>
    <s v="https://i.postimg.cc/hv3Nb2Sb/dasani.jpg"/>
  </r>
  <r>
    <x v="2"/>
    <n v="1128299"/>
    <x v="67"/>
    <x v="2"/>
    <x v="7"/>
    <x v="9"/>
    <x v="0"/>
    <n v="38"/>
    <x v="2"/>
    <n v="0.4"/>
    <n v="5500"/>
    <n v="2200"/>
    <n v="660"/>
    <n v="0.3"/>
    <x v="0"/>
    <s v="https://i.postimg.cc/4Nd8bvHn/COKE.png"/>
  </r>
  <r>
    <x v="2"/>
    <n v="1128299"/>
    <x v="67"/>
    <x v="2"/>
    <x v="7"/>
    <x v="9"/>
    <x v="1"/>
    <n v="28"/>
    <x v="3"/>
    <n v="0.5"/>
    <n v="4500"/>
    <n v="2250"/>
    <n v="562.5"/>
    <n v="0.25"/>
    <x v="1"/>
    <s v="https://i.postimg.cc/zfCZZwj8/diet-coke.jpg"/>
  </r>
  <r>
    <x v="2"/>
    <n v="1128299"/>
    <x v="67"/>
    <x v="2"/>
    <x v="7"/>
    <x v="9"/>
    <x v="2"/>
    <n v="40"/>
    <x v="1"/>
    <n v="0.5"/>
    <n v="4500"/>
    <n v="2250"/>
    <n v="562.5"/>
    <n v="0.25"/>
    <x v="2"/>
    <s v="https://i.postimg.cc/6QNg02NS/Sprite.jpg"/>
  </r>
  <r>
    <x v="2"/>
    <n v="1128299"/>
    <x v="67"/>
    <x v="2"/>
    <x v="7"/>
    <x v="9"/>
    <x v="3"/>
    <n v="35"/>
    <x v="3"/>
    <n v="0.5"/>
    <n v="3000"/>
    <n v="1500"/>
    <n v="450"/>
    <n v="0.3"/>
    <x v="3"/>
    <s v="https://i.postimg.cc/66LxTxDw/fanta-2.png"/>
  </r>
  <r>
    <x v="2"/>
    <n v="1128299"/>
    <x v="67"/>
    <x v="2"/>
    <x v="7"/>
    <x v="9"/>
    <x v="4"/>
    <n v="56"/>
    <x v="0"/>
    <n v="0.55000000000000004"/>
    <n v="2250"/>
    <n v="1237.5"/>
    <n v="309.375"/>
    <n v="0.25"/>
    <x v="4"/>
    <s v="https://i.postimg.cc/prhMSwc1/powerade.png"/>
  </r>
  <r>
    <x v="2"/>
    <n v="1128299"/>
    <x v="67"/>
    <x v="2"/>
    <x v="7"/>
    <x v="9"/>
    <x v="5"/>
    <n v="59"/>
    <x v="3"/>
    <n v="0.5"/>
    <n v="4250"/>
    <n v="2125"/>
    <n v="425"/>
    <n v="0.2"/>
    <x v="5"/>
    <s v="https://i.postimg.cc/hv3Nb2Sb/dasani.jpg"/>
  </r>
  <r>
    <x v="2"/>
    <n v="1128299"/>
    <x v="68"/>
    <x v="2"/>
    <x v="7"/>
    <x v="9"/>
    <x v="0"/>
    <n v="56"/>
    <x v="3"/>
    <n v="0.5"/>
    <n v="5750"/>
    <n v="2875"/>
    <n v="862.5"/>
    <n v="0.3"/>
    <x v="0"/>
    <s v="https://i.postimg.cc/4Nd8bvHn/COKE.png"/>
  </r>
  <r>
    <x v="2"/>
    <n v="1128299"/>
    <x v="68"/>
    <x v="2"/>
    <x v="7"/>
    <x v="9"/>
    <x v="1"/>
    <n v="50"/>
    <x v="2"/>
    <n v="0.6"/>
    <n v="4250"/>
    <n v="2550"/>
    <n v="637.5"/>
    <n v="0.25"/>
    <x v="1"/>
    <s v="https://i.postimg.cc/zfCZZwj8/diet-coke.jpg"/>
  </r>
  <r>
    <x v="2"/>
    <n v="1128299"/>
    <x v="68"/>
    <x v="2"/>
    <x v="7"/>
    <x v="9"/>
    <x v="2"/>
    <n v="33"/>
    <x v="3"/>
    <n v="0.64999999999999991"/>
    <n v="4250"/>
    <n v="2762.4999999999995"/>
    <n v="690.62499999999989"/>
    <n v="0.25"/>
    <x v="2"/>
    <s v="https://i.postimg.cc/6QNg02NS/Sprite.jpg"/>
  </r>
  <r>
    <x v="2"/>
    <n v="1128299"/>
    <x v="68"/>
    <x v="2"/>
    <x v="7"/>
    <x v="9"/>
    <x v="3"/>
    <n v="37"/>
    <x v="0"/>
    <n v="0.64999999999999991"/>
    <n v="3250"/>
    <n v="2112.4999999999995"/>
    <n v="633.74999999999989"/>
    <n v="0.3"/>
    <x v="3"/>
    <s v="https://i.postimg.cc/66LxTxDw/fanta-2.png"/>
  </r>
  <r>
    <x v="2"/>
    <n v="1128299"/>
    <x v="68"/>
    <x v="2"/>
    <x v="7"/>
    <x v="9"/>
    <x v="4"/>
    <n v="53"/>
    <x v="1"/>
    <n v="0.7"/>
    <n v="1750"/>
    <n v="1225"/>
    <n v="306.25"/>
    <n v="0.25"/>
    <x v="4"/>
    <s v="https://i.postimg.cc/prhMSwc1/powerade.png"/>
  </r>
  <r>
    <x v="2"/>
    <n v="1128299"/>
    <x v="68"/>
    <x v="2"/>
    <x v="7"/>
    <x v="9"/>
    <x v="5"/>
    <n v="48"/>
    <x v="1"/>
    <n v="0.64999999999999991"/>
    <n v="3750"/>
    <n v="2437.4999999999995"/>
    <n v="487.49999999999994"/>
    <n v="0.2"/>
    <x v="5"/>
    <s v="https://i.postimg.cc/hv3Nb2Sb/dasani.jpg"/>
  </r>
  <r>
    <x v="2"/>
    <n v="1128299"/>
    <x v="69"/>
    <x v="2"/>
    <x v="7"/>
    <x v="9"/>
    <x v="0"/>
    <n v="34"/>
    <x v="0"/>
    <n v="0.7"/>
    <n v="5500"/>
    <n v="3849.9999999999995"/>
    <n v="1154.9999999999998"/>
    <n v="0.3"/>
    <x v="0"/>
    <s v="https://i.postimg.cc/4Nd8bvHn/COKE.png"/>
  </r>
  <r>
    <x v="2"/>
    <n v="1128299"/>
    <x v="69"/>
    <x v="2"/>
    <x v="7"/>
    <x v="9"/>
    <x v="1"/>
    <n v="29"/>
    <x v="2"/>
    <n v="0.75"/>
    <n v="3500"/>
    <n v="2625"/>
    <n v="656.25"/>
    <n v="0.25"/>
    <x v="1"/>
    <s v="https://i.postimg.cc/zfCZZwj8/diet-coke.jpg"/>
  </r>
  <r>
    <x v="2"/>
    <n v="1128299"/>
    <x v="69"/>
    <x v="2"/>
    <x v="7"/>
    <x v="9"/>
    <x v="2"/>
    <n v="45"/>
    <x v="2"/>
    <n v="0.75"/>
    <n v="4000"/>
    <n v="3000"/>
    <n v="750"/>
    <n v="0.25"/>
    <x v="2"/>
    <s v="https://i.postimg.cc/6QNg02NS/Sprite.jpg"/>
  </r>
  <r>
    <x v="2"/>
    <n v="1128299"/>
    <x v="69"/>
    <x v="2"/>
    <x v="7"/>
    <x v="9"/>
    <x v="3"/>
    <n v="34"/>
    <x v="0"/>
    <n v="0.6"/>
    <n v="3000"/>
    <n v="1800"/>
    <n v="540"/>
    <n v="0.3"/>
    <x v="3"/>
    <s v="https://i.postimg.cc/66LxTxDw/fanta-2.png"/>
  </r>
  <r>
    <x v="2"/>
    <n v="1128299"/>
    <x v="69"/>
    <x v="2"/>
    <x v="7"/>
    <x v="9"/>
    <x v="4"/>
    <n v="36"/>
    <x v="1"/>
    <n v="0.65"/>
    <n v="2000"/>
    <n v="1300"/>
    <n v="325"/>
    <n v="0.25"/>
    <x v="4"/>
    <s v="https://i.postimg.cc/prhMSwc1/powerade.png"/>
  </r>
  <r>
    <x v="2"/>
    <n v="1128299"/>
    <x v="69"/>
    <x v="2"/>
    <x v="7"/>
    <x v="9"/>
    <x v="5"/>
    <n v="60"/>
    <x v="2"/>
    <n v="0.8"/>
    <n v="3500"/>
    <n v="2800"/>
    <n v="560"/>
    <n v="0.2"/>
    <x v="5"/>
    <s v="https://i.postimg.cc/hv3Nb2Sb/dasani.jpg"/>
  </r>
  <r>
    <x v="2"/>
    <n v="1128299"/>
    <x v="70"/>
    <x v="2"/>
    <x v="7"/>
    <x v="9"/>
    <x v="0"/>
    <n v="54"/>
    <x v="1"/>
    <n v="0.6"/>
    <n v="5500"/>
    <n v="3300"/>
    <n v="990"/>
    <n v="0.3"/>
    <x v="0"/>
    <s v="https://i.postimg.cc/4Nd8bvHn/COKE.png"/>
  </r>
  <r>
    <x v="2"/>
    <n v="1128299"/>
    <x v="70"/>
    <x v="2"/>
    <x v="7"/>
    <x v="9"/>
    <x v="1"/>
    <n v="50"/>
    <x v="0"/>
    <n v="0.65"/>
    <n v="4000"/>
    <n v="2600"/>
    <n v="650"/>
    <n v="0.25"/>
    <x v="1"/>
    <s v="https://i.postimg.cc/zfCZZwj8/diet-coke.jpg"/>
  </r>
  <r>
    <x v="2"/>
    <n v="1128299"/>
    <x v="70"/>
    <x v="2"/>
    <x v="7"/>
    <x v="9"/>
    <x v="2"/>
    <n v="26"/>
    <x v="0"/>
    <n v="0.65"/>
    <n v="4000"/>
    <n v="2600"/>
    <n v="650"/>
    <n v="0.25"/>
    <x v="2"/>
    <s v="https://i.postimg.cc/6QNg02NS/Sprite.jpg"/>
  </r>
  <r>
    <x v="2"/>
    <n v="1128299"/>
    <x v="70"/>
    <x v="2"/>
    <x v="7"/>
    <x v="9"/>
    <x v="3"/>
    <n v="25"/>
    <x v="0"/>
    <n v="0.6"/>
    <n v="3000"/>
    <n v="1800"/>
    <n v="540"/>
    <n v="0.3"/>
    <x v="3"/>
    <s v="https://i.postimg.cc/66LxTxDw/fanta-2.png"/>
  </r>
  <r>
    <x v="2"/>
    <n v="1128299"/>
    <x v="70"/>
    <x v="2"/>
    <x v="7"/>
    <x v="9"/>
    <x v="4"/>
    <n v="49"/>
    <x v="3"/>
    <n v="0.65"/>
    <n v="2000"/>
    <n v="1300"/>
    <n v="325"/>
    <n v="0.25"/>
    <x v="4"/>
    <s v="https://i.postimg.cc/prhMSwc1/powerade.png"/>
  </r>
  <r>
    <x v="2"/>
    <n v="1128299"/>
    <x v="70"/>
    <x v="2"/>
    <x v="7"/>
    <x v="9"/>
    <x v="5"/>
    <n v="16"/>
    <x v="1"/>
    <n v="0.8"/>
    <n v="5000"/>
    <n v="4000"/>
    <n v="800"/>
    <n v="0.2"/>
    <x v="5"/>
    <s v="https://i.postimg.cc/hv3Nb2Sb/dasani.jpg"/>
  </r>
  <r>
    <x v="2"/>
    <n v="1128299"/>
    <x v="71"/>
    <x v="2"/>
    <x v="7"/>
    <x v="9"/>
    <x v="0"/>
    <n v="19"/>
    <x v="1"/>
    <n v="0.75"/>
    <n v="7500"/>
    <n v="5625"/>
    <n v="1687.5"/>
    <n v="0.3"/>
    <x v="0"/>
    <s v="https://i.postimg.cc/4Nd8bvHn/COKE.png"/>
  </r>
  <r>
    <x v="2"/>
    <n v="1128299"/>
    <x v="71"/>
    <x v="2"/>
    <x v="7"/>
    <x v="9"/>
    <x v="1"/>
    <n v="55"/>
    <x v="0"/>
    <n v="0.8"/>
    <n v="6250"/>
    <n v="5000"/>
    <n v="1250"/>
    <n v="0.25"/>
    <x v="1"/>
    <s v="https://i.postimg.cc/zfCZZwj8/diet-coke.jpg"/>
  </r>
  <r>
    <x v="2"/>
    <n v="1128299"/>
    <x v="71"/>
    <x v="2"/>
    <x v="7"/>
    <x v="9"/>
    <x v="2"/>
    <n v="34"/>
    <x v="0"/>
    <n v="0.8"/>
    <n v="6250"/>
    <n v="5000"/>
    <n v="1250"/>
    <n v="0.25"/>
    <x v="2"/>
    <s v="https://i.postimg.cc/6QNg02NS/Sprite.jpg"/>
  </r>
  <r>
    <x v="2"/>
    <n v="1128299"/>
    <x v="71"/>
    <x v="2"/>
    <x v="7"/>
    <x v="9"/>
    <x v="3"/>
    <n v="34"/>
    <x v="3"/>
    <n v="0.8"/>
    <n v="5000"/>
    <n v="4000"/>
    <n v="1200"/>
    <n v="0.3"/>
    <x v="3"/>
    <s v="https://i.postimg.cc/66LxTxDw/fanta-2.png"/>
  </r>
  <r>
    <x v="2"/>
    <n v="1128299"/>
    <x v="71"/>
    <x v="2"/>
    <x v="7"/>
    <x v="9"/>
    <x v="4"/>
    <n v="22"/>
    <x v="3"/>
    <n v="0.85000000000000009"/>
    <n v="3750"/>
    <n v="3187.5000000000005"/>
    <n v="796.87500000000011"/>
    <n v="0.25"/>
    <x v="4"/>
    <s v="https://i.postimg.cc/prhMSwc1/powerade.png"/>
  </r>
  <r>
    <x v="2"/>
    <n v="1128299"/>
    <x v="71"/>
    <x v="2"/>
    <x v="7"/>
    <x v="9"/>
    <x v="5"/>
    <n v="59"/>
    <x v="0"/>
    <n v="1"/>
    <n v="6750"/>
    <n v="6750"/>
    <n v="1350"/>
    <n v="0.2"/>
    <x v="5"/>
    <s v="https://i.postimg.cc/hv3Nb2Sb/dasani.jpg"/>
  </r>
  <r>
    <x v="2"/>
    <n v="1128299"/>
    <x v="72"/>
    <x v="2"/>
    <x v="7"/>
    <x v="9"/>
    <x v="0"/>
    <n v="55"/>
    <x v="0"/>
    <n v="0.8"/>
    <n v="8250"/>
    <n v="6600"/>
    <n v="1980"/>
    <n v="0.3"/>
    <x v="0"/>
    <s v="https://i.postimg.cc/4Nd8bvHn/COKE.png"/>
  </r>
  <r>
    <x v="2"/>
    <n v="1128299"/>
    <x v="72"/>
    <x v="2"/>
    <x v="7"/>
    <x v="9"/>
    <x v="1"/>
    <n v="32"/>
    <x v="3"/>
    <n v="0.85000000000000009"/>
    <n v="6750"/>
    <n v="5737.5000000000009"/>
    <n v="1434.3750000000002"/>
    <n v="0.25"/>
    <x v="1"/>
    <s v="https://i.postimg.cc/zfCZZwj8/diet-coke.jpg"/>
  </r>
  <r>
    <x v="2"/>
    <n v="1128299"/>
    <x v="72"/>
    <x v="2"/>
    <x v="7"/>
    <x v="9"/>
    <x v="2"/>
    <n v="46"/>
    <x v="0"/>
    <n v="0.85000000000000009"/>
    <n v="6250"/>
    <n v="5312.5000000000009"/>
    <n v="1328.1250000000002"/>
    <n v="0.25"/>
    <x v="2"/>
    <s v="https://i.postimg.cc/6QNg02NS/Sprite.jpg"/>
  </r>
  <r>
    <x v="2"/>
    <n v="1128299"/>
    <x v="72"/>
    <x v="2"/>
    <x v="7"/>
    <x v="9"/>
    <x v="3"/>
    <n v="54"/>
    <x v="2"/>
    <n v="0.8"/>
    <n v="5250"/>
    <n v="4200"/>
    <n v="1260"/>
    <n v="0.3"/>
    <x v="3"/>
    <s v="https://i.postimg.cc/66LxTxDw/fanta-2.png"/>
  </r>
  <r>
    <x v="2"/>
    <n v="1128299"/>
    <x v="72"/>
    <x v="2"/>
    <x v="7"/>
    <x v="9"/>
    <x v="4"/>
    <n v="19"/>
    <x v="3"/>
    <n v="0.85000000000000009"/>
    <n v="5750"/>
    <n v="4887.5000000000009"/>
    <n v="1221.8750000000002"/>
    <n v="0.25"/>
    <x v="4"/>
    <s v="https://i.postimg.cc/prhMSwc1/powerade.png"/>
  </r>
  <r>
    <x v="2"/>
    <n v="1128299"/>
    <x v="72"/>
    <x v="2"/>
    <x v="7"/>
    <x v="9"/>
    <x v="5"/>
    <n v="49"/>
    <x v="2"/>
    <n v="1"/>
    <n v="5750"/>
    <n v="5750"/>
    <n v="1150"/>
    <n v="0.2"/>
    <x v="5"/>
    <s v="https://i.postimg.cc/hv3Nb2Sb/dasani.jpg"/>
  </r>
  <r>
    <x v="2"/>
    <n v="1128299"/>
    <x v="73"/>
    <x v="2"/>
    <x v="7"/>
    <x v="9"/>
    <x v="0"/>
    <n v="34"/>
    <x v="1"/>
    <n v="0.85000000000000009"/>
    <n v="7750"/>
    <n v="6587.5000000000009"/>
    <n v="1976.2500000000002"/>
    <n v="0.3"/>
    <x v="0"/>
    <s v="https://i.postimg.cc/4Nd8bvHn/COKE.png"/>
  </r>
  <r>
    <x v="2"/>
    <n v="1128299"/>
    <x v="73"/>
    <x v="2"/>
    <x v="7"/>
    <x v="9"/>
    <x v="1"/>
    <n v="17"/>
    <x v="2"/>
    <n v="0.80000000000000016"/>
    <n v="7500"/>
    <n v="6000.0000000000009"/>
    <n v="1500.0000000000002"/>
    <n v="0.25"/>
    <x v="1"/>
    <s v="https://i.postimg.cc/zfCZZwj8/diet-coke.jpg"/>
  </r>
  <r>
    <x v="2"/>
    <n v="1128299"/>
    <x v="73"/>
    <x v="2"/>
    <x v="7"/>
    <x v="9"/>
    <x v="2"/>
    <n v="32"/>
    <x v="2"/>
    <n v="0.75000000000000011"/>
    <n v="6250"/>
    <n v="4687.5000000000009"/>
    <n v="1171.8750000000002"/>
    <n v="0.25"/>
    <x v="2"/>
    <s v="https://i.postimg.cc/6QNg02NS/Sprite.jpg"/>
  </r>
  <r>
    <x v="2"/>
    <n v="1128299"/>
    <x v="73"/>
    <x v="2"/>
    <x v="7"/>
    <x v="9"/>
    <x v="3"/>
    <n v="24"/>
    <x v="0"/>
    <n v="0.75000000000000011"/>
    <n v="5750"/>
    <n v="4312.5000000000009"/>
    <n v="1293.7500000000002"/>
    <n v="0.3"/>
    <x v="3"/>
    <s v="https://i.postimg.cc/66LxTxDw/fanta-2.png"/>
  </r>
  <r>
    <x v="2"/>
    <n v="1128299"/>
    <x v="73"/>
    <x v="2"/>
    <x v="7"/>
    <x v="9"/>
    <x v="4"/>
    <n v="45"/>
    <x v="2"/>
    <n v="0.75"/>
    <n v="5750"/>
    <n v="4312.5"/>
    <n v="1078.125"/>
    <n v="0.25"/>
    <x v="4"/>
    <s v="https://i.postimg.cc/prhMSwc1/powerade.png"/>
  </r>
  <r>
    <x v="2"/>
    <n v="1128299"/>
    <x v="73"/>
    <x v="2"/>
    <x v="7"/>
    <x v="9"/>
    <x v="5"/>
    <n v="58"/>
    <x v="0"/>
    <n v="0.8"/>
    <n v="4000"/>
    <n v="3200"/>
    <n v="640"/>
    <n v="0.2"/>
    <x v="5"/>
    <s v="https://i.postimg.cc/hv3Nb2Sb/dasani.jpg"/>
  </r>
  <r>
    <x v="2"/>
    <n v="1128299"/>
    <x v="74"/>
    <x v="2"/>
    <x v="7"/>
    <x v="9"/>
    <x v="0"/>
    <n v="18"/>
    <x v="1"/>
    <n v="0.70000000000000018"/>
    <n v="6000"/>
    <n v="4200.0000000000009"/>
    <n v="1260.0000000000002"/>
    <n v="0.3"/>
    <x v="0"/>
    <s v="https://i.postimg.cc/4Nd8bvHn/COKE.png"/>
  </r>
  <r>
    <x v="2"/>
    <n v="1128299"/>
    <x v="74"/>
    <x v="2"/>
    <x v="7"/>
    <x v="9"/>
    <x v="1"/>
    <n v="33"/>
    <x v="2"/>
    <n v="0.75000000000000022"/>
    <n v="6000"/>
    <n v="4500.0000000000009"/>
    <n v="1125.0000000000002"/>
    <n v="0.25"/>
    <x v="1"/>
    <s v="https://i.postimg.cc/zfCZZwj8/diet-coke.jpg"/>
  </r>
  <r>
    <x v="2"/>
    <n v="1128299"/>
    <x v="74"/>
    <x v="2"/>
    <x v="7"/>
    <x v="9"/>
    <x v="2"/>
    <n v="49"/>
    <x v="3"/>
    <n v="0.70000000000000018"/>
    <n v="4500"/>
    <n v="3150.0000000000009"/>
    <n v="787.50000000000023"/>
    <n v="0.25"/>
    <x v="2"/>
    <s v="https://i.postimg.cc/6QNg02NS/Sprite.jpg"/>
  </r>
  <r>
    <x v="2"/>
    <n v="1128299"/>
    <x v="74"/>
    <x v="2"/>
    <x v="7"/>
    <x v="9"/>
    <x v="3"/>
    <n v="17"/>
    <x v="0"/>
    <n v="0.70000000000000018"/>
    <n v="4000"/>
    <n v="2800.0000000000009"/>
    <n v="840.00000000000023"/>
    <n v="0.3"/>
    <x v="3"/>
    <s v="https://i.postimg.cc/66LxTxDw/fanta-2.png"/>
  </r>
  <r>
    <x v="2"/>
    <n v="1128299"/>
    <x v="74"/>
    <x v="2"/>
    <x v="7"/>
    <x v="9"/>
    <x v="4"/>
    <n v="28"/>
    <x v="1"/>
    <n v="0.80000000000000016"/>
    <n v="4250"/>
    <n v="3400.0000000000005"/>
    <n v="850.00000000000011"/>
    <n v="0.25"/>
    <x v="4"/>
    <s v="https://i.postimg.cc/prhMSwc1/powerade.png"/>
  </r>
  <r>
    <x v="2"/>
    <n v="1128299"/>
    <x v="74"/>
    <x v="2"/>
    <x v="7"/>
    <x v="9"/>
    <x v="5"/>
    <n v="55"/>
    <x v="1"/>
    <n v="0.65"/>
    <n v="4500"/>
    <n v="2925"/>
    <n v="585"/>
    <n v="0.2"/>
    <x v="5"/>
    <s v="https://i.postimg.cc/hv3Nb2Sb/dasani.jpg"/>
  </r>
  <r>
    <x v="2"/>
    <n v="1128299"/>
    <x v="75"/>
    <x v="2"/>
    <x v="7"/>
    <x v="9"/>
    <x v="0"/>
    <n v="31"/>
    <x v="3"/>
    <n v="0.60000000000000009"/>
    <n v="5500"/>
    <n v="3300.0000000000005"/>
    <n v="990.00000000000011"/>
    <n v="0.3"/>
    <x v="0"/>
    <s v="https://i.postimg.cc/4Nd8bvHn/COKE.png"/>
  </r>
  <r>
    <x v="2"/>
    <n v="1128299"/>
    <x v="75"/>
    <x v="2"/>
    <x v="7"/>
    <x v="9"/>
    <x v="1"/>
    <n v="60"/>
    <x v="1"/>
    <n v="0.65000000000000013"/>
    <n v="5500"/>
    <n v="3575.0000000000009"/>
    <n v="893.75000000000023"/>
    <n v="0.25"/>
    <x v="1"/>
    <s v="https://i.postimg.cc/zfCZZwj8/diet-coke.jpg"/>
  </r>
  <r>
    <x v="2"/>
    <n v="1128299"/>
    <x v="75"/>
    <x v="2"/>
    <x v="7"/>
    <x v="9"/>
    <x v="2"/>
    <n v="56"/>
    <x v="1"/>
    <n v="0.60000000000000009"/>
    <n v="3750"/>
    <n v="2250.0000000000005"/>
    <n v="562.50000000000011"/>
    <n v="0.25"/>
    <x v="2"/>
    <s v="https://i.postimg.cc/6QNg02NS/Sprite.jpg"/>
  </r>
  <r>
    <x v="2"/>
    <n v="1128299"/>
    <x v="75"/>
    <x v="2"/>
    <x v="7"/>
    <x v="9"/>
    <x v="3"/>
    <n v="53"/>
    <x v="3"/>
    <n v="0.60000000000000009"/>
    <n v="3500"/>
    <n v="2100.0000000000005"/>
    <n v="630.00000000000011"/>
    <n v="0.3"/>
    <x v="3"/>
    <s v="https://i.postimg.cc/66LxTxDw/fanta-2.png"/>
  </r>
  <r>
    <x v="2"/>
    <n v="1128299"/>
    <x v="75"/>
    <x v="2"/>
    <x v="7"/>
    <x v="9"/>
    <x v="4"/>
    <n v="31"/>
    <x v="2"/>
    <n v="0.70000000000000007"/>
    <n v="3250"/>
    <n v="2275"/>
    <n v="568.75"/>
    <n v="0.25"/>
    <x v="4"/>
    <s v="https://i.postimg.cc/prhMSwc1/powerade.png"/>
  </r>
  <r>
    <x v="2"/>
    <n v="1128299"/>
    <x v="75"/>
    <x v="2"/>
    <x v="7"/>
    <x v="9"/>
    <x v="5"/>
    <n v="25"/>
    <x v="3"/>
    <n v="0.75000000000000011"/>
    <n v="3750"/>
    <n v="2812.5000000000005"/>
    <n v="562.50000000000011"/>
    <n v="0.2"/>
    <x v="5"/>
    <s v="https://i.postimg.cc/hv3Nb2Sb/dasani.jpg"/>
  </r>
  <r>
    <x v="2"/>
    <n v="1128299"/>
    <x v="76"/>
    <x v="2"/>
    <x v="7"/>
    <x v="9"/>
    <x v="0"/>
    <n v="42"/>
    <x v="1"/>
    <n v="0.60000000000000009"/>
    <n v="6000"/>
    <n v="3600.0000000000005"/>
    <n v="1080"/>
    <n v="0.3"/>
    <x v="0"/>
    <s v="https://i.postimg.cc/4Nd8bvHn/COKE.png"/>
  </r>
  <r>
    <x v="2"/>
    <n v="1128299"/>
    <x v="76"/>
    <x v="2"/>
    <x v="7"/>
    <x v="9"/>
    <x v="1"/>
    <n v="46"/>
    <x v="2"/>
    <n v="0.65000000000000013"/>
    <n v="6250"/>
    <n v="4062.5000000000009"/>
    <n v="1015.6250000000002"/>
    <n v="0.25"/>
    <x v="1"/>
    <s v="https://i.postimg.cc/zfCZZwj8/diet-coke.jpg"/>
  </r>
  <r>
    <x v="2"/>
    <n v="1128299"/>
    <x v="76"/>
    <x v="2"/>
    <x v="7"/>
    <x v="9"/>
    <x v="2"/>
    <n v="25"/>
    <x v="0"/>
    <n v="0.60000000000000009"/>
    <n v="4750"/>
    <n v="2850.0000000000005"/>
    <n v="712.50000000000011"/>
    <n v="0.25"/>
    <x v="2"/>
    <s v="https://i.postimg.cc/6QNg02NS/Sprite.jpg"/>
  </r>
  <r>
    <x v="2"/>
    <n v="1128299"/>
    <x v="76"/>
    <x v="2"/>
    <x v="7"/>
    <x v="9"/>
    <x v="3"/>
    <n v="59"/>
    <x v="1"/>
    <n v="0.70000000000000018"/>
    <n v="4500"/>
    <n v="3150.0000000000009"/>
    <n v="945.00000000000023"/>
    <n v="0.3"/>
    <x v="3"/>
    <s v="https://i.postimg.cc/66LxTxDw/fanta-2.png"/>
  </r>
  <r>
    <x v="2"/>
    <n v="1128299"/>
    <x v="76"/>
    <x v="2"/>
    <x v="7"/>
    <x v="9"/>
    <x v="4"/>
    <n v="46"/>
    <x v="0"/>
    <n v="0.90000000000000013"/>
    <n v="4250"/>
    <n v="3825.0000000000005"/>
    <n v="956.25000000000011"/>
    <n v="0.25"/>
    <x v="4"/>
    <s v="https://i.postimg.cc/prhMSwc1/powerade.png"/>
  </r>
  <r>
    <x v="2"/>
    <n v="1128299"/>
    <x v="76"/>
    <x v="2"/>
    <x v="7"/>
    <x v="9"/>
    <x v="5"/>
    <n v="49"/>
    <x v="3"/>
    <n v="0.95000000000000018"/>
    <n v="5500"/>
    <n v="5225.0000000000009"/>
    <n v="1045.0000000000002"/>
    <n v="0.2"/>
    <x v="5"/>
    <s v="https://i.postimg.cc/hv3Nb2Sb/dasani.jpg"/>
  </r>
  <r>
    <x v="2"/>
    <n v="1128299"/>
    <x v="77"/>
    <x v="2"/>
    <x v="7"/>
    <x v="9"/>
    <x v="0"/>
    <n v="31"/>
    <x v="0"/>
    <n v="0.80000000000000016"/>
    <n v="7500"/>
    <n v="6000.0000000000009"/>
    <n v="1800.0000000000002"/>
    <n v="0.3"/>
    <x v="0"/>
    <s v="https://i.postimg.cc/4Nd8bvHn/COKE.png"/>
  </r>
  <r>
    <x v="2"/>
    <n v="1128299"/>
    <x v="77"/>
    <x v="2"/>
    <x v="7"/>
    <x v="9"/>
    <x v="1"/>
    <n v="49"/>
    <x v="0"/>
    <n v="0.8500000000000002"/>
    <n v="7500"/>
    <n v="6375.0000000000018"/>
    <n v="1593.7500000000005"/>
    <n v="0.25"/>
    <x v="1"/>
    <s v="https://i.postimg.cc/zfCZZwj8/diet-coke.jpg"/>
  </r>
  <r>
    <x v="2"/>
    <n v="1128299"/>
    <x v="77"/>
    <x v="2"/>
    <x v="7"/>
    <x v="9"/>
    <x v="2"/>
    <n v="35"/>
    <x v="3"/>
    <n v="0.80000000000000016"/>
    <n v="5500"/>
    <n v="4400.0000000000009"/>
    <n v="1100.0000000000002"/>
    <n v="0.25"/>
    <x v="2"/>
    <s v="https://i.postimg.cc/6QNg02NS/Sprite.jpg"/>
  </r>
  <r>
    <x v="2"/>
    <n v="1128299"/>
    <x v="77"/>
    <x v="2"/>
    <x v="7"/>
    <x v="9"/>
    <x v="3"/>
    <n v="23"/>
    <x v="2"/>
    <n v="0.80000000000000016"/>
    <n v="5500"/>
    <n v="4400.0000000000009"/>
    <n v="1320.0000000000002"/>
    <n v="0.3"/>
    <x v="3"/>
    <s v="https://i.postimg.cc/66LxTxDw/fanta-2.png"/>
  </r>
  <r>
    <x v="2"/>
    <n v="1128299"/>
    <x v="77"/>
    <x v="2"/>
    <x v="7"/>
    <x v="9"/>
    <x v="4"/>
    <n v="50"/>
    <x v="0"/>
    <n v="0.90000000000000013"/>
    <n v="4750"/>
    <n v="4275.0000000000009"/>
    <n v="1068.7500000000002"/>
    <n v="0.25"/>
    <x v="4"/>
    <s v="https://i.postimg.cc/prhMSwc1/powerade.png"/>
  </r>
  <r>
    <x v="2"/>
    <n v="1128299"/>
    <x v="77"/>
    <x v="2"/>
    <x v="7"/>
    <x v="9"/>
    <x v="5"/>
    <n v="30"/>
    <x v="0"/>
    <n v="0.95000000000000018"/>
    <n v="5750"/>
    <n v="5462.5000000000009"/>
    <n v="1092.5000000000002"/>
    <n v="0.2"/>
    <x v="5"/>
    <s v="https://i.postimg.cc/hv3Nb2Sb/dasani.jpg"/>
  </r>
  <r>
    <x v="0"/>
    <n v="1185732"/>
    <x v="78"/>
    <x v="4"/>
    <x v="8"/>
    <x v="10"/>
    <x v="0"/>
    <n v="15"/>
    <x v="0"/>
    <n v="0.45"/>
    <n v="10500"/>
    <n v="4725"/>
    <n v="2126.25"/>
    <n v="0.45"/>
    <x v="0"/>
    <s v="https://i.postimg.cc/4Nd8bvHn/COKE.png"/>
  </r>
  <r>
    <x v="0"/>
    <n v="1185732"/>
    <x v="78"/>
    <x v="4"/>
    <x v="8"/>
    <x v="10"/>
    <x v="1"/>
    <n v="36"/>
    <x v="0"/>
    <n v="0.45"/>
    <n v="8500"/>
    <n v="3825"/>
    <n v="1338.75"/>
    <n v="0.35"/>
    <x v="1"/>
    <s v="https://i.postimg.cc/zfCZZwj8/diet-coke.jpg"/>
  </r>
  <r>
    <x v="0"/>
    <n v="1185732"/>
    <x v="78"/>
    <x v="4"/>
    <x v="8"/>
    <x v="10"/>
    <x v="2"/>
    <n v="54"/>
    <x v="0"/>
    <n v="0.35000000000000003"/>
    <n v="8500"/>
    <n v="2975.0000000000005"/>
    <n v="743.75000000000011"/>
    <n v="0.25"/>
    <x v="2"/>
    <s v="https://i.postimg.cc/6QNg02NS/Sprite.jpg"/>
  </r>
  <r>
    <x v="0"/>
    <n v="1185732"/>
    <x v="78"/>
    <x v="4"/>
    <x v="8"/>
    <x v="10"/>
    <x v="3"/>
    <n v="44"/>
    <x v="3"/>
    <n v="0.39999999999999997"/>
    <n v="7000"/>
    <n v="2799.9999999999995"/>
    <n v="839.99999999999989"/>
    <n v="0.3"/>
    <x v="3"/>
    <s v="https://i.postimg.cc/66LxTxDw/fanta-2.png"/>
  </r>
  <r>
    <x v="0"/>
    <n v="1185732"/>
    <x v="78"/>
    <x v="4"/>
    <x v="8"/>
    <x v="10"/>
    <x v="4"/>
    <n v="29"/>
    <x v="0"/>
    <n v="0.55000000000000004"/>
    <n v="7500"/>
    <n v="4125"/>
    <n v="1443.75"/>
    <n v="0.35"/>
    <x v="4"/>
    <s v="https://i.postimg.cc/prhMSwc1/powerade.png"/>
  </r>
  <r>
    <x v="0"/>
    <n v="1185732"/>
    <x v="78"/>
    <x v="4"/>
    <x v="8"/>
    <x v="10"/>
    <x v="5"/>
    <n v="15"/>
    <x v="0"/>
    <n v="0.45"/>
    <n v="8500"/>
    <n v="3825"/>
    <n v="1912.5"/>
    <n v="0.5"/>
    <x v="5"/>
    <s v="https://i.postimg.cc/hv3Nb2Sb/dasani.jpg"/>
  </r>
  <r>
    <x v="0"/>
    <n v="1185732"/>
    <x v="79"/>
    <x v="4"/>
    <x v="8"/>
    <x v="10"/>
    <x v="0"/>
    <n v="17"/>
    <x v="3"/>
    <n v="0.45"/>
    <n v="11000"/>
    <n v="4950"/>
    <n v="2227.5"/>
    <n v="0.45"/>
    <x v="0"/>
    <s v="https://i.postimg.cc/4Nd8bvHn/COKE.png"/>
  </r>
  <r>
    <x v="0"/>
    <n v="1185732"/>
    <x v="79"/>
    <x v="4"/>
    <x v="8"/>
    <x v="10"/>
    <x v="1"/>
    <n v="18"/>
    <x v="0"/>
    <n v="0.45"/>
    <n v="7500"/>
    <n v="3375"/>
    <n v="1181.25"/>
    <n v="0.35"/>
    <x v="1"/>
    <s v="https://i.postimg.cc/zfCZZwj8/diet-coke.jpg"/>
  </r>
  <r>
    <x v="0"/>
    <n v="1185732"/>
    <x v="79"/>
    <x v="4"/>
    <x v="8"/>
    <x v="10"/>
    <x v="2"/>
    <n v="28"/>
    <x v="0"/>
    <n v="0.35000000000000003"/>
    <n v="8000"/>
    <n v="2800.0000000000005"/>
    <n v="700.00000000000011"/>
    <n v="0.25"/>
    <x v="2"/>
    <s v="https://i.postimg.cc/6QNg02NS/Sprite.jpg"/>
  </r>
  <r>
    <x v="0"/>
    <n v="1185732"/>
    <x v="79"/>
    <x v="4"/>
    <x v="8"/>
    <x v="10"/>
    <x v="3"/>
    <n v="20"/>
    <x v="0"/>
    <n v="0.39999999999999997"/>
    <n v="6750"/>
    <n v="2700"/>
    <n v="810"/>
    <n v="0.3"/>
    <x v="3"/>
    <s v="https://i.postimg.cc/66LxTxDw/fanta-2.png"/>
  </r>
  <r>
    <x v="0"/>
    <n v="1185732"/>
    <x v="79"/>
    <x v="4"/>
    <x v="8"/>
    <x v="10"/>
    <x v="4"/>
    <n v="52"/>
    <x v="2"/>
    <n v="0.55000000000000004"/>
    <n v="7500"/>
    <n v="4125"/>
    <n v="1443.75"/>
    <n v="0.35"/>
    <x v="4"/>
    <s v="https://i.postimg.cc/prhMSwc1/powerade.png"/>
  </r>
  <r>
    <x v="0"/>
    <n v="1185732"/>
    <x v="79"/>
    <x v="4"/>
    <x v="8"/>
    <x v="10"/>
    <x v="5"/>
    <n v="30"/>
    <x v="1"/>
    <n v="0.45"/>
    <n v="8500"/>
    <n v="3825"/>
    <n v="1912.5"/>
    <n v="0.5"/>
    <x v="5"/>
    <s v="https://i.postimg.cc/hv3Nb2Sb/dasani.jpg"/>
  </r>
  <r>
    <x v="0"/>
    <n v="1185732"/>
    <x v="80"/>
    <x v="4"/>
    <x v="8"/>
    <x v="10"/>
    <x v="0"/>
    <n v="44"/>
    <x v="1"/>
    <n v="0.45"/>
    <n v="10700"/>
    <n v="4815"/>
    <n v="2166.75"/>
    <n v="0.45"/>
    <x v="0"/>
    <s v="https://i.postimg.cc/4Nd8bvHn/COKE.png"/>
  </r>
  <r>
    <x v="0"/>
    <n v="1185732"/>
    <x v="80"/>
    <x v="4"/>
    <x v="8"/>
    <x v="10"/>
    <x v="1"/>
    <n v="40"/>
    <x v="1"/>
    <n v="0.45"/>
    <n v="7500"/>
    <n v="3375"/>
    <n v="1181.25"/>
    <n v="0.35"/>
    <x v="1"/>
    <s v="https://i.postimg.cc/zfCZZwj8/diet-coke.jpg"/>
  </r>
  <r>
    <x v="0"/>
    <n v="1185732"/>
    <x v="80"/>
    <x v="4"/>
    <x v="8"/>
    <x v="10"/>
    <x v="2"/>
    <n v="60"/>
    <x v="0"/>
    <n v="0.35000000000000003"/>
    <n v="7750"/>
    <n v="2712.5000000000005"/>
    <n v="678.12500000000011"/>
    <n v="0.25"/>
    <x v="2"/>
    <s v="https://i.postimg.cc/6QNg02NS/Sprite.jpg"/>
  </r>
  <r>
    <x v="0"/>
    <n v="1185732"/>
    <x v="80"/>
    <x v="4"/>
    <x v="8"/>
    <x v="10"/>
    <x v="3"/>
    <n v="27"/>
    <x v="0"/>
    <n v="0.39999999999999997"/>
    <n v="6250"/>
    <n v="2500"/>
    <n v="750"/>
    <n v="0.3"/>
    <x v="3"/>
    <s v="https://i.postimg.cc/66LxTxDw/fanta-2.png"/>
  </r>
  <r>
    <x v="0"/>
    <n v="1185732"/>
    <x v="80"/>
    <x v="4"/>
    <x v="8"/>
    <x v="10"/>
    <x v="4"/>
    <n v="40"/>
    <x v="0"/>
    <n v="0.55000000000000004"/>
    <n v="6750"/>
    <n v="3712.5000000000005"/>
    <n v="1299.375"/>
    <n v="0.35"/>
    <x v="4"/>
    <s v="https://i.postimg.cc/prhMSwc1/powerade.png"/>
  </r>
  <r>
    <x v="0"/>
    <n v="1185732"/>
    <x v="80"/>
    <x v="4"/>
    <x v="8"/>
    <x v="10"/>
    <x v="5"/>
    <n v="15"/>
    <x v="0"/>
    <n v="0.45"/>
    <n v="7750"/>
    <n v="3487.5"/>
    <n v="1743.75"/>
    <n v="0.5"/>
    <x v="5"/>
    <s v="https://i.postimg.cc/hv3Nb2Sb/dasani.jpg"/>
  </r>
  <r>
    <x v="0"/>
    <n v="1185732"/>
    <x v="81"/>
    <x v="4"/>
    <x v="8"/>
    <x v="10"/>
    <x v="0"/>
    <n v="46"/>
    <x v="1"/>
    <n v="0.45"/>
    <n v="10250"/>
    <n v="4612.5"/>
    <n v="2075.625"/>
    <n v="0.45"/>
    <x v="0"/>
    <s v="https://i.postimg.cc/4Nd8bvHn/COKE.png"/>
  </r>
  <r>
    <x v="0"/>
    <n v="1185732"/>
    <x v="81"/>
    <x v="4"/>
    <x v="8"/>
    <x v="10"/>
    <x v="1"/>
    <n v="60"/>
    <x v="2"/>
    <n v="0.45"/>
    <n v="7250"/>
    <n v="3262.5"/>
    <n v="1141.875"/>
    <n v="0.35"/>
    <x v="1"/>
    <s v="https://i.postimg.cc/zfCZZwj8/diet-coke.jpg"/>
  </r>
  <r>
    <x v="0"/>
    <n v="1185732"/>
    <x v="81"/>
    <x v="4"/>
    <x v="8"/>
    <x v="10"/>
    <x v="2"/>
    <n v="18"/>
    <x v="1"/>
    <n v="0.35000000000000003"/>
    <n v="7250"/>
    <n v="2537.5000000000005"/>
    <n v="634.37500000000011"/>
    <n v="0.25"/>
    <x v="2"/>
    <s v="https://i.postimg.cc/6QNg02NS/Sprite.jpg"/>
  </r>
  <r>
    <x v="0"/>
    <n v="1185732"/>
    <x v="81"/>
    <x v="4"/>
    <x v="8"/>
    <x v="10"/>
    <x v="3"/>
    <n v="15"/>
    <x v="2"/>
    <n v="0.39999999999999997"/>
    <n v="6500"/>
    <n v="2600"/>
    <n v="780"/>
    <n v="0.3"/>
    <x v="3"/>
    <s v="https://i.postimg.cc/66LxTxDw/fanta-2.png"/>
  </r>
  <r>
    <x v="0"/>
    <n v="1185732"/>
    <x v="81"/>
    <x v="4"/>
    <x v="8"/>
    <x v="10"/>
    <x v="4"/>
    <n v="33"/>
    <x v="2"/>
    <n v="0.55000000000000004"/>
    <n v="6750"/>
    <n v="3712.5000000000005"/>
    <n v="1299.375"/>
    <n v="0.35"/>
    <x v="4"/>
    <s v="https://i.postimg.cc/prhMSwc1/powerade.png"/>
  </r>
  <r>
    <x v="0"/>
    <n v="1185732"/>
    <x v="81"/>
    <x v="4"/>
    <x v="8"/>
    <x v="10"/>
    <x v="5"/>
    <n v="58"/>
    <x v="2"/>
    <n v="0.45"/>
    <n v="8000"/>
    <n v="3600"/>
    <n v="1800"/>
    <n v="0.5"/>
    <x v="5"/>
    <s v="https://i.postimg.cc/hv3Nb2Sb/dasani.jpg"/>
  </r>
  <r>
    <x v="0"/>
    <n v="1185732"/>
    <x v="82"/>
    <x v="4"/>
    <x v="8"/>
    <x v="10"/>
    <x v="0"/>
    <n v="30"/>
    <x v="2"/>
    <n v="0.55000000000000004"/>
    <n v="10700"/>
    <n v="5885.0000000000009"/>
    <n v="2648.2500000000005"/>
    <n v="0.45"/>
    <x v="0"/>
    <s v="https://i.postimg.cc/4Nd8bvHn/COKE.png"/>
  </r>
  <r>
    <x v="0"/>
    <n v="1185732"/>
    <x v="82"/>
    <x v="4"/>
    <x v="8"/>
    <x v="10"/>
    <x v="1"/>
    <n v="38"/>
    <x v="0"/>
    <n v="0.55000000000000004"/>
    <n v="7750"/>
    <n v="4262.5"/>
    <n v="1491.875"/>
    <n v="0.35"/>
    <x v="1"/>
    <s v="https://i.postimg.cc/zfCZZwj8/diet-coke.jpg"/>
  </r>
  <r>
    <x v="0"/>
    <n v="1185732"/>
    <x v="82"/>
    <x v="4"/>
    <x v="8"/>
    <x v="10"/>
    <x v="2"/>
    <n v="42"/>
    <x v="0"/>
    <n v="0.5"/>
    <n v="7500"/>
    <n v="3750"/>
    <n v="937.5"/>
    <n v="0.25"/>
    <x v="2"/>
    <s v="https://i.postimg.cc/6QNg02NS/Sprite.jpg"/>
  </r>
  <r>
    <x v="0"/>
    <n v="1185732"/>
    <x v="82"/>
    <x v="4"/>
    <x v="8"/>
    <x v="10"/>
    <x v="3"/>
    <n v="36"/>
    <x v="3"/>
    <n v="0.5"/>
    <n v="7000"/>
    <n v="3500"/>
    <n v="1050"/>
    <n v="0.3"/>
    <x v="3"/>
    <s v="https://i.postimg.cc/66LxTxDw/fanta-2.png"/>
  </r>
  <r>
    <x v="0"/>
    <n v="1185732"/>
    <x v="82"/>
    <x v="4"/>
    <x v="8"/>
    <x v="10"/>
    <x v="4"/>
    <n v="55"/>
    <x v="1"/>
    <n v="0.6"/>
    <n v="7250"/>
    <n v="4350"/>
    <n v="1522.5"/>
    <n v="0.35"/>
    <x v="4"/>
    <s v="https://i.postimg.cc/prhMSwc1/powerade.png"/>
  </r>
  <r>
    <x v="0"/>
    <n v="1185732"/>
    <x v="82"/>
    <x v="4"/>
    <x v="8"/>
    <x v="10"/>
    <x v="5"/>
    <n v="43"/>
    <x v="1"/>
    <n v="0.65"/>
    <n v="8250"/>
    <n v="5362.5"/>
    <n v="2681.25"/>
    <n v="0.5"/>
    <x v="5"/>
    <s v="https://i.postimg.cc/hv3Nb2Sb/dasani.jpg"/>
  </r>
  <r>
    <x v="0"/>
    <n v="1185732"/>
    <x v="83"/>
    <x v="4"/>
    <x v="8"/>
    <x v="10"/>
    <x v="0"/>
    <n v="42"/>
    <x v="2"/>
    <n v="0.6"/>
    <n v="10750"/>
    <n v="6450"/>
    <n v="2902.5"/>
    <n v="0.45"/>
    <x v="0"/>
    <s v="https://i.postimg.cc/4Nd8bvHn/COKE.png"/>
  </r>
  <r>
    <x v="0"/>
    <n v="1185732"/>
    <x v="83"/>
    <x v="4"/>
    <x v="8"/>
    <x v="10"/>
    <x v="1"/>
    <n v="46"/>
    <x v="0"/>
    <n v="0.55000000000000004"/>
    <n v="8250"/>
    <n v="4537.5"/>
    <n v="1588.125"/>
    <n v="0.35"/>
    <x v="1"/>
    <s v="https://i.postimg.cc/zfCZZwj8/diet-coke.jpg"/>
  </r>
  <r>
    <x v="0"/>
    <n v="1185732"/>
    <x v="83"/>
    <x v="4"/>
    <x v="8"/>
    <x v="10"/>
    <x v="2"/>
    <n v="28"/>
    <x v="3"/>
    <n v="0.5"/>
    <n v="8000"/>
    <n v="4000"/>
    <n v="1000"/>
    <n v="0.25"/>
    <x v="2"/>
    <s v="https://i.postimg.cc/6QNg02NS/Sprite.jpg"/>
  </r>
  <r>
    <x v="0"/>
    <n v="1185732"/>
    <x v="83"/>
    <x v="4"/>
    <x v="8"/>
    <x v="10"/>
    <x v="3"/>
    <n v="47"/>
    <x v="1"/>
    <n v="0.5"/>
    <n v="7750"/>
    <n v="3875"/>
    <n v="1162.5"/>
    <n v="0.3"/>
    <x v="3"/>
    <s v="https://i.postimg.cc/66LxTxDw/fanta-2.png"/>
  </r>
  <r>
    <x v="0"/>
    <n v="1185732"/>
    <x v="83"/>
    <x v="4"/>
    <x v="8"/>
    <x v="10"/>
    <x v="4"/>
    <n v="21"/>
    <x v="2"/>
    <n v="0.65"/>
    <n v="7750"/>
    <n v="5037.5"/>
    <n v="1763.125"/>
    <n v="0.35"/>
    <x v="4"/>
    <s v="https://i.postimg.cc/prhMSwc1/powerade.png"/>
  </r>
  <r>
    <x v="0"/>
    <n v="1185732"/>
    <x v="83"/>
    <x v="4"/>
    <x v="8"/>
    <x v="10"/>
    <x v="5"/>
    <n v="48"/>
    <x v="0"/>
    <n v="0.70000000000000007"/>
    <n v="9250"/>
    <n v="6475.0000000000009"/>
    <n v="3237.5000000000005"/>
    <n v="0.5"/>
    <x v="5"/>
    <s v="https://i.postimg.cc/hv3Nb2Sb/dasani.jpg"/>
  </r>
  <r>
    <x v="0"/>
    <n v="1185732"/>
    <x v="84"/>
    <x v="4"/>
    <x v="8"/>
    <x v="10"/>
    <x v="0"/>
    <n v="22"/>
    <x v="3"/>
    <n v="0.65"/>
    <n v="11500"/>
    <n v="7475"/>
    <n v="3363.75"/>
    <n v="0.45"/>
    <x v="0"/>
    <s v="https://i.postimg.cc/4Nd8bvHn/COKE.png"/>
  </r>
  <r>
    <x v="0"/>
    <n v="1185732"/>
    <x v="84"/>
    <x v="4"/>
    <x v="8"/>
    <x v="10"/>
    <x v="1"/>
    <n v="38"/>
    <x v="3"/>
    <n v="0.60000000000000009"/>
    <n v="9000"/>
    <n v="5400.0000000000009"/>
    <n v="1890.0000000000002"/>
    <n v="0.35"/>
    <x v="1"/>
    <s v="https://i.postimg.cc/zfCZZwj8/diet-coke.jpg"/>
  </r>
  <r>
    <x v="0"/>
    <n v="1185732"/>
    <x v="84"/>
    <x v="4"/>
    <x v="8"/>
    <x v="10"/>
    <x v="2"/>
    <n v="46"/>
    <x v="2"/>
    <n v="0.55000000000000004"/>
    <n v="8250"/>
    <n v="4537.5"/>
    <n v="1134.375"/>
    <n v="0.25"/>
    <x v="2"/>
    <s v="https://i.postimg.cc/6QNg02NS/Sprite.jpg"/>
  </r>
  <r>
    <x v="0"/>
    <n v="1185732"/>
    <x v="84"/>
    <x v="4"/>
    <x v="8"/>
    <x v="10"/>
    <x v="3"/>
    <n v="44"/>
    <x v="2"/>
    <n v="0.55000000000000004"/>
    <n v="7750"/>
    <n v="4262.5"/>
    <n v="1278.75"/>
    <n v="0.3"/>
    <x v="3"/>
    <s v="https://i.postimg.cc/66LxTxDw/fanta-2.png"/>
  </r>
  <r>
    <x v="0"/>
    <n v="1185732"/>
    <x v="84"/>
    <x v="4"/>
    <x v="8"/>
    <x v="10"/>
    <x v="4"/>
    <n v="20"/>
    <x v="1"/>
    <n v="0.65"/>
    <n v="8000"/>
    <n v="5200"/>
    <n v="1819.9999999999998"/>
    <n v="0.35"/>
    <x v="4"/>
    <s v="https://i.postimg.cc/prhMSwc1/powerade.png"/>
  </r>
  <r>
    <x v="0"/>
    <n v="1185732"/>
    <x v="84"/>
    <x v="4"/>
    <x v="8"/>
    <x v="10"/>
    <x v="5"/>
    <n v="45"/>
    <x v="1"/>
    <n v="0.70000000000000007"/>
    <n v="9750"/>
    <n v="6825.0000000000009"/>
    <n v="3412.5000000000005"/>
    <n v="0.5"/>
    <x v="5"/>
    <s v="https://i.postimg.cc/hv3Nb2Sb/dasani.jpg"/>
  </r>
  <r>
    <x v="0"/>
    <n v="1185732"/>
    <x v="85"/>
    <x v="4"/>
    <x v="8"/>
    <x v="10"/>
    <x v="0"/>
    <n v="46"/>
    <x v="2"/>
    <n v="0.65"/>
    <n v="11250"/>
    <n v="7312.5"/>
    <n v="3290.625"/>
    <n v="0.45"/>
    <x v="0"/>
    <s v="https://i.postimg.cc/4Nd8bvHn/COKE.png"/>
  </r>
  <r>
    <x v="0"/>
    <n v="1185732"/>
    <x v="85"/>
    <x v="4"/>
    <x v="8"/>
    <x v="10"/>
    <x v="1"/>
    <n v="47"/>
    <x v="2"/>
    <n v="0.60000000000000009"/>
    <n v="9000"/>
    <n v="5400.0000000000009"/>
    <n v="1890.0000000000002"/>
    <n v="0.35"/>
    <x v="1"/>
    <s v="https://i.postimg.cc/zfCZZwj8/diet-coke.jpg"/>
  </r>
  <r>
    <x v="0"/>
    <n v="1185732"/>
    <x v="85"/>
    <x v="4"/>
    <x v="8"/>
    <x v="10"/>
    <x v="2"/>
    <n v="23"/>
    <x v="2"/>
    <n v="0.55000000000000004"/>
    <n v="8250"/>
    <n v="4537.5"/>
    <n v="1134.375"/>
    <n v="0.25"/>
    <x v="2"/>
    <s v="https://i.postimg.cc/6QNg02NS/Sprite.jpg"/>
  </r>
  <r>
    <x v="0"/>
    <n v="1185732"/>
    <x v="85"/>
    <x v="4"/>
    <x v="8"/>
    <x v="10"/>
    <x v="3"/>
    <n v="40"/>
    <x v="3"/>
    <n v="0.45"/>
    <n v="7750"/>
    <n v="3487.5"/>
    <n v="1046.25"/>
    <n v="0.3"/>
    <x v="3"/>
    <s v="https://i.postimg.cc/66LxTxDw/fanta-2.png"/>
  </r>
  <r>
    <x v="0"/>
    <n v="1185732"/>
    <x v="85"/>
    <x v="4"/>
    <x v="8"/>
    <x v="10"/>
    <x v="4"/>
    <n v="55"/>
    <x v="1"/>
    <n v="0.55000000000000004"/>
    <n v="7500"/>
    <n v="4125"/>
    <n v="1443.75"/>
    <n v="0.35"/>
    <x v="4"/>
    <s v="https://i.postimg.cc/prhMSwc1/powerade.png"/>
  </r>
  <r>
    <x v="0"/>
    <n v="1185732"/>
    <x v="85"/>
    <x v="4"/>
    <x v="8"/>
    <x v="10"/>
    <x v="5"/>
    <n v="49"/>
    <x v="2"/>
    <n v="0.60000000000000009"/>
    <n v="9250"/>
    <n v="5550.0000000000009"/>
    <n v="2775.0000000000005"/>
    <n v="0.5"/>
    <x v="5"/>
    <s v="https://i.postimg.cc/hv3Nb2Sb/dasani.jpg"/>
  </r>
  <r>
    <x v="0"/>
    <n v="1185732"/>
    <x v="86"/>
    <x v="4"/>
    <x v="8"/>
    <x v="10"/>
    <x v="0"/>
    <n v="35"/>
    <x v="1"/>
    <n v="0.55000000000000004"/>
    <n v="10500"/>
    <n v="5775.0000000000009"/>
    <n v="2598.7500000000005"/>
    <n v="0.45"/>
    <x v="0"/>
    <s v="https://i.postimg.cc/4Nd8bvHn/COKE.png"/>
  </r>
  <r>
    <x v="0"/>
    <n v="1185732"/>
    <x v="86"/>
    <x v="4"/>
    <x v="8"/>
    <x v="10"/>
    <x v="1"/>
    <n v="48"/>
    <x v="3"/>
    <n v="0.50000000000000011"/>
    <n v="8500"/>
    <n v="4250.0000000000009"/>
    <n v="1487.5000000000002"/>
    <n v="0.35"/>
    <x v="1"/>
    <s v="https://i.postimg.cc/zfCZZwj8/diet-coke.jpg"/>
  </r>
  <r>
    <x v="0"/>
    <n v="1185732"/>
    <x v="86"/>
    <x v="4"/>
    <x v="8"/>
    <x v="10"/>
    <x v="2"/>
    <n v="45"/>
    <x v="0"/>
    <n v="0.45"/>
    <n v="7500"/>
    <n v="3375"/>
    <n v="843.75"/>
    <n v="0.25"/>
    <x v="2"/>
    <s v="https://i.postimg.cc/6QNg02NS/Sprite.jpg"/>
  </r>
  <r>
    <x v="0"/>
    <n v="1185732"/>
    <x v="86"/>
    <x v="4"/>
    <x v="8"/>
    <x v="10"/>
    <x v="3"/>
    <n v="40"/>
    <x v="3"/>
    <n v="0.45"/>
    <n v="7250"/>
    <n v="3262.5"/>
    <n v="978.75"/>
    <n v="0.3"/>
    <x v="3"/>
    <s v="https://i.postimg.cc/66LxTxDw/fanta-2.png"/>
  </r>
  <r>
    <x v="0"/>
    <n v="1185732"/>
    <x v="86"/>
    <x v="4"/>
    <x v="8"/>
    <x v="10"/>
    <x v="4"/>
    <n v="55"/>
    <x v="1"/>
    <n v="0.55000000000000004"/>
    <n v="7250"/>
    <n v="3987.5000000000005"/>
    <n v="1395.625"/>
    <n v="0.35"/>
    <x v="4"/>
    <s v="https://i.postimg.cc/prhMSwc1/powerade.png"/>
  </r>
  <r>
    <x v="0"/>
    <n v="1185732"/>
    <x v="86"/>
    <x v="4"/>
    <x v="8"/>
    <x v="10"/>
    <x v="5"/>
    <n v="17"/>
    <x v="0"/>
    <n v="0.60000000000000009"/>
    <n v="8250"/>
    <n v="4950.0000000000009"/>
    <n v="2475.0000000000005"/>
    <n v="0.5"/>
    <x v="5"/>
    <s v="https://i.postimg.cc/hv3Nb2Sb/dasani.jpg"/>
  </r>
  <r>
    <x v="0"/>
    <n v="1185732"/>
    <x v="87"/>
    <x v="4"/>
    <x v="8"/>
    <x v="10"/>
    <x v="0"/>
    <n v="54"/>
    <x v="0"/>
    <n v="0.60000000000000009"/>
    <n v="10000"/>
    <n v="6000.0000000000009"/>
    <n v="2700.0000000000005"/>
    <n v="0.45"/>
    <x v="0"/>
    <s v="https://i.postimg.cc/4Nd8bvHn/COKE.png"/>
  </r>
  <r>
    <x v="0"/>
    <n v="1185732"/>
    <x v="87"/>
    <x v="4"/>
    <x v="8"/>
    <x v="10"/>
    <x v="1"/>
    <n v="58"/>
    <x v="3"/>
    <n v="0.50000000000000011"/>
    <n v="8250"/>
    <n v="4125.0000000000009"/>
    <n v="1443.7500000000002"/>
    <n v="0.35"/>
    <x v="1"/>
    <s v="https://i.postimg.cc/zfCZZwj8/diet-coke.jpg"/>
  </r>
  <r>
    <x v="0"/>
    <n v="1185732"/>
    <x v="87"/>
    <x v="4"/>
    <x v="8"/>
    <x v="10"/>
    <x v="2"/>
    <n v="51"/>
    <x v="0"/>
    <n v="0.50000000000000011"/>
    <n v="7250"/>
    <n v="3625.0000000000009"/>
    <n v="906.25000000000023"/>
    <n v="0.25"/>
    <x v="2"/>
    <s v="https://i.postimg.cc/6QNg02NS/Sprite.jpg"/>
  </r>
  <r>
    <x v="0"/>
    <n v="1185732"/>
    <x v="87"/>
    <x v="4"/>
    <x v="8"/>
    <x v="10"/>
    <x v="3"/>
    <n v="29"/>
    <x v="1"/>
    <n v="0.50000000000000011"/>
    <n v="7000"/>
    <n v="3500.0000000000009"/>
    <n v="1050.0000000000002"/>
    <n v="0.3"/>
    <x v="3"/>
    <s v="https://i.postimg.cc/66LxTxDw/fanta-2.png"/>
  </r>
  <r>
    <x v="0"/>
    <n v="1185732"/>
    <x v="87"/>
    <x v="4"/>
    <x v="8"/>
    <x v="10"/>
    <x v="4"/>
    <n v="56"/>
    <x v="0"/>
    <n v="0.60000000000000009"/>
    <n v="7000"/>
    <n v="4200.0000000000009"/>
    <n v="1470.0000000000002"/>
    <n v="0.35"/>
    <x v="4"/>
    <s v="https://i.postimg.cc/prhMSwc1/powerade.png"/>
  </r>
  <r>
    <x v="0"/>
    <n v="1185732"/>
    <x v="87"/>
    <x v="4"/>
    <x v="8"/>
    <x v="10"/>
    <x v="5"/>
    <n v="28"/>
    <x v="0"/>
    <n v="0.65"/>
    <n v="8250"/>
    <n v="5362.5"/>
    <n v="2681.25"/>
    <n v="0.5"/>
    <x v="5"/>
    <s v="https://i.postimg.cc/hv3Nb2Sb/dasani.jpg"/>
  </r>
  <r>
    <x v="0"/>
    <n v="1185732"/>
    <x v="88"/>
    <x v="4"/>
    <x v="8"/>
    <x v="10"/>
    <x v="0"/>
    <n v="41"/>
    <x v="2"/>
    <n v="0.60000000000000009"/>
    <n v="9750"/>
    <n v="5850.0000000000009"/>
    <n v="2632.5000000000005"/>
    <n v="0.45"/>
    <x v="0"/>
    <s v="https://i.postimg.cc/4Nd8bvHn/COKE.png"/>
  </r>
  <r>
    <x v="0"/>
    <n v="1185732"/>
    <x v="88"/>
    <x v="4"/>
    <x v="8"/>
    <x v="10"/>
    <x v="1"/>
    <n v="44"/>
    <x v="1"/>
    <n v="0.50000000000000011"/>
    <n v="8000"/>
    <n v="4000.0000000000009"/>
    <n v="1400.0000000000002"/>
    <n v="0.35"/>
    <x v="1"/>
    <s v="https://i.postimg.cc/zfCZZwj8/diet-coke.jpg"/>
  </r>
  <r>
    <x v="0"/>
    <n v="1185732"/>
    <x v="88"/>
    <x v="4"/>
    <x v="8"/>
    <x v="10"/>
    <x v="2"/>
    <n v="53"/>
    <x v="1"/>
    <n v="0.50000000000000011"/>
    <n v="7450"/>
    <n v="3725.0000000000009"/>
    <n v="931.25000000000023"/>
    <n v="0.25"/>
    <x v="2"/>
    <s v="https://i.postimg.cc/6QNg02NS/Sprite.jpg"/>
  </r>
  <r>
    <x v="0"/>
    <n v="1185732"/>
    <x v="88"/>
    <x v="4"/>
    <x v="8"/>
    <x v="10"/>
    <x v="3"/>
    <n v="36"/>
    <x v="1"/>
    <n v="0.50000000000000011"/>
    <n v="7750"/>
    <n v="3875.0000000000009"/>
    <n v="1162.5000000000002"/>
    <n v="0.3"/>
    <x v="3"/>
    <s v="https://i.postimg.cc/66LxTxDw/fanta-2.png"/>
  </r>
  <r>
    <x v="0"/>
    <n v="1185732"/>
    <x v="88"/>
    <x v="4"/>
    <x v="8"/>
    <x v="10"/>
    <x v="4"/>
    <n v="35"/>
    <x v="0"/>
    <n v="0.65"/>
    <n v="7500"/>
    <n v="4875"/>
    <n v="1706.25"/>
    <n v="0.35"/>
    <x v="4"/>
    <s v="https://i.postimg.cc/prhMSwc1/powerade.png"/>
  </r>
  <r>
    <x v="0"/>
    <n v="1185732"/>
    <x v="88"/>
    <x v="4"/>
    <x v="8"/>
    <x v="10"/>
    <x v="5"/>
    <n v="45"/>
    <x v="0"/>
    <n v="0.7"/>
    <n v="8500"/>
    <n v="5950"/>
    <n v="2975"/>
    <n v="0.5"/>
    <x v="5"/>
    <s v="https://i.postimg.cc/hv3Nb2Sb/dasani.jpg"/>
  </r>
  <r>
    <x v="0"/>
    <n v="1185732"/>
    <x v="89"/>
    <x v="4"/>
    <x v="8"/>
    <x v="10"/>
    <x v="0"/>
    <n v="20"/>
    <x v="0"/>
    <n v="0.65"/>
    <n v="10750"/>
    <n v="6987.5"/>
    <n v="3144.375"/>
    <n v="0.45"/>
    <x v="0"/>
    <s v="https://i.postimg.cc/4Nd8bvHn/COKE.png"/>
  </r>
  <r>
    <x v="0"/>
    <n v="1185732"/>
    <x v="89"/>
    <x v="4"/>
    <x v="8"/>
    <x v="10"/>
    <x v="1"/>
    <n v="28"/>
    <x v="3"/>
    <n v="0.55000000000000004"/>
    <n v="8750"/>
    <n v="4812.5"/>
    <n v="1684.375"/>
    <n v="0.35"/>
    <x v="1"/>
    <s v="https://i.postimg.cc/zfCZZwj8/diet-coke.jpg"/>
  </r>
  <r>
    <x v="0"/>
    <n v="1185732"/>
    <x v="89"/>
    <x v="4"/>
    <x v="8"/>
    <x v="10"/>
    <x v="2"/>
    <n v="26"/>
    <x v="2"/>
    <n v="0.55000000000000004"/>
    <n v="8250"/>
    <n v="4537.5"/>
    <n v="1134.375"/>
    <n v="0.25"/>
    <x v="2"/>
    <s v="https://i.postimg.cc/6QNg02NS/Sprite.jpg"/>
  </r>
  <r>
    <x v="0"/>
    <n v="1185732"/>
    <x v="89"/>
    <x v="4"/>
    <x v="8"/>
    <x v="10"/>
    <x v="3"/>
    <n v="34"/>
    <x v="3"/>
    <n v="0.55000000000000004"/>
    <n v="7750"/>
    <n v="4262.5"/>
    <n v="1278.75"/>
    <n v="0.3"/>
    <x v="3"/>
    <s v="https://i.postimg.cc/66LxTxDw/fanta-2.png"/>
  </r>
  <r>
    <x v="0"/>
    <n v="1185732"/>
    <x v="89"/>
    <x v="4"/>
    <x v="8"/>
    <x v="10"/>
    <x v="4"/>
    <n v="52"/>
    <x v="0"/>
    <n v="0.65"/>
    <n v="7750"/>
    <n v="5037.5"/>
    <n v="1763.125"/>
    <n v="0.35"/>
    <x v="4"/>
    <s v="https://i.postimg.cc/prhMSwc1/powerade.png"/>
  </r>
  <r>
    <x v="0"/>
    <n v="1185732"/>
    <x v="89"/>
    <x v="4"/>
    <x v="8"/>
    <x v="10"/>
    <x v="5"/>
    <n v="58"/>
    <x v="0"/>
    <n v="0.7"/>
    <n v="8750"/>
    <n v="6125"/>
    <n v="3062.5"/>
    <n v="0.5"/>
    <x v="5"/>
    <s v="https://i.postimg.cc/hv3Nb2Sb/dasani.jpg"/>
  </r>
  <r>
    <x v="0"/>
    <n v="1185732"/>
    <x v="90"/>
    <x v="3"/>
    <x v="9"/>
    <x v="11"/>
    <x v="0"/>
    <n v="46"/>
    <x v="3"/>
    <n v="0.35"/>
    <n v="4500"/>
    <n v="1575"/>
    <n v="551.25"/>
    <n v="0.35000000000000003"/>
    <x v="0"/>
    <s v="https://i.postimg.cc/4Nd8bvHn/COKE.png"/>
  </r>
  <r>
    <x v="0"/>
    <n v="1185732"/>
    <x v="90"/>
    <x v="3"/>
    <x v="9"/>
    <x v="11"/>
    <x v="1"/>
    <n v="35"/>
    <x v="2"/>
    <n v="0.35"/>
    <n v="2500"/>
    <n v="875"/>
    <n v="262.5"/>
    <n v="0.3"/>
    <x v="1"/>
    <s v="https://i.postimg.cc/zfCZZwj8/diet-coke.jpg"/>
  </r>
  <r>
    <x v="0"/>
    <n v="1185732"/>
    <x v="90"/>
    <x v="3"/>
    <x v="9"/>
    <x v="11"/>
    <x v="2"/>
    <n v="19"/>
    <x v="1"/>
    <n v="0.25"/>
    <n v="2500"/>
    <n v="625"/>
    <n v="187.5"/>
    <n v="0.3"/>
    <x v="2"/>
    <s v="https://i.postimg.cc/6QNg02NS/Sprite.jpg"/>
  </r>
  <r>
    <x v="0"/>
    <n v="1185732"/>
    <x v="90"/>
    <x v="3"/>
    <x v="9"/>
    <x v="11"/>
    <x v="3"/>
    <n v="35"/>
    <x v="2"/>
    <n v="0.30000000000000004"/>
    <n v="1000"/>
    <n v="300.00000000000006"/>
    <n v="105.00000000000003"/>
    <n v="0.35000000000000003"/>
    <x v="3"/>
    <s v="https://i.postimg.cc/66LxTxDw/fanta-2.png"/>
  </r>
  <r>
    <x v="0"/>
    <n v="1185732"/>
    <x v="90"/>
    <x v="3"/>
    <x v="9"/>
    <x v="11"/>
    <x v="4"/>
    <n v="58"/>
    <x v="3"/>
    <n v="0.44999999999999996"/>
    <n v="1500"/>
    <n v="674.99999999999989"/>
    <n v="202.49999999999997"/>
    <n v="0.3"/>
    <x v="4"/>
    <s v="https://i.postimg.cc/prhMSwc1/powerade.png"/>
  </r>
  <r>
    <x v="0"/>
    <n v="1185732"/>
    <x v="90"/>
    <x v="3"/>
    <x v="9"/>
    <x v="11"/>
    <x v="5"/>
    <n v="42"/>
    <x v="3"/>
    <n v="0.35"/>
    <n v="2500"/>
    <n v="875"/>
    <n v="393.75"/>
    <n v="0.45"/>
    <x v="5"/>
    <s v="https://i.postimg.cc/hv3Nb2Sb/dasani.jpg"/>
  </r>
  <r>
    <x v="0"/>
    <n v="1185732"/>
    <x v="91"/>
    <x v="3"/>
    <x v="9"/>
    <x v="11"/>
    <x v="0"/>
    <n v="42"/>
    <x v="2"/>
    <n v="0.35"/>
    <n v="5000"/>
    <n v="1750"/>
    <n v="612.50000000000011"/>
    <n v="0.35000000000000003"/>
    <x v="0"/>
    <s v="https://i.postimg.cc/4Nd8bvHn/COKE.png"/>
  </r>
  <r>
    <x v="0"/>
    <n v="1185732"/>
    <x v="91"/>
    <x v="3"/>
    <x v="9"/>
    <x v="11"/>
    <x v="1"/>
    <n v="27"/>
    <x v="2"/>
    <n v="0.35"/>
    <n v="1500"/>
    <n v="525"/>
    <n v="157.5"/>
    <n v="0.3"/>
    <x v="1"/>
    <s v="https://i.postimg.cc/zfCZZwj8/diet-coke.jpg"/>
  </r>
  <r>
    <x v="0"/>
    <n v="1185732"/>
    <x v="91"/>
    <x v="3"/>
    <x v="9"/>
    <x v="11"/>
    <x v="2"/>
    <n v="36"/>
    <x v="1"/>
    <n v="0.25"/>
    <n v="2000"/>
    <n v="500"/>
    <n v="150"/>
    <n v="0.3"/>
    <x v="2"/>
    <s v="https://i.postimg.cc/6QNg02NS/Sprite.jpg"/>
  </r>
  <r>
    <x v="0"/>
    <n v="1185732"/>
    <x v="91"/>
    <x v="3"/>
    <x v="9"/>
    <x v="11"/>
    <x v="3"/>
    <n v="41"/>
    <x v="2"/>
    <n v="0.30000000000000004"/>
    <n v="750"/>
    <n v="225.00000000000003"/>
    <n v="78.750000000000014"/>
    <n v="0.35000000000000003"/>
    <x v="3"/>
    <s v="https://i.postimg.cc/66LxTxDw/fanta-2.png"/>
  </r>
  <r>
    <x v="0"/>
    <n v="1185732"/>
    <x v="91"/>
    <x v="3"/>
    <x v="9"/>
    <x v="11"/>
    <x v="4"/>
    <n v="41"/>
    <x v="1"/>
    <n v="0.44999999999999996"/>
    <n v="1500"/>
    <n v="674.99999999999989"/>
    <n v="202.49999999999997"/>
    <n v="0.3"/>
    <x v="4"/>
    <s v="https://i.postimg.cc/prhMSwc1/powerade.png"/>
  </r>
  <r>
    <x v="0"/>
    <n v="1185732"/>
    <x v="91"/>
    <x v="3"/>
    <x v="9"/>
    <x v="11"/>
    <x v="5"/>
    <n v="43"/>
    <x v="2"/>
    <n v="0.35"/>
    <n v="2250"/>
    <n v="787.5"/>
    <n v="354.375"/>
    <n v="0.45"/>
    <x v="5"/>
    <s v="https://i.postimg.cc/hv3Nb2Sb/dasani.jpg"/>
  </r>
  <r>
    <x v="0"/>
    <n v="1185732"/>
    <x v="92"/>
    <x v="3"/>
    <x v="9"/>
    <x v="11"/>
    <x v="0"/>
    <n v="59"/>
    <x v="0"/>
    <n v="0.4"/>
    <n v="4450"/>
    <n v="1780"/>
    <n v="623.00000000000011"/>
    <n v="0.35000000000000003"/>
    <x v="0"/>
    <s v="https://i.postimg.cc/4Nd8bvHn/COKE.png"/>
  </r>
  <r>
    <x v="0"/>
    <n v="1185732"/>
    <x v="92"/>
    <x v="3"/>
    <x v="9"/>
    <x v="11"/>
    <x v="1"/>
    <n v="44"/>
    <x v="1"/>
    <n v="0.4"/>
    <n v="1250"/>
    <n v="500"/>
    <n v="150"/>
    <n v="0.3"/>
    <x v="1"/>
    <s v="https://i.postimg.cc/zfCZZwj8/diet-coke.jpg"/>
  </r>
  <r>
    <x v="0"/>
    <n v="1185732"/>
    <x v="92"/>
    <x v="3"/>
    <x v="9"/>
    <x v="11"/>
    <x v="2"/>
    <n v="57"/>
    <x v="3"/>
    <n v="0.30000000000000004"/>
    <n v="1750"/>
    <n v="525.00000000000011"/>
    <n v="157.50000000000003"/>
    <n v="0.3"/>
    <x v="2"/>
    <s v="https://i.postimg.cc/6QNg02NS/Sprite.jpg"/>
  </r>
  <r>
    <x v="0"/>
    <n v="1185732"/>
    <x v="92"/>
    <x v="3"/>
    <x v="9"/>
    <x v="11"/>
    <x v="3"/>
    <n v="42"/>
    <x v="3"/>
    <n v="0.35"/>
    <n v="250"/>
    <n v="87.5"/>
    <n v="30.625000000000004"/>
    <n v="0.35000000000000003"/>
    <x v="3"/>
    <s v="https://i.postimg.cc/66LxTxDw/fanta-2.png"/>
  </r>
  <r>
    <x v="0"/>
    <n v="1185732"/>
    <x v="92"/>
    <x v="3"/>
    <x v="9"/>
    <x v="11"/>
    <x v="4"/>
    <n v="34"/>
    <x v="1"/>
    <n v="0.5"/>
    <n v="750"/>
    <n v="375"/>
    <n v="112.5"/>
    <n v="0.3"/>
    <x v="4"/>
    <s v="https://i.postimg.cc/prhMSwc1/powerade.png"/>
  </r>
  <r>
    <x v="0"/>
    <n v="1185732"/>
    <x v="92"/>
    <x v="3"/>
    <x v="9"/>
    <x v="11"/>
    <x v="5"/>
    <n v="22"/>
    <x v="2"/>
    <n v="0.4"/>
    <n v="1750"/>
    <n v="700"/>
    <n v="315"/>
    <n v="0.45"/>
    <x v="5"/>
    <s v="https://i.postimg.cc/hv3Nb2Sb/dasani.jpg"/>
  </r>
  <r>
    <x v="0"/>
    <n v="1185732"/>
    <x v="93"/>
    <x v="3"/>
    <x v="9"/>
    <x v="11"/>
    <x v="0"/>
    <n v="46"/>
    <x v="1"/>
    <n v="0.4"/>
    <n v="4000"/>
    <n v="1600"/>
    <n v="560"/>
    <n v="0.35000000000000003"/>
    <x v="0"/>
    <s v="https://i.postimg.cc/4Nd8bvHn/COKE.png"/>
  </r>
  <r>
    <x v="0"/>
    <n v="1185732"/>
    <x v="93"/>
    <x v="3"/>
    <x v="9"/>
    <x v="11"/>
    <x v="1"/>
    <n v="44"/>
    <x v="0"/>
    <n v="0.4"/>
    <n v="1000"/>
    <n v="400"/>
    <n v="120"/>
    <n v="0.3"/>
    <x v="1"/>
    <s v="https://i.postimg.cc/zfCZZwj8/diet-coke.jpg"/>
  </r>
  <r>
    <x v="0"/>
    <n v="1185732"/>
    <x v="93"/>
    <x v="3"/>
    <x v="9"/>
    <x v="11"/>
    <x v="2"/>
    <n v="29"/>
    <x v="3"/>
    <n v="0.30000000000000004"/>
    <n v="1000"/>
    <n v="300.00000000000006"/>
    <n v="90.000000000000014"/>
    <n v="0.3"/>
    <x v="2"/>
    <s v="https://i.postimg.cc/6QNg02NS/Sprite.jpg"/>
  </r>
  <r>
    <x v="0"/>
    <n v="1185732"/>
    <x v="93"/>
    <x v="3"/>
    <x v="9"/>
    <x v="11"/>
    <x v="3"/>
    <n v="52"/>
    <x v="2"/>
    <n v="0.35"/>
    <n v="250"/>
    <n v="87.5"/>
    <n v="30.625000000000004"/>
    <n v="0.35000000000000003"/>
    <x v="3"/>
    <s v="https://i.postimg.cc/66LxTxDw/fanta-2.png"/>
  </r>
  <r>
    <x v="0"/>
    <n v="1185732"/>
    <x v="93"/>
    <x v="3"/>
    <x v="9"/>
    <x v="11"/>
    <x v="4"/>
    <n v="32"/>
    <x v="2"/>
    <n v="0.5"/>
    <n v="500"/>
    <n v="250"/>
    <n v="75"/>
    <n v="0.3"/>
    <x v="4"/>
    <s v="https://i.postimg.cc/prhMSwc1/powerade.png"/>
  </r>
  <r>
    <x v="0"/>
    <n v="1185732"/>
    <x v="93"/>
    <x v="3"/>
    <x v="9"/>
    <x v="11"/>
    <x v="5"/>
    <n v="18"/>
    <x v="3"/>
    <n v="0.4"/>
    <n v="1750"/>
    <n v="700"/>
    <n v="315"/>
    <n v="0.45"/>
    <x v="5"/>
    <s v="https://i.postimg.cc/hv3Nb2Sb/dasani.jpg"/>
  </r>
  <r>
    <x v="0"/>
    <n v="1185732"/>
    <x v="94"/>
    <x v="3"/>
    <x v="9"/>
    <x v="11"/>
    <x v="0"/>
    <n v="50"/>
    <x v="3"/>
    <n v="0.5"/>
    <n v="4450"/>
    <n v="2225"/>
    <n v="778.75000000000011"/>
    <n v="0.35000000000000003"/>
    <x v="0"/>
    <s v="https://i.postimg.cc/4Nd8bvHn/COKE.png"/>
  </r>
  <r>
    <x v="0"/>
    <n v="1185732"/>
    <x v="94"/>
    <x v="3"/>
    <x v="9"/>
    <x v="11"/>
    <x v="1"/>
    <n v="23"/>
    <x v="0"/>
    <n v="0.45000000000000007"/>
    <n v="1500"/>
    <n v="675.00000000000011"/>
    <n v="202.50000000000003"/>
    <n v="0.3"/>
    <x v="1"/>
    <s v="https://i.postimg.cc/zfCZZwj8/diet-coke.jpg"/>
  </r>
  <r>
    <x v="0"/>
    <n v="1185732"/>
    <x v="94"/>
    <x v="3"/>
    <x v="9"/>
    <x v="11"/>
    <x v="2"/>
    <n v="44"/>
    <x v="1"/>
    <n v="0.4"/>
    <n v="1250"/>
    <n v="500"/>
    <n v="150"/>
    <n v="0.3"/>
    <x v="2"/>
    <s v="https://i.postimg.cc/6QNg02NS/Sprite.jpg"/>
  </r>
  <r>
    <x v="0"/>
    <n v="1185732"/>
    <x v="94"/>
    <x v="3"/>
    <x v="9"/>
    <x v="11"/>
    <x v="3"/>
    <n v="37"/>
    <x v="1"/>
    <n v="0.4"/>
    <n v="500"/>
    <n v="200"/>
    <n v="70"/>
    <n v="0.35000000000000003"/>
    <x v="3"/>
    <s v="https://i.postimg.cc/66LxTxDw/fanta-2.png"/>
  </r>
  <r>
    <x v="0"/>
    <n v="1185732"/>
    <x v="94"/>
    <x v="3"/>
    <x v="9"/>
    <x v="11"/>
    <x v="4"/>
    <n v="39"/>
    <x v="0"/>
    <n v="0.54999999999999993"/>
    <n v="750"/>
    <n v="412.49999999999994"/>
    <n v="123.74999999999997"/>
    <n v="0.3"/>
    <x v="4"/>
    <s v="https://i.postimg.cc/prhMSwc1/powerade.png"/>
  </r>
  <r>
    <x v="0"/>
    <n v="1185732"/>
    <x v="94"/>
    <x v="3"/>
    <x v="9"/>
    <x v="11"/>
    <x v="5"/>
    <n v="37"/>
    <x v="1"/>
    <n v="0.6"/>
    <n v="1750"/>
    <n v="1050"/>
    <n v="472.5"/>
    <n v="0.45"/>
    <x v="5"/>
    <s v="https://i.postimg.cc/hv3Nb2Sb/dasani.jpg"/>
  </r>
  <r>
    <x v="0"/>
    <n v="1185732"/>
    <x v="95"/>
    <x v="3"/>
    <x v="9"/>
    <x v="11"/>
    <x v="0"/>
    <n v="47"/>
    <x v="3"/>
    <n v="0.45"/>
    <n v="4250"/>
    <n v="1912.5"/>
    <n v="669.37500000000011"/>
    <n v="0.35000000000000003"/>
    <x v="0"/>
    <s v="https://i.postimg.cc/4Nd8bvHn/COKE.png"/>
  </r>
  <r>
    <x v="0"/>
    <n v="1185732"/>
    <x v="95"/>
    <x v="3"/>
    <x v="9"/>
    <x v="11"/>
    <x v="1"/>
    <n v="16"/>
    <x v="0"/>
    <n v="0.40000000000000008"/>
    <n v="1750"/>
    <n v="700.00000000000011"/>
    <n v="210.00000000000003"/>
    <n v="0.3"/>
    <x v="1"/>
    <s v="https://i.postimg.cc/zfCZZwj8/diet-coke.jpg"/>
  </r>
  <r>
    <x v="0"/>
    <n v="1185732"/>
    <x v="95"/>
    <x v="3"/>
    <x v="9"/>
    <x v="11"/>
    <x v="2"/>
    <n v="37"/>
    <x v="3"/>
    <n v="0.35000000000000003"/>
    <n v="1750"/>
    <n v="612.50000000000011"/>
    <n v="183.75000000000003"/>
    <n v="0.3"/>
    <x v="2"/>
    <s v="https://i.postimg.cc/6QNg02NS/Sprite.jpg"/>
  </r>
  <r>
    <x v="0"/>
    <n v="1185732"/>
    <x v="95"/>
    <x v="3"/>
    <x v="9"/>
    <x v="11"/>
    <x v="3"/>
    <n v="22"/>
    <x v="0"/>
    <n v="0.35000000000000003"/>
    <n v="1500"/>
    <n v="525"/>
    <n v="183.75000000000003"/>
    <n v="0.35000000000000003"/>
    <x v="3"/>
    <s v="https://i.postimg.cc/66LxTxDw/fanta-2.png"/>
  </r>
  <r>
    <x v="0"/>
    <n v="1185732"/>
    <x v="95"/>
    <x v="3"/>
    <x v="9"/>
    <x v="11"/>
    <x v="4"/>
    <n v="20"/>
    <x v="3"/>
    <n v="0.5"/>
    <n v="1500"/>
    <n v="750"/>
    <n v="225"/>
    <n v="0.3"/>
    <x v="4"/>
    <s v="https://i.postimg.cc/prhMSwc1/powerade.png"/>
  </r>
  <r>
    <x v="0"/>
    <n v="1185732"/>
    <x v="95"/>
    <x v="3"/>
    <x v="9"/>
    <x v="11"/>
    <x v="5"/>
    <n v="29"/>
    <x v="0"/>
    <n v="0.55000000000000004"/>
    <n v="3250"/>
    <n v="1787.5000000000002"/>
    <n v="804.37500000000011"/>
    <n v="0.45"/>
    <x v="5"/>
    <s v="https://i.postimg.cc/hv3Nb2Sb/dasani.jpg"/>
  </r>
  <r>
    <x v="0"/>
    <n v="1185732"/>
    <x v="96"/>
    <x v="3"/>
    <x v="9"/>
    <x v="11"/>
    <x v="0"/>
    <n v="46"/>
    <x v="2"/>
    <n v="0.5"/>
    <n v="5500"/>
    <n v="2750"/>
    <n v="962.50000000000011"/>
    <n v="0.35000000000000003"/>
    <x v="0"/>
    <s v="https://i.postimg.cc/4Nd8bvHn/COKE.png"/>
  </r>
  <r>
    <x v="0"/>
    <n v="1185732"/>
    <x v="96"/>
    <x v="3"/>
    <x v="9"/>
    <x v="11"/>
    <x v="1"/>
    <n v="21"/>
    <x v="3"/>
    <n v="0.45000000000000007"/>
    <n v="3000"/>
    <n v="1350.0000000000002"/>
    <n v="405.00000000000006"/>
    <n v="0.3"/>
    <x v="1"/>
    <s v="https://i.postimg.cc/zfCZZwj8/diet-coke.jpg"/>
  </r>
  <r>
    <x v="0"/>
    <n v="1185732"/>
    <x v="96"/>
    <x v="3"/>
    <x v="9"/>
    <x v="11"/>
    <x v="2"/>
    <n v="60"/>
    <x v="2"/>
    <n v="0.4"/>
    <n v="2250"/>
    <n v="900"/>
    <n v="270"/>
    <n v="0.3"/>
    <x v="2"/>
    <s v="https://i.postimg.cc/6QNg02NS/Sprite.jpg"/>
  </r>
  <r>
    <x v="0"/>
    <n v="1185732"/>
    <x v="96"/>
    <x v="3"/>
    <x v="9"/>
    <x v="11"/>
    <x v="3"/>
    <n v="23"/>
    <x v="2"/>
    <n v="0.4"/>
    <n v="1750"/>
    <n v="700"/>
    <n v="245.00000000000003"/>
    <n v="0.35000000000000003"/>
    <x v="3"/>
    <s v="https://i.postimg.cc/66LxTxDw/fanta-2.png"/>
  </r>
  <r>
    <x v="0"/>
    <n v="1185732"/>
    <x v="96"/>
    <x v="3"/>
    <x v="9"/>
    <x v="11"/>
    <x v="4"/>
    <n v="26"/>
    <x v="3"/>
    <n v="0.5"/>
    <n v="2000"/>
    <n v="1000"/>
    <n v="300"/>
    <n v="0.3"/>
    <x v="4"/>
    <s v="https://i.postimg.cc/prhMSwc1/powerade.png"/>
  </r>
  <r>
    <x v="0"/>
    <n v="1185732"/>
    <x v="96"/>
    <x v="3"/>
    <x v="9"/>
    <x v="11"/>
    <x v="5"/>
    <n v="23"/>
    <x v="2"/>
    <n v="0.55000000000000004"/>
    <n v="3750"/>
    <n v="2062.5"/>
    <n v="928.125"/>
    <n v="0.45"/>
    <x v="5"/>
    <s v="https://i.postimg.cc/hv3Nb2Sb/dasani.jpg"/>
  </r>
  <r>
    <x v="0"/>
    <n v="1185732"/>
    <x v="97"/>
    <x v="3"/>
    <x v="9"/>
    <x v="11"/>
    <x v="0"/>
    <n v="38"/>
    <x v="0"/>
    <n v="0.5"/>
    <n v="5250"/>
    <n v="2625"/>
    <n v="918.75000000000011"/>
    <n v="0.35000000000000003"/>
    <x v="0"/>
    <s v="https://i.postimg.cc/4Nd8bvHn/COKE.png"/>
  </r>
  <r>
    <x v="0"/>
    <n v="1185732"/>
    <x v="97"/>
    <x v="3"/>
    <x v="9"/>
    <x v="11"/>
    <x v="1"/>
    <n v="55"/>
    <x v="2"/>
    <n v="0.45000000000000007"/>
    <n v="3000"/>
    <n v="1350.0000000000002"/>
    <n v="405.00000000000006"/>
    <n v="0.3"/>
    <x v="1"/>
    <s v="https://i.postimg.cc/zfCZZwj8/diet-coke.jpg"/>
  </r>
  <r>
    <x v="0"/>
    <n v="1185732"/>
    <x v="97"/>
    <x v="3"/>
    <x v="9"/>
    <x v="11"/>
    <x v="2"/>
    <n v="21"/>
    <x v="0"/>
    <n v="0.4"/>
    <n v="2250"/>
    <n v="900"/>
    <n v="270"/>
    <n v="0.3"/>
    <x v="2"/>
    <s v="https://i.postimg.cc/6QNg02NS/Sprite.jpg"/>
  </r>
  <r>
    <x v="0"/>
    <n v="1185732"/>
    <x v="97"/>
    <x v="3"/>
    <x v="9"/>
    <x v="11"/>
    <x v="3"/>
    <n v="50"/>
    <x v="1"/>
    <n v="0.35000000000000003"/>
    <n v="1750"/>
    <n v="612.50000000000011"/>
    <n v="214.37500000000006"/>
    <n v="0.35000000000000003"/>
    <x v="3"/>
    <s v="https://i.postimg.cc/66LxTxDw/fanta-2.png"/>
  </r>
  <r>
    <x v="0"/>
    <n v="1185732"/>
    <x v="97"/>
    <x v="3"/>
    <x v="9"/>
    <x v="11"/>
    <x v="4"/>
    <n v="21"/>
    <x v="3"/>
    <n v="0.45"/>
    <n v="1500"/>
    <n v="675"/>
    <n v="202.5"/>
    <n v="0.3"/>
    <x v="4"/>
    <s v="https://i.postimg.cc/prhMSwc1/powerade.png"/>
  </r>
  <r>
    <x v="0"/>
    <n v="1185732"/>
    <x v="97"/>
    <x v="3"/>
    <x v="9"/>
    <x v="11"/>
    <x v="5"/>
    <n v="53"/>
    <x v="3"/>
    <n v="0.5"/>
    <n v="3250"/>
    <n v="1625"/>
    <n v="731.25"/>
    <n v="0.45"/>
    <x v="5"/>
    <s v="https://i.postimg.cc/hv3Nb2Sb/dasani.jpg"/>
  </r>
  <r>
    <x v="0"/>
    <n v="1185732"/>
    <x v="98"/>
    <x v="3"/>
    <x v="9"/>
    <x v="11"/>
    <x v="0"/>
    <n v="39"/>
    <x v="2"/>
    <n v="0.45"/>
    <n v="4500"/>
    <n v="2025"/>
    <n v="708.75000000000011"/>
    <n v="0.35000000000000003"/>
    <x v="0"/>
    <s v="https://i.postimg.cc/4Nd8bvHn/COKE.png"/>
  </r>
  <r>
    <x v="0"/>
    <n v="1185732"/>
    <x v="98"/>
    <x v="3"/>
    <x v="9"/>
    <x v="11"/>
    <x v="1"/>
    <n v="42"/>
    <x v="0"/>
    <n v="0.40000000000000008"/>
    <n v="2500"/>
    <n v="1000.0000000000002"/>
    <n v="300.00000000000006"/>
    <n v="0.3"/>
    <x v="1"/>
    <s v="https://i.postimg.cc/zfCZZwj8/diet-coke.jpg"/>
  </r>
  <r>
    <x v="0"/>
    <n v="1185732"/>
    <x v="98"/>
    <x v="3"/>
    <x v="9"/>
    <x v="11"/>
    <x v="2"/>
    <n v="24"/>
    <x v="2"/>
    <n v="0.25"/>
    <n v="1500"/>
    <n v="375"/>
    <n v="112.5"/>
    <n v="0.3"/>
    <x v="2"/>
    <s v="https://i.postimg.cc/6QNg02NS/Sprite.jpg"/>
  </r>
  <r>
    <x v="0"/>
    <n v="1185732"/>
    <x v="98"/>
    <x v="3"/>
    <x v="9"/>
    <x v="11"/>
    <x v="3"/>
    <n v="18"/>
    <x v="1"/>
    <n v="0.25"/>
    <n v="1250"/>
    <n v="312.5"/>
    <n v="109.37500000000001"/>
    <n v="0.35000000000000003"/>
    <x v="3"/>
    <s v="https://i.postimg.cc/66LxTxDw/fanta-2.png"/>
  </r>
  <r>
    <x v="0"/>
    <n v="1185732"/>
    <x v="98"/>
    <x v="3"/>
    <x v="9"/>
    <x v="11"/>
    <x v="4"/>
    <n v="25"/>
    <x v="3"/>
    <n v="0.35"/>
    <n v="1250"/>
    <n v="437.5"/>
    <n v="131.25"/>
    <n v="0.3"/>
    <x v="4"/>
    <s v="https://i.postimg.cc/prhMSwc1/powerade.png"/>
  </r>
  <r>
    <x v="0"/>
    <n v="1185732"/>
    <x v="98"/>
    <x v="3"/>
    <x v="9"/>
    <x v="11"/>
    <x v="5"/>
    <n v="51"/>
    <x v="3"/>
    <n v="0.4"/>
    <n v="2000"/>
    <n v="800"/>
    <n v="360"/>
    <n v="0.45"/>
    <x v="5"/>
    <s v="https://i.postimg.cc/hv3Nb2Sb/dasani.jpg"/>
  </r>
  <r>
    <x v="0"/>
    <n v="1185732"/>
    <x v="99"/>
    <x v="3"/>
    <x v="9"/>
    <x v="11"/>
    <x v="0"/>
    <n v="25"/>
    <x v="2"/>
    <n v="0.44999999999999996"/>
    <n v="3750"/>
    <n v="1687.4999999999998"/>
    <n v="590.625"/>
    <n v="0.35000000000000003"/>
    <x v="0"/>
    <s v="https://i.postimg.cc/4Nd8bvHn/COKE.png"/>
  </r>
  <r>
    <x v="0"/>
    <n v="1185732"/>
    <x v="99"/>
    <x v="3"/>
    <x v="9"/>
    <x v="11"/>
    <x v="1"/>
    <n v="58"/>
    <x v="2"/>
    <n v="0.35"/>
    <n v="2000"/>
    <n v="700"/>
    <n v="210"/>
    <n v="0.3"/>
    <x v="1"/>
    <s v="https://i.postimg.cc/zfCZZwj8/diet-coke.jpg"/>
  </r>
  <r>
    <x v="0"/>
    <n v="1185732"/>
    <x v="99"/>
    <x v="3"/>
    <x v="9"/>
    <x v="11"/>
    <x v="2"/>
    <n v="46"/>
    <x v="2"/>
    <n v="0.35"/>
    <n v="1000"/>
    <n v="350"/>
    <n v="105"/>
    <n v="0.3"/>
    <x v="2"/>
    <s v="https://i.postimg.cc/6QNg02NS/Sprite.jpg"/>
  </r>
  <r>
    <x v="0"/>
    <n v="1185732"/>
    <x v="99"/>
    <x v="3"/>
    <x v="9"/>
    <x v="11"/>
    <x v="3"/>
    <n v="26"/>
    <x v="1"/>
    <n v="0.35"/>
    <n v="750"/>
    <n v="262.5"/>
    <n v="91.875000000000014"/>
    <n v="0.35000000000000003"/>
    <x v="3"/>
    <s v="https://i.postimg.cc/66LxTxDw/fanta-2.png"/>
  </r>
  <r>
    <x v="0"/>
    <n v="1185732"/>
    <x v="99"/>
    <x v="3"/>
    <x v="9"/>
    <x v="11"/>
    <x v="4"/>
    <n v="54"/>
    <x v="3"/>
    <n v="0.44999999999999996"/>
    <n v="750"/>
    <n v="337.49999999999994"/>
    <n v="101.24999999999999"/>
    <n v="0.3"/>
    <x v="4"/>
    <s v="https://i.postimg.cc/prhMSwc1/powerade.png"/>
  </r>
  <r>
    <x v="0"/>
    <n v="1185732"/>
    <x v="99"/>
    <x v="3"/>
    <x v="9"/>
    <x v="11"/>
    <x v="5"/>
    <n v="29"/>
    <x v="2"/>
    <n v="0.49999999999999989"/>
    <n v="2000"/>
    <n v="999.99999999999977"/>
    <n v="449.99999999999989"/>
    <n v="0.45"/>
    <x v="5"/>
    <s v="https://i.postimg.cc/hv3Nb2Sb/dasani.jpg"/>
  </r>
  <r>
    <x v="0"/>
    <n v="1185732"/>
    <x v="100"/>
    <x v="3"/>
    <x v="9"/>
    <x v="11"/>
    <x v="0"/>
    <n v="60"/>
    <x v="0"/>
    <n v="0.5"/>
    <n v="3500"/>
    <n v="1750"/>
    <n v="612.50000000000011"/>
    <n v="0.35000000000000003"/>
    <x v="0"/>
    <s v="https://i.postimg.cc/4Nd8bvHn/COKE.png"/>
  </r>
  <r>
    <x v="0"/>
    <n v="1185732"/>
    <x v="100"/>
    <x v="3"/>
    <x v="9"/>
    <x v="11"/>
    <x v="1"/>
    <n v="44"/>
    <x v="2"/>
    <n v="0.4"/>
    <n v="2000"/>
    <n v="800"/>
    <n v="240"/>
    <n v="0.3"/>
    <x v="1"/>
    <s v="https://i.postimg.cc/zfCZZwj8/diet-coke.jpg"/>
  </r>
  <r>
    <x v="0"/>
    <n v="1185732"/>
    <x v="100"/>
    <x v="3"/>
    <x v="9"/>
    <x v="11"/>
    <x v="2"/>
    <n v="48"/>
    <x v="2"/>
    <n v="0.4"/>
    <n v="1450"/>
    <n v="580"/>
    <n v="174"/>
    <n v="0.3"/>
    <x v="2"/>
    <s v="https://i.postimg.cc/6QNg02NS/Sprite.jpg"/>
  </r>
  <r>
    <x v="0"/>
    <n v="1185732"/>
    <x v="100"/>
    <x v="3"/>
    <x v="9"/>
    <x v="11"/>
    <x v="3"/>
    <n v="47"/>
    <x v="1"/>
    <n v="0.4"/>
    <n v="1500"/>
    <n v="600"/>
    <n v="210.00000000000003"/>
    <n v="0.35000000000000003"/>
    <x v="3"/>
    <s v="https://i.postimg.cc/66LxTxDw/fanta-2.png"/>
  </r>
  <r>
    <x v="0"/>
    <n v="1185732"/>
    <x v="100"/>
    <x v="3"/>
    <x v="9"/>
    <x v="11"/>
    <x v="4"/>
    <n v="33"/>
    <x v="3"/>
    <n v="0.54999999999999993"/>
    <n v="1250"/>
    <n v="687.49999999999989"/>
    <n v="206.24999999999997"/>
    <n v="0.3"/>
    <x v="4"/>
    <s v="https://i.postimg.cc/prhMSwc1/powerade.png"/>
  </r>
  <r>
    <x v="0"/>
    <n v="1185732"/>
    <x v="100"/>
    <x v="3"/>
    <x v="9"/>
    <x v="11"/>
    <x v="5"/>
    <n v="17"/>
    <x v="0"/>
    <n v="0.59999999999999987"/>
    <n v="2250"/>
    <n v="1349.9999999999998"/>
    <n v="607.49999999999989"/>
    <n v="0.45"/>
    <x v="5"/>
    <s v="https://i.postimg.cc/hv3Nb2Sb/dasani.jpg"/>
  </r>
  <r>
    <x v="0"/>
    <n v="1185732"/>
    <x v="101"/>
    <x v="3"/>
    <x v="9"/>
    <x v="11"/>
    <x v="0"/>
    <n v="52"/>
    <x v="2"/>
    <n v="0.54999999999999993"/>
    <n v="4750"/>
    <n v="2612.4999999999995"/>
    <n v="914.37499999999989"/>
    <n v="0.35000000000000003"/>
    <x v="0"/>
    <s v="https://i.postimg.cc/4Nd8bvHn/COKE.png"/>
  </r>
  <r>
    <x v="0"/>
    <n v="1185732"/>
    <x v="101"/>
    <x v="3"/>
    <x v="9"/>
    <x v="11"/>
    <x v="1"/>
    <n v="47"/>
    <x v="1"/>
    <n v="0.45"/>
    <n v="2750"/>
    <n v="1237.5"/>
    <n v="371.25"/>
    <n v="0.3"/>
    <x v="1"/>
    <s v="https://i.postimg.cc/zfCZZwj8/diet-coke.jpg"/>
  </r>
  <r>
    <x v="0"/>
    <n v="1185732"/>
    <x v="101"/>
    <x v="3"/>
    <x v="9"/>
    <x v="11"/>
    <x v="2"/>
    <n v="29"/>
    <x v="0"/>
    <n v="0.45"/>
    <n v="2250"/>
    <n v="1012.5"/>
    <n v="303.75"/>
    <n v="0.3"/>
    <x v="2"/>
    <s v="https://i.postimg.cc/6QNg02NS/Sprite.jpg"/>
  </r>
  <r>
    <x v="0"/>
    <n v="1185732"/>
    <x v="101"/>
    <x v="3"/>
    <x v="9"/>
    <x v="11"/>
    <x v="3"/>
    <n v="44"/>
    <x v="0"/>
    <n v="0.45"/>
    <n v="1750"/>
    <n v="787.5"/>
    <n v="275.625"/>
    <n v="0.35000000000000003"/>
    <x v="3"/>
    <s v="https://i.postimg.cc/66LxTxDw/fanta-2.png"/>
  </r>
  <r>
    <x v="0"/>
    <n v="1185732"/>
    <x v="101"/>
    <x v="3"/>
    <x v="9"/>
    <x v="11"/>
    <x v="4"/>
    <n v="38"/>
    <x v="3"/>
    <n v="0.54999999999999993"/>
    <n v="1750"/>
    <n v="962.49999999999989"/>
    <n v="288.74999999999994"/>
    <n v="0.3"/>
    <x v="4"/>
    <s v="https://i.postimg.cc/prhMSwc1/powerade.png"/>
  </r>
  <r>
    <x v="0"/>
    <n v="1185732"/>
    <x v="101"/>
    <x v="3"/>
    <x v="9"/>
    <x v="11"/>
    <x v="5"/>
    <n v="54"/>
    <x v="2"/>
    <n v="0.59999999999999987"/>
    <n v="2750"/>
    <n v="1649.9999999999995"/>
    <n v="742.49999999999977"/>
    <n v="0.45"/>
    <x v="5"/>
    <s v="https://i.postimg.cc/hv3Nb2Sb/dasani.jpg"/>
  </r>
  <r>
    <x v="3"/>
    <n v="1189833"/>
    <x v="102"/>
    <x v="3"/>
    <x v="10"/>
    <x v="12"/>
    <x v="0"/>
    <n v="49"/>
    <x v="0"/>
    <n v="0.35"/>
    <n v="4750"/>
    <n v="1662.5"/>
    <n v="748.125"/>
    <n v="0.45"/>
    <x v="0"/>
    <s v="https://i.postimg.cc/4Nd8bvHn/COKE.png"/>
  </r>
  <r>
    <x v="3"/>
    <n v="1189833"/>
    <x v="102"/>
    <x v="3"/>
    <x v="10"/>
    <x v="12"/>
    <x v="1"/>
    <n v="50"/>
    <x v="1"/>
    <n v="0.45"/>
    <n v="4750"/>
    <n v="2137.5"/>
    <n v="641.25"/>
    <n v="0.3"/>
    <x v="1"/>
    <s v="https://i.postimg.cc/zfCZZwj8/diet-coke.jpg"/>
  </r>
  <r>
    <x v="3"/>
    <n v="1189833"/>
    <x v="102"/>
    <x v="3"/>
    <x v="10"/>
    <x v="12"/>
    <x v="2"/>
    <n v="19"/>
    <x v="2"/>
    <n v="0.45"/>
    <n v="4750"/>
    <n v="2137.5"/>
    <n v="961.875"/>
    <n v="0.45"/>
    <x v="2"/>
    <s v="https://i.postimg.cc/6QNg02NS/Sprite.jpg"/>
  </r>
  <r>
    <x v="3"/>
    <n v="1189833"/>
    <x v="102"/>
    <x v="3"/>
    <x v="10"/>
    <x v="12"/>
    <x v="3"/>
    <n v="21"/>
    <x v="0"/>
    <n v="0.45"/>
    <n v="3250"/>
    <n v="1462.5"/>
    <n v="585"/>
    <n v="0.39999999999999997"/>
    <x v="3"/>
    <s v="https://i.postimg.cc/66LxTxDw/fanta-2.png"/>
  </r>
  <r>
    <x v="3"/>
    <n v="1189833"/>
    <x v="102"/>
    <x v="3"/>
    <x v="10"/>
    <x v="12"/>
    <x v="4"/>
    <n v="37"/>
    <x v="3"/>
    <n v="0.5"/>
    <n v="2750"/>
    <n v="1375"/>
    <n v="825.00000000000011"/>
    <n v="0.60000000000000009"/>
    <x v="4"/>
    <s v="https://i.postimg.cc/prhMSwc1/powerade.png"/>
  </r>
  <r>
    <x v="3"/>
    <n v="1189833"/>
    <x v="102"/>
    <x v="3"/>
    <x v="10"/>
    <x v="12"/>
    <x v="5"/>
    <n v="32"/>
    <x v="3"/>
    <n v="0.45"/>
    <n v="4750"/>
    <n v="2137.5"/>
    <n v="534.375"/>
    <n v="0.25"/>
    <x v="5"/>
    <s v="https://i.postimg.cc/hv3Nb2Sb/dasani.jpg"/>
  </r>
  <r>
    <x v="3"/>
    <n v="1189833"/>
    <x v="103"/>
    <x v="3"/>
    <x v="10"/>
    <x v="12"/>
    <x v="0"/>
    <n v="43"/>
    <x v="0"/>
    <n v="0.35"/>
    <n v="5250"/>
    <n v="1837.4999999999998"/>
    <n v="826.87499999999989"/>
    <n v="0.45"/>
    <x v="0"/>
    <s v="https://i.postimg.cc/4Nd8bvHn/COKE.png"/>
  </r>
  <r>
    <x v="3"/>
    <n v="1189833"/>
    <x v="103"/>
    <x v="3"/>
    <x v="10"/>
    <x v="12"/>
    <x v="1"/>
    <n v="22"/>
    <x v="1"/>
    <n v="0.45"/>
    <n v="4250"/>
    <n v="1912.5"/>
    <n v="573.75"/>
    <n v="0.3"/>
    <x v="1"/>
    <s v="https://i.postimg.cc/zfCZZwj8/diet-coke.jpg"/>
  </r>
  <r>
    <x v="3"/>
    <n v="1189833"/>
    <x v="103"/>
    <x v="3"/>
    <x v="10"/>
    <x v="12"/>
    <x v="2"/>
    <n v="18"/>
    <x v="1"/>
    <n v="0.45"/>
    <n v="4500"/>
    <n v="2025"/>
    <n v="911.25"/>
    <n v="0.45"/>
    <x v="2"/>
    <s v="https://i.postimg.cc/6QNg02NS/Sprite.jpg"/>
  </r>
  <r>
    <x v="3"/>
    <n v="1189833"/>
    <x v="103"/>
    <x v="3"/>
    <x v="10"/>
    <x v="12"/>
    <x v="3"/>
    <n v="34"/>
    <x v="0"/>
    <n v="0.45"/>
    <n v="3000"/>
    <n v="1350"/>
    <n v="540"/>
    <n v="0.39999999999999997"/>
    <x v="3"/>
    <s v="https://i.postimg.cc/66LxTxDw/fanta-2.png"/>
  </r>
  <r>
    <x v="3"/>
    <n v="1189833"/>
    <x v="103"/>
    <x v="3"/>
    <x v="10"/>
    <x v="12"/>
    <x v="4"/>
    <n v="51"/>
    <x v="1"/>
    <n v="0.5"/>
    <n v="2250"/>
    <n v="1125"/>
    <n v="675.00000000000011"/>
    <n v="0.60000000000000009"/>
    <x v="4"/>
    <s v="https://i.postimg.cc/prhMSwc1/powerade.png"/>
  </r>
  <r>
    <x v="3"/>
    <n v="1189833"/>
    <x v="103"/>
    <x v="3"/>
    <x v="10"/>
    <x v="12"/>
    <x v="5"/>
    <n v="24"/>
    <x v="1"/>
    <n v="0.45"/>
    <n v="4250"/>
    <n v="1912.5"/>
    <n v="478.125"/>
    <n v="0.25"/>
    <x v="5"/>
    <s v="https://i.postimg.cc/hv3Nb2Sb/dasani.jpg"/>
  </r>
  <r>
    <x v="3"/>
    <n v="1189833"/>
    <x v="104"/>
    <x v="3"/>
    <x v="10"/>
    <x v="12"/>
    <x v="0"/>
    <n v="29"/>
    <x v="3"/>
    <n v="0.35"/>
    <n v="5750"/>
    <n v="2012.4999999999998"/>
    <n v="905.62499999999989"/>
    <n v="0.45"/>
    <x v="0"/>
    <s v="https://i.postimg.cc/4Nd8bvHn/COKE.png"/>
  </r>
  <r>
    <x v="3"/>
    <n v="1189833"/>
    <x v="104"/>
    <x v="3"/>
    <x v="10"/>
    <x v="12"/>
    <x v="1"/>
    <n v="49"/>
    <x v="1"/>
    <n v="0.45"/>
    <n v="4250"/>
    <n v="1912.5"/>
    <n v="573.75"/>
    <n v="0.3"/>
    <x v="1"/>
    <s v="https://i.postimg.cc/zfCZZwj8/diet-coke.jpg"/>
  </r>
  <r>
    <x v="3"/>
    <n v="1189833"/>
    <x v="104"/>
    <x v="3"/>
    <x v="10"/>
    <x v="12"/>
    <x v="2"/>
    <n v="35"/>
    <x v="2"/>
    <n v="0.45"/>
    <n v="4250"/>
    <n v="1912.5"/>
    <n v="860.625"/>
    <n v="0.45"/>
    <x v="2"/>
    <s v="https://i.postimg.cc/6QNg02NS/Sprite.jpg"/>
  </r>
  <r>
    <x v="3"/>
    <n v="1189833"/>
    <x v="104"/>
    <x v="3"/>
    <x v="10"/>
    <x v="12"/>
    <x v="3"/>
    <n v="25"/>
    <x v="3"/>
    <n v="0.45"/>
    <n v="3250"/>
    <n v="1462.5"/>
    <n v="585"/>
    <n v="0.39999999999999997"/>
    <x v="3"/>
    <s v="https://i.postimg.cc/66LxTxDw/fanta-2.png"/>
  </r>
  <r>
    <x v="3"/>
    <n v="1189833"/>
    <x v="104"/>
    <x v="3"/>
    <x v="10"/>
    <x v="12"/>
    <x v="4"/>
    <n v="57"/>
    <x v="2"/>
    <n v="0.5"/>
    <n v="2000"/>
    <n v="1000"/>
    <n v="600.00000000000011"/>
    <n v="0.60000000000000009"/>
    <x v="4"/>
    <s v="https://i.postimg.cc/prhMSwc1/powerade.png"/>
  </r>
  <r>
    <x v="3"/>
    <n v="1189833"/>
    <x v="104"/>
    <x v="3"/>
    <x v="10"/>
    <x v="12"/>
    <x v="5"/>
    <n v="58"/>
    <x v="1"/>
    <n v="0.45"/>
    <n v="4000"/>
    <n v="1800"/>
    <n v="450"/>
    <n v="0.25"/>
    <x v="5"/>
    <s v="https://i.postimg.cc/hv3Nb2Sb/dasani.jpg"/>
  </r>
  <r>
    <x v="3"/>
    <n v="1189833"/>
    <x v="105"/>
    <x v="3"/>
    <x v="10"/>
    <x v="12"/>
    <x v="0"/>
    <n v="45"/>
    <x v="2"/>
    <n v="0.45"/>
    <n v="5750"/>
    <n v="2587.5"/>
    <n v="1164.375"/>
    <n v="0.45"/>
    <x v="0"/>
    <s v="https://i.postimg.cc/4Nd8bvHn/COKE.png"/>
  </r>
  <r>
    <x v="3"/>
    <n v="1189833"/>
    <x v="105"/>
    <x v="3"/>
    <x v="10"/>
    <x v="12"/>
    <x v="1"/>
    <n v="34"/>
    <x v="0"/>
    <n v="0.45"/>
    <n v="3750"/>
    <n v="1687.5"/>
    <n v="506.25"/>
    <n v="0.3"/>
    <x v="1"/>
    <s v="https://i.postimg.cc/zfCZZwj8/diet-coke.jpg"/>
  </r>
  <r>
    <x v="3"/>
    <n v="1189833"/>
    <x v="105"/>
    <x v="3"/>
    <x v="10"/>
    <x v="12"/>
    <x v="2"/>
    <n v="52"/>
    <x v="0"/>
    <n v="0.45"/>
    <n v="4000"/>
    <n v="1800"/>
    <n v="810"/>
    <n v="0.45"/>
    <x v="2"/>
    <s v="https://i.postimg.cc/6QNg02NS/Sprite.jpg"/>
  </r>
  <r>
    <x v="3"/>
    <n v="1189833"/>
    <x v="105"/>
    <x v="3"/>
    <x v="10"/>
    <x v="12"/>
    <x v="3"/>
    <n v="29"/>
    <x v="1"/>
    <n v="0.4"/>
    <n v="3000"/>
    <n v="1200"/>
    <n v="479.99999999999994"/>
    <n v="0.39999999999999997"/>
    <x v="3"/>
    <s v="https://i.postimg.cc/66LxTxDw/fanta-2.png"/>
  </r>
  <r>
    <x v="3"/>
    <n v="1189833"/>
    <x v="105"/>
    <x v="3"/>
    <x v="10"/>
    <x v="12"/>
    <x v="4"/>
    <n v="51"/>
    <x v="1"/>
    <n v="0.45"/>
    <n v="2000"/>
    <n v="900"/>
    <n v="540.00000000000011"/>
    <n v="0.60000000000000009"/>
    <x v="4"/>
    <s v="https://i.postimg.cc/prhMSwc1/powerade.png"/>
  </r>
  <r>
    <x v="3"/>
    <n v="1189833"/>
    <x v="105"/>
    <x v="3"/>
    <x v="10"/>
    <x v="12"/>
    <x v="5"/>
    <n v="37"/>
    <x v="3"/>
    <n v="0.6"/>
    <n v="3750"/>
    <n v="2250"/>
    <n v="562.5"/>
    <n v="0.25"/>
    <x v="5"/>
    <s v="https://i.postimg.cc/hv3Nb2Sb/dasani.jpg"/>
  </r>
  <r>
    <x v="3"/>
    <n v="1189833"/>
    <x v="106"/>
    <x v="3"/>
    <x v="10"/>
    <x v="12"/>
    <x v="0"/>
    <n v="50"/>
    <x v="3"/>
    <n v="0.4"/>
    <n v="5750"/>
    <n v="2300"/>
    <n v="1035"/>
    <n v="0.45"/>
    <x v="0"/>
    <s v="https://i.postimg.cc/4Nd8bvHn/COKE.png"/>
  </r>
  <r>
    <x v="3"/>
    <n v="1189833"/>
    <x v="106"/>
    <x v="3"/>
    <x v="10"/>
    <x v="12"/>
    <x v="1"/>
    <n v="28"/>
    <x v="0"/>
    <n v="0.45"/>
    <n v="4250"/>
    <n v="1912.5"/>
    <n v="573.75"/>
    <n v="0.3"/>
    <x v="1"/>
    <s v="https://i.postimg.cc/zfCZZwj8/diet-coke.jpg"/>
  </r>
  <r>
    <x v="3"/>
    <n v="1189833"/>
    <x v="106"/>
    <x v="3"/>
    <x v="10"/>
    <x v="12"/>
    <x v="2"/>
    <n v="53"/>
    <x v="1"/>
    <n v="0.45"/>
    <n v="4250"/>
    <n v="1912.5"/>
    <n v="860.625"/>
    <n v="0.45"/>
    <x v="2"/>
    <s v="https://i.postimg.cc/6QNg02NS/Sprite.jpg"/>
  </r>
  <r>
    <x v="3"/>
    <n v="1189833"/>
    <x v="106"/>
    <x v="3"/>
    <x v="10"/>
    <x v="12"/>
    <x v="3"/>
    <n v="17"/>
    <x v="2"/>
    <n v="0.4"/>
    <n v="3250"/>
    <n v="1300"/>
    <n v="520"/>
    <n v="0.39999999999999997"/>
    <x v="3"/>
    <s v="https://i.postimg.cc/66LxTxDw/fanta-2.png"/>
  </r>
  <r>
    <x v="3"/>
    <n v="1189833"/>
    <x v="106"/>
    <x v="3"/>
    <x v="10"/>
    <x v="12"/>
    <x v="4"/>
    <n v="18"/>
    <x v="1"/>
    <n v="0.45"/>
    <n v="2250"/>
    <n v="1012.5"/>
    <n v="607.50000000000011"/>
    <n v="0.60000000000000009"/>
    <x v="4"/>
    <s v="https://i.postimg.cc/prhMSwc1/powerade.png"/>
  </r>
  <r>
    <x v="3"/>
    <n v="1189833"/>
    <x v="106"/>
    <x v="3"/>
    <x v="10"/>
    <x v="12"/>
    <x v="5"/>
    <n v="32"/>
    <x v="3"/>
    <n v="0.6"/>
    <n v="4000"/>
    <n v="2400"/>
    <n v="600"/>
    <n v="0.25"/>
    <x v="5"/>
    <s v="https://i.postimg.cc/hv3Nb2Sb/dasani.jpg"/>
  </r>
  <r>
    <x v="3"/>
    <n v="1189833"/>
    <x v="107"/>
    <x v="3"/>
    <x v="10"/>
    <x v="12"/>
    <x v="0"/>
    <n v="16"/>
    <x v="1"/>
    <n v="0.4"/>
    <n v="6750"/>
    <n v="2700"/>
    <n v="1215"/>
    <n v="0.45"/>
    <x v="0"/>
    <s v="https://i.postimg.cc/4Nd8bvHn/COKE.png"/>
  </r>
  <r>
    <x v="3"/>
    <n v="1189833"/>
    <x v="107"/>
    <x v="3"/>
    <x v="10"/>
    <x v="12"/>
    <x v="1"/>
    <n v="29"/>
    <x v="2"/>
    <n v="0.45"/>
    <n v="5250"/>
    <n v="2362.5"/>
    <n v="708.75"/>
    <n v="0.3"/>
    <x v="1"/>
    <s v="https://i.postimg.cc/zfCZZwj8/diet-coke.jpg"/>
  </r>
  <r>
    <x v="3"/>
    <n v="1189833"/>
    <x v="107"/>
    <x v="3"/>
    <x v="10"/>
    <x v="12"/>
    <x v="2"/>
    <n v="24"/>
    <x v="3"/>
    <n v="0.45"/>
    <n v="5500"/>
    <n v="2475"/>
    <n v="1113.75"/>
    <n v="0.45"/>
    <x v="2"/>
    <s v="https://i.postimg.cc/6QNg02NS/Sprite.jpg"/>
  </r>
  <r>
    <x v="3"/>
    <n v="1189833"/>
    <x v="107"/>
    <x v="3"/>
    <x v="10"/>
    <x v="12"/>
    <x v="3"/>
    <n v="28"/>
    <x v="3"/>
    <n v="0.4"/>
    <n v="4250"/>
    <n v="1700"/>
    <n v="680"/>
    <n v="0.39999999999999997"/>
    <x v="3"/>
    <s v="https://i.postimg.cc/66LxTxDw/fanta-2.png"/>
  </r>
  <r>
    <x v="3"/>
    <n v="1189833"/>
    <x v="107"/>
    <x v="3"/>
    <x v="10"/>
    <x v="12"/>
    <x v="4"/>
    <n v="43"/>
    <x v="2"/>
    <n v="0.45"/>
    <n v="3000"/>
    <n v="1350"/>
    <n v="810.00000000000011"/>
    <n v="0.60000000000000009"/>
    <x v="4"/>
    <s v="https://i.postimg.cc/prhMSwc1/powerade.png"/>
  </r>
  <r>
    <x v="3"/>
    <n v="1189833"/>
    <x v="107"/>
    <x v="3"/>
    <x v="10"/>
    <x v="12"/>
    <x v="5"/>
    <n v="31"/>
    <x v="0"/>
    <n v="0.6"/>
    <n v="6000"/>
    <n v="3600"/>
    <n v="900"/>
    <n v="0.25"/>
    <x v="5"/>
    <s v="https://i.postimg.cc/hv3Nb2Sb/dasani.jpg"/>
  </r>
  <r>
    <x v="3"/>
    <n v="1189833"/>
    <x v="108"/>
    <x v="3"/>
    <x v="10"/>
    <x v="12"/>
    <x v="0"/>
    <n v="47"/>
    <x v="2"/>
    <n v="0.4"/>
    <n v="7500"/>
    <n v="3000"/>
    <n v="1350"/>
    <n v="0.45"/>
    <x v="0"/>
    <s v="https://i.postimg.cc/4Nd8bvHn/COKE.png"/>
  </r>
  <r>
    <x v="3"/>
    <n v="1189833"/>
    <x v="108"/>
    <x v="3"/>
    <x v="10"/>
    <x v="12"/>
    <x v="1"/>
    <n v="31"/>
    <x v="2"/>
    <n v="0.45"/>
    <n v="6000"/>
    <n v="2700"/>
    <n v="810"/>
    <n v="0.3"/>
    <x v="1"/>
    <s v="https://i.postimg.cc/zfCZZwj8/diet-coke.jpg"/>
  </r>
  <r>
    <x v="3"/>
    <n v="1189833"/>
    <x v="108"/>
    <x v="3"/>
    <x v="10"/>
    <x v="12"/>
    <x v="2"/>
    <n v="39"/>
    <x v="3"/>
    <n v="0.45"/>
    <n v="5500"/>
    <n v="2475"/>
    <n v="1113.75"/>
    <n v="0.45"/>
    <x v="2"/>
    <s v="https://i.postimg.cc/6QNg02NS/Sprite.jpg"/>
  </r>
  <r>
    <x v="3"/>
    <n v="1189833"/>
    <x v="108"/>
    <x v="3"/>
    <x v="10"/>
    <x v="12"/>
    <x v="3"/>
    <n v="57"/>
    <x v="2"/>
    <n v="0.4"/>
    <n v="4500"/>
    <n v="1800"/>
    <n v="719.99999999999989"/>
    <n v="0.39999999999999997"/>
    <x v="3"/>
    <s v="https://i.postimg.cc/66LxTxDw/fanta-2.png"/>
  </r>
  <r>
    <x v="3"/>
    <n v="1189833"/>
    <x v="108"/>
    <x v="3"/>
    <x v="10"/>
    <x v="12"/>
    <x v="4"/>
    <n v="46"/>
    <x v="0"/>
    <n v="0.45"/>
    <n v="4750"/>
    <n v="2137.5"/>
    <n v="1282.5000000000002"/>
    <n v="0.60000000000000009"/>
    <x v="4"/>
    <s v="https://i.postimg.cc/prhMSwc1/powerade.png"/>
  </r>
  <r>
    <x v="3"/>
    <n v="1189833"/>
    <x v="108"/>
    <x v="3"/>
    <x v="10"/>
    <x v="12"/>
    <x v="5"/>
    <n v="53"/>
    <x v="0"/>
    <n v="0.6"/>
    <n v="4750"/>
    <n v="2850"/>
    <n v="712.5"/>
    <n v="0.25"/>
    <x v="5"/>
    <s v="https://i.postimg.cc/hv3Nb2Sb/dasani.jpg"/>
  </r>
  <r>
    <x v="3"/>
    <n v="1189833"/>
    <x v="109"/>
    <x v="3"/>
    <x v="10"/>
    <x v="12"/>
    <x v="0"/>
    <n v="37"/>
    <x v="1"/>
    <n v="0.45"/>
    <n v="6750"/>
    <n v="3037.5"/>
    <n v="1366.875"/>
    <n v="0.45"/>
    <x v="0"/>
    <s v="https://i.postimg.cc/4Nd8bvHn/COKE.png"/>
  </r>
  <r>
    <x v="3"/>
    <n v="1189833"/>
    <x v="109"/>
    <x v="3"/>
    <x v="10"/>
    <x v="12"/>
    <x v="1"/>
    <n v="35"/>
    <x v="2"/>
    <n v="0.55000000000000004"/>
    <n v="6250"/>
    <n v="3437.5000000000005"/>
    <n v="1031.25"/>
    <n v="0.3"/>
    <x v="1"/>
    <s v="https://i.postimg.cc/zfCZZwj8/diet-coke.jpg"/>
  </r>
  <r>
    <x v="3"/>
    <n v="1189833"/>
    <x v="109"/>
    <x v="3"/>
    <x v="10"/>
    <x v="12"/>
    <x v="2"/>
    <n v="46"/>
    <x v="3"/>
    <n v="0.5"/>
    <n v="5000"/>
    <n v="2500"/>
    <n v="1125"/>
    <n v="0.45"/>
    <x v="2"/>
    <s v="https://i.postimg.cc/6QNg02NS/Sprite.jpg"/>
  </r>
  <r>
    <x v="3"/>
    <n v="1189833"/>
    <x v="109"/>
    <x v="3"/>
    <x v="10"/>
    <x v="12"/>
    <x v="3"/>
    <n v="39"/>
    <x v="3"/>
    <n v="0.45"/>
    <n v="4250"/>
    <n v="1912.5"/>
    <n v="764.99999999999989"/>
    <n v="0.39999999999999997"/>
    <x v="3"/>
    <s v="https://i.postimg.cc/66LxTxDw/fanta-2.png"/>
  </r>
  <r>
    <x v="3"/>
    <n v="1189833"/>
    <x v="109"/>
    <x v="3"/>
    <x v="10"/>
    <x v="12"/>
    <x v="4"/>
    <n v="55"/>
    <x v="3"/>
    <n v="0.54999999999999993"/>
    <n v="4250"/>
    <n v="2337.4999999999995"/>
    <n v="1402.5"/>
    <n v="0.60000000000000009"/>
    <x v="4"/>
    <s v="https://i.postimg.cc/prhMSwc1/powerade.png"/>
  </r>
  <r>
    <x v="3"/>
    <n v="1189833"/>
    <x v="109"/>
    <x v="3"/>
    <x v="10"/>
    <x v="12"/>
    <x v="5"/>
    <n v="33"/>
    <x v="2"/>
    <n v="0.6"/>
    <n v="4000"/>
    <n v="2400"/>
    <n v="600"/>
    <n v="0.25"/>
    <x v="5"/>
    <s v="https://i.postimg.cc/hv3Nb2Sb/dasani.jpg"/>
  </r>
  <r>
    <x v="3"/>
    <n v="1189833"/>
    <x v="110"/>
    <x v="3"/>
    <x v="10"/>
    <x v="12"/>
    <x v="0"/>
    <n v="22"/>
    <x v="0"/>
    <n v="0.45"/>
    <n v="6000"/>
    <n v="2700"/>
    <n v="1215"/>
    <n v="0.45"/>
    <x v="0"/>
    <s v="https://i.postimg.cc/4Nd8bvHn/COKE.png"/>
  </r>
  <r>
    <x v="3"/>
    <n v="1189833"/>
    <x v="110"/>
    <x v="3"/>
    <x v="10"/>
    <x v="12"/>
    <x v="1"/>
    <n v="51"/>
    <x v="1"/>
    <n v="0.5"/>
    <n v="6000"/>
    <n v="3000"/>
    <n v="900"/>
    <n v="0.3"/>
    <x v="1"/>
    <s v="https://i.postimg.cc/zfCZZwj8/diet-coke.jpg"/>
  </r>
  <r>
    <x v="3"/>
    <n v="1189833"/>
    <x v="110"/>
    <x v="3"/>
    <x v="10"/>
    <x v="12"/>
    <x v="2"/>
    <n v="49"/>
    <x v="2"/>
    <n v="0.45"/>
    <n v="4500"/>
    <n v="2025"/>
    <n v="911.25"/>
    <n v="0.45"/>
    <x v="2"/>
    <s v="https://i.postimg.cc/6QNg02NS/Sprite.jpg"/>
  </r>
  <r>
    <x v="3"/>
    <n v="1189833"/>
    <x v="110"/>
    <x v="3"/>
    <x v="10"/>
    <x v="12"/>
    <x v="3"/>
    <n v="47"/>
    <x v="2"/>
    <n v="0.45"/>
    <n v="4000"/>
    <n v="1800"/>
    <n v="719.99999999999989"/>
    <n v="0.39999999999999997"/>
    <x v="3"/>
    <s v="https://i.postimg.cc/66LxTxDw/fanta-2.png"/>
  </r>
  <r>
    <x v="3"/>
    <n v="1189833"/>
    <x v="110"/>
    <x v="3"/>
    <x v="10"/>
    <x v="12"/>
    <x v="4"/>
    <n v="49"/>
    <x v="0"/>
    <n v="0.54999999999999993"/>
    <n v="4000"/>
    <n v="2199.9999999999995"/>
    <n v="1320"/>
    <n v="0.60000000000000009"/>
    <x v="4"/>
    <s v="https://i.postimg.cc/prhMSwc1/powerade.png"/>
  </r>
  <r>
    <x v="3"/>
    <n v="1189833"/>
    <x v="110"/>
    <x v="3"/>
    <x v="10"/>
    <x v="12"/>
    <x v="5"/>
    <n v="22"/>
    <x v="3"/>
    <n v="0.6"/>
    <n v="4500"/>
    <n v="2700"/>
    <n v="675"/>
    <n v="0.25"/>
    <x v="5"/>
    <s v="https://i.postimg.cc/hv3Nb2Sb/dasani.jpg"/>
  </r>
  <r>
    <x v="3"/>
    <n v="1189833"/>
    <x v="111"/>
    <x v="3"/>
    <x v="10"/>
    <x v="12"/>
    <x v="0"/>
    <n v="42"/>
    <x v="2"/>
    <n v="0.45"/>
    <n v="5500"/>
    <n v="2475"/>
    <n v="1113.75"/>
    <n v="0.45"/>
    <x v="0"/>
    <s v="https://i.postimg.cc/4Nd8bvHn/COKE.png"/>
  </r>
  <r>
    <x v="3"/>
    <n v="1189833"/>
    <x v="111"/>
    <x v="3"/>
    <x v="10"/>
    <x v="12"/>
    <x v="1"/>
    <n v="24"/>
    <x v="1"/>
    <n v="0.5"/>
    <n v="5500"/>
    <n v="2750"/>
    <n v="825"/>
    <n v="0.3"/>
    <x v="1"/>
    <s v="https://i.postimg.cc/zfCZZwj8/diet-coke.jpg"/>
  </r>
  <r>
    <x v="3"/>
    <n v="1189833"/>
    <x v="111"/>
    <x v="3"/>
    <x v="10"/>
    <x v="12"/>
    <x v="2"/>
    <n v="45"/>
    <x v="0"/>
    <n v="0.45"/>
    <n v="4000"/>
    <n v="1800"/>
    <n v="810"/>
    <n v="0.45"/>
    <x v="2"/>
    <s v="https://i.postimg.cc/6QNg02NS/Sprite.jpg"/>
  </r>
  <r>
    <x v="3"/>
    <n v="1189833"/>
    <x v="111"/>
    <x v="3"/>
    <x v="10"/>
    <x v="12"/>
    <x v="3"/>
    <n v="46"/>
    <x v="0"/>
    <n v="0.45"/>
    <n v="3750"/>
    <n v="1687.5"/>
    <n v="675"/>
    <n v="0.39999999999999997"/>
    <x v="3"/>
    <s v="https://i.postimg.cc/66LxTxDw/fanta-2.png"/>
  </r>
  <r>
    <x v="3"/>
    <n v="1189833"/>
    <x v="111"/>
    <x v="3"/>
    <x v="10"/>
    <x v="12"/>
    <x v="4"/>
    <n v="39"/>
    <x v="0"/>
    <n v="0.54999999999999993"/>
    <n v="3500"/>
    <n v="1924.9999999999998"/>
    <n v="1155"/>
    <n v="0.60000000000000009"/>
    <x v="4"/>
    <s v="https://i.postimg.cc/prhMSwc1/powerade.png"/>
  </r>
  <r>
    <x v="3"/>
    <n v="1189833"/>
    <x v="111"/>
    <x v="3"/>
    <x v="10"/>
    <x v="12"/>
    <x v="5"/>
    <n v="54"/>
    <x v="2"/>
    <n v="0.6"/>
    <n v="4000"/>
    <n v="2400"/>
    <n v="600"/>
    <n v="0.25"/>
    <x v="5"/>
    <s v="https://i.postimg.cc/hv3Nb2Sb/dasani.jpg"/>
  </r>
  <r>
    <x v="3"/>
    <n v="1189833"/>
    <x v="112"/>
    <x v="3"/>
    <x v="10"/>
    <x v="12"/>
    <x v="0"/>
    <n v="42"/>
    <x v="2"/>
    <n v="0.4"/>
    <n v="5750"/>
    <n v="2300"/>
    <n v="1035"/>
    <n v="0.45"/>
    <x v="0"/>
    <s v="https://i.postimg.cc/4Nd8bvHn/COKE.png"/>
  </r>
  <r>
    <x v="3"/>
    <n v="1189833"/>
    <x v="112"/>
    <x v="3"/>
    <x v="10"/>
    <x v="12"/>
    <x v="1"/>
    <n v="41"/>
    <x v="2"/>
    <n v="0.45000000000000007"/>
    <n v="5750"/>
    <n v="2587.5000000000005"/>
    <n v="776.25000000000011"/>
    <n v="0.3"/>
    <x v="1"/>
    <s v="https://i.postimg.cc/zfCZZwj8/diet-coke.jpg"/>
  </r>
  <r>
    <x v="3"/>
    <n v="1189833"/>
    <x v="112"/>
    <x v="3"/>
    <x v="10"/>
    <x v="12"/>
    <x v="2"/>
    <n v="42"/>
    <x v="1"/>
    <n v="0.4"/>
    <n v="4250"/>
    <n v="1700"/>
    <n v="765"/>
    <n v="0.45"/>
    <x v="2"/>
    <s v="https://i.postimg.cc/6QNg02NS/Sprite.jpg"/>
  </r>
  <r>
    <x v="3"/>
    <n v="1189833"/>
    <x v="112"/>
    <x v="3"/>
    <x v="10"/>
    <x v="12"/>
    <x v="3"/>
    <n v="35"/>
    <x v="3"/>
    <n v="0.4"/>
    <n v="4250"/>
    <n v="1700"/>
    <n v="680"/>
    <n v="0.39999999999999997"/>
    <x v="3"/>
    <s v="https://i.postimg.cc/66LxTxDw/fanta-2.png"/>
  </r>
  <r>
    <x v="3"/>
    <n v="1189833"/>
    <x v="112"/>
    <x v="3"/>
    <x v="10"/>
    <x v="12"/>
    <x v="4"/>
    <n v="42"/>
    <x v="3"/>
    <n v="0.54999999999999993"/>
    <n v="3750"/>
    <n v="2062.4999999999995"/>
    <n v="1237.5"/>
    <n v="0.60000000000000009"/>
    <x v="4"/>
    <s v="https://i.postimg.cc/prhMSwc1/powerade.png"/>
  </r>
  <r>
    <x v="3"/>
    <n v="1189833"/>
    <x v="112"/>
    <x v="3"/>
    <x v="10"/>
    <x v="12"/>
    <x v="5"/>
    <n v="17"/>
    <x v="3"/>
    <n v="0.6"/>
    <n v="4750"/>
    <n v="2850"/>
    <n v="712.5"/>
    <n v="0.25"/>
    <x v="5"/>
    <s v="https://i.postimg.cc/hv3Nb2Sb/dasani.jpg"/>
  </r>
  <r>
    <x v="3"/>
    <n v="1189833"/>
    <x v="113"/>
    <x v="3"/>
    <x v="10"/>
    <x v="12"/>
    <x v="0"/>
    <n v="18"/>
    <x v="3"/>
    <n v="0.45"/>
    <n v="6750"/>
    <n v="3037.5"/>
    <n v="1366.875"/>
    <n v="0.45"/>
    <x v="0"/>
    <s v="https://i.postimg.cc/4Nd8bvHn/COKE.png"/>
  </r>
  <r>
    <x v="3"/>
    <n v="1189833"/>
    <x v="113"/>
    <x v="3"/>
    <x v="10"/>
    <x v="12"/>
    <x v="1"/>
    <n v="55"/>
    <x v="0"/>
    <n v="0.5"/>
    <n v="6750"/>
    <n v="3375"/>
    <n v="1012.5"/>
    <n v="0.3"/>
    <x v="1"/>
    <s v="https://i.postimg.cc/zfCZZwj8/diet-coke.jpg"/>
  </r>
  <r>
    <x v="3"/>
    <n v="1189833"/>
    <x v="113"/>
    <x v="3"/>
    <x v="10"/>
    <x v="12"/>
    <x v="2"/>
    <n v="37"/>
    <x v="3"/>
    <n v="0.45"/>
    <n v="4750"/>
    <n v="2137.5"/>
    <n v="961.875"/>
    <n v="0.45"/>
    <x v="2"/>
    <s v="https://i.postimg.cc/6QNg02NS/Sprite.jpg"/>
  </r>
  <r>
    <x v="3"/>
    <n v="1189833"/>
    <x v="113"/>
    <x v="3"/>
    <x v="10"/>
    <x v="12"/>
    <x v="3"/>
    <n v="21"/>
    <x v="1"/>
    <n v="0.45"/>
    <n v="4750"/>
    <n v="2137.5"/>
    <n v="854.99999999999989"/>
    <n v="0.39999999999999997"/>
    <x v="3"/>
    <s v="https://i.postimg.cc/66LxTxDw/fanta-2.png"/>
  </r>
  <r>
    <x v="3"/>
    <n v="1189833"/>
    <x v="113"/>
    <x v="3"/>
    <x v="10"/>
    <x v="12"/>
    <x v="4"/>
    <n v="53"/>
    <x v="0"/>
    <n v="0.54999999999999993"/>
    <n v="4000"/>
    <n v="2199.9999999999995"/>
    <n v="1320"/>
    <n v="0.60000000000000009"/>
    <x v="4"/>
    <s v="https://i.postimg.cc/prhMSwc1/powerade.png"/>
  </r>
  <r>
    <x v="3"/>
    <n v="1189833"/>
    <x v="113"/>
    <x v="3"/>
    <x v="10"/>
    <x v="12"/>
    <x v="5"/>
    <n v="47"/>
    <x v="0"/>
    <n v="0.6"/>
    <n v="5000"/>
    <n v="3000"/>
    <n v="750"/>
    <n v="0.25"/>
    <x v="5"/>
    <s v="https://i.postimg.cc/hv3Nb2Sb/dasani.jpg"/>
  </r>
  <r>
    <x v="1"/>
    <n v="1197831"/>
    <x v="114"/>
    <x v="1"/>
    <x v="11"/>
    <x v="13"/>
    <x v="0"/>
    <n v="20"/>
    <x v="1"/>
    <n v="0.2"/>
    <n v="7000"/>
    <n v="1400"/>
    <n v="489.99999999999994"/>
    <n v="0.35"/>
    <x v="0"/>
    <s v="https://i.postimg.cc/4Nd8bvHn/COKE.png"/>
  </r>
  <r>
    <x v="1"/>
    <n v="1197831"/>
    <x v="114"/>
    <x v="1"/>
    <x v="11"/>
    <x v="13"/>
    <x v="1"/>
    <n v="35"/>
    <x v="3"/>
    <n v="0.3"/>
    <n v="7000"/>
    <n v="2100"/>
    <n v="735"/>
    <n v="0.35"/>
    <x v="1"/>
    <s v="https://i.postimg.cc/zfCZZwj8/diet-coke.jpg"/>
  </r>
  <r>
    <x v="1"/>
    <n v="1197831"/>
    <x v="114"/>
    <x v="1"/>
    <x v="11"/>
    <x v="13"/>
    <x v="2"/>
    <n v="28"/>
    <x v="3"/>
    <n v="0.3"/>
    <n v="5000"/>
    <n v="1500"/>
    <n v="525"/>
    <n v="0.35"/>
    <x v="2"/>
    <s v="https://i.postimg.cc/6QNg02NS/Sprite.jpg"/>
  </r>
  <r>
    <x v="1"/>
    <n v="1197831"/>
    <x v="114"/>
    <x v="1"/>
    <x v="11"/>
    <x v="13"/>
    <x v="3"/>
    <n v="49"/>
    <x v="3"/>
    <n v="0.35"/>
    <n v="5000"/>
    <n v="1750"/>
    <n v="787.5"/>
    <n v="0.45"/>
    <x v="3"/>
    <s v="https://i.postimg.cc/66LxTxDw/fanta-2.png"/>
  </r>
  <r>
    <x v="1"/>
    <n v="1197831"/>
    <x v="114"/>
    <x v="1"/>
    <x v="11"/>
    <x v="13"/>
    <x v="4"/>
    <n v="58"/>
    <x v="0"/>
    <n v="0.4"/>
    <n v="3500"/>
    <n v="1400"/>
    <n v="420"/>
    <n v="0.3"/>
    <x v="4"/>
    <s v="https://i.postimg.cc/prhMSwc1/powerade.png"/>
  </r>
  <r>
    <x v="1"/>
    <n v="1197831"/>
    <x v="114"/>
    <x v="1"/>
    <x v="11"/>
    <x v="13"/>
    <x v="5"/>
    <n v="18"/>
    <x v="2"/>
    <n v="0.35"/>
    <n v="5000"/>
    <n v="1750"/>
    <n v="875"/>
    <n v="0.5"/>
    <x v="5"/>
    <s v="https://i.postimg.cc/hv3Nb2Sb/dasani.jpg"/>
  </r>
  <r>
    <x v="1"/>
    <n v="1197831"/>
    <x v="67"/>
    <x v="1"/>
    <x v="11"/>
    <x v="13"/>
    <x v="0"/>
    <n v="16"/>
    <x v="0"/>
    <n v="0.25"/>
    <n v="6500"/>
    <n v="1625"/>
    <n v="568.75"/>
    <n v="0.35"/>
    <x v="0"/>
    <s v="https://i.postimg.cc/4Nd8bvHn/COKE.png"/>
  </r>
  <r>
    <x v="1"/>
    <n v="1197831"/>
    <x v="67"/>
    <x v="1"/>
    <x v="11"/>
    <x v="13"/>
    <x v="1"/>
    <n v="31"/>
    <x v="0"/>
    <n v="0.35"/>
    <n v="6250"/>
    <n v="2187.5"/>
    <n v="765.625"/>
    <n v="0.35"/>
    <x v="1"/>
    <s v="https://i.postimg.cc/zfCZZwj8/diet-coke.jpg"/>
  </r>
  <r>
    <x v="1"/>
    <n v="1197831"/>
    <x v="67"/>
    <x v="1"/>
    <x v="11"/>
    <x v="13"/>
    <x v="2"/>
    <n v="31"/>
    <x v="2"/>
    <n v="0.35"/>
    <n v="4500"/>
    <n v="1575"/>
    <n v="551.25"/>
    <n v="0.35"/>
    <x v="2"/>
    <s v="https://i.postimg.cc/6QNg02NS/Sprite.jpg"/>
  </r>
  <r>
    <x v="1"/>
    <n v="1197831"/>
    <x v="67"/>
    <x v="1"/>
    <x v="11"/>
    <x v="13"/>
    <x v="3"/>
    <n v="20"/>
    <x v="2"/>
    <n v="0.35"/>
    <n v="4000"/>
    <n v="1400"/>
    <n v="630"/>
    <n v="0.45"/>
    <x v="3"/>
    <s v="https://i.postimg.cc/66LxTxDw/fanta-2.png"/>
  </r>
  <r>
    <x v="1"/>
    <n v="1197831"/>
    <x v="67"/>
    <x v="1"/>
    <x v="11"/>
    <x v="13"/>
    <x v="4"/>
    <n v="54"/>
    <x v="0"/>
    <n v="0.4"/>
    <n v="2750"/>
    <n v="1100"/>
    <n v="330"/>
    <n v="0.3"/>
    <x v="4"/>
    <s v="https://i.postimg.cc/prhMSwc1/powerade.png"/>
  </r>
  <r>
    <x v="1"/>
    <n v="1197831"/>
    <x v="67"/>
    <x v="1"/>
    <x v="11"/>
    <x v="13"/>
    <x v="5"/>
    <n v="60"/>
    <x v="1"/>
    <n v="0.35"/>
    <n v="4750"/>
    <n v="1662.5"/>
    <n v="831.25"/>
    <n v="0.5"/>
    <x v="5"/>
    <s v="https://i.postimg.cc/hv3Nb2Sb/dasani.jpg"/>
  </r>
  <r>
    <x v="1"/>
    <n v="1197831"/>
    <x v="115"/>
    <x v="1"/>
    <x v="11"/>
    <x v="13"/>
    <x v="0"/>
    <n v="43"/>
    <x v="3"/>
    <n v="0.3"/>
    <n v="6500"/>
    <n v="1950"/>
    <n v="779.99999999999989"/>
    <n v="0.39999999999999997"/>
    <x v="0"/>
    <s v="https://i.postimg.cc/4Nd8bvHn/COKE.png"/>
  </r>
  <r>
    <x v="1"/>
    <n v="1197831"/>
    <x v="115"/>
    <x v="1"/>
    <x v="11"/>
    <x v="13"/>
    <x v="1"/>
    <n v="46"/>
    <x v="3"/>
    <n v="0.4"/>
    <n v="6500"/>
    <n v="2600"/>
    <n v="1040"/>
    <n v="0.39999999999999997"/>
    <x v="1"/>
    <s v="https://i.postimg.cc/zfCZZwj8/diet-coke.jpg"/>
  </r>
  <r>
    <x v="1"/>
    <n v="1197831"/>
    <x v="115"/>
    <x v="1"/>
    <x v="11"/>
    <x v="13"/>
    <x v="2"/>
    <n v="31"/>
    <x v="3"/>
    <n v="0.3"/>
    <n v="4750"/>
    <n v="1425"/>
    <n v="570"/>
    <n v="0.39999999999999997"/>
    <x v="2"/>
    <s v="https://i.postimg.cc/6QNg02NS/Sprite.jpg"/>
  </r>
  <r>
    <x v="1"/>
    <n v="1197831"/>
    <x v="115"/>
    <x v="1"/>
    <x v="11"/>
    <x v="13"/>
    <x v="3"/>
    <n v="26"/>
    <x v="0"/>
    <n v="0.35000000000000003"/>
    <n v="3750"/>
    <n v="1312.5000000000002"/>
    <n v="656.25000000000011"/>
    <n v="0.5"/>
    <x v="3"/>
    <s v="https://i.postimg.cc/66LxTxDw/fanta-2.png"/>
  </r>
  <r>
    <x v="1"/>
    <n v="1197831"/>
    <x v="115"/>
    <x v="1"/>
    <x v="11"/>
    <x v="13"/>
    <x v="4"/>
    <n v="53"/>
    <x v="1"/>
    <n v="0.4"/>
    <n v="2750"/>
    <n v="1100"/>
    <n v="385"/>
    <n v="0.35"/>
    <x v="4"/>
    <s v="https://i.postimg.cc/prhMSwc1/powerade.png"/>
  </r>
  <r>
    <x v="1"/>
    <n v="1197831"/>
    <x v="115"/>
    <x v="1"/>
    <x v="11"/>
    <x v="13"/>
    <x v="5"/>
    <n v="27"/>
    <x v="1"/>
    <n v="0.35000000000000003"/>
    <n v="4250"/>
    <n v="1487.5000000000002"/>
    <n v="818.12500000000023"/>
    <n v="0.55000000000000004"/>
    <x v="5"/>
    <s v="https://i.postimg.cc/hv3Nb2Sb/dasani.jpg"/>
  </r>
  <r>
    <x v="1"/>
    <n v="1197831"/>
    <x v="50"/>
    <x v="1"/>
    <x v="11"/>
    <x v="13"/>
    <x v="0"/>
    <n v="58"/>
    <x v="2"/>
    <n v="0.19999999999999998"/>
    <n v="6750"/>
    <n v="1350"/>
    <n v="540"/>
    <n v="0.39999999999999997"/>
    <x v="0"/>
    <s v="https://i.postimg.cc/4Nd8bvHn/COKE.png"/>
  </r>
  <r>
    <x v="1"/>
    <n v="1197831"/>
    <x v="50"/>
    <x v="1"/>
    <x v="11"/>
    <x v="13"/>
    <x v="1"/>
    <n v="45"/>
    <x v="2"/>
    <n v="0.25000000000000006"/>
    <n v="6750"/>
    <n v="1687.5000000000005"/>
    <n v="675.00000000000011"/>
    <n v="0.39999999999999997"/>
    <x v="1"/>
    <s v="https://i.postimg.cc/zfCZZwj8/diet-coke.jpg"/>
  </r>
  <r>
    <x v="1"/>
    <n v="1197831"/>
    <x v="50"/>
    <x v="1"/>
    <x v="11"/>
    <x v="13"/>
    <x v="2"/>
    <n v="53"/>
    <x v="2"/>
    <n v="0.19999999999999996"/>
    <n v="5000"/>
    <n v="999.99999999999977"/>
    <n v="399.99999999999989"/>
    <n v="0.39999999999999997"/>
    <x v="2"/>
    <s v="https://i.postimg.cc/6QNg02NS/Sprite.jpg"/>
  </r>
  <r>
    <x v="1"/>
    <n v="1197831"/>
    <x v="50"/>
    <x v="1"/>
    <x v="11"/>
    <x v="13"/>
    <x v="3"/>
    <n v="15"/>
    <x v="3"/>
    <n v="0.25000000000000006"/>
    <n v="4000"/>
    <n v="1000.0000000000002"/>
    <n v="500.00000000000011"/>
    <n v="0.5"/>
    <x v="3"/>
    <s v="https://i.postimg.cc/66LxTxDw/fanta-2.png"/>
  </r>
  <r>
    <x v="1"/>
    <n v="1197831"/>
    <x v="50"/>
    <x v="1"/>
    <x v="11"/>
    <x v="13"/>
    <x v="4"/>
    <n v="53"/>
    <x v="2"/>
    <n v="0.3"/>
    <n v="3000"/>
    <n v="900"/>
    <n v="315"/>
    <n v="0.35"/>
    <x v="4"/>
    <s v="https://i.postimg.cc/prhMSwc1/powerade.png"/>
  </r>
  <r>
    <x v="1"/>
    <n v="1197831"/>
    <x v="50"/>
    <x v="1"/>
    <x v="11"/>
    <x v="13"/>
    <x v="5"/>
    <n v="23"/>
    <x v="2"/>
    <n v="0.25000000000000006"/>
    <n v="5750"/>
    <n v="1437.5000000000002"/>
    <n v="790.62500000000023"/>
    <n v="0.55000000000000004"/>
    <x v="5"/>
    <s v="https://i.postimg.cc/hv3Nb2Sb/dasani.jpg"/>
  </r>
  <r>
    <x v="1"/>
    <n v="1197831"/>
    <x v="70"/>
    <x v="1"/>
    <x v="11"/>
    <x v="13"/>
    <x v="0"/>
    <n v="15"/>
    <x v="2"/>
    <n v="0.14999999999999997"/>
    <n v="7250"/>
    <n v="1087.4999999999998"/>
    <n v="434.99999999999989"/>
    <n v="0.39999999999999997"/>
    <x v="0"/>
    <s v="https://i.postimg.cc/4Nd8bvHn/COKE.png"/>
  </r>
  <r>
    <x v="1"/>
    <n v="1197831"/>
    <x v="70"/>
    <x v="1"/>
    <x v="11"/>
    <x v="13"/>
    <x v="1"/>
    <n v="21"/>
    <x v="0"/>
    <n v="0.25000000000000006"/>
    <n v="7500"/>
    <n v="1875.0000000000005"/>
    <n v="750.00000000000011"/>
    <n v="0.39999999999999997"/>
    <x v="1"/>
    <s v="https://i.postimg.cc/zfCZZwj8/diet-coke.jpg"/>
  </r>
  <r>
    <x v="1"/>
    <n v="1197831"/>
    <x v="70"/>
    <x v="1"/>
    <x v="11"/>
    <x v="13"/>
    <x v="2"/>
    <n v="39"/>
    <x v="2"/>
    <n v="0.19999999999999996"/>
    <n v="6000"/>
    <n v="1199.9999999999998"/>
    <n v="479.99999999999989"/>
    <n v="0.39999999999999997"/>
    <x v="2"/>
    <s v="https://i.postimg.cc/6QNg02NS/Sprite.jpg"/>
  </r>
  <r>
    <x v="1"/>
    <n v="1197831"/>
    <x v="70"/>
    <x v="1"/>
    <x v="11"/>
    <x v="13"/>
    <x v="3"/>
    <n v="53"/>
    <x v="1"/>
    <n v="0.30000000000000004"/>
    <n v="5250"/>
    <n v="1575.0000000000002"/>
    <n v="787.50000000000011"/>
    <n v="0.5"/>
    <x v="3"/>
    <s v="https://i.postimg.cc/66LxTxDw/fanta-2.png"/>
  </r>
  <r>
    <x v="1"/>
    <n v="1197831"/>
    <x v="70"/>
    <x v="1"/>
    <x v="11"/>
    <x v="13"/>
    <x v="4"/>
    <n v="18"/>
    <x v="2"/>
    <n v="0.45"/>
    <n v="4250"/>
    <n v="1912.5"/>
    <n v="669.375"/>
    <n v="0.35"/>
    <x v="4"/>
    <s v="https://i.postimg.cc/prhMSwc1/powerade.png"/>
  </r>
  <r>
    <x v="1"/>
    <n v="1197831"/>
    <x v="70"/>
    <x v="1"/>
    <x v="11"/>
    <x v="13"/>
    <x v="5"/>
    <n v="52"/>
    <x v="2"/>
    <n v="0.4"/>
    <n v="7750"/>
    <n v="3100"/>
    <n v="1705.0000000000002"/>
    <n v="0.55000000000000004"/>
    <x v="5"/>
    <s v="https://i.postimg.cc/hv3Nb2Sb/dasani.jpg"/>
  </r>
  <r>
    <x v="1"/>
    <n v="1197831"/>
    <x v="71"/>
    <x v="1"/>
    <x v="11"/>
    <x v="13"/>
    <x v="0"/>
    <n v="49"/>
    <x v="0"/>
    <n v="0.4"/>
    <n v="7750"/>
    <n v="3100"/>
    <n v="1240"/>
    <n v="0.39999999999999997"/>
    <x v="0"/>
    <s v="https://i.postimg.cc/4Nd8bvHn/COKE.png"/>
  </r>
  <r>
    <x v="1"/>
    <n v="1197831"/>
    <x v="71"/>
    <x v="1"/>
    <x v="11"/>
    <x v="13"/>
    <x v="1"/>
    <n v="41"/>
    <x v="2"/>
    <n v="0.45"/>
    <n v="7750"/>
    <n v="3487.5"/>
    <n v="1394.9999999999998"/>
    <n v="0.39999999999999997"/>
    <x v="1"/>
    <s v="https://i.postimg.cc/zfCZZwj8/diet-coke.jpg"/>
  </r>
  <r>
    <x v="1"/>
    <n v="1197831"/>
    <x v="71"/>
    <x v="1"/>
    <x v="11"/>
    <x v="13"/>
    <x v="2"/>
    <n v="50"/>
    <x v="2"/>
    <n v="0.4"/>
    <n v="6500"/>
    <n v="2600"/>
    <n v="1040"/>
    <n v="0.39999999999999997"/>
    <x v="2"/>
    <s v="https://i.postimg.cc/6QNg02NS/Sprite.jpg"/>
  </r>
  <r>
    <x v="1"/>
    <n v="1197831"/>
    <x v="71"/>
    <x v="1"/>
    <x v="11"/>
    <x v="13"/>
    <x v="3"/>
    <n v="57"/>
    <x v="2"/>
    <n v="0.4"/>
    <n v="6000"/>
    <n v="2400"/>
    <n v="1200"/>
    <n v="0.5"/>
    <x v="3"/>
    <s v="https://i.postimg.cc/66LxTxDw/fanta-2.png"/>
  </r>
  <r>
    <x v="1"/>
    <n v="1197831"/>
    <x v="71"/>
    <x v="1"/>
    <x v="11"/>
    <x v="13"/>
    <x v="4"/>
    <n v="53"/>
    <x v="0"/>
    <n v="0.45"/>
    <n v="5000"/>
    <n v="2250"/>
    <n v="787.5"/>
    <n v="0.35"/>
    <x v="4"/>
    <s v="https://i.postimg.cc/prhMSwc1/powerade.png"/>
  </r>
  <r>
    <x v="1"/>
    <n v="1197831"/>
    <x v="71"/>
    <x v="1"/>
    <x v="11"/>
    <x v="13"/>
    <x v="5"/>
    <n v="37"/>
    <x v="1"/>
    <n v="0.5"/>
    <n v="8750"/>
    <n v="4375"/>
    <n v="2406.25"/>
    <n v="0.55000000000000004"/>
    <x v="5"/>
    <s v="https://i.postimg.cc/hv3Nb2Sb/dasani.jpg"/>
  </r>
  <r>
    <x v="1"/>
    <n v="1197831"/>
    <x v="116"/>
    <x v="1"/>
    <x v="11"/>
    <x v="13"/>
    <x v="0"/>
    <n v="40"/>
    <x v="2"/>
    <n v="0.4"/>
    <n v="8250"/>
    <n v="3300"/>
    <n v="1484.9999999999998"/>
    <n v="0.44999999999999996"/>
    <x v="0"/>
    <s v="https://i.postimg.cc/4Nd8bvHn/COKE.png"/>
  </r>
  <r>
    <x v="1"/>
    <n v="1197831"/>
    <x v="116"/>
    <x v="1"/>
    <x v="11"/>
    <x v="13"/>
    <x v="1"/>
    <n v="16"/>
    <x v="1"/>
    <n v="0.45"/>
    <n v="8250"/>
    <n v="3712.5"/>
    <n v="1670.6249999999998"/>
    <n v="0.44999999999999996"/>
    <x v="1"/>
    <s v="https://i.postimg.cc/zfCZZwj8/diet-coke.jpg"/>
  </r>
  <r>
    <x v="1"/>
    <n v="1197831"/>
    <x v="116"/>
    <x v="1"/>
    <x v="11"/>
    <x v="13"/>
    <x v="2"/>
    <n v="36"/>
    <x v="3"/>
    <n v="0.4"/>
    <n v="9750"/>
    <n v="3900"/>
    <n v="1754.9999999999998"/>
    <n v="0.44999999999999996"/>
    <x v="2"/>
    <s v="https://i.postimg.cc/6QNg02NS/Sprite.jpg"/>
  </r>
  <r>
    <x v="1"/>
    <n v="1197831"/>
    <x v="116"/>
    <x v="1"/>
    <x v="11"/>
    <x v="13"/>
    <x v="3"/>
    <n v="52"/>
    <x v="0"/>
    <n v="0.4"/>
    <n v="5750"/>
    <n v="2300"/>
    <n v="1265"/>
    <n v="0.55000000000000004"/>
    <x v="3"/>
    <s v="https://i.postimg.cc/66LxTxDw/fanta-2.png"/>
  </r>
  <r>
    <x v="1"/>
    <n v="1197831"/>
    <x v="116"/>
    <x v="1"/>
    <x v="11"/>
    <x v="13"/>
    <x v="4"/>
    <n v="48"/>
    <x v="3"/>
    <n v="0.45"/>
    <n v="5500"/>
    <n v="2475"/>
    <n v="989.99999999999989"/>
    <n v="0.39999999999999997"/>
    <x v="4"/>
    <s v="https://i.postimg.cc/prhMSwc1/powerade.png"/>
  </r>
  <r>
    <x v="1"/>
    <n v="1197831"/>
    <x v="116"/>
    <x v="1"/>
    <x v="11"/>
    <x v="13"/>
    <x v="5"/>
    <n v="56"/>
    <x v="1"/>
    <n v="0.54999999999999993"/>
    <n v="8250"/>
    <n v="4537.4999999999991"/>
    <n v="2722.5"/>
    <n v="0.60000000000000009"/>
    <x v="5"/>
    <s v="https://i.postimg.cc/hv3Nb2Sb/dasani.jpg"/>
  </r>
  <r>
    <x v="1"/>
    <n v="1197831"/>
    <x v="117"/>
    <x v="1"/>
    <x v="11"/>
    <x v="13"/>
    <x v="0"/>
    <n v="40"/>
    <x v="0"/>
    <n v="0.45"/>
    <n v="7750"/>
    <n v="3487.5"/>
    <n v="1569.3749999999998"/>
    <n v="0.44999999999999996"/>
    <x v="0"/>
    <s v="https://i.postimg.cc/4Nd8bvHn/COKE.png"/>
  </r>
  <r>
    <x v="1"/>
    <n v="1197831"/>
    <x v="117"/>
    <x v="1"/>
    <x v="11"/>
    <x v="13"/>
    <x v="1"/>
    <n v="58"/>
    <x v="2"/>
    <n v="0.55000000000000004"/>
    <n v="7750"/>
    <n v="4262.5"/>
    <n v="1918.1249999999998"/>
    <n v="0.44999999999999996"/>
    <x v="1"/>
    <s v="https://i.postimg.cc/zfCZZwj8/diet-coke.jpg"/>
  </r>
  <r>
    <x v="1"/>
    <n v="1197831"/>
    <x v="117"/>
    <x v="1"/>
    <x v="11"/>
    <x v="13"/>
    <x v="2"/>
    <n v="56"/>
    <x v="3"/>
    <n v="0.5"/>
    <n v="9500"/>
    <n v="4750"/>
    <n v="2137.5"/>
    <n v="0.44999999999999996"/>
    <x v="2"/>
    <s v="https://i.postimg.cc/6QNg02NS/Sprite.jpg"/>
  </r>
  <r>
    <x v="1"/>
    <n v="1197831"/>
    <x v="117"/>
    <x v="1"/>
    <x v="11"/>
    <x v="13"/>
    <x v="3"/>
    <n v="30"/>
    <x v="3"/>
    <n v="0.45"/>
    <n v="4750"/>
    <n v="2137.5"/>
    <n v="1175.625"/>
    <n v="0.55000000000000004"/>
    <x v="3"/>
    <s v="https://i.postimg.cc/66LxTxDw/fanta-2.png"/>
  </r>
  <r>
    <x v="1"/>
    <n v="1197831"/>
    <x v="117"/>
    <x v="1"/>
    <x v="11"/>
    <x v="13"/>
    <x v="4"/>
    <n v="57"/>
    <x v="2"/>
    <n v="0.5"/>
    <n v="4750"/>
    <n v="2375"/>
    <n v="949.99999999999989"/>
    <n v="0.39999999999999997"/>
    <x v="4"/>
    <s v="https://i.postimg.cc/prhMSwc1/powerade.png"/>
  </r>
  <r>
    <x v="1"/>
    <n v="1197831"/>
    <x v="117"/>
    <x v="1"/>
    <x v="11"/>
    <x v="13"/>
    <x v="5"/>
    <n v="27"/>
    <x v="2"/>
    <n v="0.54999999999999993"/>
    <n v="7250"/>
    <n v="3987.4999999999995"/>
    <n v="2392.5"/>
    <n v="0.60000000000000009"/>
    <x v="5"/>
    <s v="https://i.postimg.cc/hv3Nb2Sb/dasani.jpg"/>
  </r>
  <r>
    <x v="1"/>
    <n v="1197831"/>
    <x v="74"/>
    <x v="1"/>
    <x v="11"/>
    <x v="13"/>
    <x v="0"/>
    <n v="54"/>
    <x v="3"/>
    <n v="0.5"/>
    <n v="6750"/>
    <n v="3375"/>
    <n v="1518.7499999999998"/>
    <n v="0.44999999999999996"/>
    <x v="0"/>
    <s v="https://i.postimg.cc/4Nd8bvHn/COKE.png"/>
  </r>
  <r>
    <x v="1"/>
    <n v="1197831"/>
    <x v="74"/>
    <x v="1"/>
    <x v="11"/>
    <x v="13"/>
    <x v="1"/>
    <n v="21"/>
    <x v="3"/>
    <n v="0.5"/>
    <n v="6250"/>
    <n v="3125"/>
    <n v="1406.2499999999998"/>
    <n v="0.44999999999999996"/>
    <x v="1"/>
    <s v="https://i.postimg.cc/zfCZZwj8/diet-coke.jpg"/>
  </r>
  <r>
    <x v="1"/>
    <n v="1197831"/>
    <x v="74"/>
    <x v="1"/>
    <x v="11"/>
    <x v="13"/>
    <x v="2"/>
    <n v="48"/>
    <x v="0"/>
    <n v="0.54999999999999993"/>
    <n v="6750"/>
    <n v="3712.4999999999995"/>
    <n v="1670.6249999999995"/>
    <n v="0.44999999999999996"/>
    <x v="2"/>
    <s v="https://i.postimg.cc/6QNg02NS/Sprite.jpg"/>
  </r>
  <r>
    <x v="1"/>
    <n v="1197831"/>
    <x v="74"/>
    <x v="1"/>
    <x v="11"/>
    <x v="13"/>
    <x v="3"/>
    <n v="47"/>
    <x v="0"/>
    <n v="0.54999999999999993"/>
    <n v="4000"/>
    <n v="2199.9999999999995"/>
    <n v="1209.9999999999998"/>
    <n v="0.55000000000000004"/>
    <x v="3"/>
    <s v="https://i.postimg.cc/66LxTxDw/fanta-2.png"/>
  </r>
  <r>
    <x v="1"/>
    <n v="1197831"/>
    <x v="74"/>
    <x v="1"/>
    <x v="11"/>
    <x v="13"/>
    <x v="4"/>
    <n v="18"/>
    <x v="3"/>
    <n v="0.5"/>
    <n v="4000"/>
    <n v="2000"/>
    <n v="799.99999999999989"/>
    <n v="0.39999999999999997"/>
    <x v="4"/>
    <s v="https://i.postimg.cc/prhMSwc1/powerade.png"/>
  </r>
  <r>
    <x v="1"/>
    <n v="1197831"/>
    <x v="74"/>
    <x v="1"/>
    <x v="11"/>
    <x v="13"/>
    <x v="5"/>
    <n v="22"/>
    <x v="0"/>
    <n v="0.45"/>
    <n v="6250"/>
    <n v="2812.5"/>
    <n v="1687.5000000000002"/>
    <n v="0.60000000000000009"/>
    <x v="5"/>
    <s v="https://i.postimg.cc/hv3Nb2Sb/dasani.jpg"/>
  </r>
  <r>
    <x v="1"/>
    <n v="1197831"/>
    <x v="75"/>
    <x v="1"/>
    <x v="11"/>
    <x v="13"/>
    <x v="0"/>
    <n v="33"/>
    <x v="1"/>
    <n v="0.35000000000000003"/>
    <n v="5750"/>
    <n v="2012.5000000000002"/>
    <n v="905.625"/>
    <n v="0.44999999999999996"/>
    <x v="0"/>
    <s v="https://i.postimg.cc/4Nd8bvHn/COKE.png"/>
  </r>
  <r>
    <x v="1"/>
    <n v="1197831"/>
    <x v="75"/>
    <x v="1"/>
    <x v="11"/>
    <x v="13"/>
    <x v="1"/>
    <n v="51"/>
    <x v="1"/>
    <n v="0.35000000000000003"/>
    <n v="5750"/>
    <n v="2012.5000000000002"/>
    <n v="905.625"/>
    <n v="0.44999999999999996"/>
    <x v="1"/>
    <s v="https://i.postimg.cc/zfCZZwj8/diet-coke.jpg"/>
  </r>
  <r>
    <x v="1"/>
    <n v="1197831"/>
    <x v="75"/>
    <x v="1"/>
    <x v="11"/>
    <x v="13"/>
    <x v="2"/>
    <n v="24"/>
    <x v="0"/>
    <n v="0.4"/>
    <n v="5250"/>
    <n v="2100"/>
    <n v="944.99999999999989"/>
    <n v="0.44999999999999996"/>
    <x v="2"/>
    <s v="https://i.postimg.cc/6QNg02NS/Sprite.jpg"/>
  </r>
  <r>
    <x v="1"/>
    <n v="1197831"/>
    <x v="75"/>
    <x v="1"/>
    <x v="11"/>
    <x v="13"/>
    <x v="3"/>
    <n v="37"/>
    <x v="3"/>
    <n v="0.4"/>
    <n v="3750"/>
    <n v="1500"/>
    <n v="825.00000000000011"/>
    <n v="0.55000000000000004"/>
    <x v="3"/>
    <s v="https://i.postimg.cc/66LxTxDw/fanta-2.png"/>
  </r>
  <r>
    <x v="1"/>
    <n v="1197831"/>
    <x v="75"/>
    <x v="1"/>
    <x v="11"/>
    <x v="13"/>
    <x v="4"/>
    <n v="40"/>
    <x v="2"/>
    <n v="0.35000000000000003"/>
    <n v="3500"/>
    <n v="1225.0000000000002"/>
    <n v="490.00000000000006"/>
    <n v="0.39999999999999997"/>
    <x v="4"/>
    <s v="https://i.postimg.cc/prhMSwc1/powerade.png"/>
  </r>
  <r>
    <x v="1"/>
    <n v="1197831"/>
    <x v="75"/>
    <x v="1"/>
    <x v="11"/>
    <x v="13"/>
    <x v="5"/>
    <n v="33"/>
    <x v="0"/>
    <n v="0.45"/>
    <n v="5250"/>
    <n v="2362.5"/>
    <n v="1417.5000000000002"/>
    <n v="0.60000000000000009"/>
    <x v="5"/>
    <s v="https://i.postimg.cc/hv3Nb2Sb/dasani.jpg"/>
  </r>
  <r>
    <x v="1"/>
    <n v="1197831"/>
    <x v="56"/>
    <x v="1"/>
    <x v="11"/>
    <x v="13"/>
    <x v="0"/>
    <n v="47"/>
    <x v="1"/>
    <n v="0.30000000000000004"/>
    <n v="6750"/>
    <n v="2025.0000000000002"/>
    <n v="911.25"/>
    <n v="0.44999999999999996"/>
    <x v="0"/>
    <s v="https://i.postimg.cc/4Nd8bvHn/COKE.png"/>
  </r>
  <r>
    <x v="1"/>
    <n v="1197831"/>
    <x v="56"/>
    <x v="1"/>
    <x v="11"/>
    <x v="13"/>
    <x v="1"/>
    <n v="43"/>
    <x v="1"/>
    <n v="0.30000000000000004"/>
    <n v="6750"/>
    <n v="2025.0000000000002"/>
    <n v="911.25"/>
    <n v="0.44999999999999996"/>
    <x v="1"/>
    <s v="https://i.postimg.cc/zfCZZwj8/diet-coke.jpg"/>
  </r>
  <r>
    <x v="1"/>
    <n v="1197831"/>
    <x v="56"/>
    <x v="1"/>
    <x v="11"/>
    <x v="13"/>
    <x v="2"/>
    <n v="50"/>
    <x v="3"/>
    <n v="0.55000000000000004"/>
    <n v="6000"/>
    <n v="3300.0000000000005"/>
    <n v="1485"/>
    <n v="0.44999999999999996"/>
    <x v="2"/>
    <s v="https://i.postimg.cc/6QNg02NS/Sprite.jpg"/>
  </r>
  <r>
    <x v="1"/>
    <n v="1197831"/>
    <x v="56"/>
    <x v="1"/>
    <x v="11"/>
    <x v="13"/>
    <x v="3"/>
    <n v="40"/>
    <x v="2"/>
    <n v="0.55000000000000004"/>
    <n v="4750"/>
    <n v="2612.5"/>
    <n v="1436.8750000000002"/>
    <n v="0.55000000000000004"/>
    <x v="3"/>
    <s v="https://i.postimg.cc/66LxTxDw/fanta-2.png"/>
  </r>
  <r>
    <x v="1"/>
    <n v="1197831"/>
    <x v="56"/>
    <x v="1"/>
    <x v="11"/>
    <x v="13"/>
    <x v="4"/>
    <n v="21"/>
    <x v="3"/>
    <n v="0.54999999999999993"/>
    <n v="4500"/>
    <n v="2474.9999999999995"/>
    <n v="989.99999999999977"/>
    <n v="0.39999999999999997"/>
    <x v="4"/>
    <s v="https://i.postimg.cc/prhMSwc1/powerade.png"/>
  </r>
  <r>
    <x v="1"/>
    <n v="1197831"/>
    <x v="56"/>
    <x v="1"/>
    <x v="11"/>
    <x v="13"/>
    <x v="5"/>
    <n v="15"/>
    <x v="0"/>
    <n v="0.65"/>
    <n v="6500"/>
    <n v="4225"/>
    <n v="2535.0000000000005"/>
    <n v="0.60000000000000009"/>
    <x v="5"/>
    <s v="https://i.postimg.cc/hv3Nb2Sb/dasani.jpg"/>
  </r>
  <r>
    <x v="1"/>
    <n v="1197831"/>
    <x v="57"/>
    <x v="1"/>
    <x v="11"/>
    <x v="13"/>
    <x v="0"/>
    <n v="42"/>
    <x v="1"/>
    <n v="0.54999999999999993"/>
    <n v="8000"/>
    <n v="4399.9999999999991"/>
    <n v="1979.9999999999993"/>
    <n v="0.44999999999999996"/>
    <x v="0"/>
    <s v="https://i.postimg.cc/4Nd8bvHn/COKE.png"/>
  </r>
  <r>
    <x v="1"/>
    <n v="1197831"/>
    <x v="57"/>
    <x v="1"/>
    <x v="11"/>
    <x v="13"/>
    <x v="1"/>
    <n v="31"/>
    <x v="3"/>
    <n v="0.54999999999999993"/>
    <n v="8000"/>
    <n v="4399.9999999999991"/>
    <n v="1979.9999999999993"/>
    <n v="0.44999999999999996"/>
    <x v="1"/>
    <s v="https://i.postimg.cc/zfCZZwj8/diet-coke.jpg"/>
  </r>
  <r>
    <x v="1"/>
    <n v="1197831"/>
    <x v="57"/>
    <x v="1"/>
    <x v="11"/>
    <x v="13"/>
    <x v="2"/>
    <n v="21"/>
    <x v="1"/>
    <n v="0.6"/>
    <n v="7000"/>
    <n v="4200"/>
    <n v="1889.9999999999998"/>
    <n v="0.44999999999999996"/>
    <x v="2"/>
    <s v="https://i.postimg.cc/6QNg02NS/Sprite.jpg"/>
  </r>
  <r>
    <x v="1"/>
    <n v="1197831"/>
    <x v="57"/>
    <x v="1"/>
    <x v="11"/>
    <x v="13"/>
    <x v="3"/>
    <n v="50"/>
    <x v="3"/>
    <n v="0.6"/>
    <n v="5500"/>
    <n v="3300"/>
    <n v="1815.0000000000002"/>
    <n v="0.55000000000000004"/>
    <x v="3"/>
    <s v="https://i.postimg.cc/66LxTxDw/fanta-2.png"/>
  </r>
  <r>
    <x v="1"/>
    <n v="1197831"/>
    <x v="57"/>
    <x v="1"/>
    <x v="11"/>
    <x v="13"/>
    <x v="4"/>
    <n v="53"/>
    <x v="0"/>
    <n v="0.54999999999999993"/>
    <n v="5000"/>
    <n v="2749.9999999999995"/>
    <n v="1099.9999999999998"/>
    <n v="0.39999999999999997"/>
    <x v="4"/>
    <s v="https://i.postimg.cc/prhMSwc1/powerade.png"/>
  </r>
  <r>
    <x v="1"/>
    <n v="1197831"/>
    <x v="57"/>
    <x v="1"/>
    <x v="11"/>
    <x v="13"/>
    <x v="5"/>
    <n v="17"/>
    <x v="2"/>
    <n v="0.65"/>
    <n v="7500"/>
    <n v="4875"/>
    <n v="2925.0000000000005"/>
    <n v="0.60000000000000009"/>
    <x v="5"/>
    <s v="https://i.postimg.cc/hv3Nb2Sb/dasani.jpg"/>
  </r>
  <r>
    <x v="0"/>
    <n v="1185732"/>
    <x v="118"/>
    <x v="3"/>
    <x v="12"/>
    <x v="14"/>
    <x v="0"/>
    <n v="48"/>
    <x v="1"/>
    <n v="0.35"/>
    <n v="4250"/>
    <n v="1487.5"/>
    <n v="595"/>
    <n v="0.4"/>
    <x v="0"/>
    <s v="https://i.postimg.cc/4Nd8bvHn/COKE.png"/>
  </r>
  <r>
    <x v="0"/>
    <n v="1185732"/>
    <x v="118"/>
    <x v="3"/>
    <x v="12"/>
    <x v="14"/>
    <x v="1"/>
    <n v="32"/>
    <x v="0"/>
    <n v="0.35"/>
    <n v="2250"/>
    <n v="787.5"/>
    <n v="275.625"/>
    <n v="0.35"/>
    <x v="1"/>
    <s v="https://i.postimg.cc/zfCZZwj8/diet-coke.jpg"/>
  </r>
  <r>
    <x v="0"/>
    <n v="1185732"/>
    <x v="118"/>
    <x v="3"/>
    <x v="12"/>
    <x v="14"/>
    <x v="2"/>
    <n v="26"/>
    <x v="2"/>
    <n v="0.25"/>
    <n v="2250"/>
    <n v="562.5"/>
    <n v="196.875"/>
    <n v="0.35"/>
    <x v="2"/>
    <s v="https://i.postimg.cc/6QNg02NS/Sprite.jpg"/>
  </r>
  <r>
    <x v="0"/>
    <n v="1185732"/>
    <x v="118"/>
    <x v="3"/>
    <x v="12"/>
    <x v="14"/>
    <x v="3"/>
    <n v="17"/>
    <x v="3"/>
    <n v="0.30000000000000004"/>
    <n v="750"/>
    <n v="225.00000000000003"/>
    <n v="90.000000000000014"/>
    <n v="0.4"/>
    <x v="3"/>
    <s v="https://i.postimg.cc/66LxTxDw/fanta-2.png"/>
  </r>
  <r>
    <x v="0"/>
    <n v="1185732"/>
    <x v="118"/>
    <x v="3"/>
    <x v="12"/>
    <x v="14"/>
    <x v="4"/>
    <n v="26"/>
    <x v="3"/>
    <n v="0.44999999999999996"/>
    <n v="1250"/>
    <n v="562.5"/>
    <n v="196.875"/>
    <n v="0.35"/>
    <x v="4"/>
    <s v="https://i.postimg.cc/prhMSwc1/powerade.png"/>
  </r>
  <r>
    <x v="0"/>
    <n v="1185732"/>
    <x v="118"/>
    <x v="3"/>
    <x v="12"/>
    <x v="14"/>
    <x v="5"/>
    <n v="43"/>
    <x v="1"/>
    <n v="0.35"/>
    <n v="2250"/>
    <n v="787.5"/>
    <n v="393.75"/>
    <n v="0.5"/>
    <x v="5"/>
    <s v="https://i.postimg.cc/hv3Nb2Sb/dasani.jpg"/>
  </r>
  <r>
    <x v="0"/>
    <n v="1185732"/>
    <x v="119"/>
    <x v="3"/>
    <x v="12"/>
    <x v="14"/>
    <x v="0"/>
    <n v="44"/>
    <x v="2"/>
    <n v="0.35"/>
    <n v="4750"/>
    <n v="1662.5"/>
    <n v="665"/>
    <n v="0.4"/>
    <x v="0"/>
    <s v="https://i.postimg.cc/4Nd8bvHn/COKE.png"/>
  </r>
  <r>
    <x v="0"/>
    <n v="1185732"/>
    <x v="119"/>
    <x v="3"/>
    <x v="12"/>
    <x v="14"/>
    <x v="1"/>
    <n v="22"/>
    <x v="2"/>
    <n v="0.35"/>
    <n v="1250"/>
    <n v="437.5"/>
    <n v="153.125"/>
    <n v="0.35"/>
    <x v="1"/>
    <s v="https://i.postimg.cc/zfCZZwj8/diet-coke.jpg"/>
  </r>
  <r>
    <x v="0"/>
    <n v="1185732"/>
    <x v="119"/>
    <x v="3"/>
    <x v="12"/>
    <x v="14"/>
    <x v="2"/>
    <n v="32"/>
    <x v="1"/>
    <n v="0.25"/>
    <n v="1750"/>
    <n v="437.5"/>
    <n v="153.125"/>
    <n v="0.35"/>
    <x v="2"/>
    <s v="https://i.postimg.cc/6QNg02NS/Sprite.jpg"/>
  </r>
  <r>
    <x v="0"/>
    <n v="1185732"/>
    <x v="119"/>
    <x v="3"/>
    <x v="12"/>
    <x v="14"/>
    <x v="3"/>
    <n v="37"/>
    <x v="0"/>
    <n v="0.30000000000000004"/>
    <n v="500"/>
    <n v="150.00000000000003"/>
    <n v="60.000000000000014"/>
    <n v="0.4"/>
    <x v="3"/>
    <s v="https://i.postimg.cc/66LxTxDw/fanta-2.png"/>
  </r>
  <r>
    <x v="0"/>
    <n v="1185732"/>
    <x v="119"/>
    <x v="3"/>
    <x v="12"/>
    <x v="14"/>
    <x v="4"/>
    <n v="20"/>
    <x v="3"/>
    <n v="0.44999999999999996"/>
    <n v="1250"/>
    <n v="562.5"/>
    <n v="196.875"/>
    <n v="0.35"/>
    <x v="4"/>
    <s v="https://i.postimg.cc/prhMSwc1/powerade.png"/>
  </r>
  <r>
    <x v="0"/>
    <n v="1185732"/>
    <x v="119"/>
    <x v="3"/>
    <x v="12"/>
    <x v="14"/>
    <x v="5"/>
    <n v="40"/>
    <x v="2"/>
    <n v="0.35"/>
    <n v="2000"/>
    <n v="700"/>
    <n v="350"/>
    <n v="0.5"/>
    <x v="5"/>
    <s v="https://i.postimg.cc/hv3Nb2Sb/dasani.jpg"/>
  </r>
  <r>
    <x v="0"/>
    <n v="1185732"/>
    <x v="2"/>
    <x v="3"/>
    <x v="12"/>
    <x v="14"/>
    <x v="0"/>
    <n v="42"/>
    <x v="0"/>
    <n v="0.4"/>
    <n v="4200"/>
    <n v="1680"/>
    <n v="672"/>
    <n v="0.4"/>
    <x v="0"/>
    <s v="https://i.postimg.cc/4Nd8bvHn/COKE.png"/>
  </r>
  <r>
    <x v="0"/>
    <n v="1185732"/>
    <x v="2"/>
    <x v="3"/>
    <x v="12"/>
    <x v="14"/>
    <x v="1"/>
    <n v="36"/>
    <x v="1"/>
    <n v="0.4"/>
    <n v="1000"/>
    <n v="400"/>
    <n v="140"/>
    <n v="0.35"/>
    <x v="1"/>
    <s v="https://i.postimg.cc/zfCZZwj8/diet-coke.jpg"/>
  </r>
  <r>
    <x v="0"/>
    <n v="1185732"/>
    <x v="2"/>
    <x v="3"/>
    <x v="12"/>
    <x v="14"/>
    <x v="2"/>
    <n v="17"/>
    <x v="2"/>
    <n v="0.30000000000000004"/>
    <n v="1500"/>
    <n v="450.00000000000006"/>
    <n v="157.5"/>
    <n v="0.35"/>
    <x v="2"/>
    <s v="https://i.postimg.cc/6QNg02NS/Sprite.jpg"/>
  </r>
  <r>
    <x v="0"/>
    <n v="1185732"/>
    <x v="2"/>
    <x v="3"/>
    <x v="12"/>
    <x v="14"/>
    <x v="3"/>
    <n v="40"/>
    <x v="2"/>
    <n v="0.35"/>
    <n v="0"/>
    <n v="0"/>
    <n v="0"/>
    <n v="0.4"/>
    <x v="3"/>
    <s v="https://i.postimg.cc/66LxTxDw/fanta-2.png"/>
  </r>
  <r>
    <x v="0"/>
    <n v="1185732"/>
    <x v="2"/>
    <x v="3"/>
    <x v="12"/>
    <x v="14"/>
    <x v="4"/>
    <n v="57"/>
    <x v="1"/>
    <n v="0.5"/>
    <n v="500"/>
    <n v="250"/>
    <n v="87.5"/>
    <n v="0.35"/>
    <x v="4"/>
    <s v="https://i.postimg.cc/prhMSwc1/powerade.png"/>
  </r>
  <r>
    <x v="0"/>
    <n v="1185732"/>
    <x v="2"/>
    <x v="3"/>
    <x v="12"/>
    <x v="14"/>
    <x v="5"/>
    <n v="36"/>
    <x v="0"/>
    <n v="0.4"/>
    <n v="1500"/>
    <n v="600"/>
    <n v="300"/>
    <n v="0.5"/>
    <x v="5"/>
    <s v="https://i.postimg.cc/hv3Nb2Sb/dasani.jpg"/>
  </r>
  <r>
    <x v="0"/>
    <n v="1185732"/>
    <x v="3"/>
    <x v="3"/>
    <x v="12"/>
    <x v="14"/>
    <x v="0"/>
    <n v="33"/>
    <x v="0"/>
    <n v="0.4"/>
    <n v="3750"/>
    <n v="1500"/>
    <n v="600"/>
    <n v="0.4"/>
    <x v="0"/>
    <s v="https://i.postimg.cc/4Nd8bvHn/COKE.png"/>
  </r>
  <r>
    <x v="0"/>
    <n v="1185732"/>
    <x v="3"/>
    <x v="3"/>
    <x v="12"/>
    <x v="14"/>
    <x v="1"/>
    <n v="53"/>
    <x v="3"/>
    <n v="0.35000000000000003"/>
    <n v="750"/>
    <n v="262.5"/>
    <n v="91.875"/>
    <n v="0.35"/>
    <x v="1"/>
    <s v="https://i.postimg.cc/zfCZZwj8/diet-coke.jpg"/>
  </r>
  <r>
    <x v="0"/>
    <n v="1185732"/>
    <x v="3"/>
    <x v="3"/>
    <x v="12"/>
    <x v="14"/>
    <x v="2"/>
    <n v="39"/>
    <x v="3"/>
    <n v="0.25000000000000006"/>
    <n v="750"/>
    <n v="187.50000000000003"/>
    <n v="65.625"/>
    <n v="0.35"/>
    <x v="2"/>
    <s v="https://i.postimg.cc/6QNg02NS/Sprite.jpg"/>
  </r>
  <r>
    <x v="0"/>
    <n v="1185732"/>
    <x v="3"/>
    <x v="3"/>
    <x v="12"/>
    <x v="14"/>
    <x v="3"/>
    <n v="41"/>
    <x v="3"/>
    <n v="0.3"/>
    <n v="0"/>
    <n v="0"/>
    <n v="0"/>
    <n v="0.4"/>
    <x v="3"/>
    <s v="https://i.postimg.cc/66LxTxDw/fanta-2.png"/>
  </r>
  <r>
    <x v="0"/>
    <n v="1185732"/>
    <x v="3"/>
    <x v="3"/>
    <x v="12"/>
    <x v="14"/>
    <x v="4"/>
    <n v="25"/>
    <x v="1"/>
    <n v="0.45"/>
    <n v="250"/>
    <n v="112.5"/>
    <n v="39.375"/>
    <n v="0.35"/>
    <x v="4"/>
    <s v="https://i.postimg.cc/prhMSwc1/powerade.png"/>
  </r>
  <r>
    <x v="0"/>
    <n v="1185732"/>
    <x v="3"/>
    <x v="3"/>
    <x v="12"/>
    <x v="14"/>
    <x v="5"/>
    <n v="37"/>
    <x v="2"/>
    <n v="0.35000000000000003"/>
    <n v="1500"/>
    <n v="525"/>
    <n v="262.5"/>
    <n v="0.5"/>
    <x v="5"/>
    <s v="https://i.postimg.cc/hv3Nb2Sb/dasani.jpg"/>
  </r>
  <r>
    <x v="0"/>
    <n v="1185732"/>
    <x v="120"/>
    <x v="3"/>
    <x v="12"/>
    <x v="14"/>
    <x v="0"/>
    <n v="26"/>
    <x v="2"/>
    <n v="0.45"/>
    <n v="4200"/>
    <n v="1890"/>
    <n v="756"/>
    <n v="0.4"/>
    <x v="0"/>
    <s v="https://i.postimg.cc/4Nd8bvHn/COKE.png"/>
  </r>
  <r>
    <x v="0"/>
    <n v="1185732"/>
    <x v="120"/>
    <x v="3"/>
    <x v="12"/>
    <x v="14"/>
    <x v="1"/>
    <n v="53"/>
    <x v="0"/>
    <n v="0.40000000000000008"/>
    <n v="1250"/>
    <n v="500.00000000000011"/>
    <n v="175.00000000000003"/>
    <n v="0.35"/>
    <x v="1"/>
    <s v="https://i.postimg.cc/zfCZZwj8/diet-coke.jpg"/>
  </r>
  <r>
    <x v="0"/>
    <n v="1185732"/>
    <x v="120"/>
    <x v="3"/>
    <x v="12"/>
    <x v="14"/>
    <x v="2"/>
    <n v="40"/>
    <x v="2"/>
    <n v="0.35000000000000003"/>
    <n v="1000"/>
    <n v="350.00000000000006"/>
    <n v="122.50000000000001"/>
    <n v="0.35"/>
    <x v="2"/>
    <s v="https://i.postimg.cc/6QNg02NS/Sprite.jpg"/>
  </r>
  <r>
    <x v="0"/>
    <n v="1185732"/>
    <x v="120"/>
    <x v="3"/>
    <x v="12"/>
    <x v="14"/>
    <x v="3"/>
    <n v="54"/>
    <x v="1"/>
    <n v="0.35000000000000003"/>
    <n v="250"/>
    <n v="87.500000000000014"/>
    <n v="35.000000000000007"/>
    <n v="0.4"/>
    <x v="3"/>
    <s v="https://i.postimg.cc/66LxTxDw/fanta-2.png"/>
  </r>
  <r>
    <x v="0"/>
    <n v="1185732"/>
    <x v="120"/>
    <x v="3"/>
    <x v="12"/>
    <x v="14"/>
    <x v="4"/>
    <n v="15"/>
    <x v="3"/>
    <n v="0.49999999999999994"/>
    <n v="500"/>
    <n v="249.99999999999997"/>
    <n v="87.499999999999986"/>
    <n v="0.35"/>
    <x v="4"/>
    <s v="https://i.postimg.cc/prhMSwc1/powerade.png"/>
  </r>
  <r>
    <x v="0"/>
    <n v="1185732"/>
    <x v="120"/>
    <x v="3"/>
    <x v="12"/>
    <x v="14"/>
    <x v="5"/>
    <n v="15"/>
    <x v="3"/>
    <n v="0.54999999999999993"/>
    <n v="1500"/>
    <n v="824.99999999999989"/>
    <n v="412.49999999999994"/>
    <n v="0.5"/>
    <x v="5"/>
    <s v="https://i.postimg.cc/hv3Nb2Sb/dasani.jpg"/>
  </r>
  <r>
    <x v="0"/>
    <n v="1185732"/>
    <x v="121"/>
    <x v="3"/>
    <x v="12"/>
    <x v="14"/>
    <x v="0"/>
    <n v="39"/>
    <x v="3"/>
    <n v="0.4"/>
    <n v="4000"/>
    <n v="1600"/>
    <n v="640"/>
    <n v="0.4"/>
    <x v="0"/>
    <s v="https://i.postimg.cc/4Nd8bvHn/COKE.png"/>
  </r>
  <r>
    <x v="0"/>
    <n v="1185732"/>
    <x v="121"/>
    <x v="3"/>
    <x v="12"/>
    <x v="14"/>
    <x v="1"/>
    <n v="34"/>
    <x v="0"/>
    <n v="0.35000000000000009"/>
    <n v="1500"/>
    <n v="525.00000000000011"/>
    <n v="183.75000000000003"/>
    <n v="0.35"/>
    <x v="1"/>
    <s v="https://i.postimg.cc/zfCZZwj8/diet-coke.jpg"/>
  </r>
  <r>
    <x v="0"/>
    <n v="1185732"/>
    <x v="121"/>
    <x v="3"/>
    <x v="12"/>
    <x v="14"/>
    <x v="2"/>
    <n v="50"/>
    <x v="2"/>
    <n v="0.30000000000000004"/>
    <n v="1750"/>
    <n v="525.00000000000011"/>
    <n v="183.75000000000003"/>
    <n v="0.35"/>
    <x v="2"/>
    <s v="https://i.postimg.cc/6QNg02NS/Sprite.jpg"/>
  </r>
  <r>
    <x v="0"/>
    <n v="1185732"/>
    <x v="121"/>
    <x v="3"/>
    <x v="12"/>
    <x v="14"/>
    <x v="3"/>
    <n v="47"/>
    <x v="2"/>
    <n v="0.30000000000000004"/>
    <n v="1500"/>
    <n v="450.00000000000006"/>
    <n v="180.00000000000003"/>
    <n v="0.4"/>
    <x v="3"/>
    <s v="https://i.postimg.cc/66LxTxDw/fanta-2.png"/>
  </r>
  <r>
    <x v="0"/>
    <n v="1185732"/>
    <x v="121"/>
    <x v="3"/>
    <x v="12"/>
    <x v="14"/>
    <x v="4"/>
    <n v="51"/>
    <x v="3"/>
    <n v="0.45"/>
    <n v="1500"/>
    <n v="675"/>
    <n v="236.24999999999997"/>
    <n v="0.35"/>
    <x v="4"/>
    <s v="https://i.postimg.cc/prhMSwc1/powerade.png"/>
  </r>
  <r>
    <x v="0"/>
    <n v="1185732"/>
    <x v="121"/>
    <x v="3"/>
    <x v="12"/>
    <x v="14"/>
    <x v="5"/>
    <n v="33"/>
    <x v="3"/>
    <n v="0.5"/>
    <n v="3250"/>
    <n v="1625"/>
    <n v="812.5"/>
    <n v="0.5"/>
    <x v="5"/>
    <s v="https://i.postimg.cc/hv3Nb2Sb/dasani.jpg"/>
  </r>
  <r>
    <x v="0"/>
    <n v="1185732"/>
    <x v="6"/>
    <x v="3"/>
    <x v="12"/>
    <x v="14"/>
    <x v="0"/>
    <n v="23"/>
    <x v="2"/>
    <n v="0.45"/>
    <n v="5500"/>
    <n v="2475"/>
    <n v="990"/>
    <n v="0.4"/>
    <x v="0"/>
    <s v="https://i.postimg.cc/4Nd8bvHn/COKE.png"/>
  </r>
  <r>
    <x v="0"/>
    <n v="1185732"/>
    <x v="6"/>
    <x v="3"/>
    <x v="12"/>
    <x v="14"/>
    <x v="1"/>
    <n v="33"/>
    <x v="1"/>
    <n v="0.40000000000000008"/>
    <n v="3000"/>
    <n v="1200.0000000000002"/>
    <n v="420.00000000000006"/>
    <n v="0.35"/>
    <x v="1"/>
    <s v="https://i.postimg.cc/zfCZZwj8/diet-coke.jpg"/>
  </r>
  <r>
    <x v="0"/>
    <n v="1185732"/>
    <x v="6"/>
    <x v="3"/>
    <x v="12"/>
    <x v="14"/>
    <x v="2"/>
    <n v="54"/>
    <x v="2"/>
    <n v="0.35000000000000003"/>
    <n v="2250"/>
    <n v="787.50000000000011"/>
    <n v="275.625"/>
    <n v="0.35"/>
    <x v="2"/>
    <s v="https://i.postimg.cc/6QNg02NS/Sprite.jpg"/>
  </r>
  <r>
    <x v="0"/>
    <n v="1185732"/>
    <x v="6"/>
    <x v="3"/>
    <x v="12"/>
    <x v="14"/>
    <x v="3"/>
    <n v="47"/>
    <x v="0"/>
    <n v="0.35000000000000003"/>
    <n v="1750"/>
    <n v="612.50000000000011"/>
    <n v="245.00000000000006"/>
    <n v="0.4"/>
    <x v="3"/>
    <s v="https://i.postimg.cc/66LxTxDw/fanta-2.png"/>
  </r>
  <r>
    <x v="0"/>
    <n v="1185732"/>
    <x v="6"/>
    <x v="3"/>
    <x v="12"/>
    <x v="14"/>
    <x v="4"/>
    <n v="37"/>
    <x v="2"/>
    <n v="0.45"/>
    <n v="1750"/>
    <n v="787.5"/>
    <n v="275.625"/>
    <n v="0.35"/>
    <x v="4"/>
    <s v="https://i.postimg.cc/prhMSwc1/powerade.png"/>
  </r>
  <r>
    <x v="0"/>
    <n v="1185732"/>
    <x v="6"/>
    <x v="3"/>
    <x v="12"/>
    <x v="14"/>
    <x v="5"/>
    <n v="30"/>
    <x v="0"/>
    <n v="0.5"/>
    <n v="3500"/>
    <n v="1750"/>
    <n v="875"/>
    <n v="0.5"/>
    <x v="5"/>
    <s v="https://i.postimg.cc/hv3Nb2Sb/dasani.jpg"/>
  </r>
  <r>
    <x v="0"/>
    <n v="1185732"/>
    <x v="7"/>
    <x v="3"/>
    <x v="12"/>
    <x v="14"/>
    <x v="0"/>
    <n v="42"/>
    <x v="1"/>
    <n v="0.45"/>
    <n v="5000"/>
    <n v="2250"/>
    <n v="900"/>
    <n v="0.4"/>
    <x v="0"/>
    <s v="https://i.postimg.cc/4Nd8bvHn/COKE.png"/>
  </r>
  <r>
    <x v="0"/>
    <n v="1185732"/>
    <x v="7"/>
    <x v="3"/>
    <x v="12"/>
    <x v="14"/>
    <x v="1"/>
    <n v="21"/>
    <x v="3"/>
    <n v="0.45000000000000007"/>
    <n v="2750"/>
    <n v="1237.5000000000002"/>
    <n v="433.12500000000006"/>
    <n v="0.35"/>
    <x v="1"/>
    <s v="https://i.postimg.cc/zfCZZwj8/diet-coke.jpg"/>
  </r>
  <r>
    <x v="0"/>
    <n v="1185732"/>
    <x v="7"/>
    <x v="3"/>
    <x v="12"/>
    <x v="14"/>
    <x v="2"/>
    <n v="41"/>
    <x v="2"/>
    <n v="0.4"/>
    <n v="2000"/>
    <n v="800"/>
    <n v="280"/>
    <n v="0.35"/>
    <x v="2"/>
    <s v="https://i.postimg.cc/6QNg02NS/Sprite.jpg"/>
  </r>
  <r>
    <x v="0"/>
    <n v="1185732"/>
    <x v="7"/>
    <x v="3"/>
    <x v="12"/>
    <x v="14"/>
    <x v="3"/>
    <n v="34"/>
    <x v="1"/>
    <n v="0.30000000000000004"/>
    <n v="1250"/>
    <n v="375.00000000000006"/>
    <n v="150.00000000000003"/>
    <n v="0.4"/>
    <x v="3"/>
    <s v="https://i.postimg.cc/66LxTxDw/fanta-2.png"/>
  </r>
  <r>
    <x v="0"/>
    <n v="1185732"/>
    <x v="7"/>
    <x v="3"/>
    <x v="12"/>
    <x v="14"/>
    <x v="4"/>
    <n v="18"/>
    <x v="3"/>
    <n v="0.4"/>
    <n v="1000"/>
    <n v="400"/>
    <n v="140"/>
    <n v="0.35"/>
    <x v="4"/>
    <s v="https://i.postimg.cc/prhMSwc1/powerade.png"/>
  </r>
  <r>
    <x v="0"/>
    <n v="1185732"/>
    <x v="7"/>
    <x v="3"/>
    <x v="12"/>
    <x v="14"/>
    <x v="5"/>
    <n v="47"/>
    <x v="0"/>
    <n v="0.45"/>
    <n v="2750"/>
    <n v="1237.5"/>
    <n v="618.75"/>
    <n v="0.5"/>
    <x v="5"/>
    <s v="https://i.postimg.cc/hv3Nb2Sb/dasani.jpg"/>
  </r>
  <r>
    <x v="0"/>
    <n v="1185732"/>
    <x v="122"/>
    <x v="3"/>
    <x v="12"/>
    <x v="14"/>
    <x v="0"/>
    <n v="39"/>
    <x v="3"/>
    <n v="0.4"/>
    <n v="4000"/>
    <n v="1600"/>
    <n v="640"/>
    <n v="0.4"/>
    <x v="0"/>
    <s v="https://i.postimg.cc/4Nd8bvHn/COKE.png"/>
  </r>
  <r>
    <x v="0"/>
    <n v="1185732"/>
    <x v="122"/>
    <x v="3"/>
    <x v="12"/>
    <x v="14"/>
    <x v="1"/>
    <n v="39"/>
    <x v="1"/>
    <n v="0.35000000000000009"/>
    <n v="2000"/>
    <n v="700.00000000000023"/>
    <n v="245.00000000000006"/>
    <n v="0.35"/>
    <x v="1"/>
    <s v="https://i.postimg.cc/zfCZZwj8/diet-coke.jpg"/>
  </r>
  <r>
    <x v="0"/>
    <n v="1185732"/>
    <x v="122"/>
    <x v="3"/>
    <x v="12"/>
    <x v="14"/>
    <x v="2"/>
    <n v="45"/>
    <x v="2"/>
    <n v="0.2"/>
    <n v="1000"/>
    <n v="200"/>
    <n v="70"/>
    <n v="0.35"/>
    <x v="2"/>
    <s v="https://i.postimg.cc/6QNg02NS/Sprite.jpg"/>
  </r>
  <r>
    <x v="0"/>
    <n v="1185732"/>
    <x v="122"/>
    <x v="3"/>
    <x v="12"/>
    <x v="14"/>
    <x v="3"/>
    <n v="27"/>
    <x v="1"/>
    <n v="0.2"/>
    <n v="750"/>
    <n v="150"/>
    <n v="60"/>
    <n v="0.4"/>
    <x v="3"/>
    <s v="https://i.postimg.cc/66LxTxDw/fanta-2.png"/>
  </r>
  <r>
    <x v="0"/>
    <n v="1185732"/>
    <x v="122"/>
    <x v="3"/>
    <x v="12"/>
    <x v="14"/>
    <x v="4"/>
    <n v="32"/>
    <x v="3"/>
    <n v="0.3"/>
    <n v="750"/>
    <n v="225"/>
    <n v="78.75"/>
    <n v="0.35"/>
    <x v="4"/>
    <s v="https://i.postimg.cc/prhMSwc1/powerade.png"/>
  </r>
  <r>
    <x v="0"/>
    <n v="1185732"/>
    <x v="122"/>
    <x v="3"/>
    <x v="12"/>
    <x v="14"/>
    <x v="5"/>
    <n v="36"/>
    <x v="3"/>
    <n v="0.35000000000000003"/>
    <n v="1500"/>
    <n v="525"/>
    <n v="262.5"/>
    <n v="0.5"/>
    <x v="5"/>
    <s v="https://i.postimg.cc/hv3Nb2Sb/dasani.jpg"/>
  </r>
  <r>
    <x v="0"/>
    <n v="1185732"/>
    <x v="123"/>
    <x v="3"/>
    <x v="12"/>
    <x v="14"/>
    <x v="0"/>
    <n v="45"/>
    <x v="3"/>
    <n v="0.39999999999999997"/>
    <n v="3250"/>
    <n v="1300"/>
    <n v="520"/>
    <n v="0.4"/>
    <x v="0"/>
    <s v="https://i.postimg.cc/4Nd8bvHn/COKE.png"/>
  </r>
  <r>
    <x v="0"/>
    <n v="1185732"/>
    <x v="123"/>
    <x v="3"/>
    <x v="12"/>
    <x v="14"/>
    <x v="1"/>
    <n v="31"/>
    <x v="1"/>
    <n v="0.3"/>
    <n v="1500"/>
    <n v="450"/>
    <n v="157.5"/>
    <n v="0.35"/>
    <x v="1"/>
    <s v="https://i.postimg.cc/zfCZZwj8/diet-coke.jpg"/>
  </r>
  <r>
    <x v="0"/>
    <n v="1185732"/>
    <x v="123"/>
    <x v="3"/>
    <x v="12"/>
    <x v="14"/>
    <x v="2"/>
    <n v="60"/>
    <x v="3"/>
    <n v="0.3"/>
    <n v="500"/>
    <n v="150"/>
    <n v="52.5"/>
    <n v="0.35"/>
    <x v="2"/>
    <s v="https://i.postimg.cc/6QNg02NS/Sprite.jpg"/>
  </r>
  <r>
    <x v="0"/>
    <n v="1185732"/>
    <x v="123"/>
    <x v="3"/>
    <x v="12"/>
    <x v="14"/>
    <x v="3"/>
    <n v="49"/>
    <x v="2"/>
    <n v="0.3"/>
    <n v="250"/>
    <n v="75"/>
    <n v="30"/>
    <n v="0.4"/>
    <x v="3"/>
    <s v="https://i.postimg.cc/66LxTxDw/fanta-2.png"/>
  </r>
  <r>
    <x v="0"/>
    <n v="1185732"/>
    <x v="123"/>
    <x v="3"/>
    <x v="12"/>
    <x v="14"/>
    <x v="4"/>
    <n v="41"/>
    <x v="3"/>
    <n v="0.39999999999999997"/>
    <n v="250"/>
    <n v="99.999999999999986"/>
    <n v="34.999999999999993"/>
    <n v="0.35"/>
    <x v="4"/>
    <s v="https://i.postimg.cc/prhMSwc1/powerade.png"/>
  </r>
  <r>
    <x v="0"/>
    <n v="1185732"/>
    <x v="123"/>
    <x v="3"/>
    <x v="12"/>
    <x v="14"/>
    <x v="5"/>
    <n v="58"/>
    <x v="3"/>
    <n v="0.4499999999999999"/>
    <n v="1500"/>
    <n v="674.99999999999989"/>
    <n v="337.49999999999994"/>
    <n v="0.5"/>
    <x v="5"/>
    <s v="https://i.postimg.cc/hv3Nb2Sb/dasani.jpg"/>
  </r>
  <r>
    <x v="0"/>
    <n v="1185732"/>
    <x v="10"/>
    <x v="3"/>
    <x v="12"/>
    <x v="14"/>
    <x v="0"/>
    <n v="28"/>
    <x v="3"/>
    <n v="0.4"/>
    <n v="3000"/>
    <n v="1200"/>
    <n v="480"/>
    <n v="0.4"/>
    <x v="0"/>
    <s v="https://i.postimg.cc/4Nd8bvHn/COKE.png"/>
  </r>
  <r>
    <x v="0"/>
    <n v="1185732"/>
    <x v="10"/>
    <x v="3"/>
    <x v="12"/>
    <x v="14"/>
    <x v="1"/>
    <n v="50"/>
    <x v="1"/>
    <n v="0.30000000000000004"/>
    <n v="1500"/>
    <n v="450.00000000000006"/>
    <n v="157.5"/>
    <n v="0.35"/>
    <x v="1"/>
    <s v="https://i.postimg.cc/zfCZZwj8/diet-coke.jpg"/>
  </r>
  <r>
    <x v="0"/>
    <n v="1185732"/>
    <x v="10"/>
    <x v="3"/>
    <x v="12"/>
    <x v="14"/>
    <x v="2"/>
    <n v="24"/>
    <x v="1"/>
    <n v="0.30000000000000004"/>
    <n v="950"/>
    <n v="285.00000000000006"/>
    <n v="99.750000000000014"/>
    <n v="0.35"/>
    <x v="2"/>
    <s v="https://i.postimg.cc/6QNg02NS/Sprite.jpg"/>
  </r>
  <r>
    <x v="0"/>
    <n v="1185732"/>
    <x v="10"/>
    <x v="3"/>
    <x v="12"/>
    <x v="14"/>
    <x v="3"/>
    <n v="49"/>
    <x v="1"/>
    <n v="0.30000000000000004"/>
    <n v="1250"/>
    <n v="375.00000000000006"/>
    <n v="150.00000000000003"/>
    <n v="0.4"/>
    <x v="3"/>
    <s v="https://i.postimg.cc/66LxTxDw/fanta-2.png"/>
  </r>
  <r>
    <x v="0"/>
    <n v="1185732"/>
    <x v="10"/>
    <x v="3"/>
    <x v="12"/>
    <x v="14"/>
    <x v="4"/>
    <n v="59"/>
    <x v="2"/>
    <n v="0.49999999999999994"/>
    <n v="1000"/>
    <n v="499.99999999999994"/>
    <n v="174.99999999999997"/>
    <n v="0.35"/>
    <x v="4"/>
    <s v="https://i.postimg.cc/prhMSwc1/powerade.png"/>
  </r>
  <r>
    <x v="0"/>
    <n v="1185732"/>
    <x v="10"/>
    <x v="3"/>
    <x v="12"/>
    <x v="14"/>
    <x v="5"/>
    <n v="35"/>
    <x v="1"/>
    <n v="0.54999999999999982"/>
    <n v="2000"/>
    <n v="1099.9999999999995"/>
    <n v="549.99999999999977"/>
    <n v="0.5"/>
    <x v="5"/>
    <s v="https://i.postimg.cc/hv3Nb2Sb/dasani.jpg"/>
  </r>
  <r>
    <x v="0"/>
    <n v="1185732"/>
    <x v="11"/>
    <x v="3"/>
    <x v="12"/>
    <x v="14"/>
    <x v="0"/>
    <n v="45"/>
    <x v="3"/>
    <n v="0.49999999999999994"/>
    <n v="4500"/>
    <n v="2249.9999999999995"/>
    <n v="899.99999999999989"/>
    <n v="0.4"/>
    <x v="0"/>
    <s v="https://i.postimg.cc/4Nd8bvHn/COKE.png"/>
  </r>
  <r>
    <x v="0"/>
    <n v="1185732"/>
    <x v="11"/>
    <x v="3"/>
    <x v="12"/>
    <x v="14"/>
    <x v="1"/>
    <n v="34"/>
    <x v="1"/>
    <n v="0.4"/>
    <n v="2500"/>
    <n v="1000"/>
    <n v="350"/>
    <n v="0.35"/>
    <x v="1"/>
    <s v="https://i.postimg.cc/zfCZZwj8/diet-coke.jpg"/>
  </r>
  <r>
    <x v="0"/>
    <n v="1185732"/>
    <x v="11"/>
    <x v="3"/>
    <x v="12"/>
    <x v="14"/>
    <x v="2"/>
    <n v="20"/>
    <x v="2"/>
    <n v="0.4"/>
    <n v="2000"/>
    <n v="800"/>
    <n v="280"/>
    <n v="0.35"/>
    <x v="2"/>
    <s v="https://i.postimg.cc/6QNg02NS/Sprite.jpg"/>
  </r>
  <r>
    <x v="0"/>
    <n v="1185732"/>
    <x v="11"/>
    <x v="3"/>
    <x v="12"/>
    <x v="14"/>
    <x v="3"/>
    <n v="29"/>
    <x v="2"/>
    <n v="0.4"/>
    <n v="1500"/>
    <n v="600"/>
    <n v="240"/>
    <n v="0.4"/>
    <x v="3"/>
    <s v="https://i.postimg.cc/66LxTxDw/fanta-2.png"/>
  </r>
  <r>
    <x v="0"/>
    <n v="1185732"/>
    <x v="11"/>
    <x v="3"/>
    <x v="12"/>
    <x v="14"/>
    <x v="4"/>
    <n v="28"/>
    <x v="1"/>
    <n v="0.49999999999999994"/>
    <n v="1500"/>
    <n v="749.99999999999989"/>
    <n v="262.49999999999994"/>
    <n v="0.35"/>
    <x v="4"/>
    <s v="https://i.postimg.cc/prhMSwc1/powerade.png"/>
  </r>
  <r>
    <x v="0"/>
    <n v="1185732"/>
    <x v="11"/>
    <x v="3"/>
    <x v="12"/>
    <x v="14"/>
    <x v="5"/>
    <n v="15"/>
    <x v="3"/>
    <n v="0.54999999999999982"/>
    <n v="2500"/>
    <n v="1374.9999999999995"/>
    <n v="687.49999999999977"/>
    <n v="0.5"/>
    <x v="5"/>
    <s v="https://i.postimg.cc/hv3Nb2Sb/dasani.jpg"/>
  </r>
  <r>
    <x v="1"/>
    <n v="1197831"/>
    <x v="12"/>
    <x v="1"/>
    <x v="13"/>
    <x v="15"/>
    <x v="0"/>
    <n v="60"/>
    <x v="3"/>
    <n v="0.2"/>
    <n v="6750"/>
    <n v="1350"/>
    <n v="540"/>
    <n v="0.39999999999999997"/>
    <x v="0"/>
    <s v="https://i.postimg.cc/4Nd8bvHn/COKE.png"/>
  </r>
  <r>
    <x v="1"/>
    <n v="1197831"/>
    <x v="12"/>
    <x v="1"/>
    <x v="13"/>
    <x v="15"/>
    <x v="1"/>
    <n v="57"/>
    <x v="0"/>
    <n v="0.3"/>
    <n v="6750"/>
    <n v="2025"/>
    <n v="809.99999999999989"/>
    <n v="0.39999999999999997"/>
    <x v="1"/>
    <s v="https://i.postimg.cc/zfCZZwj8/diet-coke.jpg"/>
  </r>
  <r>
    <x v="1"/>
    <n v="1197831"/>
    <x v="12"/>
    <x v="1"/>
    <x v="13"/>
    <x v="15"/>
    <x v="2"/>
    <n v="60"/>
    <x v="1"/>
    <n v="0.3"/>
    <n v="4750"/>
    <n v="1425"/>
    <n v="570"/>
    <n v="0.39999999999999997"/>
    <x v="2"/>
    <s v="https://i.postimg.cc/6QNg02NS/Sprite.jpg"/>
  </r>
  <r>
    <x v="1"/>
    <n v="1197831"/>
    <x v="12"/>
    <x v="1"/>
    <x v="13"/>
    <x v="15"/>
    <x v="3"/>
    <n v="16"/>
    <x v="3"/>
    <n v="0.35"/>
    <n v="4750"/>
    <n v="1662.5"/>
    <n v="831.25"/>
    <n v="0.5"/>
    <x v="3"/>
    <s v="https://i.postimg.cc/66LxTxDw/fanta-2.png"/>
  </r>
  <r>
    <x v="1"/>
    <n v="1197831"/>
    <x v="12"/>
    <x v="1"/>
    <x v="13"/>
    <x v="15"/>
    <x v="4"/>
    <n v="49"/>
    <x v="2"/>
    <n v="0.4"/>
    <n v="3250"/>
    <n v="1300"/>
    <n v="454.99999999999994"/>
    <n v="0.35"/>
    <x v="4"/>
    <s v="https://i.postimg.cc/prhMSwc1/powerade.png"/>
  </r>
  <r>
    <x v="1"/>
    <n v="1197831"/>
    <x v="12"/>
    <x v="1"/>
    <x v="13"/>
    <x v="15"/>
    <x v="5"/>
    <n v="23"/>
    <x v="3"/>
    <n v="0.35"/>
    <n v="4750"/>
    <n v="1662.5"/>
    <n v="914.37500000000011"/>
    <n v="0.55000000000000004"/>
    <x v="5"/>
    <s v="https://i.postimg.cc/hv3Nb2Sb/dasani.jpg"/>
  </r>
  <r>
    <x v="1"/>
    <n v="1197831"/>
    <x v="13"/>
    <x v="1"/>
    <x v="13"/>
    <x v="15"/>
    <x v="0"/>
    <n v="49"/>
    <x v="2"/>
    <n v="0.25"/>
    <n v="6250"/>
    <n v="1562.5"/>
    <n v="625"/>
    <n v="0.39999999999999997"/>
    <x v="0"/>
    <s v="https://i.postimg.cc/4Nd8bvHn/COKE.png"/>
  </r>
  <r>
    <x v="1"/>
    <n v="1197831"/>
    <x v="13"/>
    <x v="1"/>
    <x v="13"/>
    <x v="15"/>
    <x v="1"/>
    <n v="21"/>
    <x v="3"/>
    <n v="0.35"/>
    <n v="6000"/>
    <n v="2100"/>
    <n v="839.99999999999989"/>
    <n v="0.39999999999999997"/>
    <x v="1"/>
    <s v="https://i.postimg.cc/zfCZZwj8/diet-coke.jpg"/>
  </r>
  <r>
    <x v="1"/>
    <n v="1197831"/>
    <x v="13"/>
    <x v="1"/>
    <x v="13"/>
    <x v="15"/>
    <x v="2"/>
    <n v="48"/>
    <x v="3"/>
    <n v="0.35"/>
    <n v="4250"/>
    <n v="1487.5"/>
    <n v="595"/>
    <n v="0.39999999999999997"/>
    <x v="2"/>
    <s v="https://i.postimg.cc/6QNg02NS/Sprite.jpg"/>
  </r>
  <r>
    <x v="1"/>
    <n v="1197831"/>
    <x v="13"/>
    <x v="1"/>
    <x v="13"/>
    <x v="15"/>
    <x v="3"/>
    <n v="36"/>
    <x v="3"/>
    <n v="0.35"/>
    <n v="3750"/>
    <n v="1312.5"/>
    <n v="656.25"/>
    <n v="0.5"/>
    <x v="3"/>
    <s v="https://i.postimg.cc/66LxTxDw/fanta-2.png"/>
  </r>
  <r>
    <x v="1"/>
    <n v="1197831"/>
    <x v="13"/>
    <x v="1"/>
    <x v="13"/>
    <x v="15"/>
    <x v="4"/>
    <n v="16"/>
    <x v="3"/>
    <n v="0.4"/>
    <n v="2500"/>
    <n v="1000"/>
    <n v="350"/>
    <n v="0.35"/>
    <x v="4"/>
    <s v="https://i.postimg.cc/prhMSwc1/powerade.png"/>
  </r>
  <r>
    <x v="1"/>
    <n v="1197831"/>
    <x v="13"/>
    <x v="1"/>
    <x v="13"/>
    <x v="15"/>
    <x v="5"/>
    <n v="56"/>
    <x v="2"/>
    <n v="0.35"/>
    <n v="4500"/>
    <n v="1575"/>
    <n v="866.25000000000011"/>
    <n v="0.55000000000000004"/>
    <x v="5"/>
    <s v="https://i.postimg.cc/hv3Nb2Sb/dasani.jpg"/>
  </r>
  <r>
    <x v="1"/>
    <n v="1197831"/>
    <x v="14"/>
    <x v="1"/>
    <x v="13"/>
    <x v="15"/>
    <x v="0"/>
    <n v="19"/>
    <x v="0"/>
    <n v="0.3"/>
    <n v="6250"/>
    <n v="1875"/>
    <n v="843.74999999999989"/>
    <n v="0.44999999999999996"/>
    <x v="0"/>
    <s v="https://i.postimg.cc/4Nd8bvHn/COKE.png"/>
  </r>
  <r>
    <x v="1"/>
    <n v="1197831"/>
    <x v="14"/>
    <x v="1"/>
    <x v="13"/>
    <x v="15"/>
    <x v="1"/>
    <n v="51"/>
    <x v="0"/>
    <n v="0.4"/>
    <n v="6250"/>
    <n v="2500"/>
    <n v="1125"/>
    <n v="0.44999999999999996"/>
    <x v="1"/>
    <s v="https://i.postimg.cc/zfCZZwj8/diet-coke.jpg"/>
  </r>
  <r>
    <x v="1"/>
    <n v="1197831"/>
    <x v="14"/>
    <x v="1"/>
    <x v="13"/>
    <x v="15"/>
    <x v="2"/>
    <n v="32"/>
    <x v="3"/>
    <n v="0.3"/>
    <n v="4500"/>
    <n v="1350"/>
    <n v="607.49999999999989"/>
    <n v="0.44999999999999996"/>
    <x v="2"/>
    <s v="https://i.postimg.cc/6QNg02NS/Sprite.jpg"/>
  </r>
  <r>
    <x v="1"/>
    <n v="1197831"/>
    <x v="14"/>
    <x v="1"/>
    <x v="13"/>
    <x v="15"/>
    <x v="3"/>
    <n v="47"/>
    <x v="3"/>
    <n v="0.35000000000000003"/>
    <n v="3500"/>
    <n v="1225.0000000000002"/>
    <n v="673.75000000000023"/>
    <n v="0.55000000000000004"/>
    <x v="3"/>
    <s v="https://i.postimg.cc/66LxTxDw/fanta-2.png"/>
  </r>
  <r>
    <x v="1"/>
    <n v="1197831"/>
    <x v="14"/>
    <x v="1"/>
    <x v="13"/>
    <x v="15"/>
    <x v="4"/>
    <n v="45"/>
    <x v="3"/>
    <n v="0.4"/>
    <n v="2500"/>
    <n v="1000"/>
    <n v="399.99999999999994"/>
    <n v="0.39999999999999997"/>
    <x v="4"/>
    <s v="https://i.postimg.cc/prhMSwc1/powerade.png"/>
  </r>
  <r>
    <x v="1"/>
    <n v="1197831"/>
    <x v="14"/>
    <x v="1"/>
    <x v="13"/>
    <x v="15"/>
    <x v="5"/>
    <n v="25"/>
    <x v="1"/>
    <n v="0.35000000000000003"/>
    <n v="4000"/>
    <n v="1400.0000000000002"/>
    <n v="840.00000000000023"/>
    <n v="0.60000000000000009"/>
    <x v="5"/>
    <s v="https://i.postimg.cc/hv3Nb2Sb/dasani.jpg"/>
  </r>
  <r>
    <x v="1"/>
    <n v="1197831"/>
    <x v="15"/>
    <x v="1"/>
    <x v="13"/>
    <x v="15"/>
    <x v="0"/>
    <n v="55"/>
    <x v="1"/>
    <n v="0.19999999999999998"/>
    <n v="6500"/>
    <n v="1300"/>
    <n v="584.99999999999989"/>
    <n v="0.44999999999999996"/>
    <x v="0"/>
    <s v="https://i.postimg.cc/4Nd8bvHn/COKE.png"/>
  </r>
  <r>
    <x v="1"/>
    <n v="1197831"/>
    <x v="15"/>
    <x v="1"/>
    <x v="13"/>
    <x v="15"/>
    <x v="1"/>
    <n v="39"/>
    <x v="2"/>
    <n v="0.20000000000000007"/>
    <n v="6500"/>
    <n v="1300.0000000000005"/>
    <n v="585.00000000000011"/>
    <n v="0.44999999999999996"/>
    <x v="1"/>
    <s v="https://i.postimg.cc/zfCZZwj8/diet-coke.jpg"/>
  </r>
  <r>
    <x v="1"/>
    <n v="1197831"/>
    <x v="15"/>
    <x v="1"/>
    <x v="13"/>
    <x v="15"/>
    <x v="2"/>
    <n v="36"/>
    <x v="3"/>
    <n v="0.14999999999999997"/>
    <n v="4750"/>
    <n v="712.49999999999989"/>
    <n v="320.62499999999994"/>
    <n v="0.44999999999999996"/>
    <x v="2"/>
    <s v="https://i.postimg.cc/6QNg02NS/Sprite.jpg"/>
  </r>
  <r>
    <x v="1"/>
    <n v="1197831"/>
    <x v="15"/>
    <x v="1"/>
    <x v="13"/>
    <x v="15"/>
    <x v="3"/>
    <n v="41"/>
    <x v="1"/>
    <n v="0.20000000000000007"/>
    <n v="3750"/>
    <n v="750.00000000000023"/>
    <n v="412.50000000000017"/>
    <n v="0.55000000000000004"/>
    <x v="3"/>
    <s v="https://i.postimg.cc/66LxTxDw/fanta-2.png"/>
  </r>
  <r>
    <x v="1"/>
    <n v="1197831"/>
    <x v="15"/>
    <x v="1"/>
    <x v="13"/>
    <x v="15"/>
    <x v="4"/>
    <n v="54"/>
    <x v="0"/>
    <n v="0.25"/>
    <n v="2750"/>
    <n v="687.5"/>
    <n v="275"/>
    <n v="0.39999999999999997"/>
    <x v="4"/>
    <s v="https://i.postimg.cc/prhMSwc1/powerade.png"/>
  </r>
  <r>
    <x v="1"/>
    <n v="1197831"/>
    <x v="15"/>
    <x v="1"/>
    <x v="13"/>
    <x v="15"/>
    <x v="5"/>
    <n v="46"/>
    <x v="0"/>
    <n v="0.20000000000000007"/>
    <n v="5500"/>
    <n v="1100.0000000000005"/>
    <n v="660.00000000000034"/>
    <n v="0.60000000000000009"/>
    <x v="5"/>
    <s v="https://i.postimg.cc/hv3Nb2Sb/dasani.jpg"/>
  </r>
  <r>
    <x v="1"/>
    <n v="1197831"/>
    <x v="16"/>
    <x v="1"/>
    <x v="13"/>
    <x v="15"/>
    <x v="0"/>
    <n v="40"/>
    <x v="0"/>
    <n v="9.9999999999999964E-2"/>
    <n v="7000"/>
    <n v="699.99999999999977"/>
    <n v="314.99999999999989"/>
    <n v="0.44999999999999996"/>
    <x v="0"/>
    <s v="https://i.postimg.cc/4Nd8bvHn/COKE.png"/>
  </r>
  <r>
    <x v="1"/>
    <n v="1197831"/>
    <x v="16"/>
    <x v="1"/>
    <x v="13"/>
    <x v="15"/>
    <x v="1"/>
    <n v="58"/>
    <x v="0"/>
    <n v="0.20000000000000007"/>
    <n v="7250"/>
    <n v="1450.0000000000005"/>
    <n v="652.50000000000011"/>
    <n v="0.44999999999999996"/>
    <x v="1"/>
    <s v="https://i.postimg.cc/zfCZZwj8/diet-coke.jpg"/>
  </r>
  <r>
    <x v="1"/>
    <n v="1197831"/>
    <x v="16"/>
    <x v="1"/>
    <x v="13"/>
    <x v="15"/>
    <x v="2"/>
    <n v="43"/>
    <x v="3"/>
    <n v="0.14999999999999997"/>
    <n v="5750"/>
    <n v="862.49999999999977"/>
    <n v="388.12499999999989"/>
    <n v="0.44999999999999996"/>
    <x v="2"/>
    <s v="https://i.postimg.cc/6QNg02NS/Sprite.jpg"/>
  </r>
  <r>
    <x v="1"/>
    <n v="1197831"/>
    <x v="16"/>
    <x v="1"/>
    <x v="13"/>
    <x v="15"/>
    <x v="3"/>
    <n v="17"/>
    <x v="3"/>
    <n v="0.35000000000000003"/>
    <n v="5000"/>
    <n v="1750.0000000000002"/>
    <n v="962.50000000000023"/>
    <n v="0.55000000000000004"/>
    <x v="3"/>
    <s v="https://i.postimg.cc/66LxTxDw/fanta-2.png"/>
  </r>
  <r>
    <x v="1"/>
    <n v="1197831"/>
    <x v="16"/>
    <x v="1"/>
    <x v="13"/>
    <x v="15"/>
    <x v="4"/>
    <n v="18"/>
    <x v="0"/>
    <n v="0.5"/>
    <n v="4000"/>
    <n v="2000"/>
    <n v="799.99999999999989"/>
    <n v="0.39999999999999997"/>
    <x v="4"/>
    <s v="https://i.postimg.cc/prhMSwc1/powerade.png"/>
  </r>
  <r>
    <x v="1"/>
    <n v="1197831"/>
    <x v="16"/>
    <x v="1"/>
    <x v="13"/>
    <x v="15"/>
    <x v="5"/>
    <n v="30"/>
    <x v="3"/>
    <n v="0.45"/>
    <n v="7500"/>
    <n v="3375"/>
    <n v="2025.0000000000002"/>
    <n v="0.60000000000000009"/>
    <x v="5"/>
    <s v="https://i.postimg.cc/hv3Nb2Sb/dasani.jpg"/>
  </r>
  <r>
    <x v="1"/>
    <n v="1197831"/>
    <x v="17"/>
    <x v="1"/>
    <x v="13"/>
    <x v="15"/>
    <x v="0"/>
    <n v="43"/>
    <x v="1"/>
    <n v="0.45"/>
    <n v="7500"/>
    <n v="3375"/>
    <n v="1518.7499999999998"/>
    <n v="0.44999999999999996"/>
    <x v="0"/>
    <s v="https://i.postimg.cc/4Nd8bvHn/COKE.png"/>
  </r>
  <r>
    <x v="1"/>
    <n v="1197831"/>
    <x v="17"/>
    <x v="1"/>
    <x v="13"/>
    <x v="15"/>
    <x v="1"/>
    <n v="36"/>
    <x v="3"/>
    <n v="0.5"/>
    <n v="7500"/>
    <n v="3750"/>
    <n v="1687.4999999999998"/>
    <n v="0.44999999999999996"/>
    <x v="1"/>
    <s v="https://i.postimg.cc/zfCZZwj8/diet-coke.jpg"/>
  </r>
  <r>
    <x v="1"/>
    <n v="1197831"/>
    <x v="17"/>
    <x v="1"/>
    <x v="13"/>
    <x v="15"/>
    <x v="2"/>
    <n v="26"/>
    <x v="0"/>
    <n v="0.45"/>
    <n v="6500"/>
    <n v="2925"/>
    <n v="1316.2499999999998"/>
    <n v="0.44999999999999996"/>
    <x v="2"/>
    <s v="https://i.postimg.cc/6QNg02NS/Sprite.jpg"/>
  </r>
  <r>
    <x v="1"/>
    <n v="1197831"/>
    <x v="17"/>
    <x v="1"/>
    <x v="13"/>
    <x v="15"/>
    <x v="3"/>
    <n v="58"/>
    <x v="0"/>
    <n v="0.45"/>
    <n v="6000"/>
    <n v="2700"/>
    <n v="1485.0000000000002"/>
    <n v="0.55000000000000004"/>
    <x v="3"/>
    <s v="https://i.postimg.cc/66LxTxDw/fanta-2.png"/>
  </r>
  <r>
    <x v="1"/>
    <n v="1197831"/>
    <x v="17"/>
    <x v="1"/>
    <x v="13"/>
    <x v="15"/>
    <x v="4"/>
    <n v="57"/>
    <x v="3"/>
    <n v="0.5"/>
    <n v="5000"/>
    <n v="2500"/>
    <n v="999.99999999999989"/>
    <n v="0.39999999999999997"/>
    <x v="4"/>
    <s v="https://i.postimg.cc/prhMSwc1/powerade.png"/>
  </r>
  <r>
    <x v="1"/>
    <n v="1197831"/>
    <x v="17"/>
    <x v="1"/>
    <x v="13"/>
    <x v="15"/>
    <x v="5"/>
    <n v="16"/>
    <x v="2"/>
    <n v="0.55000000000000004"/>
    <n v="8750"/>
    <n v="4812.5"/>
    <n v="2887.5000000000005"/>
    <n v="0.60000000000000009"/>
    <x v="5"/>
    <s v="https://i.postimg.cc/hv3Nb2Sb/dasani.jpg"/>
  </r>
  <r>
    <x v="1"/>
    <n v="1197831"/>
    <x v="18"/>
    <x v="1"/>
    <x v="13"/>
    <x v="15"/>
    <x v="0"/>
    <n v="41"/>
    <x v="0"/>
    <n v="0.45"/>
    <n v="8250"/>
    <n v="3712.5"/>
    <n v="1856.2499999999998"/>
    <n v="0.49999999999999994"/>
    <x v="0"/>
    <s v="https://i.postimg.cc/4Nd8bvHn/COKE.png"/>
  </r>
  <r>
    <x v="1"/>
    <n v="1197831"/>
    <x v="18"/>
    <x v="1"/>
    <x v="13"/>
    <x v="15"/>
    <x v="1"/>
    <n v="29"/>
    <x v="3"/>
    <n v="0.5"/>
    <n v="8250"/>
    <n v="4125"/>
    <n v="2062.4999999999995"/>
    <n v="0.49999999999999994"/>
    <x v="1"/>
    <s v="https://i.postimg.cc/zfCZZwj8/diet-coke.jpg"/>
  </r>
  <r>
    <x v="1"/>
    <n v="1197831"/>
    <x v="18"/>
    <x v="1"/>
    <x v="13"/>
    <x v="15"/>
    <x v="2"/>
    <n v="38"/>
    <x v="0"/>
    <n v="0.45"/>
    <n v="9750"/>
    <n v="4387.5"/>
    <n v="2193.7499999999995"/>
    <n v="0.49999999999999994"/>
    <x v="2"/>
    <s v="https://i.postimg.cc/6QNg02NS/Sprite.jpg"/>
  </r>
  <r>
    <x v="1"/>
    <n v="1197831"/>
    <x v="18"/>
    <x v="1"/>
    <x v="13"/>
    <x v="15"/>
    <x v="3"/>
    <n v="54"/>
    <x v="3"/>
    <n v="0.45"/>
    <n v="5750"/>
    <n v="2587.5"/>
    <n v="1552.5000000000002"/>
    <n v="0.60000000000000009"/>
    <x v="3"/>
    <s v="https://i.postimg.cc/66LxTxDw/fanta-2.png"/>
  </r>
  <r>
    <x v="1"/>
    <n v="1197831"/>
    <x v="18"/>
    <x v="1"/>
    <x v="13"/>
    <x v="15"/>
    <x v="4"/>
    <n v="17"/>
    <x v="1"/>
    <n v="0.5"/>
    <n v="5250"/>
    <n v="2625"/>
    <n v="1181.2499999999998"/>
    <n v="0.44999999999999996"/>
    <x v="4"/>
    <s v="https://i.postimg.cc/prhMSwc1/powerade.png"/>
  </r>
  <r>
    <x v="1"/>
    <n v="1197831"/>
    <x v="18"/>
    <x v="1"/>
    <x v="13"/>
    <x v="15"/>
    <x v="5"/>
    <n v="18"/>
    <x v="2"/>
    <n v="0.6"/>
    <n v="8000"/>
    <n v="4800"/>
    <n v="3120.0000000000005"/>
    <n v="0.65000000000000013"/>
    <x v="5"/>
    <s v="https://i.postimg.cc/hv3Nb2Sb/dasani.jpg"/>
  </r>
  <r>
    <x v="1"/>
    <n v="1197831"/>
    <x v="19"/>
    <x v="1"/>
    <x v="13"/>
    <x v="15"/>
    <x v="0"/>
    <n v="47"/>
    <x v="1"/>
    <n v="0.4"/>
    <n v="7500"/>
    <n v="3000"/>
    <n v="1499.9999999999998"/>
    <n v="0.49999999999999994"/>
    <x v="0"/>
    <s v="https://i.postimg.cc/4Nd8bvHn/COKE.png"/>
  </r>
  <r>
    <x v="1"/>
    <n v="1197831"/>
    <x v="19"/>
    <x v="1"/>
    <x v="13"/>
    <x v="15"/>
    <x v="1"/>
    <n v="24"/>
    <x v="1"/>
    <n v="0.55000000000000004"/>
    <n v="7500"/>
    <n v="4125"/>
    <n v="2062.4999999999995"/>
    <n v="0.49999999999999994"/>
    <x v="1"/>
    <s v="https://i.postimg.cc/zfCZZwj8/diet-coke.jpg"/>
  </r>
  <r>
    <x v="1"/>
    <n v="1197831"/>
    <x v="19"/>
    <x v="1"/>
    <x v="13"/>
    <x v="15"/>
    <x v="2"/>
    <n v="48"/>
    <x v="0"/>
    <n v="0.55000000000000004"/>
    <n v="9250"/>
    <n v="5087.5"/>
    <n v="2543.7499999999995"/>
    <n v="0.49999999999999994"/>
    <x v="2"/>
    <s v="https://i.postimg.cc/6QNg02NS/Sprite.jpg"/>
  </r>
  <r>
    <x v="1"/>
    <n v="1197831"/>
    <x v="19"/>
    <x v="1"/>
    <x v="13"/>
    <x v="15"/>
    <x v="3"/>
    <n v="35"/>
    <x v="0"/>
    <n v="0.5"/>
    <n v="4250"/>
    <n v="2125"/>
    <n v="1275.0000000000002"/>
    <n v="0.60000000000000009"/>
    <x v="3"/>
    <s v="https://i.postimg.cc/66LxTxDw/fanta-2.png"/>
  </r>
  <r>
    <x v="1"/>
    <n v="1197831"/>
    <x v="19"/>
    <x v="1"/>
    <x v="13"/>
    <x v="15"/>
    <x v="4"/>
    <n v="32"/>
    <x v="0"/>
    <n v="0.55000000000000004"/>
    <n v="4250"/>
    <n v="2337.5"/>
    <n v="1051.875"/>
    <n v="0.44999999999999996"/>
    <x v="4"/>
    <s v="https://i.postimg.cc/prhMSwc1/powerade.png"/>
  </r>
  <r>
    <x v="1"/>
    <n v="1197831"/>
    <x v="19"/>
    <x v="1"/>
    <x v="13"/>
    <x v="15"/>
    <x v="5"/>
    <n v="50"/>
    <x v="0"/>
    <n v="0.6"/>
    <n v="6750"/>
    <n v="4050"/>
    <n v="2632.5000000000005"/>
    <n v="0.65000000000000013"/>
    <x v="5"/>
    <s v="https://i.postimg.cc/hv3Nb2Sb/dasani.jpg"/>
  </r>
  <r>
    <x v="1"/>
    <n v="1197831"/>
    <x v="20"/>
    <x v="1"/>
    <x v="13"/>
    <x v="15"/>
    <x v="0"/>
    <n v="53"/>
    <x v="1"/>
    <n v="0.55000000000000004"/>
    <n v="6250"/>
    <n v="3437.5000000000005"/>
    <n v="1718.75"/>
    <n v="0.49999999999999994"/>
    <x v="0"/>
    <s v="https://i.postimg.cc/4Nd8bvHn/COKE.png"/>
  </r>
  <r>
    <x v="1"/>
    <n v="1197831"/>
    <x v="20"/>
    <x v="1"/>
    <x v="13"/>
    <x v="15"/>
    <x v="1"/>
    <n v="39"/>
    <x v="3"/>
    <n v="0.55000000000000004"/>
    <n v="5750"/>
    <n v="3162.5000000000005"/>
    <n v="1581.25"/>
    <n v="0.49999999999999994"/>
    <x v="1"/>
    <s v="https://i.postimg.cc/zfCZZwj8/diet-coke.jpg"/>
  </r>
  <r>
    <x v="1"/>
    <n v="1197831"/>
    <x v="20"/>
    <x v="1"/>
    <x v="13"/>
    <x v="15"/>
    <x v="2"/>
    <n v="46"/>
    <x v="3"/>
    <n v="0.6"/>
    <n v="6250"/>
    <n v="3750"/>
    <n v="1874.9999999999998"/>
    <n v="0.49999999999999994"/>
    <x v="2"/>
    <s v="https://i.postimg.cc/6QNg02NS/Sprite.jpg"/>
  </r>
  <r>
    <x v="1"/>
    <n v="1197831"/>
    <x v="20"/>
    <x v="1"/>
    <x v="13"/>
    <x v="15"/>
    <x v="3"/>
    <n v="58"/>
    <x v="1"/>
    <n v="0.6"/>
    <n v="3500"/>
    <n v="2100"/>
    <n v="1260.0000000000002"/>
    <n v="0.60000000000000009"/>
    <x v="3"/>
    <s v="https://i.postimg.cc/66LxTxDw/fanta-2.png"/>
  </r>
  <r>
    <x v="1"/>
    <n v="1197831"/>
    <x v="20"/>
    <x v="1"/>
    <x v="13"/>
    <x v="15"/>
    <x v="4"/>
    <n v="38"/>
    <x v="2"/>
    <n v="0.45"/>
    <n v="3500"/>
    <n v="1575"/>
    <n v="708.74999999999989"/>
    <n v="0.44999999999999996"/>
    <x v="4"/>
    <s v="https://i.postimg.cc/prhMSwc1/powerade.png"/>
  </r>
  <r>
    <x v="1"/>
    <n v="1197831"/>
    <x v="20"/>
    <x v="1"/>
    <x v="13"/>
    <x v="15"/>
    <x v="5"/>
    <n v="21"/>
    <x v="2"/>
    <n v="0.4"/>
    <n v="5750"/>
    <n v="2300"/>
    <n v="1495.0000000000002"/>
    <n v="0.65000000000000013"/>
    <x v="5"/>
    <s v="https://i.postimg.cc/hv3Nb2Sb/dasani.jpg"/>
  </r>
  <r>
    <x v="1"/>
    <n v="1197831"/>
    <x v="21"/>
    <x v="1"/>
    <x v="13"/>
    <x v="15"/>
    <x v="0"/>
    <n v="50"/>
    <x v="0"/>
    <n v="0.30000000000000004"/>
    <n v="5250"/>
    <n v="1575.0000000000002"/>
    <n v="787.5"/>
    <n v="0.49999999999999994"/>
    <x v="0"/>
    <s v="https://i.postimg.cc/4Nd8bvHn/COKE.png"/>
  </r>
  <r>
    <x v="1"/>
    <n v="1197831"/>
    <x v="21"/>
    <x v="1"/>
    <x v="13"/>
    <x v="15"/>
    <x v="1"/>
    <n v="18"/>
    <x v="0"/>
    <n v="0.30000000000000004"/>
    <n v="5250"/>
    <n v="1575.0000000000002"/>
    <n v="787.5"/>
    <n v="0.49999999999999994"/>
    <x v="1"/>
    <s v="https://i.postimg.cc/zfCZZwj8/diet-coke.jpg"/>
  </r>
  <r>
    <x v="1"/>
    <n v="1197831"/>
    <x v="21"/>
    <x v="1"/>
    <x v="13"/>
    <x v="15"/>
    <x v="2"/>
    <n v="59"/>
    <x v="2"/>
    <n v="0.35000000000000003"/>
    <n v="4750"/>
    <n v="1662.5000000000002"/>
    <n v="831.25"/>
    <n v="0.49999999999999994"/>
    <x v="2"/>
    <s v="https://i.postimg.cc/6QNg02NS/Sprite.jpg"/>
  </r>
  <r>
    <x v="1"/>
    <n v="1197831"/>
    <x v="21"/>
    <x v="1"/>
    <x v="13"/>
    <x v="15"/>
    <x v="3"/>
    <n v="45"/>
    <x v="0"/>
    <n v="0.35000000000000003"/>
    <n v="3250"/>
    <n v="1137.5"/>
    <n v="682.50000000000011"/>
    <n v="0.60000000000000009"/>
    <x v="3"/>
    <s v="https://i.postimg.cc/66LxTxDw/fanta-2.png"/>
  </r>
  <r>
    <x v="1"/>
    <n v="1197831"/>
    <x v="21"/>
    <x v="1"/>
    <x v="13"/>
    <x v="15"/>
    <x v="4"/>
    <n v="50"/>
    <x v="1"/>
    <n v="0.30000000000000004"/>
    <n v="3000"/>
    <n v="900.00000000000011"/>
    <n v="405"/>
    <n v="0.44999999999999996"/>
    <x v="4"/>
    <s v="https://i.postimg.cc/prhMSwc1/powerade.png"/>
  </r>
  <r>
    <x v="1"/>
    <n v="1197831"/>
    <x v="21"/>
    <x v="1"/>
    <x v="13"/>
    <x v="15"/>
    <x v="5"/>
    <n v="29"/>
    <x v="1"/>
    <n v="0.4"/>
    <n v="4750"/>
    <n v="1900"/>
    <n v="1235.0000000000002"/>
    <n v="0.65000000000000013"/>
    <x v="5"/>
    <s v="https://i.postimg.cc/hv3Nb2Sb/dasani.jpg"/>
  </r>
  <r>
    <x v="1"/>
    <n v="1197831"/>
    <x v="22"/>
    <x v="1"/>
    <x v="13"/>
    <x v="15"/>
    <x v="0"/>
    <n v="54"/>
    <x v="3"/>
    <n v="0.20000000000000004"/>
    <n v="6250"/>
    <n v="1250.0000000000002"/>
    <n v="625"/>
    <n v="0.49999999999999994"/>
    <x v="0"/>
    <s v="https://i.postimg.cc/4Nd8bvHn/COKE.png"/>
  </r>
  <r>
    <x v="1"/>
    <n v="1197831"/>
    <x v="22"/>
    <x v="1"/>
    <x v="13"/>
    <x v="15"/>
    <x v="1"/>
    <n v="30"/>
    <x v="2"/>
    <n v="0.20000000000000004"/>
    <n v="6250"/>
    <n v="1250.0000000000002"/>
    <n v="625"/>
    <n v="0.49999999999999994"/>
    <x v="1"/>
    <s v="https://i.postimg.cc/zfCZZwj8/diet-coke.jpg"/>
  </r>
  <r>
    <x v="1"/>
    <n v="1197831"/>
    <x v="22"/>
    <x v="1"/>
    <x v="13"/>
    <x v="15"/>
    <x v="2"/>
    <n v="29"/>
    <x v="2"/>
    <n v="0.45000000000000007"/>
    <n v="5750"/>
    <n v="2587.5000000000005"/>
    <n v="1293.75"/>
    <n v="0.49999999999999994"/>
    <x v="2"/>
    <s v="https://i.postimg.cc/6QNg02NS/Sprite.jpg"/>
  </r>
  <r>
    <x v="1"/>
    <n v="1197831"/>
    <x v="22"/>
    <x v="1"/>
    <x v="13"/>
    <x v="15"/>
    <x v="3"/>
    <n v="49"/>
    <x v="0"/>
    <n v="0.45000000000000007"/>
    <n v="4500"/>
    <n v="2025.0000000000002"/>
    <n v="1215.0000000000002"/>
    <n v="0.60000000000000009"/>
    <x v="3"/>
    <s v="https://i.postimg.cc/66LxTxDw/fanta-2.png"/>
  </r>
  <r>
    <x v="1"/>
    <n v="1197831"/>
    <x v="22"/>
    <x v="1"/>
    <x v="13"/>
    <x v="15"/>
    <x v="4"/>
    <n v="44"/>
    <x v="1"/>
    <n v="0.49999999999999994"/>
    <n v="4250"/>
    <n v="2124.9999999999995"/>
    <n v="956.24999999999966"/>
    <n v="0.44999999999999996"/>
    <x v="4"/>
    <s v="https://i.postimg.cc/prhMSwc1/powerade.png"/>
  </r>
  <r>
    <x v="1"/>
    <n v="1197831"/>
    <x v="22"/>
    <x v="1"/>
    <x v="13"/>
    <x v="15"/>
    <x v="5"/>
    <n v="46"/>
    <x v="2"/>
    <n v="0.6"/>
    <n v="6250"/>
    <n v="3750"/>
    <n v="2437.5000000000005"/>
    <n v="0.65000000000000013"/>
    <x v="5"/>
    <s v="https://i.postimg.cc/hv3Nb2Sb/dasani.jpg"/>
  </r>
  <r>
    <x v="1"/>
    <n v="1197831"/>
    <x v="23"/>
    <x v="1"/>
    <x v="13"/>
    <x v="15"/>
    <x v="0"/>
    <n v="22"/>
    <x v="3"/>
    <n v="0.6"/>
    <n v="7750"/>
    <n v="4650"/>
    <n v="2324.9999999999995"/>
    <n v="0.49999999999999994"/>
    <x v="0"/>
    <s v="https://i.postimg.cc/4Nd8bvHn/COKE.png"/>
  </r>
  <r>
    <x v="1"/>
    <n v="1197831"/>
    <x v="23"/>
    <x v="1"/>
    <x v="13"/>
    <x v="15"/>
    <x v="1"/>
    <n v="36"/>
    <x v="0"/>
    <n v="0.6"/>
    <n v="7750"/>
    <n v="4650"/>
    <n v="2324.9999999999995"/>
    <n v="0.49999999999999994"/>
    <x v="1"/>
    <s v="https://i.postimg.cc/zfCZZwj8/diet-coke.jpg"/>
  </r>
  <r>
    <x v="1"/>
    <n v="1197831"/>
    <x v="23"/>
    <x v="1"/>
    <x v="13"/>
    <x v="15"/>
    <x v="2"/>
    <n v="58"/>
    <x v="0"/>
    <n v="0.65"/>
    <n v="7000"/>
    <n v="4550"/>
    <n v="2274.9999999999995"/>
    <n v="0.49999999999999994"/>
    <x v="2"/>
    <s v="https://i.postimg.cc/6QNg02NS/Sprite.jpg"/>
  </r>
  <r>
    <x v="1"/>
    <n v="1197831"/>
    <x v="23"/>
    <x v="1"/>
    <x v="13"/>
    <x v="15"/>
    <x v="3"/>
    <n v="26"/>
    <x v="0"/>
    <n v="0.65"/>
    <n v="5500"/>
    <n v="3575"/>
    <n v="2145.0000000000005"/>
    <n v="0.60000000000000009"/>
    <x v="3"/>
    <s v="https://i.postimg.cc/66LxTxDw/fanta-2.png"/>
  </r>
  <r>
    <x v="1"/>
    <n v="1197831"/>
    <x v="23"/>
    <x v="1"/>
    <x v="13"/>
    <x v="15"/>
    <x v="4"/>
    <n v="18"/>
    <x v="1"/>
    <n v="0.6"/>
    <n v="5000"/>
    <n v="3000"/>
    <n v="1349.9999999999998"/>
    <n v="0.44999999999999996"/>
    <x v="4"/>
    <s v="https://i.postimg.cc/prhMSwc1/powerade.png"/>
  </r>
  <r>
    <x v="1"/>
    <n v="1197831"/>
    <x v="23"/>
    <x v="1"/>
    <x v="13"/>
    <x v="15"/>
    <x v="5"/>
    <n v="35"/>
    <x v="1"/>
    <n v="0.70000000000000007"/>
    <n v="7500"/>
    <n v="5250.0000000000009"/>
    <n v="3412.5000000000014"/>
    <n v="0.65000000000000013"/>
    <x v="5"/>
    <s v="https://i.postimg.cc/hv3Nb2Sb/dasani.jpg"/>
  </r>
  <r>
    <x v="0"/>
    <n v="1185732"/>
    <x v="124"/>
    <x v="0"/>
    <x v="14"/>
    <x v="16"/>
    <x v="0"/>
    <n v="18"/>
    <x v="0"/>
    <n v="0.4"/>
    <n v="4500"/>
    <n v="1800"/>
    <n v="630"/>
    <n v="0.35"/>
    <x v="0"/>
    <s v="https://i.postimg.cc/4Nd8bvHn/COKE.png"/>
  </r>
  <r>
    <x v="0"/>
    <n v="1185732"/>
    <x v="124"/>
    <x v="0"/>
    <x v="14"/>
    <x v="16"/>
    <x v="1"/>
    <n v="30"/>
    <x v="1"/>
    <n v="0.4"/>
    <n v="2500"/>
    <n v="1000"/>
    <n v="350"/>
    <n v="0.35"/>
    <x v="1"/>
    <s v="https://i.postimg.cc/zfCZZwj8/diet-coke.jpg"/>
  </r>
  <r>
    <x v="0"/>
    <n v="1185732"/>
    <x v="124"/>
    <x v="0"/>
    <x v="14"/>
    <x v="16"/>
    <x v="2"/>
    <n v="15"/>
    <x v="1"/>
    <n v="0.30000000000000004"/>
    <n v="2500"/>
    <n v="750.00000000000011"/>
    <n v="300"/>
    <n v="0.39999999999999997"/>
    <x v="2"/>
    <s v="https://i.postimg.cc/6QNg02NS/Sprite.jpg"/>
  </r>
  <r>
    <x v="0"/>
    <n v="1185732"/>
    <x v="124"/>
    <x v="0"/>
    <x v="14"/>
    <x v="16"/>
    <x v="3"/>
    <n v="53"/>
    <x v="1"/>
    <n v="0.35"/>
    <n v="1000"/>
    <n v="350"/>
    <n v="105"/>
    <n v="0.3"/>
    <x v="3"/>
    <s v="https://i.postimg.cc/66LxTxDw/fanta-2.png"/>
  </r>
  <r>
    <x v="0"/>
    <n v="1185732"/>
    <x v="124"/>
    <x v="0"/>
    <x v="14"/>
    <x v="16"/>
    <x v="4"/>
    <n v="19"/>
    <x v="2"/>
    <n v="0.5"/>
    <n v="1500"/>
    <n v="750"/>
    <n v="187.5"/>
    <n v="0.25"/>
    <x v="4"/>
    <s v="https://i.postimg.cc/prhMSwc1/powerade.png"/>
  </r>
  <r>
    <x v="0"/>
    <n v="1185732"/>
    <x v="124"/>
    <x v="0"/>
    <x v="14"/>
    <x v="16"/>
    <x v="5"/>
    <n v="29"/>
    <x v="3"/>
    <n v="0.4"/>
    <n v="2500"/>
    <n v="1000"/>
    <n v="400"/>
    <n v="0.4"/>
    <x v="5"/>
    <s v="https://i.postimg.cc/hv3Nb2Sb/dasani.jpg"/>
  </r>
  <r>
    <x v="0"/>
    <n v="1185732"/>
    <x v="125"/>
    <x v="0"/>
    <x v="14"/>
    <x v="16"/>
    <x v="0"/>
    <n v="17"/>
    <x v="2"/>
    <n v="0.4"/>
    <n v="5000"/>
    <n v="2000"/>
    <n v="700"/>
    <n v="0.35"/>
    <x v="0"/>
    <s v="https://i.postimg.cc/4Nd8bvHn/COKE.png"/>
  </r>
  <r>
    <x v="0"/>
    <n v="1185732"/>
    <x v="125"/>
    <x v="0"/>
    <x v="14"/>
    <x v="16"/>
    <x v="1"/>
    <n v="51"/>
    <x v="2"/>
    <n v="0.4"/>
    <n v="1500"/>
    <n v="600"/>
    <n v="210"/>
    <n v="0.35"/>
    <x v="1"/>
    <s v="https://i.postimg.cc/zfCZZwj8/diet-coke.jpg"/>
  </r>
  <r>
    <x v="0"/>
    <n v="1185732"/>
    <x v="125"/>
    <x v="0"/>
    <x v="14"/>
    <x v="16"/>
    <x v="2"/>
    <n v="29"/>
    <x v="1"/>
    <n v="0.30000000000000004"/>
    <n v="2000"/>
    <n v="600.00000000000011"/>
    <n v="240.00000000000003"/>
    <n v="0.39999999999999997"/>
    <x v="2"/>
    <s v="https://i.postimg.cc/6QNg02NS/Sprite.jpg"/>
  </r>
  <r>
    <x v="0"/>
    <n v="1185732"/>
    <x v="125"/>
    <x v="0"/>
    <x v="14"/>
    <x v="16"/>
    <x v="3"/>
    <n v="21"/>
    <x v="2"/>
    <n v="0.35"/>
    <n v="750"/>
    <n v="262.5"/>
    <n v="78.75"/>
    <n v="0.3"/>
    <x v="3"/>
    <s v="https://i.postimg.cc/66LxTxDw/fanta-2.png"/>
  </r>
  <r>
    <x v="0"/>
    <n v="1185732"/>
    <x v="125"/>
    <x v="0"/>
    <x v="14"/>
    <x v="16"/>
    <x v="4"/>
    <n v="59"/>
    <x v="1"/>
    <n v="0.5"/>
    <n v="1500"/>
    <n v="750"/>
    <n v="187.5"/>
    <n v="0.25"/>
    <x v="4"/>
    <s v="https://i.postimg.cc/prhMSwc1/powerade.png"/>
  </r>
  <r>
    <x v="0"/>
    <n v="1185732"/>
    <x v="125"/>
    <x v="0"/>
    <x v="14"/>
    <x v="16"/>
    <x v="5"/>
    <n v="42"/>
    <x v="1"/>
    <n v="0.4"/>
    <n v="2500"/>
    <n v="1000"/>
    <n v="400"/>
    <n v="0.4"/>
    <x v="5"/>
    <s v="https://i.postimg.cc/hv3Nb2Sb/dasani.jpg"/>
  </r>
  <r>
    <x v="0"/>
    <n v="1185732"/>
    <x v="126"/>
    <x v="0"/>
    <x v="14"/>
    <x v="16"/>
    <x v="0"/>
    <n v="48"/>
    <x v="2"/>
    <n v="0.4"/>
    <n v="4700"/>
    <n v="1880"/>
    <n v="658"/>
    <n v="0.35"/>
    <x v="0"/>
    <s v="https://i.postimg.cc/4Nd8bvHn/COKE.png"/>
  </r>
  <r>
    <x v="0"/>
    <n v="1185732"/>
    <x v="126"/>
    <x v="0"/>
    <x v="14"/>
    <x v="16"/>
    <x v="1"/>
    <n v="54"/>
    <x v="2"/>
    <n v="0.4"/>
    <n v="1750"/>
    <n v="700"/>
    <n v="244.99999999999997"/>
    <n v="0.35"/>
    <x v="1"/>
    <s v="https://i.postimg.cc/zfCZZwj8/diet-coke.jpg"/>
  </r>
  <r>
    <x v="0"/>
    <n v="1185732"/>
    <x v="126"/>
    <x v="0"/>
    <x v="14"/>
    <x v="16"/>
    <x v="2"/>
    <n v="58"/>
    <x v="2"/>
    <n v="0.30000000000000004"/>
    <n v="2000"/>
    <n v="600.00000000000011"/>
    <n v="240.00000000000003"/>
    <n v="0.39999999999999997"/>
    <x v="2"/>
    <s v="https://i.postimg.cc/6QNg02NS/Sprite.jpg"/>
  </r>
  <r>
    <x v="0"/>
    <n v="1185732"/>
    <x v="126"/>
    <x v="0"/>
    <x v="14"/>
    <x v="16"/>
    <x v="3"/>
    <n v="24"/>
    <x v="0"/>
    <n v="0.35"/>
    <n v="500"/>
    <n v="175"/>
    <n v="52.5"/>
    <n v="0.3"/>
    <x v="3"/>
    <s v="https://i.postimg.cc/66LxTxDw/fanta-2.png"/>
  </r>
  <r>
    <x v="0"/>
    <n v="1185732"/>
    <x v="126"/>
    <x v="0"/>
    <x v="14"/>
    <x v="16"/>
    <x v="4"/>
    <n v="38"/>
    <x v="0"/>
    <n v="0.5"/>
    <n v="1000"/>
    <n v="500"/>
    <n v="125"/>
    <n v="0.25"/>
    <x v="4"/>
    <s v="https://i.postimg.cc/prhMSwc1/powerade.png"/>
  </r>
  <r>
    <x v="0"/>
    <n v="1185732"/>
    <x v="126"/>
    <x v="0"/>
    <x v="14"/>
    <x v="16"/>
    <x v="5"/>
    <n v="18"/>
    <x v="3"/>
    <n v="0.4"/>
    <n v="2000"/>
    <n v="800"/>
    <n v="320"/>
    <n v="0.4"/>
    <x v="5"/>
    <s v="https://i.postimg.cc/hv3Nb2Sb/dasani.jpg"/>
  </r>
  <r>
    <x v="0"/>
    <n v="1185732"/>
    <x v="127"/>
    <x v="0"/>
    <x v="14"/>
    <x v="16"/>
    <x v="0"/>
    <n v="49"/>
    <x v="1"/>
    <n v="0.4"/>
    <n v="4500"/>
    <n v="1800"/>
    <n v="630"/>
    <n v="0.35"/>
    <x v="0"/>
    <s v="https://i.postimg.cc/4Nd8bvHn/COKE.png"/>
  </r>
  <r>
    <x v="0"/>
    <n v="1185732"/>
    <x v="127"/>
    <x v="0"/>
    <x v="14"/>
    <x v="16"/>
    <x v="1"/>
    <n v="17"/>
    <x v="1"/>
    <n v="0.4"/>
    <n v="1500"/>
    <n v="600"/>
    <n v="210"/>
    <n v="0.35"/>
    <x v="1"/>
    <s v="https://i.postimg.cc/zfCZZwj8/diet-coke.jpg"/>
  </r>
  <r>
    <x v="0"/>
    <n v="1185732"/>
    <x v="127"/>
    <x v="0"/>
    <x v="14"/>
    <x v="16"/>
    <x v="2"/>
    <n v="39"/>
    <x v="2"/>
    <n v="0.30000000000000004"/>
    <n v="1500"/>
    <n v="450.00000000000006"/>
    <n v="180"/>
    <n v="0.39999999999999997"/>
    <x v="2"/>
    <s v="https://i.postimg.cc/6QNg02NS/Sprite.jpg"/>
  </r>
  <r>
    <x v="0"/>
    <n v="1185732"/>
    <x v="127"/>
    <x v="0"/>
    <x v="14"/>
    <x v="16"/>
    <x v="3"/>
    <n v="51"/>
    <x v="2"/>
    <n v="0.35"/>
    <n v="750"/>
    <n v="262.5"/>
    <n v="78.75"/>
    <n v="0.3"/>
    <x v="3"/>
    <s v="https://i.postimg.cc/66LxTxDw/fanta-2.png"/>
  </r>
  <r>
    <x v="0"/>
    <n v="1185732"/>
    <x v="127"/>
    <x v="0"/>
    <x v="14"/>
    <x v="16"/>
    <x v="4"/>
    <n v="16"/>
    <x v="1"/>
    <n v="0.5"/>
    <n v="750"/>
    <n v="375"/>
    <n v="93.75"/>
    <n v="0.25"/>
    <x v="4"/>
    <s v="https://i.postimg.cc/prhMSwc1/powerade.png"/>
  </r>
  <r>
    <x v="0"/>
    <n v="1185732"/>
    <x v="127"/>
    <x v="0"/>
    <x v="14"/>
    <x v="16"/>
    <x v="5"/>
    <n v="25"/>
    <x v="3"/>
    <n v="0.4"/>
    <n v="2250"/>
    <n v="900"/>
    <n v="360"/>
    <n v="0.4"/>
    <x v="5"/>
    <s v="https://i.postimg.cc/hv3Nb2Sb/dasani.jpg"/>
  </r>
  <r>
    <x v="0"/>
    <n v="1185732"/>
    <x v="128"/>
    <x v="0"/>
    <x v="14"/>
    <x v="16"/>
    <x v="0"/>
    <n v="41"/>
    <x v="0"/>
    <n v="0.54999999999999993"/>
    <n v="4950"/>
    <n v="2722.4999999999995"/>
    <n v="952.87499999999977"/>
    <n v="0.35"/>
    <x v="0"/>
    <s v="https://i.postimg.cc/4Nd8bvHn/COKE.png"/>
  </r>
  <r>
    <x v="0"/>
    <n v="1185732"/>
    <x v="128"/>
    <x v="0"/>
    <x v="14"/>
    <x v="16"/>
    <x v="1"/>
    <n v="36"/>
    <x v="2"/>
    <n v="0.5"/>
    <n v="2000"/>
    <n v="1000"/>
    <n v="350"/>
    <n v="0.35"/>
    <x v="1"/>
    <s v="https://i.postimg.cc/zfCZZwj8/diet-coke.jpg"/>
  </r>
  <r>
    <x v="0"/>
    <n v="1185732"/>
    <x v="128"/>
    <x v="0"/>
    <x v="14"/>
    <x v="16"/>
    <x v="2"/>
    <n v="17"/>
    <x v="2"/>
    <n v="0.45"/>
    <n v="1750"/>
    <n v="787.5"/>
    <n v="315"/>
    <n v="0.39999999999999997"/>
    <x v="2"/>
    <s v="https://i.postimg.cc/6QNg02NS/Sprite.jpg"/>
  </r>
  <r>
    <x v="0"/>
    <n v="1185732"/>
    <x v="128"/>
    <x v="0"/>
    <x v="14"/>
    <x v="16"/>
    <x v="3"/>
    <n v="44"/>
    <x v="3"/>
    <n v="0.45"/>
    <n v="1250"/>
    <n v="562.5"/>
    <n v="168.75"/>
    <n v="0.3"/>
    <x v="3"/>
    <s v="https://i.postimg.cc/66LxTxDw/fanta-2.png"/>
  </r>
  <r>
    <x v="0"/>
    <n v="1185732"/>
    <x v="128"/>
    <x v="0"/>
    <x v="14"/>
    <x v="16"/>
    <x v="4"/>
    <n v="55"/>
    <x v="2"/>
    <n v="0.54999999999999993"/>
    <n v="1500"/>
    <n v="824.99999999999989"/>
    <n v="206.24999999999997"/>
    <n v="0.25"/>
    <x v="4"/>
    <s v="https://i.postimg.cc/prhMSwc1/powerade.png"/>
  </r>
  <r>
    <x v="0"/>
    <n v="1185732"/>
    <x v="128"/>
    <x v="0"/>
    <x v="14"/>
    <x v="16"/>
    <x v="5"/>
    <n v="49"/>
    <x v="2"/>
    <n v="0.6"/>
    <n v="2750"/>
    <n v="1650"/>
    <n v="660"/>
    <n v="0.4"/>
    <x v="5"/>
    <s v="https://i.postimg.cc/hv3Nb2Sb/dasani.jpg"/>
  </r>
  <r>
    <x v="0"/>
    <n v="1185732"/>
    <x v="129"/>
    <x v="0"/>
    <x v="14"/>
    <x v="16"/>
    <x v="0"/>
    <n v="45"/>
    <x v="0"/>
    <n v="0.54999999999999993"/>
    <n v="5250"/>
    <n v="2887.4999999999995"/>
    <n v="1010.6249999999998"/>
    <n v="0.35"/>
    <x v="0"/>
    <s v="https://i.postimg.cc/4Nd8bvHn/COKE.png"/>
  </r>
  <r>
    <x v="0"/>
    <n v="1185732"/>
    <x v="129"/>
    <x v="0"/>
    <x v="14"/>
    <x v="16"/>
    <x v="1"/>
    <n v="20"/>
    <x v="1"/>
    <n v="0.5"/>
    <n v="2750"/>
    <n v="1375"/>
    <n v="481.24999999999994"/>
    <n v="0.35"/>
    <x v="1"/>
    <s v="https://i.postimg.cc/zfCZZwj8/diet-coke.jpg"/>
  </r>
  <r>
    <x v="0"/>
    <n v="1185732"/>
    <x v="129"/>
    <x v="0"/>
    <x v="14"/>
    <x v="16"/>
    <x v="2"/>
    <n v="24"/>
    <x v="2"/>
    <n v="0.45"/>
    <n v="2000"/>
    <n v="900"/>
    <n v="359.99999999999994"/>
    <n v="0.39999999999999997"/>
    <x v="2"/>
    <s v="https://i.postimg.cc/6QNg02NS/Sprite.jpg"/>
  </r>
  <r>
    <x v="0"/>
    <n v="1185732"/>
    <x v="129"/>
    <x v="0"/>
    <x v="14"/>
    <x v="16"/>
    <x v="3"/>
    <n v="36"/>
    <x v="0"/>
    <n v="0.45"/>
    <n v="1750"/>
    <n v="787.5"/>
    <n v="236.25"/>
    <n v="0.3"/>
    <x v="3"/>
    <s v="https://i.postimg.cc/66LxTxDw/fanta-2.png"/>
  </r>
  <r>
    <x v="0"/>
    <n v="1185732"/>
    <x v="129"/>
    <x v="0"/>
    <x v="14"/>
    <x v="16"/>
    <x v="4"/>
    <n v="58"/>
    <x v="3"/>
    <n v="0.54999999999999993"/>
    <n v="1750"/>
    <n v="962.49999999999989"/>
    <n v="240.62499999999997"/>
    <n v="0.25"/>
    <x v="4"/>
    <s v="https://i.postimg.cc/prhMSwc1/powerade.png"/>
  </r>
  <r>
    <x v="0"/>
    <n v="1185732"/>
    <x v="129"/>
    <x v="0"/>
    <x v="14"/>
    <x v="16"/>
    <x v="5"/>
    <n v="48"/>
    <x v="2"/>
    <n v="0.6"/>
    <n v="3250"/>
    <n v="1950"/>
    <n v="780"/>
    <n v="0.4"/>
    <x v="5"/>
    <s v="https://i.postimg.cc/hv3Nb2Sb/dasani.jpg"/>
  </r>
  <r>
    <x v="0"/>
    <n v="1185732"/>
    <x v="130"/>
    <x v="0"/>
    <x v="14"/>
    <x v="16"/>
    <x v="0"/>
    <n v="20"/>
    <x v="1"/>
    <n v="0.54999999999999993"/>
    <n v="5500"/>
    <n v="3024.9999999999995"/>
    <n v="1058.7499999999998"/>
    <n v="0.35"/>
    <x v="0"/>
    <s v="https://i.postimg.cc/4Nd8bvHn/COKE.png"/>
  </r>
  <r>
    <x v="0"/>
    <n v="1185732"/>
    <x v="130"/>
    <x v="0"/>
    <x v="14"/>
    <x v="16"/>
    <x v="1"/>
    <n v="26"/>
    <x v="2"/>
    <n v="0.5"/>
    <n v="3000"/>
    <n v="1500"/>
    <n v="525"/>
    <n v="0.35"/>
    <x v="1"/>
    <s v="https://i.postimg.cc/zfCZZwj8/diet-coke.jpg"/>
  </r>
  <r>
    <x v="0"/>
    <n v="1185732"/>
    <x v="130"/>
    <x v="0"/>
    <x v="14"/>
    <x v="16"/>
    <x v="2"/>
    <n v="35"/>
    <x v="3"/>
    <n v="0.45"/>
    <n v="2250"/>
    <n v="1012.5"/>
    <n v="404.99999999999994"/>
    <n v="0.39999999999999997"/>
    <x v="2"/>
    <s v="https://i.postimg.cc/6QNg02NS/Sprite.jpg"/>
  </r>
  <r>
    <x v="0"/>
    <n v="1185732"/>
    <x v="130"/>
    <x v="0"/>
    <x v="14"/>
    <x v="16"/>
    <x v="3"/>
    <n v="16"/>
    <x v="2"/>
    <n v="0.45"/>
    <n v="1750"/>
    <n v="787.5"/>
    <n v="236.25"/>
    <n v="0.3"/>
    <x v="3"/>
    <s v="https://i.postimg.cc/66LxTxDw/fanta-2.png"/>
  </r>
  <r>
    <x v="0"/>
    <n v="1185732"/>
    <x v="130"/>
    <x v="0"/>
    <x v="14"/>
    <x v="16"/>
    <x v="4"/>
    <n v="42"/>
    <x v="3"/>
    <n v="0.54999999999999993"/>
    <n v="2000"/>
    <n v="1099.9999999999998"/>
    <n v="274.99999999999994"/>
    <n v="0.25"/>
    <x v="4"/>
    <s v="https://i.postimg.cc/prhMSwc1/powerade.png"/>
  </r>
  <r>
    <x v="0"/>
    <n v="1185732"/>
    <x v="130"/>
    <x v="0"/>
    <x v="14"/>
    <x v="16"/>
    <x v="5"/>
    <n v="17"/>
    <x v="3"/>
    <n v="0.6"/>
    <n v="3750"/>
    <n v="2250"/>
    <n v="900"/>
    <n v="0.4"/>
    <x v="5"/>
    <s v="https://i.postimg.cc/hv3Nb2Sb/dasani.jpg"/>
  </r>
  <r>
    <x v="0"/>
    <n v="1185732"/>
    <x v="131"/>
    <x v="0"/>
    <x v="14"/>
    <x v="16"/>
    <x v="0"/>
    <n v="40"/>
    <x v="2"/>
    <n v="0.54999999999999993"/>
    <n v="5250"/>
    <n v="2887.4999999999995"/>
    <n v="1010.6249999999998"/>
    <n v="0.35"/>
    <x v="0"/>
    <s v="https://i.postimg.cc/4Nd8bvHn/COKE.png"/>
  </r>
  <r>
    <x v="0"/>
    <n v="1185732"/>
    <x v="131"/>
    <x v="0"/>
    <x v="14"/>
    <x v="16"/>
    <x v="1"/>
    <n v="25"/>
    <x v="0"/>
    <n v="0.5"/>
    <n v="3000"/>
    <n v="1500"/>
    <n v="525"/>
    <n v="0.35"/>
    <x v="1"/>
    <s v="https://i.postimg.cc/zfCZZwj8/diet-coke.jpg"/>
  </r>
  <r>
    <x v="0"/>
    <n v="1185732"/>
    <x v="131"/>
    <x v="0"/>
    <x v="14"/>
    <x v="16"/>
    <x v="2"/>
    <n v="16"/>
    <x v="3"/>
    <n v="0.45"/>
    <n v="2250"/>
    <n v="1012.5"/>
    <n v="404.99999999999994"/>
    <n v="0.39999999999999997"/>
    <x v="2"/>
    <s v="https://i.postimg.cc/6QNg02NS/Sprite.jpg"/>
  </r>
  <r>
    <x v="0"/>
    <n v="1185732"/>
    <x v="131"/>
    <x v="0"/>
    <x v="14"/>
    <x v="16"/>
    <x v="3"/>
    <n v="27"/>
    <x v="1"/>
    <n v="0.45"/>
    <n v="1750"/>
    <n v="787.5"/>
    <n v="236.25"/>
    <n v="0.3"/>
    <x v="3"/>
    <s v="https://i.postimg.cc/66LxTxDw/fanta-2.png"/>
  </r>
  <r>
    <x v="0"/>
    <n v="1185732"/>
    <x v="131"/>
    <x v="0"/>
    <x v="14"/>
    <x v="16"/>
    <x v="4"/>
    <n v="41"/>
    <x v="1"/>
    <n v="0.54999999999999993"/>
    <n v="1500"/>
    <n v="824.99999999999989"/>
    <n v="206.24999999999997"/>
    <n v="0.25"/>
    <x v="4"/>
    <s v="https://i.postimg.cc/prhMSwc1/powerade.png"/>
  </r>
  <r>
    <x v="0"/>
    <n v="1185732"/>
    <x v="131"/>
    <x v="0"/>
    <x v="14"/>
    <x v="16"/>
    <x v="5"/>
    <n v="27"/>
    <x v="1"/>
    <n v="0.6"/>
    <n v="3250"/>
    <n v="1950"/>
    <n v="780"/>
    <n v="0.4"/>
    <x v="5"/>
    <s v="https://i.postimg.cc/hv3Nb2Sb/dasani.jpg"/>
  </r>
  <r>
    <x v="0"/>
    <n v="1185732"/>
    <x v="132"/>
    <x v="0"/>
    <x v="14"/>
    <x v="16"/>
    <x v="0"/>
    <n v="42"/>
    <x v="0"/>
    <n v="0.54999999999999993"/>
    <n v="4500"/>
    <n v="2474.9999999999995"/>
    <n v="866.24999999999977"/>
    <n v="0.35"/>
    <x v="0"/>
    <s v="https://i.postimg.cc/4Nd8bvHn/COKE.png"/>
  </r>
  <r>
    <x v="0"/>
    <n v="1185732"/>
    <x v="132"/>
    <x v="0"/>
    <x v="14"/>
    <x v="16"/>
    <x v="1"/>
    <n v="54"/>
    <x v="3"/>
    <n v="0.5"/>
    <n v="2500"/>
    <n v="1250"/>
    <n v="437.5"/>
    <n v="0.35"/>
    <x v="1"/>
    <s v="https://i.postimg.cc/zfCZZwj8/diet-coke.jpg"/>
  </r>
  <r>
    <x v="0"/>
    <n v="1185732"/>
    <x v="132"/>
    <x v="0"/>
    <x v="14"/>
    <x v="16"/>
    <x v="2"/>
    <n v="19"/>
    <x v="1"/>
    <n v="0.45"/>
    <n v="1500"/>
    <n v="675"/>
    <n v="270"/>
    <n v="0.39999999999999997"/>
    <x v="2"/>
    <s v="https://i.postimg.cc/6QNg02NS/Sprite.jpg"/>
  </r>
  <r>
    <x v="0"/>
    <n v="1185732"/>
    <x v="132"/>
    <x v="0"/>
    <x v="14"/>
    <x v="16"/>
    <x v="3"/>
    <n v="47"/>
    <x v="3"/>
    <n v="0.45"/>
    <n v="1250"/>
    <n v="562.5"/>
    <n v="168.75"/>
    <n v="0.3"/>
    <x v="3"/>
    <s v="https://i.postimg.cc/66LxTxDw/fanta-2.png"/>
  </r>
  <r>
    <x v="0"/>
    <n v="1185732"/>
    <x v="132"/>
    <x v="0"/>
    <x v="14"/>
    <x v="16"/>
    <x v="4"/>
    <n v="33"/>
    <x v="0"/>
    <n v="0.54999999999999993"/>
    <n v="1250"/>
    <n v="687.49999999999989"/>
    <n v="171.87499999999997"/>
    <n v="0.25"/>
    <x v="4"/>
    <s v="https://i.postimg.cc/prhMSwc1/powerade.png"/>
  </r>
  <r>
    <x v="0"/>
    <n v="1185732"/>
    <x v="132"/>
    <x v="0"/>
    <x v="14"/>
    <x v="16"/>
    <x v="5"/>
    <n v="38"/>
    <x v="3"/>
    <n v="0.6"/>
    <n v="2250"/>
    <n v="1350"/>
    <n v="540"/>
    <n v="0.4"/>
    <x v="5"/>
    <s v="https://i.postimg.cc/hv3Nb2Sb/dasani.jpg"/>
  </r>
  <r>
    <x v="0"/>
    <n v="1185732"/>
    <x v="133"/>
    <x v="0"/>
    <x v="14"/>
    <x v="16"/>
    <x v="0"/>
    <n v="44"/>
    <x v="1"/>
    <n v="0.6"/>
    <n v="4000"/>
    <n v="2400"/>
    <n v="840"/>
    <n v="0.35"/>
    <x v="0"/>
    <s v="https://i.postimg.cc/4Nd8bvHn/COKE.png"/>
  </r>
  <r>
    <x v="0"/>
    <n v="1185732"/>
    <x v="133"/>
    <x v="0"/>
    <x v="14"/>
    <x v="16"/>
    <x v="1"/>
    <n v="44"/>
    <x v="0"/>
    <n v="0.55000000000000004"/>
    <n v="2250"/>
    <n v="1237.5"/>
    <n v="433.125"/>
    <n v="0.35"/>
    <x v="1"/>
    <s v="https://i.postimg.cc/zfCZZwj8/diet-coke.jpg"/>
  </r>
  <r>
    <x v="0"/>
    <n v="1185732"/>
    <x v="133"/>
    <x v="0"/>
    <x v="14"/>
    <x v="16"/>
    <x v="2"/>
    <n v="18"/>
    <x v="3"/>
    <n v="0.55000000000000004"/>
    <n v="1250"/>
    <n v="687.5"/>
    <n v="275"/>
    <n v="0.39999999999999997"/>
    <x v="2"/>
    <s v="https://i.postimg.cc/6QNg02NS/Sprite.jpg"/>
  </r>
  <r>
    <x v="0"/>
    <n v="1185732"/>
    <x v="133"/>
    <x v="0"/>
    <x v="14"/>
    <x v="16"/>
    <x v="3"/>
    <n v="56"/>
    <x v="2"/>
    <n v="0.55000000000000004"/>
    <n v="1000"/>
    <n v="550"/>
    <n v="165"/>
    <n v="0.3"/>
    <x v="3"/>
    <s v="https://i.postimg.cc/66LxTxDw/fanta-2.png"/>
  </r>
  <r>
    <x v="0"/>
    <n v="1185732"/>
    <x v="133"/>
    <x v="0"/>
    <x v="14"/>
    <x v="16"/>
    <x v="4"/>
    <n v="22"/>
    <x v="3"/>
    <n v="0.65"/>
    <n v="1000"/>
    <n v="650"/>
    <n v="162.5"/>
    <n v="0.25"/>
    <x v="4"/>
    <s v="https://i.postimg.cc/prhMSwc1/powerade.png"/>
  </r>
  <r>
    <x v="0"/>
    <n v="1185732"/>
    <x v="133"/>
    <x v="0"/>
    <x v="14"/>
    <x v="16"/>
    <x v="5"/>
    <n v="30"/>
    <x v="0"/>
    <n v="0.7"/>
    <n v="2250"/>
    <n v="1575"/>
    <n v="630"/>
    <n v="0.4"/>
    <x v="5"/>
    <s v="https://i.postimg.cc/hv3Nb2Sb/dasani.jpg"/>
  </r>
  <r>
    <x v="0"/>
    <n v="1185732"/>
    <x v="134"/>
    <x v="0"/>
    <x v="14"/>
    <x v="16"/>
    <x v="0"/>
    <n v="23"/>
    <x v="3"/>
    <n v="0.65"/>
    <n v="3750"/>
    <n v="2437.5"/>
    <n v="853.125"/>
    <n v="0.35"/>
    <x v="0"/>
    <s v="https://i.postimg.cc/4Nd8bvHn/COKE.png"/>
  </r>
  <r>
    <x v="0"/>
    <n v="1185732"/>
    <x v="134"/>
    <x v="0"/>
    <x v="14"/>
    <x v="16"/>
    <x v="1"/>
    <n v="54"/>
    <x v="2"/>
    <n v="0.55000000000000004"/>
    <n v="2000"/>
    <n v="1100"/>
    <n v="385"/>
    <n v="0.35"/>
    <x v="1"/>
    <s v="https://i.postimg.cc/zfCZZwj8/diet-coke.jpg"/>
  </r>
  <r>
    <x v="0"/>
    <n v="1185732"/>
    <x v="134"/>
    <x v="0"/>
    <x v="14"/>
    <x v="16"/>
    <x v="2"/>
    <n v="39"/>
    <x v="1"/>
    <n v="0.55000000000000004"/>
    <n v="1950"/>
    <n v="1072.5"/>
    <n v="428.99999999999994"/>
    <n v="0.39999999999999997"/>
    <x v="2"/>
    <s v="https://i.postimg.cc/6QNg02NS/Sprite.jpg"/>
  </r>
  <r>
    <x v="0"/>
    <n v="1185732"/>
    <x v="134"/>
    <x v="0"/>
    <x v="14"/>
    <x v="16"/>
    <x v="3"/>
    <n v="53"/>
    <x v="3"/>
    <n v="0.55000000000000004"/>
    <n v="1750"/>
    <n v="962.50000000000011"/>
    <n v="288.75"/>
    <n v="0.3"/>
    <x v="3"/>
    <s v="https://i.postimg.cc/66LxTxDw/fanta-2.png"/>
  </r>
  <r>
    <x v="0"/>
    <n v="1185732"/>
    <x v="134"/>
    <x v="0"/>
    <x v="14"/>
    <x v="16"/>
    <x v="4"/>
    <n v="58"/>
    <x v="0"/>
    <n v="0.65"/>
    <n v="1500"/>
    <n v="975"/>
    <n v="243.75"/>
    <n v="0.25"/>
    <x v="4"/>
    <s v="https://i.postimg.cc/prhMSwc1/powerade.png"/>
  </r>
  <r>
    <x v="0"/>
    <n v="1185732"/>
    <x v="134"/>
    <x v="0"/>
    <x v="14"/>
    <x v="16"/>
    <x v="5"/>
    <n v="38"/>
    <x v="0"/>
    <n v="0.7"/>
    <n v="2500"/>
    <n v="1750"/>
    <n v="700"/>
    <n v="0.4"/>
    <x v="5"/>
    <s v="https://i.postimg.cc/hv3Nb2Sb/dasani.jpg"/>
  </r>
  <r>
    <x v="0"/>
    <n v="1185732"/>
    <x v="135"/>
    <x v="0"/>
    <x v="14"/>
    <x v="16"/>
    <x v="0"/>
    <n v="55"/>
    <x v="1"/>
    <n v="0.65"/>
    <n v="4750"/>
    <n v="3087.5"/>
    <n v="1080.625"/>
    <n v="0.35"/>
    <x v="0"/>
    <s v="https://i.postimg.cc/4Nd8bvHn/COKE.png"/>
  </r>
  <r>
    <x v="0"/>
    <n v="1185732"/>
    <x v="135"/>
    <x v="0"/>
    <x v="14"/>
    <x v="16"/>
    <x v="1"/>
    <n v="32"/>
    <x v="3"/>
    <n v="0.55000000000000004"/>
    <n v="2750"/>
    <n v="1512.5000000000002"/>
    <n v="529.375"/>
    <n v="0.35"/>
    <x v="1"/>
    <s v="https://i.postimg.cc/zfCZZwj8/diet-coke.jpg"/>
  </r>
  <r>
    <x v="0"/>
    <n v="1185732"/>
    <x v="135"/>
    <x v="0"/>
    <x v="14"/>
    <x v="16"/>
    <x v="2"/>
    <n v="34"/>
    <x v="0"/>
    <n v="0.55000000000000004"/>
    <n v="2500"/>
    <n v="1375"/>
    <n v="550"/>
    <n v="0.39999999999999997"/>
    <x v="2"/>
    <s v="https://i.postimg.cc/6QNg02NS/Sprite.jpg"/>
  </r>
  <r>
    <x v="0"/>
    <n v="1185732"/>
    <x v="135"/>
    <x v="0"/>
    <x v="14"/>
    <x v="16"/>
    <x v="3"/>
    <n v="41"/>
    <x v="3"/>
    <n v="0.55000000000000004"/>
    <n v="2000"/>
    <n v="1100"/>
    <n v="330"/>
    <n v="0.3"/>
    <x v="3"/>
    <s v="https://i.postimg.cc/66LxTxDw/fanta-2.png"/>
  </r>
  <r>
    <x v="0"/>
    <n v="1185732"/>
    <x v="135"/>
    <x v="0"/>
    <x v="14"/>
    <x v="16"/>
    <x v="4"/>
    <n v="55"/>
    <x v="0"/>
    <n v="0.65"/>
    <n v="2000"/>
    <n v="1300"/>
    <n v="325"/>
    <n v="0.25"/>
    <x v="4"/>
    <s v="https://i.postimg.cc/prhMSwc1/powerade.png"/>
  </r>
  <r>
    <x v="0"/>
    <n v="1185732"/>
    <x v="135"/>
    <x v="0"/>
    <x v="14"/>
    <x v="16"/>
    <x v="5"/>
    <n v="17"/>
    <x v="2"/>
    <n v="0.7"/>
    <n v="3000"/>
    <n v="2100"/>
    <n v="840"/>
    <n v="0.4"/>
    <x v="5"/>
    <s v="https://i.postimg.cc/hv3Nb2Sb/dasani.jpg"/>
  </r>
  <r>
    <x v="0"/>
    <n v="1185732"/>
    <x v="78"/>
    <x v="4"/>
    <x v="8"/>
    <x v="17"/>
    <x v="0"/>
    <n v="32"/>
    <x v="0"/>
    <n v="0.45"/>
    <n v="8500"/>
    <n v="3825"/>
    <n v="1721.25"/>
    <n v="0.45"/>
    <x v="0"/>
    <s v="https://i.postimg.cc/4Nd8bvHn/COKE.png"/>
  </r>
  <r>
    <x v="0"/>
    <n v="1185732"/>
    <x v="78"/>
    <x v="4"/>
    <x v="8"/>
    <x v="17"/>
    <x v="1"/>
    <n v="21"/>
    <x v="1"/>
    <n v="0.45"/>
    <n v="6500"/>
    <n v="2925"/>
    <n v="1023.7499999999999"/>
    <n v="0.35"/>
    <x v="1"/>
    <s v="https://i.postimg.cc/zfCZZwj8/diet-coke.jpg"/>
  </r>
  <r>
    <x v="0"/>
    <n v="1185732"/>
    <x v="78"/>
    <x v="4"/>
    <x v="8"/>
    <x v="17"/>
    <x v="2"/>
    <n v="37"/>
    <x v="0"/>
    <n v="0.35000000000000003"/>
    <n v="6500"/>
    <n v="2275"/>
    <n v="568.75"/>
    <n v="0.25"/>
    <x v="2"/>
    <s v="https://i.postimg.cc/6QNg02NS/Sprite.jpg"/>
  </r>
  <r>
    <x v="0"/>
    <n v="1185732"/>
    <x v="78"/>
    <x v="4"/>
    <x v="8"/>
    <x v="17"/>
    <x v="3"/>
    <n v="21"/>
    <x v="1"/>
    <n v="0.39999999999999997"/>
    <n v="5000"/>
    <n v="1999.9999999999998"/>
    <n v="599.99999999999989"/>
    <n v="0.3"/>
    <x v="3"/>
    <s v="https://i.postimg.cc/66LxTxDw/fanta-2.png"/>
  </r>
  <r>
    <x v="0"/>
    <n v="1185732"/>
    <x v="78"/>
    <x v="4"/>
    <x v="8"/>
    <x v="17"/>
    <x v="4"/>
    <n v="21"/>
    <x v="1"/>
    <n v="0.55000000000000004"/>
    <n v="5500"/>
    <n v="3025.0000000000005"/>
    <n v="1058.75"/>
    <n v="0.35"/>
    <x v="4"/>
    <s v="https://i.postimg.cc/prhMSwc1/powerade.png"/>
  </r>
  <r>
    <x v="0"/>
    <n v="1185732"/>
    <x v="78"/>
    <x v="4"/>
    <x v="8"/>
    <x v="17"/>
    <x v="5"/>
    <n v="26"/>
    <x v="2"/>
    <n v="0.45"/>
    <n v="6500"/>
    <n v="2925"/>
    <n v="1462.5"/>
    <n v="0.5"/>
    <x v="5"/>
    <s v="https://i.postimg.cc/hv3Nb2Sb/dasani.jpg"/>
  </r>
  <r>
    <x v="0"/>
    <n v="1185732"/>
    <x v="79"/>
    <x v="4"/>
    <x v="8"/>
    <x v="17"/>
    <x v="0"/>
    <n v="24"/>
    <x v="2"/>
    <n v="0.45"/>
    <n v="9000"/>
    <n v="4050"/>
    <n v="1822.5"/>
    <n v="0.45"/>
    <x v="0"/>
    <s v="https://i.postimg.cc/4Nd8bvHn/COKE.png"/>
  </r>
  <r>
    <x v="0"/>
    <n v="1185732"/>
    <x v="79"/>
    <x v="4"/>
    <x v="8"/>
    <x v="17"/>
    <x v="1"/>
    <n v="54"/>
    <x v="3"/>
    <n v="0.45"/>
    <n v="5500"/>
    <n v="2475"/>
    <n v="866.25"/>
    <n v="0.35"/>
    <x v="1"/>
    <s v="https://i.postimg.cc/zfCZZwj8/diet-coke.jpg"/>
  </r>
  <r>
    <x v="0"/>
    <n v="1185732"/>
    <x v="79"/>
    <x v="4"/>
    <x v="8"/>
    <x v="17"/>
    <x v="2"/>
    <n v="34"/>
    <x v="0"/>
    <n v="0.35000000000000003"/>
    <n v="6000"/>
    <n v="2100"/>
    <n v="525"/>
    <n v="0.25"/>
    <x v="2"/>
    <s v="https://i.postimg.cc/6QNg02NS/Sprite.jpg"/>
  </r>
  <r>
    <x v="0"/>
    <n v="1185732"/>
    <x v="79"/>
    <x v="4"/>
    <x v="8"/>
    <x v="17"/>
    <x v="3"/>
    <n v="51"/>
    <x v="1"/>
    <n v="0.39999999999999997"/>
    <n v="4750"/>
    <n v="1899.9999999999998"/>
    <n v="569.99999999999989"/>
    <n v="0.3"/>
    <x v="3"/>
    <s v="https://i.postimg.cc/66LxTxDw/fanta-2.png"/>
  </r>
  <r>
    <x v="0"/>
    <n v="1185732"/>
    <x v="79"/>
    <x v="4"/>
    <x v="8"/>
    <x v="17"/>
    <x v="4"/>
    <n v="54"/>
    <x v="2"/>
    <n v="0.55000000000000004"/>
    <n v="5500"/>
    <n v="3025.0000000000005"/>
    <n v="1058.75"/>
    <n v="0.35"/>
    <x v="4"/>
    <s v="https://i.postimg.cc/prhMSwc1/powerade.png"/>
  </r>
  <r>
    <x v="0"/>
    <n v="1185732"/>
    <x v="79"/>
    <x v="4"/>
    <x v="8"/>
    <x v="17"/>
    <x v="5"/>
    <n v="36"/>
    <x v="2"/>
    <n v="0.45"/>
    <n v="6500"/>
    <n v="2925"/>
    <n v="1462.5"/>
    <n v="0.5"/>
    <x v="5"/>
    <s v="https://i.postimg.cc/hv3Nb2Sb/dasani.jpg"/>
  </r>
  <r>
    <x v="0"/>
    <n v="1185732"/>
    <x v="80"/>
    <x v="4"/>
    <x v="8"/>
    <x v="17"/>
    <x v="0"/>
    <n v="28"/>
    <x v="2"/>
    <n v="0.45"/>
    <n v="8700"/>
    <n v="3915"/>
    <n v="1761.75"/>
    <n v="0.45"/>
    <x v="0"/>
    <s v="https://i.postimg.cc/4Nd8bvHn/COKE.png"/>
  </r>
  <r>
    <x v="0"/>
    <n v="1185732"/>
    <x v="80"/>
    <x v="4"/>
    <x v="8"/>
    <x v="17"/>
    <x v="1"/>
    <n v="45"/>
    <x v="0"/>
    <n v="0.45"/>
    <n v="5500"/>
    <n v="2475"/>
    <n v="866.25"/>
    <n v="0.35"/>
    <x v="1"/>
    <s v="https://i.postimg.cc/zfCZZwj8/diet-coke.jpg"/>
  </r>
  <r>
    <x v="0"/>
    <n v="1185732"/>
    <x v="80"/>
    <x v="4"/>
    <x v="8"/>
    <x v="17"/>
    <x v="2"/>
    <n v="56"/>
    <x v="2"/>
    <n v="0.35000000000000003"/>
    <n v="5750"/>
    <n v="2012.5000000000002"/>
    <n v="503.12500000000006"/>
    <n v="0.25"/>
    <x v="2"/>
    <s v="https://i.postimg.cc/6QNg02NS/Sprite.jpg"/>
  </r>
  <r>
    <x v="0"/>
    <n v="1185732"/>
    <x v="80"/>
    <x v="4"/>
    <x v="8"/>
    <x v="17"/>
    <x v="3"/>
    <n v="57"/>
    <x v="2"/>
    <n v="0.39999999999999997"/>
    <n v="4250"/>
    <n v="1699.9999999999998"/>
    <n v="509.99999999999989"/>
    <n v="0.3"/>
    <x v="3"/>
    <s v="https://i.postimg.cc/66LxTxDw/fanta-2.png"/>
  </r>
  <r>
    <x v="0"/>
    <n v="1185732"/>
    <x v="80"/>
    <x v="4"/>
    <x v="8"/>
    <x v="17"/>
    <x v="4"/>
    <n v="34"/>
    <x v="0"/>
    <n v="0.55000000000000004"/>
    <n v="4750"/>
    <n v="2612.5"/>
    <n v="914.37499999999989"/>
    <n v="0.35"/>
    <x v="4"/>
    <s v="https://i.postimg.cc/prhMSwc1/powerade.png"/>
  </r>
  <r>
    <x v="0"/>
    <n v="1185732"/>
    <x v="80"/>
    <x v="4"/>
    <x v="8"/>
    <x v="17"/>
    <x v="5"/>
    <n v="28"/>
    <x v="2"/>
    <n v="0.45"/>
    <n v="5750"/>
    <n v="2587.5"/>
    <n v="1293.75"/>
    <n v="0.5"/>
    <x v="5"/>
    <s v="https://i.postimg.cc/hv3Nb2Sb/dasani.jpg"/>
  </r>
  <r>
    <x v="0"/>
    <n v="1185732"/>
    <x v="81"/>
    <x v="4"/>
    <x v="8"/>
    <x v="17"/>
    <x v="0"/>
    <n v="20"/>
    <x v="0"/>
    <n v="0.45"/>
    <n v="8250"/>
    <n v="3712.5"/>
    <n v="1670.625"/>
    <n v="0.45"/>
    <x v="0"/>
    <s v="https://i.postimg.cc/4Nd8bvHn/COKE.png"/>
  </r>
  <r>
    <x v="0"/>
    <n v="1185732"/>
    <x v="81"/>
    <x v="4"/>
    <x v="8"/>
    <x v="17"/>
    <x v="1"/>
    <n v="57"/>
    <x v="2"/>
    <n v="0.45"/>
    <n v="5250"/>
    <n v="2362.5"/>
    <n v="826.875"/>
    <n v="0.35"/>
    <x v="1"/>
    <s v="https://i.postimg.cc/zfCZZwj8/diet-coke.jpg"/>
  </r>
  <r>
    <x v="0"/>
    <n v="1185732"/>
    <x v="81"/>
    <x v="4"/>
    <x v="8"/>
    <x v="17"/>
    <x v="2"/>
    <n v="17"/>
    <x v="0"/>
    <n v="0.35000000000000003"/>
    <n v="5250"/>
    <n v="1837.5000000000002"/>
    <n v="459.37500000000006"/>
    <n v="0.25"/>
    <x v="2"/>
    <s v="https://i.postimg.cc/6QNg02NS/Sprite.jpg"/>
  </r>
  <r>
    <x v="0"/>
    <n v="1185732"/>
    <x v="81"/>
    <x v="4"/>
    <x v="8"/>
    <x v="17"/>
    <x v="3"/>
    <n v="49"/>
    <x v="0"/>
    <n v="0.39999999999999997"/>
    <n v="4500"/>
    <n v="1799.9999999999998"/>
    <n v="539.99999999999989"/>
    <n v="0.3"/>
    <x v="3"/>
    <s v="https://i.postimg.cc/66LxTxDw/fanta-2.png"/>
  </r>
  <r>
    <x v="0"/>
    <n v="1185732"/>
    <x v="81"/>
    <x v="4"/>
    <x v="8"/>
    <x v="17"/>
    <x v="4"/>
    <n v="17"/>
    <x v="2"/>
    <n v="0.55000000000000004"/>
    <n v="4750"/>
    <n v="2612.5"/>
    <n v="914.37499999999989"/>
    <n v="0.35"/>
    <x v="4"/>
    <s v="https://i.postimg.cc/prhMSwc1/powerade.png"/>
  </r>
  <r>
    <x v="0"/>
    <n v="1185732"/>
    <x v="81"/>
    <x v="4"/>
    <x v="8"/>
    <x v="17"/>
    <x v="5"/>
    <n v="33"/>
    <x v="3"/>
    <n v="0.45"/>
    <n v="6000"/>
    <n v="2700"/>
    <n v="1350"/>
    <n v="0.5"/>
    <x v="5"/>
    <s v="https://i.postimg.cc/hv3Nb2Sb/dasani.jpg"/>
  </r>
  <r>
    <x v="0"/>
    <n v="1185732"/>
    <x v="82"/>
    <x v="4"/>
    <x v="8"/>
    <x v="17"/>
    <x v="0"/>
    <n v="53"/>
    <x v="2"/>
    <n v="0.55000000000000004"/>
    <n v="8700"/>
    <n v="4785"/>
    <n v="2153.25"/>
    <n v="0.45"/>
    <x v="0"/>
    <s v="https://i.postimg.cc/4Nd8bvHn/COKE.png"/>
  </r>
  <r>
    <x v="0"/>
    <n v="1185732"/>
    <x v="82"/>
    <x v="4"/>
    <x v="8"/>
    <x v="17"/>
    <x v="1"/>
    <n v="23"/>
    <x v="3"/>
    <n v="0.55000000000000004"/>
    <n v="5750"/>
    <n v="3162.5000000000005"/>
    <n v="1106.875"/>
    <n v="0.35"/>
    <x v="1"/>
    <s v="https://i.postimg.cc/zfCZZwj8/diet-coke.jpg"/>
  </r>
  <r>
    <x v="0"/>
    <n v="1185732"/>
    <x v="82"/>
    <x v="4"/>
    <x v="8"/>
    <x v="17"/>
    <x v="2"/>
    <n v="39"/>
    <x v="3"/>
    <n v="0.5"/>
    <n v="5500"/>
    <n v="2750"/>
    <n v="687.5"/>
    <n v="0.25"/>
    <x v="2"/>
    <s v="https://i.postimg.cc/6QNg02NS/Sprite.jpg"/>
  </r>
  <r>
    <x v="0"/>
    <n v="1185732"/>
    <x v="82"/>
    <x v="4"/>
    <x v="8"/>
    <x v="17"/>
    <x v="3"/>
    <n v="25"/>
    <x v="1"/>
    <n v="0.5"/>
    <n v="5000"/>
    <n v="2500"/>
    <n v="750"/>
    <n v="0.3"/>
    <x v="3"/>
    <s v="https://i.postimg.cc/66LxTxDw/fanta-2.png"/>
  </r>
  <r>
    <x v="0"/>
    <n v="1185732"/>
    <x v="82"/>
    <x v="4"/>
    <x v="8"/>
    <x v="17"/>
    <x v="4"/>
    <n v="53"/>
    <x v="0"/>
    <n v="0.6"/>
    <n v="5250"/>
    <n v="3150"/>
    <n v="1102.5"/>
    <n v="0.35"/>
    <x v="4"/>
    <s v="https://i.postimg.cc/prhMSwc1/powerade.png"/>
  </r>
  <r>
    <x v="0"/>
    <n v="1185732"/>
    <x v="82"/>
    <x v="4"/>
    <x v="8"/>
    <x v="17"/>
    <x v="5"/>
    <n v="44"/>
    <x v="2"/>
    <n v="0.65"/>
    <n v="6250"/>
    <n v="4062.5"/>
    <n v="2031.25"/>
    <n v="0.5"/>
    <x v="5"/>
    <s v="https://i.postimg.cc/hv3Nb2Sb/dasani.jpg"/>
  </r>
  <r>
    <x v="0"/>
    <n v="1185732"/>
    <x v="83"/>
    <x v="4"/>
    <x v="8"/>
    <x v="17"/>
    <x v="0"/>
    <n v="59"/>
    <x v="1"/>
    <n v="0.6"/>
    <n v="8750"/>
    <n v="5250"/>
    <n v="2362.5"/>
    <n v="0.45"/>
    <x v="0"/>
    <s v="https://i.postimg.cc/4Nd8bvHn/COKE.png"/>
  </r>
  <r>
    <x v="0"/>
    <n v="1185732"/>
    <x v="83"/>
    <x v="4"/>
    <x v="8"/>
    <x v="17"/>
    <x v="1"/>
    <n v="42"/>
    <x v="3"/>
    <n v="0.55000000000000004"/>
    <n v="6250"/>
    <n v="3437.5000000000005"/>
    <n v="1203.125"/>
    <n v="0.35"/>
    <x v="1"/>
    <s v="https://i.postimg.cc/zfCZZwj8/diet-coke.jpg"/>
  </r>
  <r>
    <x v="0"/>
    <n v="1185732"/>
    <x v="83"/>
    <x v="4"/>
    <x v="8"/>
    <x v="17"/>
    <x v="2"/>
    <n v="27"/>
    <x v="1"/>
    <n v="0.5"/>
    <n v="6000"/>
    <n v="3000"/>
    <n v="750"/>
    <n v="0.25"/>
    <x v="2"/>
    <s v="https://i.postimg.cc/6QNg02NS/Sprite.jpg"/>
  </r>
  <r>
    <x v="0"/>
    <n v="1185732"/>
    <x v="83"/>
    <x v="4"/>
    <x v="8"/>
    <x v="17"/>
    <x v="3"/>
    <n v="33"/>
    <x v="1"/>
    <n v="0.5"/>
    <n v="5750"/>
    <n v="2875"/>
    <n v="862.5"/>
    <n v="0.3"/>
    <x v="3"/>
    <s v="https://i.postimg.cc/66LxTxDw/fanta-2.png"/>
  </r>
  <r>
    <x v="0"/>
    <n v="1185732"/>
    <x v="83"/>
    <x v="4"/>
    <x v="8"/>
    <x v="17"/>
    <x v="4"/>
    <n v="55"/>
    <x v="3"/>
    <n v="0.65"/>
    <n v="5750"/>
    <n v="3737.5"/>
    <n v="1308.125"/>
    <n v="0.35"/>
    <x v="4"/>
    <s v="https://i.postimg.cc/prhMSwc1/powerade.png"/>
  </r>
  <r>
    <x v="0"/>
    <n v="1185732"/>
    <x v="83"/>
    <x v="4"/>
    <x v="8"/>
    <x v="17"/>
    <x v="5"/>
    <n v="25"/>
    <x v="2"/>
    <n v="0.70000000000000007"/>
    <n v="7250"/>
    <n v="5075.0000000000009"/>
    <n v="2537.5000000000005"/>
    <n v="0.5"/>
    <x v="5"/>
    <s v="https://i.postimg.cc/hv3Nb2Sb/dasani.jpg"/>
  </r>
  <r>
    <x v="0"/>
    <n v="1185732"/>
    <x v="84"/>
    <x v="4"/>
    <x v="8"/>
    <x v="17"/>
    <x v="0"/>
    <n v="57"/>
    <x v="3"/>
    <n v="0.65"/>
    <n v="9500"/>
    <n v="6175"/>
    <n v="2778.75"/>
    <n v="0.45"/>
    <x v="0"/>
    <s v="https://i.postimg.cc/4Nd8bvHn/COKE.png"/>
  </r>
  <r>
    <x v="0"/>
    <n v="1185732"/>
    <x v="84"/>
    <x v="4"/>
    <x v="8"/>
    <x v="17"/>
    <x v="1"/>
    <n v="17"/>
    <x v="1"/>
    <n v="0.60000000000000009"/>
    <n v="7000"/>
    <n v="4200.0000000000009"/>
    <n v="1470.0000000000002"/>
    <n v="0.35"/>
    <x v="1"/>
    <s v="https://i.postimg.cc/zfCZZwj8/diet-coke.jpg"/>
  </r>
  <r>
    <x v="0"/>
    <n v="1185732"/>
    <x v="84"/>
    <x v="4"/>
    <x v="8"/>
    <x v="17"/>
    <x v="2"/>
    <n v="24"/>
    <x v="2"/>
    <n v="0.55000000000000004"/>
    <n v="6250"/>
    <n v="3437.5000000000005"/>
    <n v="859.37500000000011"/>
    <n v="0.25"/>
    <x v="2"/>
    <s v="https://i.postimg.cc/6QNg02NS/Sprite.jpg"/>
  </r>
  <r>
    <x v="0"/>
    <n v="1185732"/>
    <x v="84"/>
    <x v="4"/>
    <x v="8"/>
    <x v="17"/>
    <x v="3"/>
    <n v="37"/>
    <x v="1"/>
    <n v="0.55000000000000004"/>
    <n v="5750"/>
    <n v="3162.5000000000005"/>
    <n v="948.75000000000011"/>
    <n v="0.3"/>
    <x v="3"/>
    <s v="https://i.postimg.cc/66LxTxDw/fanta-2.png"/>
  </r>
  <r>
    <x v="0"/>
    <n v="1185732"/>
    <x v="84"/>
    <x v="4"/>
    <x v="8"/>
    <x v="17"/>
    <x v="4"/>
    <n v="26"/>
    <x v="2"/>
    <n v="0.65"/>
    <n v="6000"/>
    <n v="3900"/>
    <n v="1365"/>
    <n v="0.35"/>
    <x v="4"/>
    <s v="https://i.postimg.cc/prhMSwc1/powerade.png"/>
  </r>
  <r>
    <x v="0"/>
    <n v="1185732"/>
    <x v="84"/>
    <x v="4"/>
    <x v="8"/>
    <x v="17"/>
    <x v="5"/>
    <n v="15"/>
    <x v="3"/>
    <n v="0.70000000000000007"/>
    <n v="7750"/>
    <n v="5425.0000000000009"/>
    <n v="2712.5000000000005"/>
    <n v="0.5"/>
    <x v="5"/>
    <s v="https://i.postimg.cc/hv3Nb2Sb/dasani.jpg"/>
  </r>
  <r>
    <x v="0"/>
    <n v="1185732"/>
    <x v="85"/>
    <x v="4"/>
    <x v="8"/>
    <x v="17"/>
    <x v="0"/>
    <n v="23"/>
    <x v="0"/>
    <n v="0.65"/>
    <n v="9250"/>
    <n v="6012.5"/>
    <n v="2705.625"/>
    <n v="0.45"/>
    <x v="0"/>
    <s v="https://i.postimg.cc/4Nd8bvHn/COKE.png"/>
  </r>
  <r>
    <x v="0"/>
    <n v="1185732"/>
    <x v="85"/>
    <x v="4"/>
    <x v="8"/>
    <x v="17"/>
    <x v="1"/>
    <n v="57"/>
    <x v="1"/>
    <n v="0.60000000000000009"/>
    <n v="7000"/>
    <n v="4200.0000000000009"/>
    <n v="1470.0000000000002"/>
    <n v="0.35"/>
    <x v="1"/>
    <s v="https://i.postimg.cc/zfCZZwj8/diet-coke.jpg"/>
  </r>
  <r>
    <x v="0"/>
    <n v="1185732"/>
    <x v="85"/>
    <x v="4"/>
    <x v="8"/>
    <x v="17"/>
    <x v="2"/>
    <n v="47"/>
    <x v="0"/>
    <n v="0.55000000000000004"/>
    <n v="6250"/>
    <n v="3437.5000000000005"/>
    <n v="859.37500000000011"/>
    <n v="0.25"/>
    <x v="2"/>
    <s v="https://i.postimg.cc/6QNg02NS/Sprite.jpg"/>
  </r>
  <r>
    <x v="0"/>
    <n v="1185732"/>
    <x v="85"/>
    <x v="4"/>
    <x v="8"/>
    <x v="17"/>
    <x v="3"/>
    <n v="33"/>
    <x v="1"/>
    <n v="0.45"/>
    <n v="5750"/>
    <n v="2587.5"/>
    <n v="776.25"/>
    <n v="0.3"/>
    <x v="3"/>
    <s v="https://i.postimg.cc/66LxTxDw/fanta-2.png"/>
  </r>
  <r>
    <x v="0"/>
    <n v="1185732"/>
    <x v="85"/>
    <x v="4"/>
    <x v="8"/>
    <x v="17"/>
    <x v="4"/>
    <n v="58"/>
    <x v="2"/>
    <n v="0.55000000000000004"/>
    <n v="5500"/>
    <n v="3025.0000000000005"/>
    <n v="1058.75"/>
    <n v="0.35"/>
    <x v="4"/>
    <s v="https://i.postimg.cc/prhMSwc1/powerade.png"/>
  </r>
  <r>
    <x v="0"/>
    <n v="1185732"/>
    <x v="85"/>
    <x v="4"/>
    <x v="8"/>
    <x v="17"/>
    <x v="5"/>
    <n v="19"/>
    <x v="0"/>
    <n v="0.60000000000000009"/>
    <n v="7250"/>
    <n v="4350.0000000000009"/>
    <n v="2175.0000000000005"/>
    <n v="0.5"/>
    <x v="5"/>
    <s v="https://i.postimg.cc/hv3Nb2Sb/dasani.jpg"/>
  </r>
  <r>
    <x v="0"/>
    <n v="1185732"/>
    <x v="86"/>
    <x v="4"/>
    <x v="8"/>
    <x v="17"/>
    <x v="0"/>
    <n v="31"/>
    <x v="3"/>
    <n v="0.55000000000000004"/>
    <n v="8500"/>
    <n v="4675"/>
    <n v="2103.75"/>
    <n v="0.45"/>
    <x v="0"/>
    <s v="https://i.postimg.cc/4Nd8bvHn/COKE.png"/>
  </r>
  <r>
    <x v="0"/>
    <n v="1185732"/>
    <x v="86"/>
    <x v="4"/>
    <x v="8"/>
    <x v="17"/>
    <x v="1"/>
    <n v="44"/>
    <x v="1"/>
    <n v="0.50000000000000011"/>
    <n v="6500"/>
    <n v="3250.0000000000009"/>
    <n v="1137.5000000000002"/>
    <n v="0.35"/>
    <x v="1"/>
    <s v="https://i.postimg.cc/zfCZZwj8/diet-coke.jpg"/>
  </r>
  <r>
    <x v="0"/>
    <n v="1185732"/>
    <x v="86"/>
    <x v="4"/>
    <x v="8"/>
    <x v="17"/>
    <x v="2"/>
    <n v="49"/>
    <x v="0"/>
    <n v="0.45"/>
    <n v="5500"/>
    <n v="2475"/>
    <n v="618.75"/>
    <n v="0.25"/>
    <x v="2"/>
    <s v="https://i.postimg.cc/6QNg02NS/Sprite.jpg"/>
  </r>
  <r>
    <x v="0"/>
    <n v="1185732"/>
    <x v="86"/>
    <x v="4"/>
    <x v="8"/>
    <x v="17"/>
    <x v="3"/>
    <n v="50"/>
    <x v="0"/>
    <n v="0.45"/>
    <n v="5250"/>
    <n v="2362.5"/>
    <n v="708.75"/>
    <n v="0.3"/>
    <x v="3"/>
    <s v="https://i.postimg.cc/66LxTxDw/fanta-2.png"/>
  </r>
  <r>
    <x v="0"/>
    <n v="1185732"/>
    <x v="86"/>
    <x v="4"/>
    <x v="8"/>
    <x v="17"/>
    <x v="4"/>
    <n v="59"/>
    <x v="3"/>
    <n v="0.55000000000000004"/>
    <n v="5250"/>
    <n v="2887.5000000000005"/>
    <n v="1010.6250000000001"/>
    <n v="0.35"/>
    <x v="4"/>
    <s v="https://i.postimg.cc/prhMSwc1/powerade.png"/>
  </r>
  <r>
    <x v="0"/>
    <n v="1185732"/>
    <x v="86"/>
    <x v="4"/>
    <x v="8"/>
    <x v="17"/>
    <x v="5"/>
    <n v="27"/>
    <x v="2"/>
    <n v="0.60000000000000009"/>
    <n v="6250"/>
    <n v="3750.0000000000005"/>
    <n v="1875.0000000000002"/>
    <n v="0.5"/>
    <x v="5"/>
    <s v="https://i.postimg.cc/hv3Nb2Sb/dasani.jpg"/>
  </r>
  <r>
    <x v="0"/>
    <n v="1185732"/>
    <x v="87"/>
    <x v="4"/>
    <x v="8"/>
    <x v="17"/>
    <x v="0"/>
    <n v="35"/>
    <x v="2"/>
    <n v="0.60000000000000009"/>
    <n v="8000"/>
    <n v="4800.0000000000009"/>
    <n v="2160.0000000000005"/>
    <n v="0.45"/>
    <x v="0"/>
    <s v="https://i.postimg.cc/4Nd8bvHn/COKE.png"/>
  </r>
  <r>
    <x v="0"/>
    <n v="1185732"/>
    <x v="87"/>
    <x v="4"/>
    <x v="8"/>
    <x v="17"/>
    <x v="1"/>
    <n v="18"/>
    <x v="2"/>
    <n v="0.50000000000000011"/>
    <n v="6250"/>
    <n v="3125.0000000000009"/>
    <n v="1093.7500000000002"/>
    <n v="0.35"/>
    <x v="1"/>
    <s v="https://i.postimg.cc/zfCZZwj8/diet-coke.jpg"/>
  </r>
  <r>
    <x v="0"/>
    <n v="1185732"/>
    <x v="87"/>
    <x v="4"/>
    <x v="8"/>
    <x v="17"/>
    <x v="2"/>
    <n v="37"/>
    <x v="1"/>
    <n v="0.50000000000000011"/>
    <n v="5250"/>
    <n v="2625.0000000000005"/>
    <n v="656.25000000000011"/>
    <n v="0.25"/>
    <x v="2"/>
    <s v="https://i.postimg.cc/6QNg02NS/Sprite.jpg"/>
  </r>
  <r>
    <x v="0"/>
    <n v="1185732"/>
    <x v="87"/>
    <x v="4"/>
    <x v="8"/>
    <x v="17"/>
    <x v="3"/>
    <n v="43"/>
    <x v="1"/>
    <n v="0.50000000000000011"/>
    <n v="5000"/>
    <n v="2500.0000000000005"/>
    <n v="750.00000000000011"/>
    <n v="0.3"/>
    <x v="3"/>
    <s v="https://i.postimg.cc/66LxTxDw/fanta-2.png"/>
  </r>
  <r>
    <x v="0"/>
    <n v="1185732"/>
    <x v="87"/>
    <x v="4"/>
    <x v="8"/>
    <x v="17"/>
    <x v="4"/>
    <n v="46"/>
    <x v="2"/>
    <n v="0.60000000000000009"/>
    <n v="5000"/>
    <n v="3000.0000000000005"/>
    <n v="1050"/>
    <n v="0.35"/>
    <x v="4"/>
    <s v="https://i.postimg.cc/prhMSwc1/powerade.png"/>
  </r>
  <r>
    <x v="0"/>
    <n v="1185732"/>
    <x v="87"/>
    <x v="4"/>
    <x v="8"/>
    <x v="17"/>
    <x v="5"/>
    <n v="33"/>
    <x v="1"/>
    <n v="0.65"/>
    <n v="6250"/>
    <n v="4062.5"/>
    <n v="2031.25"/>
    <n v="0.5"/>
    <x v="5"/>
    <s v="https://i.postimg.cc/hv3Nb2Sb/dasani.jpg"/>
  </r>
  <r>
    <x v="0"/>
    <n v="1185732"/>
    <x v="88"/>
    <x v="4"/>
    <x v="8"/>
    <x v="17"/>
    <x v="0"/>
    <n v="38"/>
    <x v="1"/>
    <n v="0.60000000000000009"/>
    <n v="7750"/>
    <n v="4650.0000000000009"/>
    <n v="2092.5000000000005"/>
    <n v="0.45"/>
    <x v="0"/>
    <s v="https://i.postimg.cc/4Nd8bvHn/COKE.png"/>
  </r>
  <r>
    <x v="0"/>
    <n v="1185732"/>
    <x v="88"/>
    <x v="4"/>
    <x v="8"/>
    <x v="17"/>
    <x v="1"/>
    <n v="55"/>
    <x v="1"/>
    <n v="0.50000000000000011"/>
    <n v="6000"/>
    <n v="3000.0000000000005"/>
    <n v="1050"/>
    <n v="0.35"/>
    <x v="1"/>
    <s v="https://i.postimg.cc/zfCZZwj8/diet-coke.jpg"/>
  </r>
  <r>
    <x v="0"/>
    <n v="1185732"/>
    <x v="88"/>
    <x v="4"/>
    <x v="8"/>
    <x v="17"/>
    <x v="2"/>
    <n v="51"/>
    <x v="0"/>
    <n v="0.50000000000000011"/>
    <n v="5450"/>
    <n v="2725.0000000000005"/>
    <n v="681.25000000000011"/>
    <n v="0.25"/>
    <x v="2"/>
    <s v="https://i.postimg.cc/6QNg02NS/Sprite.jpg"/>
  </r>
  <r>
    <x v="0"/>
    <n v="1185732"/>
    <x v="88"/>
    <x v="4"/>
    <x v="8"/>
    <x v="17"/>
    <x v="3"/>
    <n v="15"/>
    <x v="1"/>
    <n v="0.50000000000000011"/>
    <n v="5750"/>
    <n v="2875.0000000000005"/>
    <n v="862.50000000000011"/>
    <n v="0.3"/>
    <x v="3"/>
    <s v="https://i.postimg.cc/66LxTxDw/fanta-2.png"/>
  </r>
  <r>
    <x v="0"/>
    <n v="1185732"/>
    <x v="88"/>
    <x v="4"/>
    <x v="8"/>
    <x v="17"/>
    <x v="4"/>
    <n v="52"/>
    <x v="2"/>
    <n v="0.65"/>
    <n v="5500"/>
    <n v="3575"/>
    <n v="1251.25"/>
    <n v="0.35"/>
    <x v="4"/>
    <s v="https://i.postimg.cc/prhMSwc1/powerade.png"/>
  </r>
  <r>
    <x v="0"/>
    <n v="1185732"/>
    <x v="88"/>
    <x v="4"/>
    <x v="8"/>
    <x v="17"/>
    <x v="5"/>
    <n v="21"/>
    <x v="2"/>
    <n v="0.7"/>
    <n v="6500"/>
    <n v="4550"/>
    <n v="2275"/>
    <n v="0.5"/>
    <x v="5"/>
    <s v="https://i.postimg.cc/hv3Nb2Sb/dasani.jpg"/>
  </r>
  <r>
    <x v="0"/>
    <n v="1185732"/>
    <x v="89"/>
    <x v="4"/>
    <x v="8"/>
    <x v="17"/>
    <x v="0"/>
    <n v="42"/>
    <x v="0"/>
    <n v="0.65"/>
    <n v="8750"/>
    <n v="5687.5"/>
    <n v="2559.375"/>
    <n v="0.45"/>
    <x v="0"/>
    <s v="https://i.postimg.cc/4Nd8bvHn/COKE.png"/>
  </r>
  <r>
    <x v="0"/>
    <n v="1185732"/>
    <x v="89"/>
    <x v="4"/>
    <x v="8"/>
    <x v="17"/>
    <x v="1"/>
    <n v="55"/>
    <x v="1"/>
    <n v="0.55000000000000004"/>
    <n v="6750"/>
    <n v="3712.5000000000005"/>
    <n v="1299.375"/>
    <n v="0.35"/>
    <x v="1"/>
    <s v="https://i.postimg.cc/zfCZZwj8/diet-coke.jpg"/>
  </r>
  <r>
    <x v="0"/>
    <n v="1185732"/>
    <x v="89"/>
    <x v="4"/>
    <x v="8"/>
    <x v="17"/>
    <x v="2"/>
    <n v="28"/>
    <x v="2"/>
    <n v="0.55000000000000004"/>
    <n v="6250"/>
    <n v="3437.5000000000005"/>
    <n v="859.37500000000011"/>
    <n v="0.25"/>
    <x v="2"/>
    <s v="https://i.postimg.cc/6QNg02NS/Sprite.jpg"/>
  </r>
  <r>
    <x v="0"/>
    <n v="1185732"/>
    <x v="89"/>
    <x v="4"/>
    <x v="8"/>
    <x v="17"/>
    <x v="3"/>
    <n v="15"/>
    <x v="2"/>
    <n v="0.55000000000000004"/>
    <n v="5750"/>
    <n v="3162.5000000000005"/>
    <n v="948.75000000000011"/>
    <n v="0.3"/>
    <x v="3"/>
    <s v="https://i.postimg.cc/66LxTxDw/fanta-2.png"/>
  </r>
  <r>
    <x v="0"/>
    <n v="1185732"/>
    <x v="89"/>
    <x v="4"/>
    <x v="8"/>
    <x v="17"/>
    <x v="4"/>
    <n v="56"/>
    <x v="3"/>
    <n v="0.65"/>
    <n v="5750"/>
    <n v="3737.5"/>
    <n v="1308.125"/>
    <n v="0.35"/>
    <x v="4"/>
    <s v="https://i.postimg.cc/prhMSwc1/powerade.png"/>
  </r>
  <r>
    <x v="0"/>
    <n v="1185732"/>
    <x v="89"/>
    <x v="4"/>
    <x v="8"/>
    <x v="17"/>
    <x v="5"/>
    <n v="27"/>
    <x v="3"/>
    <n v="0.7"/>
    <n v="6750"/>
    <n v="4725"/>
    <n v="2362.5"/>
    <n v="0.5"/>
    <x v="5"/>
    <s v="https://i.postimg.cc/hv3Nb2Sb/dasani.jpg"/>
  </r>
  <r>
    <x v="0"/>
    <n v="1185732"/>
    <x v="0"/>
    <x v="0"/>
    <x v="0"/>
    <x v="18"/>
    <x v="0"/>
    <n v="57"/>
    <x v="3"/>
    <n v="0.4"/>
    <n v="8000"/>
    <n v="3200"/>
    <n v="1600"/>
    <n v="0.5"/>
    <x v="0"/>
    <s v="https://i.postimg.cc/4Nd8bvHn/COKE.png"/>
  </r>
  <r>
    <x v="0"/>
    <n v="1185732"/>
    <x v="0"/>
    <x v="0"/>
    <x v="0"/>
    <x v="18"/>
    <x v="1"/>
    <n v="35"/>
    <x v="0"/>
    <n v="0.4"/>
    <n v="6000"/>
    <n v="2400"/>
    <n v="720"/>
    <n v="0.3"/>
    <x v="1"/>
    <s v="https://i.postimg.cc/zfCZZwj8/diet-coke.jpg"/>
  </r>
  <r>
    <x v="0"/>
    <n v="1185732"/>
    <x v="0"/>
    <x v="0"/>
    <x v="0"/>
    <x v="18"/>
    <x v="2"/>
    <n v="42"/>
    <x v="1"/>
    <n v="0.30000000000000004"/>
    <n v="6000"/>
    <n v="1800.0000000000002"/>
    <n v="630"/>
    <n v="0.35"/>
    <x v="2"/>
    <s v="https://i.postimg.cc/6QNg02NS/Sprite.jpg"/>
  </r>
  <r>
    <x v="0"/>
    <n v="1185732"/>
    <x v="0"/>
    <x v="0"/>
    <x v="0"/>
    <x v="18"/>
    <x v="3"/>
    <n v="36"/>
    <x v="3"/>
    <n v="0.35"/>
    <n v="4500"/>
    <n v="1575"/>
    <n v="551.25"/>
    <n v="0.35"/>
    <x v="3"/>
    <s v="https://i.postimg.cc/66LxTxDw/fanta-2.png"/>
  </r>
  <r>
    <x v="0"/>
    <n v="1185732"/>
    <x v="0"/>
    <x v="0"/>
    <x v="0"/>
    <x v="18"/>
    <x v="4"/>
    <n v="46"/>
    <x v="0"/>
    <n v="0.5"/>
    <n v="5000"/>
    <n v="2500"/>
    <n v="750"/>
    <n v="0.3"/>
    <x v="4"/>
    <s v="https://i.postimg.cc/prhMSwc1/powerade.png"/>
  </r>
  <r>
    <x v="0"/>
    <n v="1185732"/>
    <x v="0"/>
    <x v="0"/>
    <x v="0"/>
    <x v="18"/>
    <x v="5"/>
    <n v="34"/>
    <x v="2"/>
    <n v="0.4"/>
    <n v="6000"/>
    <n v="2400"/>
    <n v="600"/>
    <n v="0.25"/>
    <x v="5"/>
    <s v="https://i.postimg.cc/hv3Nb2Sb/dasani.jpg"/>
  </r>
  <r>
    <x v="0"/>
    <n v="1185732"/>
    <x v="1"/>
    <x v="0"/>
    <x v="0"/>
    <x v="18"/>
    <x v="0"/>
    <n v="44"/>
    <x v="3"/>
    <n v="0.4"/>
    <n v="8500"/>
    <n v="3400"/>
    <n v="1700"/>
    <n v="0.5"/>
    <x v="0"/>
    <s v="https://i.postimg.cc/4Nd8bvHn/COKE.png"/>
  </r>
  <r>
    <x v="0"/>
    <n v="1185732"/>
    <x v="1"/>
    <x v="0"/>
    <x v="0"/>
    <x v="18"/>
    <x v="1"/>
    <n v="41"/>
    <x v="1"/>
    <n v="0.4"/>
    <n v="5000"/>
    <n v="2000"/>
    <n v="600"/>
    <n v="0.3"/>
    <x v="1"/>
    <s v="https://i.postimg.cc/zfCZZwj8/diet-coke.jpg"/>
  </r>
  <r>
    <x v="0"/>
    <n v="1185732"/>
    <x v="1"/>
    <x v="0"/>
    <x v="0"/>
    <x v="18"/>
    <x v="2"/>
    <n v="50"/>
    <x v="1"/>
    <n v="0.30000000000000004"/>
    <n v="5500"/>
    <n v="1650.0000000000002"/>
    <n v="577.5"/>
    <n v="0.35"/>
    <x v="2"/>
    <s v="https://i.postimg.cc/6QNg02NS/Sprite.jpg"/>
  </r>
  <r>
    <x v="0"/>
    <n v="1185732"/>
    <x v="1"/>
    <x v="0"/>
    <x v="0"/>
    <x v="18"/>
    <x v="3"/>
    <n v="32"/>
    <x v="0"/>
    <n v="0.35"/>
    <n v="4250"/>
    <n v="1487.5"/>
    <n v="520.625"/>
    <n v="0.35"/>
    <x v="3"/>
    <s v="https://i.postimg.cc/66LxTxDw/fanta-2.png"/>
  </r>
  <r>
    <x v="0"/>
    <n v="1185732"/>
    <x v="1"/>
    <x v="0"/>
    <x v="0"/>
    <x v="18"/>
    <x v="4"/>
    <n v="34"/>
    <x v="2"/>
    <n v="0.5"/>
    <n v="5000"/>
    <n v="2500"/>
    <n v="750"/>
    <n v="0.3"/>
    <x v="4"/>
    <s v="https://i.postimg.cc/prhMSwc1/powerade.png"/>
  </r>
  <r>
    <x v="0"/>
    <n v="1185732"/>
    <x v="1"/>
    <x v="0"/>
    <x v="0"/>
    <x v="18"/>
    <x v="5"/>
    <n v="46"/>
    <x v="0"/>
    <n v="0.4"/>
    <n v="6000"/>
    <n v="2400"/>
    <n v="600"/>
    <n v="0.25"/>
    <x v="5"/>
    <s v="https://i.postimg.cc/hv3Nb2Sb/dasani.jpg"/>
  </r>
  <r>
    <x v="0"/>
    <n v="1185732"/>
    <x v="2"/>
    <x v="0"/>
    <x v="0"/>
    <x v="18"/>
    <x v="0"/>
    <n v="44"/>
    <x v="2"/>
    <n v="0.4"/>
    <n v="8200"/>
    <n v="3280"/>
    <n v="1640"/>
    <n v="0.5"/>
    <x v="0"/>
    <s v="https://i.postimg.cc/4Nd8bvHn/COKE.png"/>
  </r>
  <r>
    <x v="0"/>
    <n v="1185732"/>
    <x v="2"/>
    <x v="0"/>
    <x v="0"/>
    <x v="18"/>
    <x v="1"/>
    <n v="23"/>
    <x v="3"/>
    <n v="0.4"/>
    <n v="5250"/>
    <n v="2100"/>
    <n v="630"/>
    <n v="0.3"/>
    <x v="1"/>
    <s v="https://i.postimg.cc/zfCZZwj8/diet-coke.jpg"/>
  </r>
  <r>
    <x v="0"/>
    <n v="1185732"/>
    <x v="2"/>
    <x v="0"/>
    <x v="0"/>
    <x v="18"/>
    <x v="2"/>
    <n v="39"/>
    <x v="0"/>
    <n v="0.30000000000000004"/>
    <n v="5500"/>
    <n v="1650.0000000000002"/>
    <n v="577.5"/>
    <n v="0.35"/>
    <x v="2"/>
    <s v="https://i.postimg.cc/6QNg02NS/Sprite.jpg"/>
  </r>
  <r>
    <x v="0"/>
    <n v="1185732"/>
    <x v="2"/>
    <x v="0"/>
    <x v="0"/>
    <x v="18"/>
    <x v="3"/>
    <n v="21"/>
    <x v="2"/>
    <n v="0.35"/>
    <n v="4000"/>
    <n v="1400"/>
    <n v="489.99999999999994"/>
    <n v="0.35"/>
    <x v="3"/>
    <s v="https://i.postimg.cc/66LxTxDw/fanta-2.png"/>
  </r>
  <r>
    <x v="0"/>
    <n v="1185732"/>
    <x v="2"/>
    <x v="0"/>
    <x v="0"/>
    <x v="18"/>
    <x v="4"/>
    <n v="23"/>
    <x v="2"/>
    <n v="0.5"/>
    <n v="4500"/>
    <n v="2250"/>
    <n v="675"/>
    <n v="0.3"/>
    <x v="4"/>
    <s v="https://i.postimg.cc/prhMSwc1/powerade.png"/>
  </r>
  <r>
    <x v="0"/>
    <n v="1185732"/>
    <x v="2"/>
    <x v="0"/>
    <x v="0"/>
    <x v="18"/>
    <x v="5"/>
    <n v="42"/>
    <x v="2"/>
    <n v="0.4"/>
    <n v="5500"/>
    <n v="2200"/>
    <n v="550"/>
    <n v="0.25"/>
    <x v="5"/>
    <s v="https://i.postimg.cc/hv3Nb2Sb/dasani.jpg"/>
  </r>
  <r>
    <x v="0"/>
    <n v="1185732"/>
    <x v="3"/>
    <x v="0"/>
    <x v="0"/>
    <x v="18"/>
    <x v="0"/>
    <n v="41"/>
    <x v="3"/>
    <n v="0.4"/>
    <n v="8000"/>
    <n v="3200"/>
    <n v="1600"/>
    <n v="0.5"/>
    <x v="0"/>
    <s v="https://i.postimg.cc/4Nd8bvHn/COKE.png"/>
  </r>
  <r>
    <x v="0"/>
    <n v="1185732"/>
    <x v="3"/>
    <x v="0"/>
    <x v="0"/>
    <x v="18"/>
    <x v="1"/>
    <n v="47"/>
    <x v="3"/>
    <n v="0.4"/>
    <n v="5000"/>
    <n v="2000"/>
    <n v="600"/>
    <n v="0.3"/>
    <x v="1"/>
    <s v="https://i.postimg.cc/zfCZZwj8/diet-coke.jpg"/>
  </r>
  <r>
    <x v="0"/>
    <n v="1185732"/>
    <x v="3"/>
    <x v="0"/>
    <x v="0"/>
    <x v="18"/>
    <x v="2"/>
    <n v="34"/>
    <x v="3"/>
    <n v="0.30000000000000004"/>
    <n v="5000"/>
    <n v="1500.0000000000002"/>
    <n v="525"/>
    <n v="0.35"/>
    <x v="2"/>
    <s v="https://i.postimg.cc/6QNg02NS/Sprite.jpg"/>
  </r>
  <r>
    <x v="0"/>
    <n v="1185732"/>
    <x v="3"/>
    <x v="0"/>
    <x v="0"/>
    <x v="18"/>
    <x v="3"/>
    <n v="19"/>
    <x v="1"/>
    <n v="0.35"/>
    <n v="4250"/>
    <n v="1487.5"/>
    <n v="520.625"/>
    <n v="0.35"/>
    <x v="3"/>
    <s v="https://i.postimg.cc/66LxTxDw/fanta-2.png"/>
  </r>
  <r>
    <x v="0"/>
    <n v="1185732"/>
    <x v="3"/>
    <x v="0"/>
    <x v="0"/>
    <x v="18"/>
    <x v="4"/>
    <n v="16"/>
    <x v="0"/>
    <n v="0.5"/>
    <n v="4250"/>
    <n v="2125"/>
    <n v="637.5"/>
    <n v="0.3"/>
    <x v="4"/>
    <s v="https://i.postimg.cc/prhMSwc1/powerade.png"/>
  </r>
  <r>
    <x v="0"/>
    <n v="1185732"/>
    <x v="3"/>
    <x v="0"/>
    <x v="0"/>
    <x v="18"/>
    <x v="5"/>
    <n v="33"/>
    <x v="1"/>
    <n v="0.4"/>
    <n v="5500"/>
    <n v="2200"/>
    <n v="550"/>
    <n v="0.25"/>
    <x v="5"/>
    <s v="https://i.postimg.cc/hv3Nb2Sb/dasani.jpg"/>
  </r>
  <r>
    <x v="0"/>
    <n v="1185732"/>
    <x v="4"/>
    <x v="0"/>
    <x v="0"/>
    <x v="18"/>
    <x v="0"/>
    <n v="43"/>
    <x v="2"/>
    <n v="0.5"/>
    <n v="8200"/>
    <n v="4100"/>
    <n v="2050"/>
    <n v="0.5"/>
    <x v="0"/>
    <s v="https://i.postimg.cc/4Nd8bvHn/COKE.png"/>
  </r>
  <r>
    <x v="0"/>
    <n v="1185732"/>
    <x v="4"/>
    <x v="0"/>
    <x v="0"/>
    <x v="18"/>
    <x v="1"/>
    <n v="20"/>
    <x v="3"/>
    <n v="0.45000000000000007"/>
    <n v="5250"/>
    <n v="2362.5000000000005"/>
    <n v="708.75000000000011"/>
    <n v="0.3"/>
    <x v="1"/>
    <s v="https://i.postimg.cc/zfCZZwj8/diet-coke.jpg"/>
  </r>
  <r>
    <x v="0"/>
    <n v="1185732"/>
    <x v="4"/>
    <x v="0"/>
    <x v="0"/>
    <x v="18"/>
    <x v="2"/>
    <n v="60"/>
    <x v="0"/>
    <n v="0.4"/>
    <n v="5000"/>
    <n v="2000"/>
    <n v="700"/>
    <n v="0.35"/>
    <x v="2"/>
    <s v="https://i.postimg.cc/6QNg02NS/Sprite.jpg"/>
  </r>
  <r>
    <x v="0"/>
    <n v="1185732"/>
    <x v="4"/>
    <x v="0"/>
    <x v="0"/>
    <x v="18"/>
    <x v="3"/>
    <n v="49"/>
    <x v="3"/>
    <n v="0.4"/>
    <n v="4500"/>
    <n v="1800"/>
    <n v="630"/>
    <n v="0.35"/>
    <x v="3"/>
    <s v="https://i.postimg.cc/66LxTxDw/fanta-2.png"/>
  </r>
  <r>
    <x v="0"/>
    <n v="1185732"/>
    <x v="4"/>
    <x v="0"/>
    <x v="0"/>
    <x v="18"/>
    <x v="4"/>
    <n v="23"/>
    <x v="3"/>
    <n v="0.5"/>
    <n v="4750"/>
    <n v="2375"/>
    <n v="712.5"/>
    <n v="0.3"/>
    <x v="4"/>
    <s v="https://i.postimg.cc/prhMSwc1/powerade.png"/>
  </r>
  <r>
    <x v="0"/>
    <n v="1185732"/>
    <x v="4"/>
    <x v="0"/>
    <x v="0"/>
    <x v="18"/>
    <x v="5"/>
    <n v="15"/>
    <x v="1"/>
    <n v="0.55000000000000004"/>
    <n v="6000"/>
    <n v="3300.0000000000005"/>
    <n v="825.00000000000011"/>
    <n v="0.25"/>
    <x v="5"/>
    <s v="https://i.postimg.cc/hv3Nb2Sb/dasani.jpg"/>
  </r>
  <r>
    <x v="0"/>
    <n v="1185732"/>
    <x v="5"/>
    <x v="0"/>
    <x v="0"/>
    <x v="18"/>
    <x v="0"/>
    <n v="29"/>
    <x v="0"/>
    <n v="0.5"/>
    <n v="8500"/>
    <n v="4250"/>
    <n v="2125"/>
    <n v="0.5"/>
    <x v="0"/>
    <s v="https://i.postimg.cc/4Nd8bvHn/COKE.png"/>
  </r>
  <r>
    <x v="0"/>
    <n v="1185732"/>
    <x v="5"/>
    <x v="0"/>
    <x v="0"/>
    <x v="18"/>
    <x v="1"/>
    <n v="39"/>
    <x v="0"/>
    <n v="0.45000000000000007"/>
    <n v="6000"/>
    <n v="2700.0000000000005"/>
    <n v="810.00000000000011"/>
    <n v="0.3"/>
    <x v="1"/>
    <s v="https://i.postimg.cc/zfCZZwj8/diet-coke.jpg"/>
  </r>
  <r>
    <x v="0"/>
    <n v="1185732"/>
    <x v="5"/>
    <x v="0"/>
    <x v="0"/>
    <x v="18"/>
    <x v="2"/>
    <n v="30"/>
    <x v="1"/>
    <n v="0.4"/>
    <n v="5250"/>
    <n v="2100"/>
    <n v="735"/>
    <n v="0.35"/>
    <x v="2"/>
    <s v="https://i.postimg.cc/6QNg02NS/Sprite.jpg"/>
  </r>
  <r>
    <x v="0"/>
    <n v="1185732"/>
    <x v="5"/>
    <x v="0"/>
    <x v="0"/>
    <x v="18"/>
    <x v="3"/>
    <n v="28"/>
    <x v="0"/>
    <n v="0.4"/>
    <n v="5000"/>
    <n v="2000"/>
    <n v="700"/>
    <n v="0.35"/>
    <x v="3"/>
    <s v="https://i.postimg.cc/66LxTxDw/fanta-2.png"/>
  </r>
  <r>
    <x v="0"/>
    <n v="1185732"/>
    <x v="5"/>
    <x v="0"/>
    <x v="0"/>
    <x v="18"/>
    <x v="4"/>
    <n v="20"/>
    <x v="0"/>
    <n v="0.5"/>
    <n v="5000"/>
    <n v="2500"/>
    <n v="750"/>
    <n v="0.3"/>
    <x v="4"/>
    <s v="https://i.postimg.cc/prhMSwc1/powerade.png"/>
  </r>
  <r>
    <x v="0"/>
    <n v="1185732"/>
    <x v="5"/>
    <x v="0"/>
    <x v="0"/>
    <x v="18"/>
    <x v="5"/>
    <n v="50"/>
    <x v="1"/>
    <n v="0.55000000000000004"/>
    <n v="6500"/>
    <n v="3575.0000000000005"/>
    <n v="893.75000000000011"/>
    <n v="0.25"/>
    <x v="5"/>
    <s v="https://i.postimg.cc/hv3Nb2Sb/dasani.jpg"/>
  </r>
  <r>
    <x v="0"/>
    <n v="1185732"/>
    <x v="6"/>
    <x v="0"/>
    <x v="0"/>
    <x v="18"/>
    <x v="0"/>
    <n v="34"/>
    <x v="1"/>
    <n v="0.5"/>
    <n v="8750"/>
    <n v="4375"/>
    <n v="2187.5"/>
    <n v="0.5"/>
    <x v="0"/>
    <s v="https://i.postimg.cc/4Nd8bvHn/COKE.png"/>
  </r>
  <r>
    <x v="0"/>
    <n v="1185732"/>
    <x v="6"/>
    <x v="0"/>
    <x v="0"/>
    <x v="18"/>
    <x v="1"/>
    <n v="21"/>
    <x v="3"/>
    <n v="0.45000000000000007"/>
    <n v="6250"/>
    <n v="2812.5000000000005"/>
    <n v="843.75000000000011"/>
    <n v="0.3"/>
    <x v="1"/>
    <s v="https://i.postimg.cc/zfCZZwj8/diet-coke.jpg"/>
  </r>
  <r>
    <x v="0"/>
    <n v="1185732"/>
    <x v="6"/>
    <x v="0"/>
    <x v="0"/>
    <x v="18"/>
    <x v="2"/>
    <n v="22"/>
    <x v="1"/>
    <n v="0.4"/>
    <n v="5500"/>
    <n v="2200"/>
    <n v="770"/>
    <n v="0.35"/>
    <x v="2"/>
    <s v="https://i.postimg.cc/6QNg02NS/Sprite.jpg"/>
  </r>
  <r>
    <x v="0"/>
    <n v="1185732"/>
    <x v="6"/>
    <x v="0"/>
    <x v="0"/>
    <x v="18"/>
    <x v="3"/>
    <n v="35"/>
    <x v="3"/>
    <n v="0.4"/>
    <n v="5000"/>
    <n v="2000"/>
    <n v="700"/>
    <n v="0.35"/>
    <x v="3"/>
    <s v="https://i.postimg.cc/66LxTxDw/fanta-2.png"/>
  </r>
  <r>
    <x v="0"/>
    <n v="1185732"/>
    <x v="6"/>
    <x v="0"/>
    <x v="0"/>
    <x v="18"/>
    <x v="4"/>
    <n v="52"/>
    <x v="2"/>
    <n v="0.5"/>
    <n v="5250"/>
    <n v="2625"/>
    <n v="787.5"/>
    <n v="0.3"/>
    <x v="4"/>
    <s v="https://i.postimg.cc/prhMSwc1/powerade.png"/>
  </r>
  <r>
    <x v="0"/>
    <n v="1185732"/>
    <x v="6"/>
    <x v="0"/>
    <x v="0"/>
    <x v="18"/>
    <x v="5"/>
    <n v="42"/>
    <x v="0"/>
    <n v="0.55000000000000004"/>
    <n v="7000"/>
    <n v="3850.0000000000005"/>
    <n v="962.50000000000011"/>
    <n v="0.25"/>
    <x v="5"/>
    <s v="https://i.postimg.cc/hv3Nb2Sb/dasani.jpg"/>
  </r>
  <r>
    <x v="0"/>
    <n v="1185732"/>
    <x v="7"/>
    <x v="0"/>
    <x v="0"/>
    <x v="18"/>
    <x v="0"/>
    <n v="36"/>
    <x v="0"/>
    <n v="0.5"/>
    <n v="8500"/>
    <n v="4250"/>
    <n v="2125"/>
    <n v="0.5"/>
    <x v="0"/>
    <s v="https://i.postimg.cc/4Nd8bvHn/COKE.png"/>
  </r>
  <r>
    <x v="0"/>
    <n v="1185732"/>
    <x v="7"/>
    <x v="0"/>
    <x v="0"/>
    <x v="18"/>
    <x v="1"/>
    <n v="27"/>
    <x v="2"/>
    <n v="0.45000000000000007"/>
    <n v="6250"/>
    <n v="2812.5000000000005"/>
    <n v="843.75000000000011"/>
    <n v="0.3"/>
    <x v="1"/>
    <s v="https://i.postimg.cc/zfCZZwj8/diet-coke.jpg"/>
  </r>
  <r>
    <x v="0"/>
    <n v="1185732"/>
    <x v="7"/>
    <x v="0"/>
    <x v="0"/>
    <x v="18"/>
    <x v="2"/>
    <n v="26"/>
    <x v="1"/>
    <n v="0.4"/>
    <n v="5500"/>
    <n v="2200"/>
    <n v="770"/>
    <n v="0.35"/>
    <x v="2"/>
    <s v="https://i.postimg.cc/6QNg02NS/Sprite.jpg"/>
  </r>
  <r>
    <x v="0"/>
    <n v="1185732"/>
    <x v="7"/>
    <x v="0"/>
    <x v="0"/>
    <x v="18"/>
    <x v="3"/>
    <n v="18"/>
    <x v="0"/>
    <n v="0.4"/>
    <n v="5250"/>
    <n v="2100"/>
    <n v="735"/>
    <n v="0.35"/>
    <x v="3"/>
    <s v="https://i.postimg.cc/66LxTxDw/fanta-2.png"/>
  </r>
  <r>
    <x v="0"/>
    <n v="1185732"/>
    <x v="7"/>
    <x v="0"/>
    <x v="0"/>
    <x v="18"/>
    <x v="4"/>
    <n v="42"/>
    <x v="1"/>
    <n v="0.5"/>
    <n v="5000"/>
    <n v="2500"/>
    <n v="750"/>
    <n v="0.3"/>
    <x v="4"/>
    <s v="https://i.postimg.cc/prhMSwc1/powerade.png"/>
  </r>
  <r>
    <x v="0"/>
    <n v="1185732"/>
    <x v="7"/>
    <x v="0"/>
    <x v="0"/>
    <x v="18"/>
    <x v="5"/>
    <n v="34"/>
    <x v="2"/>
    <n v="0.55000000000000004"/>
    <n v="6750"/>
    <n v="3712.5000000000005"/>
    <n v="928.12500000000011"/>
    <n v="0.25"/>
    <x v="5"/>
    <s v="https://i.postimg.cc/hv3Nb2Sb/dasani.jpg"/>
  </r>
  <r>
    <x v="0"/>
    <n v="1185732"/>
    <x v="8"/>
    <x v="0"/>
    <x v="0"/>
    <x v="18"/>
    <x v="0"/>
    <n v="30"/>
    <x v="0"/>
    <n v="0.5"/>
    <n v="8000"/>
    <n v="4000"/>
    <n v="2000"/>
    <n v="0.5"/>
    <x v="0"/>
    <s v="https://i.postimg.cc/4Nd8bvHn/COKE.png"/>
  </r>
  <r>
    <x v="0"/>
    <n v="1185732"/>
    <x v="8"/>
    <x v="0"/>
    <x v="0"/>
    <x v="18"/>
    <x v="1"/>
    <n v="49"/>
    <x v="2"/>
    <n v="0.45000000000000007"/>
    <n v="6000"/>
    <n v="2700.0000000000005"/>
    <n v="810.00000000000011"/>
    <n v="0.3"/>
    <x v="1"/>
    <s v="https://i.postimg.cc/zfCZZwj8/diet-coke.jpg"/>
  </r>
  <r>
    <x v="0"/>
    <n v="1185732"/>
    <x v="8"/>
    <x v="0"/>
    <x v="0"/>
    <x v="18"/>
    <x v="2"/>
    <n v="40"/>
    <x v="2"/>
    <n v="0.4"/>
    <n v="5250"/>
    <n v="2100"/>
    <n v="735"/>
    <n v="0.35"/>
    <x v="2"/>
    <s v="https://i.postimg.cc/6QNg02NS/Sprite.jpg"/>
  </r>
  <r>
    <x v="0"/>
    <n v="1185732"/>
    <x v="8"/>
    <x v="0"/>
    <x v="0"/>
    <x v="18"/>
    <x v="3"/>
    <n v="38"/>
    <x v="3"/>
    <n v="0.4"/>
    <n v="5000"/>
    <n v="2000"/>
    <n v="700"/>
    <n v="0.35"/>
    <x v="3"/>
    <s v="https://i.postimg.cc/66LxTxDw/fanta-2.png"/>
  </r>
  <r>
    <x v="0"/>
    <n v="1185732"/>
    <x v="8"/>
    <x v="0"/>
    <x v="0"/>
    <x v="18"/>
    <x v="4"/>
    <n v="34"/>
    <x v="0"/>
    <n v="0.5"/>
    <n v="5000"/>
    <n v="2500"/>
    <n v="750"/>
    <n v="0.3"/>
    <x v="4"/>
    <s v="https://i.postimg.cc/prhMSwc1/powerade.png"/>
  </r>
  <r>
    <x v="0"/>
    <n v="1185732"/>
    <x v="8"/>
    <x v="0"/>
    <x v="0"/>
    <x v="18"/>
    <x v="5"/>
    <n v="20"/>
    <x v="2"/>
    <n v="0.55000000000000004"/>
    <n v="6000"/>
    <n v="3300.0000000000005"/>
    <n v="825.00000000000011"/>
    <n v="0.25"/>
    <x v="5"/>
    <s v="https://i.postimg.cc/hv3Nb2Sb/dasani.jpg"/>
  </r>
  <r>
    <x v="0"/>
    <n v="1185732"/>
    <x v="9"/>
    <x v="0"/>
    <x v="0"/>
    <x v="18"/>
    <x v="0"/>
    <n v="44"/>
    <x v="2"/>
    <n v="0.55000000000000004"/>
    <n v="7750"/>
    <n v="4262.5"/>
    <n v="2131.25"/>
    <n v="0.5"/>
    <x v="0"/>
    <s v="https://i.postimg.cc/4Nd8bvHn/COKE.png"/>
  </r>
  <r>
    <x v="0"/>
    <n v="1185732"/>
    <x v="9"/>
    <x v="0"/>
    <x v="0"/>
    <x v="18"/>
    <x v="1"/>
    <n v="58"/>
    <x v="3"/>
    <n v="0.45000000000000007"/>
    <n v="6000"/>
    <n v="2700.0000000000005"/>
    <n v="810.00000000000011"/>
    <n v="0.3"/>
    <x v="1"/>
    <s v="https://i.postimg.cc/zfCZZwj8/diet-coke.jpg"/>
  </r>
  <r>
    <x v="0"/>
    <n v="1185732"/>
    <x v="9"/>
    <x v="0"/>
    <x v="0"/>
    <x v="18"/>
    <x v="2"/>
    <n v="15"/>
    <x v="1"/>
    <n v="0.45000000000000007"/>
    <n v="5000"/>
    <n v="2250.0000000000005"/>
    <n v="787.50000000000011"/>
    <n v="0.35"/>
    <x v="2"/>
    <s v="https://i.postimg.cc/6QNg02NS/Sprite.jpg"/>
  </r>
  <r>
    <x v="0"/>
    <n v="1185732"/>
    <x v="9"/>
    <x v="0"/>
    <x v="0"/>
    <x v="18"/>
    <x v="3"/>
    <n v="32"/>
    <x v="3"/>
    <n v="0.45000000000000007"/>
    <n v="4750"/>
    <n v="2137.5000000000005"/>
    <n v="748.12500000000011"/>
    <n v="0.35"/>
    <x v="3"/>
    <s v="https://i.postimg.cc/66LxTxDw/fanta-2.png"/>
  </r>
  <r>
    <x v="0"/>
    <n v="1185732"/>
    <x v="9"/>
    <x v="0"/>
    <x v="0"/>
    <x v="18"/>
    <x v="4"/>
    <n v="52"/>
    <x v="1"/>
    <n v="0.55000000000000004"/>
    <n v="4750"/>
    <n v="2612.5"/>
    <n v="783.75"/>
    <n v="0.3"/>
    <x v="4"/>
    <s v="https://i.postimg.cc/prhMSwc1/powerade.png"/>
  </r>
  <r>
    <x v="0"/>
    <n v="1185732"/>
    <x v="9"/>
    <x v="0"/>
    <x v="0"/>
    <x v="18"/>
    <x v="5"/>
    <n v="27"/>
    <x v="2"/>
    <n v="0.6"/>
    <n v="6000"/>
    <n v="3600"/>
    <n v="900"/>
    <n v="0.25"/>
    <x v="5"/>
    <s v="https://i.postimg.cc/hv3Nb2Sb/dasani.jpg"/>
  </r>
  <r>
    <x v="0"/>
    <n v="1185732"/>
    <x v="10"/>
    <x v="0"/>
    <x v="0"/>
    <x v="18"/>
    <x v="0"/>
    <n v="44"/>
    <x v="0"/>
    <n v="0.55000000000000004"/>
    <n v="7500"/>
    <n v="4125"/>
    <n v="2062.5"/>
    <n v="0.5"/>
    <x v="0"/>
    <s v="https://i.postimg.cc/4Nd8bvHn/COKE.png"/>
  </r>
  <r>
    <x v="0"/>
    <n v="1185732"/>
    <x v="10"/>
    <x v="0"/>
    <x v="0"/>
    <x v="18"/>
    <x v="1"/>
    <n v="27"/>
    <x v="0"/>
    <n v="0.45000000000000007"/>
    <n v="5750"/>
    <n v="2587.5000000000005"/>
    <n v="776.25000000000011"/>
    <n v="0.3"/>
    <x v="1"/>
    <s v="https://i.postimg.cc/zfCZZwj8/diet-coke.jpg"/>
  </r>
  <r>
    <x v="0"/>
    <n v="1185732"/>
    <x v="10"/>
    <x v="0"/>
    <x v="0"/>
    <x v="18"/>
    <x v="2"/>
    <n v="41"/>
    <x v="2"/>
    <n v="0.45000000000000007"/>
    <n v="5200"/>
    <n v="2340.0000000000005"/>
    <n v="819.00000000000011"/>
    <n v="0.35"/>
    <x v="2"/>
    <s v="https://i.postimg.cc/6QNg02NS/Sprite.jpg"/>
  </r>
  <r>
    <x v="0"/>
    <n v="1185732"/>
    <x v="10"/>
    <x v="0"/>
    <x v="0"/>
    <x v="18"/>
    <x v="3"/>
    <n v="15"/>
    <x v="2"/>
    <n v="0.45000000000000007"/>
    <n v="5000"/>
    <n v="2250.0000000000005"/>
    <n v="787.50000000000011"/>
    <n v="0.35"/>
    <x v="3"/>
    <s v="https://i.postimg.cc/66LxTxDw/fanta-2.png"/>
  </r>
  <r>
    <x v="0"/>
    <n v="1185732"/>
    <x v="10"/>
    <x v="0"/>
    <x v="0"/>
    <x v="18"/>
    <x v="4"/>
    <n v="37"/>
    <x v="0"/>
    <n v="0.55000000000000004"/>
    <n v="4750"/>
    <n v="2612.5"/>
    <n v="783.75"/>
    <n v="0.3"/>
    <x v="4"/>
    <s v="https://i.postimg.cc/prhMSwc1/powerade.png"/>
  </r>
  <r>
    <x v="0"/>
    <n v="1185732"/>
    <x v="10"/>
    <x v="0"/>
    <x v="0"/>
    <x v="18"/>
    <x v="5"/>
    <n v="36"/>
    <x v="0"/>
    <n v="0.6"/>
    <n v="5750"/>
    <n v="3450"/>
    <n v="862.5"/>
    <n v="0.25"/>
    <x v="5"/>
    <s v="https://i.postimg.cc/hv3Nb2Sb/dasani.jpg"/>
  </r>
  <r>
    <x v="0"/>
    <n v="1185732"/>
    <x v="11"/>
    <x v="0"/>
    <x v="0"/>
    <x v="18"/>
    <x v="0"/>
    <n v="28"/>
    <x v="2"/>
    <n v="0.55000000000000004"/>
    <n v="8000"/>
    <n v="4400"/>
    <n v="2200"/>
    <n v="0.5"/>
    <x v="0"/>
    <s v="https://i.postimg.cc/4Nd8bvHn/COKE.png"/>
  </r>
  <r>
    <x v="0"/>
    <n v="1185732"/>
    <x v="11"/>
    <x v="0"/>
    <x v="0"/>
    <x v="18"/>
    <x v="1"/>
    <n v="27"/>
    <x v="3"/>
    <n v="0.45000000000000007"/>
    <n v="6000"/>
    <n v="2700.0000000000005"/>
    <n v="810.00000000000011"/>
    <n v="0.3"/>
    <x v="1"/>
    <s v="https://i.postimg.cc/zfCZZwj8/diet-coke.jpg"/>
  </r>
  <r>
    <x v="0"/>
    <n v="1185732"/>
    <x v="11"/>
    <x v="0"/>
    <x v="0"/>
    <x v="18"/>
    <x v="2"/>
    <n v="16"/>
    <x v="1"/>
    <n v="0.45000000000000007"/>
    <n v="5500"/>
    <n v="2475.0000000000005"/>
    <n v="866.25000000000011"/>
    <n v="0.35"/>
    <x v="2"/>
    <s v="https://i.postimg.cc/6QNg02NS/Sprite.jpg"/>
  </r>
  <r>
    <x v="0"/>
    <n v="1185732"/>
    <x v="11"/>
    <x v="0"/>
    <x v="0"/>
    <x v="18"/>
    <x v="3"/>
    <n v="44"/>
    <x v="0"/>
    <n v="0.45000000000000007"/>
    <n v="5000"/>
    <n v="2250.0000000000005"/>
    <n v="787.50000000000011"/>
    <n v="0.35"/>
    <x v="3"/>
    <s v="https://i.postimg.cc/66LxTxDw/fanta-2.png"/>
  </r>
  <r>
    <x v="0"/>
    <n v="1185732"/>
    <x v="11"/>
    <x v="0"/>
    <x v="0"/>
    <x v="18"/>
    <x v="4"/>
    <n v="54"/>
    <x v="1"/>
    <n v="0.55000000000000004"/>
    <n v="5000"/>
    <n v="2750"/>
    <n v="825"/>
    <n v="0.3"/>
    <x v="4"/>
    <s v="https://i.postimg.cc/prhMSwc1/powerade.png"/>
  </r>
  <r>
    <x v="0"/>
    <n v="1185732"/>
    <x v="11"/>
    <x v="0"/>
    <x v="0"/>
    <x v="18"/>
    <x v="5"/>
    <n v="55"/>
    <x v="2"/>
    <n v="0.6"/>
    <n v="6000"/>
    <n v="3600"/>
    <n v="900"/>
    <n v="0.25"/>
    <x v="5"/>
    <s v="https://i.postimg.cc/hv3Nb2Sb/dasani.jpg"/>
  </r>
  <r>
    <x v="2"/>
    <n v="1128299"/>
    <x v="136"/>
    <x v="2"/>
    <x v="15"/>
    <x v="19"/>
    <x v="0"/>
    <n v="19"/>
    <x v="0"/>
    <n v="0.30000000000000004"/>
    <n v="3500"/>
    <n v="1050.0000000000002"/>
    <n v="367.50000000000006"/>
    <n v="0.35"/>
    <x v="0"/>
    <s v="https://i.postimg.cc/4Nd8bvHn/COKE.png"/>
  </r>
  <r>
    <x v="2"/>
    <n v="1128299"/>
    <x v="136"/>
    <x v="2"/>
    <x v="15"/>
    <x v="19"/>
    <x v="1"/>
    <n v="54"/>
    <x v="2"/>
    <n v="0.4"/>
    <n v="3500"/>
    <n v="1400"/>
    <n v="489.99999999999994"/>
    <n v="0.35"/>
    <x v="1"/>
    <s v="https://i.postimg.cc/zfCZZwj8/diet-coke.jpg"/>
  </r>
  <r>
    <x v="2"/>
    <n v="1128299"/>
    <x v="136"/>
    <x v="2"/>
    <x v="15"/>
    <x v="19"/>
    <x v="2"/>
    <n v="32"/>
    <x v="3"/>
    <n v="0.4"/>
    <n v="3500"/>
    <n v="1400"/>
    <n v="489.99999999999994"/>
    <n v="0.35"/>
    <x v="2"/>
    <s v="https://i.postimg.cc/6QNg02NS/Sprite.jpg"/>
  </r>
  <r>
    <x v="2"/>
    <n v="1128299"/>
    <x v="136"/>
    <x v="2"/>
    <x v="15"/>
    <x v="19"/>
    <x v="3"/>
    <n v="48"/>
    <x v="2"/>
    <n v="0.4"/>
    <n v="2000"/>
    <n v="800"/>
    <n v="280"/>
    <n v="0.35"/>
    <x v="3"/>
    <s v="https://i.postimg.cc/66LxTxDw/fanta-2.png"/>
  </r>
  <r>
    <x v="2"/>
    <n v="1128299"/>
    <x v="136"/>
    <x v="2"/>
    <x v="15"/>
    <x v="19"/>
    <x v="4"/>
    <n v="40"/>
    <x v="3"/>
    <n v="0.45000000000000007"/>
    <n v="1500"/>
    <n v="675.00000000000011"/>
    <n v="270.00000000000006"/>
    <n v="0.4"/>
    <x v="4"/>
    <s v="https://i.postimg.cc/prhMSwc1/powerade.png"/>
  </r>
  <r>
    <x v="2"/>
    <n v="1128299"/>
    <x v="136"/>
    <x v="2"/>
    <x v="15"/>
    <x v="19"/>
    <x v="5"/>
    <n v="29"/>
    <x v="0"/>
    <n v="0.4"/>
    <n v="4000"/>
    <n v="1600"/>
    <n v="480"/>
    <n v="0.3"/>
    <x v="5"/>
    <s v="https://i.postimg.cc/hv3Nb2Sb/dasani.jpg"/>
  </r>
  <r>
    <x v="2"/>
    <n v="1128299"/>
    <x v="137"/>
    <x v="2"/>
    <x v="15"/>
    <x v="19"/>
    <x v="0"/>
    <n v="56"/>
    <x v="3"/>
    <n v="0.30000000000000004"/>
    <n v="4500"/>
    <n v="1350.0000000000002"/>
    <n v="472.50000000000006"/>
    <n v="0.35"/>
    <x v="0"/>
    <s v="https://i.postimg.cc/4Nd8bvHn/COKE.png"/>
  </r>
  <r>
    <x v="2"/>
    <n v="1128299"/>
    <x v="137"/>
    <x v="2"/>
    <x v="15"/>
    <x v="19"/>
    <x v="1"/>
    <n v="52"/>
    <x v="0"/>
    <n v="0.4"/>
    <n v="3500"/>
    <n v="1400"/>
    <n v="489.99999999999994"/>
    <n v="0.35"/>
    <x v="1"/>
    <s v="https://i.postimg.cc/zfCZZwj8/diet-coke.jpg"/>
  </r>
  <r>
    <x v="2"/>
    <n v="1128299"/>
    <x v="137"/>
    <x v="2"/>
    <x v="15"/>
    <x v="19"/>
    <x v="2"/>
    <n v="51"/>
    <x v="0"/>
    <n v="0.4"/>
    <n v="3500"/>
    <n v="1400"/>
    <n v="489.99999999999994"/>
    <n v="0.35"/>
    <x v="2"/>
    <s v="https://i.postimg.cc/6QNg02NS/Sprite.jpg"/>
  </r>
  <r>
    <x v="2"/>
    <n v="1128299"/>
    <x v="137"/>
    <x v="2"/>
    <x v="15"/>
    <x v="19"/>
    <x v="3"/>
    <n v="52"/>
    <x v="1"/>
    <n v="0.4"/>
    <n v="2000"/>
    <n v="800"/>
    <n v="280"/>
    <n v="0.35"/>
    <x v="3"/>
    <s v="https://i.postimg.cc/66LxTxDw/fanta-2.png"/>
  </r>
  <r>
    <x v="2"/>
    <n v="1128299"/>
    <x v="137"/>
    <x v="2"/>
    <x v="15"/>
    <x v="19"/>
    <x v="4"/>
    <n v="20"/>
    <x v="0"/>
    <n v="0.45000000000000007"/>
    <n v="1250"/>
    <n v="562.50000000000011"/>
    <n v="225.00000000000006"/>
    <n v="0.4"/>
    <x v="4"/>
    <s v="https://i.postimg.cc/prhMSwc1/powerade.png"/>
  </r>
  <r>
    <x v="2"/>
    <n v="1128299"/>
    <x v="137"/>
    <x v="2"/>
    <x v="15"/>
    <x v="19"/>
    <x v="5"/>
    <n v="34"/>
    <x v="2"/>
    <n v="0.4"/>
    <n v="3250"/>
    <n v="1300"/>
    <n v="390"/>
    <n v="0.3"/>
    <x v="5"/>
    <s v="https://i.postimg.cc/hv3Nb2Sb/dasani.jpg"/>
  </r>
  <r>
    <x v="2"/>
    <n v="1128299"/>
    <x v="138"/>
    <x v="2"/>
    <x v="15"/>
    <x v="19"/>
    <x v="0"/>
    <n v="46"/>
    <x v="1"/>
    <n v="0.4"/>
    <n v="4750"/>
    <n v="1900"/>
    <n v="665"/>
    <n v="0.35"/>
    <x v="0"/>
    <s v="https://i.postimg.cc/4Nd8bvHn/COKE.png"/>
  </r>
  <r>
    <x v="2"/>
    <n v="1128299"/>
    <x v="138"/>
    <x v="2"/>
    <x v="15"/>
    <x v="19"/>
    <x v="1"/>
    <n v="59"/>
    <x v="2"/>
    <n v="0.5"/>
    <n v="3250"/>
    <n v="1625"/>
    <n v="568.75"/>
    <n v="0.35"/>
    <x v="1"/>
    <s v="https://i.postimg.cc/zfCZZwj8/diet-coke.jpg"/>
  </r>
  <r>
    <x v="2"/>
    <n v="1128299"/>
    <x v="138"/>
    <x v="2"/>
    <x v="15"/>
    <x v="19"/>
    <x v="2"/>
    <n v="32"/>
    <x v="3"/>
    <n v="0.54999999999999993"/>
    <n v="3500"/>
    <n v="1924.9999999999998"/>
    <n v="673.74999999999989"/>
    <n v="0.35"/>
    <x v="2"/>
    <s v="https://i.postimg.cc/6QNg02NS/Sprite.jpg"/>
  </r>
  <r>
    <x v="2"/>
    <n v="1128299"/>
    <x v="138"/>
    <x v="2"/>
    <x v="15"/>
    <x v="19"/>
    <x v="3"/>
    <n v="46"/>
    <x v="2"/>
    <n v="0.5"/>
    <n v="2500"/>
    <n v="1250"/>
    <n v="437.5"/>
    <n v="0.35"/>
    <x v="3"/>
    <s v="https://i.postimg.cc/66LxTxDw/fanta-2.png"/>
  </r>
  <r>
    <x v="2"/>
    <n v="1128299"/>
    <x v="138"/>
    <x v="2"/>
    <x v="15"/>
    <x v="19"/>
    <x v="4"/>
    <n v="56"/>
    <x v="3"/>
    <n v="0.55000000000000004"/>
    <n v="1000"/>
    <n v="550"/>
    <n v="220"/>
    <n v="0.4"/>
    <x v="4"/>
    <s v="https://i.postimg.cc/prhMSwc1/powerade.png"/>
  </r>
  <r>
    <x v="2"/>
    <n v="1128299"/>
    <x v="138"/>
    <x v="2"/>
    <x v="15"/>
    <x v="19"/>
    <x v="5"/>
    <n v="33"/>
    <x v="0"/>
    <n v="0.5"/>
    <n v="3000"/>
    <n v="1500"/>
    <n v="450"/>
    <n v="0.3"/>
    <x v="5"/>
    <s v="https://i.postimg.cc/hv3Nb2Sb/dasani.jpg"/>
  </r>
  <r>
    <x v="2"/>
    <n v="1128299"/>
    <x v="139"/>
    <x v="2"/>
    <x v="15"/>
    <x v="19"/>
    <x v="0"/>
    <n v="39"/>
    <x v="0"/>
    <n v="0.55000000000000004"/>
    <n v="4750"/>
    <n v="2612.5"/>
    <n v="914.37499999999989"/>
    <n v="0.35"/>
    <x v="0"/>
    <s v="https://i.postimg.cc/4Nd8bvHn/COKE.png"/>
  </r>
  <r>
    <x v="2"/>
    <n v="1128299"/>
    <x v="139"/>
    <x v="2"/>
    <x v="15"/>
    <x v="19"/>
    <x v="1"/>
    <n v="36"/>
    <x v="2"/>
    <n v="0.60000000000000009"/>
    <n v="2750"/>
    <n v="1650.0000000000002"/>
    <n v="577.5"/>
    <n v="0.35"/>
    <x v="1"/>
    <s v="https://i.postimg.cc/zfCZZwj8/diet-coke.jpg"/>
  </r>
  <r>
    <x v="2"/>
    <n v="1128299"/>
    <x v="139"/>
    <x v="2"/>
    <x v="15"/>
    <x v="19"/>
    <x v="2"/>
    <n v="21"/>
    <x v="2"/>
    <n v="0.60000000000000009"/>
    <n v="3250"/>
    <n v="1950.0000000000002"/>
    <n v="682.5"/>
    <n v="0.35"/>
    <x v="2"/>
    <s v="https://i.postimg.cc/6QNg02NS/Sprite.jpg"/>
  </r>
  <r>
    <x v="2"/>
    <n v="1128299"/>
    <x v="139"/>
    <x v="2"/>
    <x v="15"/>
    <x v="19"/>
    <x v="3"/>
    <n v="23"/>
    <x v="0"/>
    <n v="0.45000000000000007"/>
    <n v="2250"/>
    <n v="1012.5000000000001"/>
    <n v="354.375"/>
    <n v="0.35"/>
    <x v="3"/>
    <s v="https://i.postimg.cc/66LxTxDw/fanta-2.png"/>
  </r>
  <r>
    <x v="2"/>
    <n v="1128299"/>
    <x v="139"/>
    <x v="2"/>
    <x v="15"/>
    <x v="19"/>
    <x v="4"/>
    <n v="18"/>
    <x v="3"/>
    <n v="0.50000000000000011"/>
    <n v="1250"/>
    <n v="625.00000000000011"/>
    <n v="250.00000000000006"/>
    <n v="0.4"/>
    <x v="4"/>
    <s v="https://i.postimg.cc/prhMSwc1/powerade.png"/>
  </r>
  <r>
    <x v="2"/>
    <n v="1128299"/>
    <x v="139"/>
    <x v="2"/>
    <x v="15"/>
    <x v="19"/>
    <x v="5"/>
    <n v="32"/>
    <x v="1"/>
    <n v="0.65000000000000013"/>
    <n v="3000"/>
    <n v="1950.0000000000005"/>
    <n v="585.00000000000011"/>
    <n v="0.3"/>
    <x v="5"/>
    <s v="https://i.postimg.cc/hv3Nb2Sb/dasani.jpg"/>
  </r>
  <r>
    <x v="2"/>
    <n v="1128299"/>
    <x v="140"/>
    <x v="2"/>
    <x v="15"/>
    <x v="19"/>
    <x v="0"/>
    <n v="20"/>
    <x v="0"/>
    <n v="0.5"/>
    <n v="5000"/>
    <n v="2500"/>
    <n v="875"/>
    <n v="0.35"/>
    <x v="0"/>
    <s v="https://i.postimg.cc/4Nd8bvHn/COKE.png"/>
  </r>
  <r>
    <x v="2"/>
    <n v="1128299"/>
    <x v="140"/>
    <x v="2"/>
    <x v="15"/>
    <x v="19"/>
    <x v="1"/>
    <n v="58"/>
    <x v="0"/>
    <n v="0.55000000000000004"/>
    <n v="3500"/>
    <n v="1925.0000000000002"/>
    <n v="673.75"/>
    <n v="0.35"/>
    <x v="1"/>
    <s v="https://i.postimg.cc/zfCZZwj8/diet-coke.jpg"/>
  </r>
  <r>
    <x v="2"/>
    <n v="1128299"/>
    <x v="140"/>
    <x v="2"/>
    <x v="15"/>
    <x v="19"/>
    <x v="2"/>
    <n v="57"/>
    <x v="2"/>
    <n v="0.55000000000000004"/>
    <n v="3500"/>
    <n v="1925.0000000000002"/>
    <n v="673.75"/>
    <n v="0.35"/>
    <x v="2"/>
    <s v="https://i.postimg.cc/6QNg02NS/Sprite.jpg"/>
  </r>
  <r>
    <x v="2"/>
    <n v="1128299"/>
    <x v="140"/>
    <x v="2"/>
    <x v="15"/>
    <x v="19"/>
    <x v="3"/>
    <n v="17"/>
    <x v="0"/>
    <n v="0.5"/>
    <n v="2750"/>
    <n v="1375"/>
    <n v="481.24999999999994"/>
    <n v="0.35"/>
    <x v="3"/>
    <s v="https://i.postimg.cc/66LxTxDw/fanta-2.png"/>
  </r>
  <r>
    <x v="2"/>
    <n v="1128299"/>
    <x v="140"/>
    <x v="2"/>
    <x v="15"/>
    <x v="19"/>
    <x v="4"/>
    <n v="36"/>
    <x v="0"/>
    <n v="0.44999999999999996"/>
    <n v="1750"/>
    <n v="787.49999999999989"/>
    <n v="315"/>
    <n v="0.4"/>
    <x v="4"/>
    <s v="https://i.postimg.cc/prhMSwc1/powerade.png"/>
  </r>
  <r>
    <x v="2"/>
    <n v="1128299"/>
    <x v="140"/>
    <x v="2"/>
    <x v="15"/>
    <x v="19"/>
    <x v="5"/>
    <n v="33"/>
    <x v="3"/>
    <n v="0.6"/>
    <n v="5250"/>
    <n v="3150"/>
    <n v="945"/>
    <n v="0.3"/>
    <x v="5"/>
    <s v="https://i.postimg.cc/hv3Nb2Sb/dasani.jpg"/>
  </r>
  <r>
    <x v="2"/>
    <n v="1128299"/>
    <x v="141"/>
    <x v="2"/>
    <x v="15"/>
    <x v="19"/>
    <x v="0"/>
    <n v="35"/>
    <x v="1"/>
    <n v="0.54999999999999993"/>
    <n v="7750"/>
    <n v="4262.4999999999991"/>
    <n v="1491.8749999999995"/>
    <n v="0.35"/>
    <x v="0"/>
    <s v="https://i.postimg.cc/4Nd8bvHn/COKE.png"/>
  </r>
  <r>
    <x v="2"/>
    <n v="1128299"/>
    <x v="141"/>
    <x v="2"/>
    <x v="15"/>
    <x v="19"/>
    <x v="1"/>
    <n v="38"/>
    <x v="2"/>
    <n v="0.64999999999999991"/>
    <n v="6500"/>
    <n v="4224.9999999999991"/>
    <n v="1478.7499999999995"/>
    <n v="0.35"/>
    <x v="1"/>
    <s v="https://i.postimg.cc/zfCZZwj8/diet-coke.jpg"/>
  </r>
  <r>
    <x v="2"/>
    <n v="1128299"/>
    <x v="141"/>
    <x v="2"/>
    <x v="15"/>
    <x v="19"/>
    <x v="2"/>
    <n v="20"/>
    <x v="2"/>
    <n v="0.79999999999999993"/>
    <n v="6500"/>
    <n v="5200"/>
    <n v="1819.9999999999998"/>
    <n v="0.35"/>
    <x v="2"/>
    <s v="https://i.postimg.cc/6QNg02NS/Sprite.jpg"/>
  </r>
  <r>
    <x v="2"/>
    <n v="1128299"/>
    <x v="141"/>
    <x v="2"/>
    <x v="15"/>
    <x v="19"/>
    <x v="3"/>
    <n v="54"/>
    <x v="3"/>
    <n v="0.79999999999999993"/>
    <n v="5250"/>
    <n v="4200"/>
    <n v="1470"/>
    <n v="0.35"/>
    <x v="3"/>
    <s v="https://i.postimg.cc/66LxTxDw/fanta-2.png"/>
  </r>
  <r>
    <x v="2"/>
    <n v="1128299"/>
    <x v="141"/>
    <x v="2"/>
    <x v="15"/>
    <x v="19"/>
    <x v="4"/>
    <n v="20"/>
    <x v="2"/>
    <n v="0.9"/>
    <n v="4000"/>
    <n v="3600"/>
    <n v="1440"/>
    <n v="0.4"/>
    <x v="4"/>
    <s v="https://i.postimg.cc/prhMSwc1/powerade.png"/>
  </r>
  <r>
    <x v="2"/>
    <n v="1128299"/>
    <x v="141"/>
    <x v="2"/>
    <x v="15"/>
    <x v="19"/>
    <x v="5"/>
    <n v="45"/>
    <x v="0"/>
    <n v="1.05"/>
    <n v="7000"/>
    <n v="7350"/>
    <n v="2205"/>
    <n v="0.3"/>
    <x v="5"/>
    <s v="https://i.postimg.cc/hv3Nb2Sb/dasani.jpg"/>
  </r>
  <r>
    <x v="2"/>
    <n v="1128299"/>
    <x v="142"/>
    <x v="2"/>
    <x v="15"/>
    <x v="19"/>
    <x v="0"/>
    <n v="46"/>
    <x v="3"/>
    <n v="0.85"/>
    <n v="8500"/>
    <n v="7225"/>
    <n v="2528.75"/>
    <n v="0.35"/>
    <x v="0"/>
    <s v="https://i.postimg.cc/4Nd8bvHn/COKE.png"/>
  </r>
  <r>
    <x v="2"/>
    <n v="1128299"/>
    <x v="142"/>
    <x v="2"/>
    <x v="15"/>
    <x v="19"/>
    <x v="1"/>
    <n v="32"/>
    <x v="3"/>
    <n v="0.9"/>
    <n v="7000"/>
    <n v="6300"/>
    <n v="2205"/>
    <n v="0.35"/>
    <x v="1"/>
    <s v="https://i.postimg.cc/zfCZZwj8/diet-coke.jpg"/>
  </r>
  <r>
    <x v="2"/>
    <n v="1128299"/>
    <x v="142"/>
    <x v="2"/>
    <x v="15"/>
    <x v="19"/>
    <x v="2"/>
    <n v="16"/>
    <x v="0"/>
    <n v="0.9"/>
    <n v="6500"/>
    <n v="5850"/>
    <n v="2047.4999999999998"/>
    <n v="0.35"/>
    <x v="2"/>
    <s v="https://i.postimg.cc/6QNg02NS/Sprite.jpg"/>
  </r>
  <r>
    <x v="2"/>
    <n v="1128299"/>
    <x v="142"/>
    <x v="2"/>
    <x v="15"/>
    <x v="19"/>
    <x v="3"/>
    <n v="44"/>
    <x v="3"/>
    <n v="0.85"/>
    <n v="5500"/>
    <n v="4675"/>
    <n v="1636.25"/>
    <n v="0.35"/>
    <x v="3"/>
    <s v="https://i.postimg.cc/66LxTxDw/fanta-2.png"/>
  </r>
  <r>
    <x v="2"/>
    <n v="1128299"/>
    <x v="142"/>
    <x v="2"/>
    <x v="15"/>
    <x v="19"/>
    <x v="4"/>
    <n v="15"/>
    <x v="1"/>
    <n v="0.9"/>
    <n v="6000"/>
    <n v="5400"/>
    <n v="2160"/>
    <n v="0.4"/>
    <x v="4"/>
    <s v="https://i.postimg.cc/prhMSwc1/powerade.png"/>
  </r>
  <r>
    <x v="2"/>
    <n v="1128299"/>
    <x v="142"/>
    <x v="2"/>
    <x v="15"/>
    <x v="19"/>
    <x v="5"/>
    <n v="50"/>
    <x v="3"/>
    <n v="1.05"/>
    <n v="6000"/>
    <n v="6300"/>
    <n v="1890"/>
    <n v="0.3"/>
    <x v="5"/>
    <s v="https://i.postimg.cc/hv3Nb2Sb/dasani.jpg"/>
  </r>
  <r>
    <x v="2"/>
    <n v="1128299"/>
    <x v="143"/>
    <x v="2"/>
    <x v="15"/>
    <x v="19"/>
    <x v="0"/>
    <n v="26"/>
    <x v="0"/>
    <n v="0.9"/>
    <n v="8000"/>
    <n v="7200"/>
    <n v="2520"/>
    <n v="0.35"/>
    <x v="0"/>
    <s v="https://i.postimg.cc/4Nd8bvHn/COKE.png"/>
  </r>
  <r>
    <x v="2"/>
    <n v="1128299"/>
    <x v="143"/>
    <x v="2"/>
    <x v="15"/>
    <x v="19"/>
    <x v="1"/>
    <n v="46"/>
    <x v="0"/>
    <n v="0.8"/>
    <n v="7750"/>
    <n v="6200"/>
    <n v="2170"/>
    <n v="0.35"/>
    <x v="1"/>
    <s v="https://i.postimg.cc/zfCZZwj8/diet-coke.jpg"/>
  </r>
  <r>
    <x v="2"/>
    <n v="1128299"/>
    <x v="143"/>
    <x v="2"/>
    <x v="15"/>
    <x v="19"/>
    <x v="2"/>
    <n v="29"/>
    <x v="1"/>
    <n v="0.70000000000000007"/>
    <n v="6500"/>
    <n v="4550"/>
    <n v="1592.5"/>
    <n v="0.35"/>
    <x v="2"/>
    <s v="https://i.postimg.cc/6QNg02NS/Sprite.jpg"/>
  </r>
  <r>
    <x v="2"/>
    <n v="1128299"/>
    <x v="143"/>
    <x v="2"/>
    <x v="15"/>
    <x v="19"/>
    <x v="3"/>
    <n v="43"/>
    <x v="0"/>
    <n v="0.70000000000000007"/>
    <n v="4250"/>
    <n v="2975.0000000000005"/>
    <n v="1041.25"/>
    <n v="0.35"/>
    <x v="3"/>
    <s v="https://i.postimg.cc/66LxTxDw/fanta-2.png"/>
  </r>
  <r>
    <x v="2"/>
    <n v="1128299"/>
    <x v="143"/>
    <x v="2"/>
    <x v="15"/>
    <x v="19"/>
    <x v="4"/>
    <n v="24"/>
    <x v="2"/>
    <n v="0.7"/>
    <n v="4250"/>
    <n v="2975"/>
    <n v="1190"/>
    <n v="0.4"/>
    <x v="4"/>
    <s v="https://i.postimg.cc/prhMSwc1/powerade.png"/>
  </r>
  <r>
    <x v="2"/>
    <n v="1128299"/>
    <x v="143"/>
    <x v="2"/>
    <x v="15"/>
    <x v="19"/>
    <x v="5"/>
    <n v="34"/>
    <x v="1"/>
    <n v="0.75"/>
    <n v="2500"/>
    <n v="1875"/>
    <n v="562.5"/>
    <n v="0.3"/>
    <x v="5"/>
    <s v="https://i.postimg.cc/hv3Nb2Sb/dasani.jpg"/>
  </r>
  <r>
    <x v="2"/>
    <n v="1128299"/>
    <x v="144"/>
    <x v="2"/>
    <x v="15"/>
    <x v="19"/>
    <x v="0"/>
    <n v="38"/>
    <x v="1"/>
    <n v="0.50000000000000011"/>
    <n v="4500"/>
    <n v="2250.0000000000005"/>
    <n v="787.50000000000011"/>
    <n v="0.35"/>
    <x v="0"/>
    <s v="https://i.postimg.cc/4Nd8bvHn/COKE.png"/>
  </r>
  <r>
    <x v="2"/>
    <n v="1128299"/>
    <x v="144"/>
    <x v="2"/>
    <x v="15"/>
    <x v="19"/>
    <x v="1"/>
    <n v="60"/>
    <x v="0"/>
    <n v="0.55000000000000016"/>
    <n v="4500"/>
    <n v="2475.0000000000009"/>
    <n v="866.25000000000023"/>
    <n v="0.35"/>
    <x v="1"/>
    <s v="https://i.postimg.cc/zfCZZwj8/diet-coke.jpg"/>
  </r>
  <r>
    <x v="2"/>
    <n v="1128299"/>
    <x v="144"/>
    <x v="2"/>
    <x v="15"/>
    <x v="19"/>
    <x v="2"/>
    <n v="42"/>
    <x v="0"/>
    <n v="0.50000000000000011"/>
    <n v="2500"/>
    <n v="1250.0000000000002"/>
    <n v="437.50000000000006"/>
    <n v="0.35"/>
    <x v="2"/>
    <s v="https://i.postimg.cc/6QNg02NS/Sprite.jpg"/>
  </r>
  <r>
    <x v="2"/>
    <n v="1128299"/>
    <x v="144"/>
    <x v="2"/>
    <x v="15"/>
    <x v="19"/>
    <x v="3"/>
    <n v="39"/>
    <x v="0"/>
    <n v="0.50000000000000011"/>
    <n v="2000"/>
    <n v="1000.0000000000002"/>
    <n v="350.00000000000006"/>
    <n v="0.35"/>
    <x v="3"/>
    <s v="https://i.postimg.cc/66LxTxDw/fanta-2.png"/>
  </r>
  <r>
    <x v="2"/>
    <n v="1128299"/>
    <x v="144"/>
    <x v="2"/>
    <x v="15"/>
    <x v="19"/>
    <x v="4"/>
    <n v="49"/>
    <x v="3"/>
    <n v="0.60000000000000009"/>
    <n v="2250"/>
    <n v="1350.0000000000002"/>
    <n v="540.00000000000011"/>
    <n v="0.4"/>
    <x v="4"/>
    <s v="https://i.postimg.cc/prhMSwc1/powerade.png"/>
  </r>
  <r>
    <x v="2"/>
    <n v="1128299"/>
    <x v="144"/>
    <x v="2"/>
    <x v="15"/>
    <x v="19"/>
    <x v="5"/>
    <n v="54"/>
    <x v="2"/>
    <n v="0.44999999999999996"/>
    <n v="2500"/>
    <n v="1125"/>
    <n v="337.5"/>
    <n v="0.3"/>
    <x v="5"/>
    <s v="https://i.postimg.cc/hv3Nb2Sb/dasani.jpg"/>
  </r>
  <r>
    <x v="2"/>
    <n v="1128299"/>
    <x v="145"/>
    <x v="2"/>
    <x v="15"/>
    <x v="19"/>
    <x v="0"/>
    <n v="58"/>
    <x v="1"/>
    <n v="0.4"/>
    <n v="3500"/>
    <n v="1400"/>
    <n v="489.99999999999994"/>
    <n v="0.35"/>
    <x v="0"/>
    <s v="https://i.postimg.cc/4Nd8bvHn/COKE.png"/>
  </r>
  <r>
    <x v="2"/>
    <n v="1128299"/>
    <x v="145"/>
    <x v="2"/>
    <x v="15"/>
    <x v="19"/>
    <x v="1"/>
    <n v="33"/>
    <x v="3"/>
    <n v="0.55000000000000016"/>
    <n v="5250"/>
    <n v="2887.5000000000009"/>
    <n v="1010.6250000000002"/>
    <n v="0.35"/>
    <x v="1"/>
    <s v="https://i.postimg.cc/zfCZZwj8/diet-coke.jpg"/>
  </r>
  <r>
    <x v="2"/>
    <n v="1128299"/>
    <x v="145"/>
    <x v="2"/>
    <x v="15"/>
    <x v="19"/>
    <x v="2"/>
    <n v="36"/>
    <x v="0"/>
    <n v="0.50000000000000011"/>
    <n v="3500"/>
    <n v="1750.0000000000005"/>
    <n v="612.50000000000011"/>
    <n v="0.35"/>
    <x v="2"/>
    <s v="https://i.postimg.cc/6QNg02NS/Sprite.jpg"/>
  </r>
  <r>
    <x v="2"/>
    <n v="1128299"/>
    <x v="145"/>
    <x v="2"/>
    <x v="15"/>
    <x v="19"/>
    <x v="3"/>
    <n v="44"/>
    <x v="2"/>
    <n v="0.45000000000000007"/>
    <n v="3250"/>
    <n v="1462.5000000000002"/>
    <n v="511.87500000000006"/>
    <n v="0.35"/>
    <x v="3"/>
    <s v="https://i.postimg.cc/66LxTxDw/fanta-2.png"/>
  </r>
  <r>
    <x v="2"/>
    <n v="1128299"/>
    <x v="145"/>
    <x v="2"/>
    <x v="15"/>
    <x v="19"/>
    <x v="4"/>
    <n v="18"/>
    <x v="0"/>
    <n v="0.55000000000000004"/>
    <n v="3000"/>
    <n v="1650.0000000000002"/>
    <n v="660.00000000000011"/>
    <n v="0.4"/>
    <x v="4"/>
    <s v="https://i.postimg.cc/prhMSwc1/powerade.png"/>
  </r>
  <r>
    <x v="2"/>
    <n v="1128299"/>
    <x v="145"/>
    <x v="2"/>
    <x v="15"/>
    <x v="19"/>
    <x v="5"/>
    <n v="59"/>
    <x v="1"/>
    <n v="0.60000000000000009"/>
    <n v="3500"/>
    <n v="2100.0000000000005"/>
    <n v="630.00000000000011"/>
    <n v="0.3"/>
    <x v="5"/>
    <s v="https://i.postimg.cc/hv3Nb2Sb/dasani.jpg"/>
  </r>
  <r>
    <x v="2"/>
    <n v="1128299"/>
    <x v="146"/>
    <x v="2"/>
    <x v="15"/>
    <x v="19"/>
    <x v="0"/>
    <n v="17"/>
    <x v="0"/>
    <n v="0.45000000000000007"/>
    <n v="5750"/>
    <n v="2587.5000000000005"/>
    <n v="905.62500000000011"/>
    <n v="0.35"/>
    <x v="0"/>
    <s v="https://i.postimg.cc/4Nd8bvHn/COKE.png"/>
  </r>
  <r>
    <x v="2"/>
    <n v="1128299"/>
    <x v="146"/>
    <x v="2"/>
    <x v="15"/>
    <x v="19"/>
    <x v="1"/>
    <n v="34"/>
    <x v="1"/>
    <n v="0.50000000000000011"/>
    <n v="6500"/>
    <n v="3250.0000000000009"/>
    <n v="1137.5000000000002"/>
    <n v="0.35"/>
    <x v="1"/>
    <s v="https://i.postimg.cc/zfCZZwj8/diet-coke.jpg"/>
  </r>
  <r>
    <x v="2"/>
    <n v="1128299"/>
    <x v="146"/>
    <x v="2"/>
    <x v="15"/>
    <x v="19"/>
    <x v="2"/>
    <n v="51"/>
    <x v="0"/>
    <n v="0.45000000000000007"/>
    <n v="4750"/>
    <n v="2137.5000000000005"/>
    <n v="748.12500000000011"/>
    <n v="0.35"/>
    <x v="2"/>
    <s v="https://i.postimg.cc/6QNg02NS/Sprite.jpg"/>
  </r>
  <r>
    <x v="2"/>
    <n v="1128299"/>
    <x v="146"/>
    <x v="2"/>
    <x v="15"/>
    <x v="19"/>
    <x v="3"/>
    <n v="56"/>
    <x v="1"/>
    <n v="0.55000000000000016"/>
    <n v="4500"/>
    <n v="2475.0000000000009"/>
    <n v="866.25000000000023"/>
    <n v="0.35"/>
    <x v="3"/>
    <s v="https://i.postimg.cc/66LxTxDw/fanta-2.png"/>
  </r>
  <r>
    <x v="2"/>
    <n v="1128299"/>
    <x v="146"/>
    <x v="2"/>
    <x v="15"/>
    <x v="19"/>
    <x v="4"/>
    <n v="25"/>
    <x v="2"/>
    <n v="0.75000000000000011"/>
    <n v="4250"/>
    <n v="3187.5000000000005"/>
    <n v="1275.0000000000002"/>
    <n v="0.4"/>
    <x v="4"/>
    <s v="https://i.postimg.cc/prhMSwc1/powerade.png"/>
  </r>
  <r>
    <x v="2"/>
    <n v="1128299"/>
    <x v="146"/>
    <x v="2"/>
    <x v="15"/>
    <x v="19"/>
    <x v="5"/>
    <n v="59"/>
    <x v="1"/>
    <n v="0.80000000000000016"/>
    <n v="5500"/>
    <n v="4400.0000000000009"/>
    <n v="1320.0000000000002"/>
    <n v="0.3"/>
    <x v="5"/>
    <s v="https://i.postimg.cc/hv3Nb2Sb/dasani.jpg"/>
  </r>
  <r>
    <x v="2"/>
    <n v="1128299"/>
    <x v="147"/>
    <x v="2"/>
    <x v="15"/>
    <x v="19"/>
    <x v="0"/>
    <n v="57"/>
    <x v="3"/>
    <n v="0.65000000000000013"/>
    <n v="7500"/>
    <n v="4875.0000000000009"/>
    <n v="1706.2500000000002"/>
    <n v="0.35"/>
    <x v="0"/>
    <s v="https://i.postimg.cc/4Nd8bvHn/COKE.png"/>
  </r>
  <r>
    <x v="2"/>
    <n v="1128299"/>
    <x v="147"/>
    <x v="2"/>
    <x v="15"/>
    <x v="19"/>
    <x v="1"/>
    <n v="59"/>
    <x v="0"/>
    <n v="0.75000000000000022"/>
    <n v="7500"/>
    <n v="5625.0000000000018"/>
    <n v="1968.7500000000005"/>
    <n v="0.35"/>
    <x v="1"/>
    <s v="https://i.postimg.cc/zfCZZwj8/diet-coke.jpg"/>
  </r>
  <r>
    <x v="2"/>
    <n v="1128299"/>
    <x v="147"/>
    <x v="2"/>
    <x v="15"/>
    <x v="19"/>
    <x v="2"/>
    <n v="48"/>
    <x v="1"/>
    <n v="0.70000000000000018"/>
    <n v="5500"/>
    <n v="3850.0000000000009"/>
    <n v="1347.5000000000002"/>
    <n v="0.35"/>
    <x v="2"/>
    <s v="https://i.postimg.cc/6QNg02NS/Sprite.jpg"/>
  </r>
  <r>
    <x v="2"/>
    <n v="1128299"/>
    <x v="147"/>
    <x v="2"/>
    <x v="15"/>
    <x v="19"/>
    <x v="3"/>
    <n v="46"/>
    <x v="0"/>
    <n v="0.70000000000000018"/>
    <n v="5500"/>
    <n v="3850.0000000000009"/>
    <n v="1347.5000000000002"/>
    <n v="0.35"/>
    <x v="3"/>
    <s v="https://i.postimg.cc/66LxTxDw/fanta-2.png"/>
  </r>
  <r>
    <x v="2"/>
    <n v="1128299"/>
    <x v="147"/>
    <x v="2"/>
    <x v="15"/>
    <x v="19"/>
    <x v="4"/>
    <n v="52"/>
    <x v="3"/>
    <n v="0.80000000000000016"/>
    <n v="4750"/>
    <n v="3800.0000000000009"/>
    <n v="1520.0000000000005"/>
    <n v="0.4"/>
    <x v="4"/>
    <s v="https://i.postimg.cc/prhMSwc1/powerade.png"/>
  </r>
  <r>
    <x v="2"/>
    <n v="1128299"/>
    <x v="147"/>
    <x v="2"/>
    <x v="15"/>
    <x v="19"/>
    <x v="5"/>
    <n v="27"/>
    <x v="0"/>
    <n v="0.8500000000000002"/>
    <n v="5750"/>
    <n v="4887.5000000000009"/>
    <n v="1466.2500000000002"/>
    <n v="0.3"/>
    <x v="5"/>
    <s v="https://i.postimg.cc/hv3Nb2Sb/dasani.jpg"/>
  </r>
  <r>
    <x v="0"/>
    <n v="1185732"/>
    <x v="148"/>
    <x v="4"/>
    <x v="16"/>
    <x v="20"/>
    <x v="0"/>
    <n v="39"/>
    <x v="1"/>
    <n v="0.35"/>
    <n v="7500"/>
    <n v="2625"/>
    <n v="1312.5"/>
    <n v="0.5"/>
    <x v="0"/>
    <s v="https://i.postimg.cc/4Nd8bvHn/COKE.png"/>
  </r>
  <r>
    <x v="0"/>
    <n v="1185732"/>
    <x v="148"/>
    <x v="4"/>
    <x v="16"/>
    <x v="20"/>
    <x v="1"/>
    <n v="50"/>
    <x v="1"/>
    <n v="0.35"/>
    <n v="5500"/>
    <n v="1924.9999999999998"/>
    <n v="769.99999999999989"/>
    <n v="0.39999999999999997"/>
    <x v="1"/>
    <s v="https://i.postimg.cc/zfCZZwj8/diet-coke.jpg"/>
  </r>
  <r>
    <x v="0"/>
    <n v="1185732"/>
    <x v="148"/>
    <x v="4"/>
    <x v="16"/>
    <x v="20"/>
    <x v="2"/>
    <n v="18"/>
    <x v="1"/>
    <n v="0.25"/>
    <n v="5500"/>
    <n v="1375"/>
    <n v="412.5"/>
    <n v="0.3"/>
    <x v="2"/>
    <s v="https://i.postimg.cc/6QNg02NS/Sprite.jpg"/>
  </r>
  <r>
    <x v="0"/>
    <n v="1185732"/>
    <x v="148"/>
    <x v="4"/>
    <x v="16"/>
    <x v="20"/>
    <x v="3"/>
    <n v="52"/>
    <x v="1"/>
    <n v="0.29999999999999993"/>
    <n v="4000"/>
    <n v="1199.9999999999998"/>
    <n v="419.99999999999989"/>
    <n v="0.35"/>
    <x v="3"/>
    <s v="https://i.postimg.cc/66LxTxDw/fanta-2.png"/>
  </r>
  <r>
    <x v="0"/>
    <n v="1185732"/>
    <x v="148"/>
    <x v="4"/>
    <x v="16"/>
    <x v="20"/>
    <x v="4"/>
    <n v="27"/>
    <x v="2"/>
    <n v="0.45000000000000007"/>
    <n v="4500"/>
    <n v="2025.0000000000002"/>
    <n v="810"/>
    <n v="0.39999999999999997"/>
    <x v="4"/>
    <s v="https://i.postimg.cc/prhMSwc1/powerade.png"/>
  </r>
  <r>
    <x v="0"/>
    <n v="1185732"/>
    <x v="148"/>
    <x v="4"/>
    <x v="16"/>
    <x v="20"/>
    <x v="5"/>
    <n v="15"/>
    <x v="0"/>
    <n v="0.35"/>
    <n v="5500"/>
    <n v="1924.9999999999998"/>
    <n v="1058.75"/>
    <n v="0.55000000000000004"/>
    <x v="5"/>
    <s v="https://i.postimg.cc/hv3Nb2Sb/dasani.jpg"/>
  </r>
  <r>
    <x v="0"/>
    <n v="1185732"/>
    <x v="103"/>
    <x v="4"/>
    <x v="16"/>
    <x v="20"/>
    <x v="0"/>
    <n v="48"/>
    <x v="3"/>
    <n v="0.35"/>
    <n v="8000"/>
    <n v="2800"/>
    <n v="1400"/>
    <n v="0.5"/>
    <x v="0"/>
    <s v="https://i.postimg.cc/4Nd8bvHn/COKE.png"/>
  </r>
  <r>
    <x v="0"/>
    <n v="1185732"/>
    <x v="103"/>
    <x v="4"/>
    <x v="16"/>
    <x v="20"/>
    <x v="1"/>
    <n v="17"/>
    <x v="3"/>
    <n v="0.35"/>
    <n v="4500"/>
    <n v="1575"/>
    <n v="630"/>
    <n v="0.39999999999999997"/>
    <x v="1"/>
    <s v="https://i.postimg.cc/zfCZZwj8/diet-coke.jpg"/>
  </r>
  <r>
    <x v="0"/>
    <n v="1185732"/>
    <x v="103"/>
    <x v="4"/>
    <x v="16"/>
    <x v="20"/>
    <x v="2"/>
    <n v="47"/>
    <x v="0"/>
    <n v="0.25"/>
    <n v="5000"/>
    <n v="1250"/>
    <n v="375"/>
    <n v="0.3"/>
    <x v="2"/>
    <s v="https://i.postimg.cc/6QNg02NS/Sprite.jpg"/>
  </r>
  <r>
    <x v="0"/>
    <n v="1185732"/>
    <x v="103"/>
    <x v="4"/>
    <x v="16"/>
    <x v="20"/>
    <x v="3"/>
    <n v="52"/>
    <x v="2"/>
    <n v="0.29999999999999993"/>
    <n v="3750"/>
    <n v="1124.9999999999998"/>
    <n v="393.74999999999989"/>
    <n v="0.35"/>
    <x v="3"/>
    <s v="https://i.postimg.cc/66LxTxDw/fanta-2.png"/>
  </r>
  <r>
    <x v="0"/>
    <n v="1185732"/>
    <x v="103"/>
    <x v="4"/>
    <x v="16"/>
    <x v="20"/>
    <x v="4"/>
    <n v="41"/>
    <x v="2"/>
    <n v="0.45000000000000007"/>
    <n v="4500"/>
    <n v="2025.0000000000002"/>
    <n v="810"/>
    <n v="0.39999999999999997"/>
    <x v="4"/>
    <s v="https://i.postimg.cc/prhMSwc1/powerade.png"/>
  </r>
  <r>
    <x v="0"/>
    <n v="1185732"/>
    <x v="103"/>
    <x v="4"/>
    <x v="16"/>
    <x v="20"/>
    <x v="5"/>
    <n v="53"/>
    <x v="0"/>
    <n v="0.35"/>
    <n v="5500"/>
    <n v="1924.9999999999998"/>
    <n v="1058.75"/>
    <n v="0.55000000000000004"/>
    <x v="5"/>
    <s v="https://i.postimg.cc/hv3Nb2Sb/dasani.jpg"/>
  </r>
  <r>
    <x v="0"/>
    <n v="1185732"/>
    <x v="149"/>
    <x v="4"/>
    <x v="16"/>
    <x v="20"/>
    <x v="0"/>
    <n v="16"/>
    <x v="2"/>
    <n v="0.35"/>
    <n v="7700"/>
    <n v="2695"/>
    <n v="1347.5"/>
    <n v="0.5"/>
    <x v="0"/>
    <s v="https://i.postimg.cc/4Nd8bvHn/COKE.png"/>
  </r>
  <r>
    <x v="0"/>
    <n v="1185732"/>
    <x v="149"/>
    <x v="4"/>
    <x v="16"/>
    <x v="20"/>
    <x v="1"/>
    <n v="43"/>
    <x v="3"/>
    <n v="0.35"/>
    <n v="4500"/>
    <n v="1575"/>
    <n v="630"/>
    <n v="0.39999999999999997"/>
    <x v="1"/>
    <s v="https://i.postimg.cc/zfCZZwj8/diet-coke.jpg"/>
  </r>
  <r>
    <x v="0"/>
    <n v="1185732"/>
    <x v="149"/>
    <x v="4"/>
    <x v="16"/>
    <x v="20"/>
    <x v="2"/>
    <n v="52"/>
    <x v="2"/>
    <n v="0.25"/>
    <n v="4750"/>
    <n v="1187.5"/>
    <n v="356.25"/>
    <n v="0.3"/>
    <x v="2"/>
    <s v="https://i.postimg.cc/6QNg02NS/Sprite.jpg"/>
  </r>
  <r>
    <x v="0"/>
    <n v="1185732"/>
    <x v="149"/>
    <x v="4"/>
    <x v="16"/>
    <x v="20"/>
    <x v="3"/>
    <n v="46"/>
    <x v="2"/>
    <n v="0.29999999999999993"/>
    <n v="3250"/>
    <n v="974.99999999999977"/>
    <n v="341.24999999999989"/>
    <n v="0.35"/>
    <x v="3"/>
    <s v="https://i.postimg.cc/66LxTxDw/fanta-2.png"/>
  </r>
  <r>
    <x v="0"/>
    <n v="1185732"/>
    <x v="149"/>
    <x v="4"/>
    <x v="16"/>
    <x v="20"/>
    <x v="4"/>
    <n v="30"/>
    <x v="0"/>
    <n v="0.45000000000000007"/>
    <n v="3750"/>
    <n v="1687.5000000000002"/>
    <n v="675"/>
    <n v="0.39999999999999997"/>
    <x v="4"/>
    <s v="https://i.postimg.cc/prhMSwc1/powerade.png"/>
  </r>
  <r>
    <x v="0"/>
    <n v="1185732"/>
    <x v="149"/>
    <x v="4"/>
    <x v="16"/>
    <x v="20"/>
    <x v="5"/>
    <n v="57"/>
    <x v="3"/>
    <n v="0.35"/>
    <n v="4750"/>
    <n v="1662.5"/>
    <n v="914.37500000000011"/>
    <n v="0.55000000000000004"/>
    <x v="5"/>
    <s v="https://i.postimg.cc/hv3Nb2Sb/dasani.jpg"/>
  </r>
  <r>
    <x v="0"/>
    <n v="1185732"/>
    <x v="150"/>
    <x v="4"/>
    <x v="16"/>
    <x v="20"/>
    <x v="0"/>
    <n v="53"/>
    <x v="3"/>
    <n v="0.35"/>
    <n v="7250"/>
    <n v="2537.5"/>
    <n v="1268.75"/>
    <n v="0.5"/>
    <x v="0"/>
    <s v="https://i.postimg.cc/4Nd8bvHn/COKE.png"/>
  </r>
  <r>
    <x v="0"/>
    <n v="1185732"/>
    <x v="150"/>
    <x v="4"/>
    <x v="16"/>
    <x v="20"/>
    <x v="1"/>
    <n v="50"/>
    <x v="3"/>
    <n v="0.4"/>
    <n v="4250"/>
    <n v="1700"/>
    <n v="680"/>
    <n v="0.39999999999999997"/>
    <x v="1"/>
    <s v="https://i.postimg.cc/zfCZZwj8/diet-coke.jpg"/>
  </r>
  <r>
    <x v="0"/>
    <n v="1185732"/>
    <x v="150"/>
    <x v="4"/>
    <x v="16"/>
    <x v="20"/>
    <x v="2"/>
    <n v="43"/>
    <x v="3"/>
    <n v="0.30000000000000004"/>
    <n v="4500"/>
    <n v="1350.0000000000002"/>
    <n v="405.00000000000006"/>
    <n v="0.3"/>
    <x v="2"/>
    <s v="https://i.postimg.cc/6QNg02NS/Sprite.jpg"/>
  </r>
  <r>
    <x v="0"/>
    <n v="1185732"/>
    <x v="150"/>
    <x v="4"/>
    <x v="16"/>
    <x v="20"/>
    <x v="3"/>
    <n v="17"/>
    <x v="2"/>
    <n v="0.35"/>
    <n v="3750"/>
    <n v="1312.5"/>
    <n v="459.37499999999994"/>
    <n v="0.35"/>
    <x v="3"/>
    <s v="https://i.postimg.cc/66LxTxDw/fanta-2.png"/>
  </r>
  <r>
    <x v="0"/>
    <n v="1185732"/>
    <x v="150"/>
    <x v="4"/>
    <x v="16"/>
    <x v="20"/>
    <x v="4"/>
    <n v="54"/>
    <x v="0"/>
    <n v="0.5"/>
    <n v="4000"/>
    <n v="2000"/>
    <n v="799.99999999999989"/>
    <n v="0.39999999999999997"/>
    <x v="4"/>
    <s v="https://i.postimg.cc/prhMSwc1/powerade.png"/>
  </r>
  <r>
    <x v="0"/>
    <n v="1185732"/>
    <x v="150"/>
    <x v="4"/>
    <x v="16"/>
    <x v="20"/>
    <x v="5"/>
    <n v="19"/>
    <x v="3"/>
    <n v="0.4"/>
    <n v="5250"/>
    <n v="2100"/>
    <n v="1155"/>
    <n v="0.55000000000000004"/>
    <x v="5"/>
    <s v="https://i.postimg.cc/hv3Nb2Sb/dasani.jpg"/>
  </r>
  <r>
    <x v="0"/>
    <n v="1185732"/>
    <x v="151"/>
    <x v="4"/>
    <x v="16"/>
    <x v="20"/>
    <x v="0"/>
    <n v="35"/>
    <x v="1"/>
    <n v="0.5"/>
    <n v="7950"/>
    <n v="3975"/>
    <n v="1987.5"/>
    <n v="0.5"/>
    <x v="0"/>
    <s v="https://i.postimg.cc/4Nd8bvHn/COKE.png"/>
  </r>
  <r>
    <x v="0"/>
    <n v="1185732"/>
    <x v="151"/>
    <x v="4"/>
    <x v="16"/>
    <x v="20"/>
    <x v="1"/>
    <n v="17"/>
    <x v="2"/>
    <n v="0.5"/>
    <n v="5000"/>
    <n v="2500"/>
    <n v="999.99999999999989"/>
    <n v="0.39999999999999997"/>
    <x v="1"/>
    <s v="https://i.postimg.cc/zfCZZwj8/diet-coke.jpg"/>
  </r>
  <r>
    <x v="0"/>
    <n v="1185732"/>
    <x v="151"/>
    <x v="4"/>
    <x v="16"/>
    <x v="20"/>
    <x v="2"/>
    <n v="26"/>
    <x v="3"/>
    <n v="0.45"/>
    <n v="4750"/>
    <n v="2137.5"/>
    <n v="641.25"/>
    <n v="0.3"/>
    <x v="2"/>
    <s v="https://i.postimg.cc/6QNg02NS/Sprite.jpg"/>
  </r>
  <r>
    <x v="0"/>
    <n v="1185732"/>
    <x v="151"/>
    <x v="4"/>
    <x v="16"/>
    <x v="20"/>
    <x v="3"/>
    <n v="16"/>
    <x v="0"/>
    <n v="0.45"/>
    <n v="4500"/>
    <n v="2025"/>
    <n v="708.75"/>
    <n v="0.35"/>
    <x v="3"/>
    <s v="https://i.postimg.cc/66LxTxDw/fanta-2.png"/>
  </r>
  <r>
    <x v="0"/>
    <n v="1185732"/>
    <x v="151"/>
    <x v="4"/>
    <x v="16"/>
    <x v="20"/>
    <x v="4"/>
    <n v="56"/>
    <x v="3"/>
    <n v="0.54999999999999993"/>
    <n v="4750"/>
    <n v="2612.4999999999995"/>
    <n v="1044.9999999999998"/>
    <n v="0.39999999999999997"/>
    <x v="4"/>
    <s v="https://i.postimg.cc/prhMSwc1/powerade.png"/>
  </r>
  <r>
    <x v="0"/>
    <n v="1185732"/>
    <x v="151"/>
    <x v="4"/>
    <x v="16"/>
    <x v="20"/>
    <x v="5"/>
    <n v="49"/>
    <x v="2"/>
    <n v="0.6"/>
    <n v="5750"/>
    <n v="3450"/>
    <n v="1897.5000000000002"/>
    <n v="0.55000000000000004"/>
    <x v="5"/>
    <s v="https://i.postimg.cc/hv3Nb2Sb/dasani.jpg"/>
  </r>
  <r>
    <x v="0"/>
    <n v="1185732"/>
    <x v="107"/>
    <x v="4"/>
    <x v="16"/>
    <x v="20"/>
    <x v="0"/>
    <n v="40"/>
    <x v="0"/>
    <n v="0.54999999999999993"/>
    <n v="8250"/>
    <n v="4537.4999999999991"/>
    <n v="2268.7499999999995"/>
    <n v="0.5"/>
    <x v="0"/>
    <s v="https://i.postimg.cc/4Nd8bvHn/COKE.png"/>
  </r>
  <r>
    <x v="0"/>
    <n v="1185732"/>
    <x v="107"/>
    <x v="4"/>
    <x v="16"/>
    <x v="20"/>
    <x v="1"/>
    <n v="19"/>
    <x v="2"/>
    <n v="0.5"/>
    <n v="5750"/>
    <n v="2875"/>
    <n v="1150"/>
    <n v="0.39999999999999997"/>
    <x v="1"/>
    <s v="https://i.postimg.cc/zfCZZwj8/diet-coke.jpg"/>
  </r>
  <r>
    <x v="0"/>
    <n v="1185732"/>
    <x v="107"/>
    <x v="4"/>
    <x v="16"/>
    <x v="20"/>
    <x v="2"/>
    <n v="60"/>
    <x v="0"/>
    <n v="0.45"/>
    <n v="5500"/>
    <n v="2475"/>
    <n v="742.5"/>
    <n v="0.3"/>
    <x v="2"/>
    <s v="https://i.postimg.cc/6QNg02NS/Sprite.jpg"/>
  </r>
  <r>
    <x v="0"/>
    <n v="1185732"/>
    <x v="107"/>
    <x v="4"/>
    <x v="16"/>
    <x v="20"/>
    <x v="3"/>
    <n v="28"/>
    <x v="3"/>
    <n v="0.45"/>
    <n v="5250"/>
    <n v="2362.5"/>
    <n v="826.875"/>
    <n v="0.35"/>
    <x v="3"/>
    <s v="https://i.postimg.cc/66LxTxDw/fanta-2.png"/>
  </r>
  <r>
    <x v="0"/>
    <n v="1185732"/>
    <x v="107"/>
    <x v="4"/>
    <x v="16"/>
    <x v="20"/>
    <x v="4"/>
    <n v="23"/>
    <x v="3"/>
    <n v="0.6"/>
    <n v="5250"/>
    <n v="3150"/>
    <n v="1260"/>
    <n v="0.39999999999999997"/>
    <x v="4"/>
    <s v="https://i.postimg.cc/prhMSwc1/powerade.png"/>
  </r>
  <r>
    <x v="0"/>
    <n v="1185732"/>
    <x v="107"/>
    <x v="4"/>
    <x v="16"/>
    <x v="20"/>
    <x v="5"/>
    <n v="31"/>
    <x v="2"/>
    <n v="0.65"/>
    <n v="6750"/>
    <n v="4387.5"/>
    <n v="2413.125"/>
    <n v="0.55000000000000004"/>
    <x v="5"/>
    <s v="https://i.postimg.cc/hv3Nb2Sb/dasani.jpg"/>
  </r>
  <r>
    <x v="0"/>
    <n v="1185732"/>
    <x v="152"/>
    <x v="4"/>
    <x v="16"/>
    <x v="20"/>
    <x v="0"/>
    <n v="26"/>
    <x v="3"/>
    <n v="0.6"/>
    <n v="9000"/>
    <n v="5400"/>
    <n v="2700"/>
    <n v="0.5"/>
    <x v="0"/>
    <s v="https://i.postimg.cc/4Nd8bvHn/COKE.png"/>
  </r>
  <r>
    <x v="0"/>
    <n v="1185732"/>
    <x v="152"/>
    <x v="4"/>
    <x v="16"/>
    <x v="20"/>
    <x v="1"/>
    <n v="45"/>
    <x v="1"/>
    <n v="0.55000000000000004"/>
    <n v="6500"/>
    <n v="3575.0000000000005"/>
    <n v="1430"/>
    <n v="0.39999999999999997"/>
    <x v="1"/>
    <s v="https://i.postimg.cc/zfCZZwj8/diet-coke.jpg"/>
  </r>
  <r>
    <x v="0"/>
    <n v="1185732"/>
    <x v="152"/>
    <x v="4"/>
    <x v="16"/>
    <x v="20"/>
    <x v="2"/>
    <n v="22"/>
    <x v="2"/>
    <n v="0.5"/>
    <n v="5750"/>
    <n v="2875"/>
    <n v="862.5"/>
    <n v="0.3"/>
    <x v="2"/>
    <s v="https://i.postimg.cc/6QNg02NS/Sprite.jpg"/>
  </r>
  <r>
    <x v="0"/>
    <n v="1185732"/>
    <x v="152"/>
    <x v="4"/>
    <x v="16"/>
    <x v="20"/>
    <x v="3"/>
    <n v="35"/>
    <x v="1"/>
    <n v="0.5"/>
    <n v="5250"/>
    <n v="2625"/>
    <n v="918.74999999999989"/>
    <n v="0.35"/>
    <x v="3"/>
    <s v="https://i.postimg.cc/66LxTxDw/fanta-2.png"/>
  </r>
  <r>
    <x v="0"/>
    <n v="1185732"/>
    <x v="152"/>
    <x v="4"/>
    <x v="16"/>
    <x v="20"/>
    <x v="4"/>
    <n v="28"/>
    <x v="2"/>
    <n v="0.6"/>
    <n v="5500"/>
    <n v="3300"/>
    <n v="1320"/>
    <n v="0.39999999999999997"/>
    <x v="4"/>
    <s v="https://i.postimg.cc/prhMSwc1/powerade.png"/>
  </r>
  <r>
    <x v="0"/>
    <n v="1185732"/>
    <x v="152"/>
    <x v="4"/>
    <x v="16"/>
    <x v="20"/>
    <x v="5"/>
    <n v="41"/>
    <x v="3"/>
    <n v="0.65"/>
    <n v="7250"/>
    <n v="4712.5"/>
    <n v="2591.875"/>
    <n v="0.55000000000000004"/>
    <x v="5"/>
    <s v="https://i.postimg.cc/hv3Nb2Sb/dasani.jpg"/>
  </r>
  <r>
    <x v="0"/>
    <n v="1185732"/>
    <x v="153"/>
    <x v="4"/>
    <x v="16"/>
    <x v="20"/>
    <x v="0"/>
    <n v="59"/>
    <x v="0"/>
    <n v="0.6"/>
    <n v="8750"/>
    <n v="5250"/>
    <n v="2625"/>
    <n v="0.5"/>
    <x v="0"/>
    <s v="https://i.postimg.cc/4Nd8bvHn/COKE.png"/>
  </r>
  <r>
    <x v="0"/>
    <n v="1185732"/>
    <x v="153"/>
    <x v="4"/>
    <x v="16"/>
    <x v="20"/>
    <x v="1"/>
    <n v="17"/>
    <x v="3"/>
    <n v="0.55000000000000004"/>
    <n v="6500"/>
    <n v="3575.0000000000005"/>
    <n v="1430"/>
    <n v="0.39999999999999997"/>
    <x v="1"/>
    <s v="https://i.postimg.cc/zfCZZwj8/diet-coke.jpg"/>
  </r>
  <r>
    <x v="0"/>
    <n v="1185732"/>
    <x v="153"/>
    <x v="4"/>
    <x v="16"/>
    <x v="20"/>
    <x v="2"/>
    <n v="41"/>
    <x v="1"/>
    <n v="0.45000000000000007"/>
    <n v="5750"/>
    <n v="2587.5000000000005"/>
    <n v="776.25000000000011"/>
    <n v="0.3"/>
    <x v="2"/>
    <s v="https://i.postimg.cc/6QNg02NS/Sprite.jpg"/>
  </r>
  <r>
    <x v="0"/>
    <n v="1185732"/>
    <x v="153"/>
    <x v="4"/>
    <x v="16"/>
    <x v="20"/>
    <x v="3"/>
    <n v="40"/>
    <x v="2"/>
    <n v="0.35"/>
    <n v="5250"/>
    <n v="1837.4999999999998"/>
    <n v="643.12499999999989"/>
    <n v="0.35"/>
    <x v="3"/>
    <s v="https://i.postimg.cc/66LxTxDw/fanta-2.png"/>
  </r>
  <r>
    <x v="0"/>
    <n v="1185732"/>
    <x v="153"/>
    <x v="4"/>
    <x v="16"/>
    <x v="20"/>
    <x v="4"/>
    <n v="28"/>
    <x v="3"/>
    <n v="0.45000000000000007"/>
    <n v="5000"/>
    <n v="2250.0000000000005"/>
    <n v="900.00000000000011"/>
    <n v="0.39999999999999997"/>
    <x v="4"/>
    <s v="https://i.postimg.cc/prhMSwc1/powerade.png"/>
  </r>
  <r>
    <x v="0"/>
    <n v="1185732"/>
    <x v="153"/>
    <x v="4"/>
    <x v="16"/>
    <x v="20"/>
    <x v="5"/>
    <n v="27"/>
    <x v="0"/>
    <n v="0.50000000000000011"/>
    <n v="6750"/>
    <n v="3375.0000000000009"/>
    <n v="1856.2500000000007"/>
    <n v="0.55000000000000004"/>
    <x v="5"/>
    <s v="https://i.postimg.cc/hv3Nb2Sb/dasani.jpg"/>
  </r>
  <r>
    <x v="0"/>
    <n v="1185732"/>
    <x v="154"/>
    <x v="4"/>
    <x v="16"/>
    <x v="20"/>
    <x v="0"/>
    <n v="47"/>
    <x v="3"/>
    <n v="0.45000000000000007"/>
    <n v="8000"/>
    <n v="3600.0000000000005"/>
    <n v="1800.0000000000002"/>
    <n v="0.5"/>
    <x v="0"/>
    <s v="https://i.postimg.cc/4Nd8bvHn/COKE.png"/>
  </r>
  <r>
    <x v="0"/>
    <n v="1185732"/>
    <x v="154"/>
    <x v="4"/>
    <x v="16"/>
    <x v="20"/>
    <x v="1"/>
    <n v="35"/>
    <x v="3"/>
    <n v="0.40000000000000013"/>
    <n v="6000"/>
    <n v="2400.0000000000009"/>
    <n v="960.00000000000023"/>
    <n v="0.39999999999999997"/>
    <x v="1"/>
    <s v="https://i.postimg.cc/zfCZZwj8/diet-coke.jpg"/>
  </r>
  <r>
    <x v="0"/>
    <n v="1185732"/>
    <x v="154"/>
    <x v="4"/>
    <x v="16"/>
    <x v="20"/>
    <x v="2"/>
    <n v="32"/>
    <x v="3"/>
    <n v="0.35"/>
    <n v="5000"/>
    <n v="1750"/>
    <n v="525"/>
    <n v="0.3"/>
    <x v="2"/>
    <s v="https://i.postimg.cc/6QNg02NS/Sprite.jpg"/>
  </r>
  <r>
    <x v="0"/>
    <n v="1185732"/>
    <x v="154"/>
    <x v="4"/>
    <x v="16"/>
    <x v="20"/>
    <x v="3"/>
    <n v="38"/>
    <x v="2"/>
    <n v="0.35"/>
    <n v="4750"/>
    <n v="1662.5"/>
    <n v="581.875"/>
    <n v="0.35"/>
    <x v="3"/>
    <s v="https://i.postimg.cc/66LxTxDw/fanta-2.png"/>
  </r>
  <r>
    <x v="0"/>
    <n v="1185732"/>
    <x v="154"/>
    <x v="4"/>
    <x v="16"/>
    <x v="20"/>
    <x v="4"/>
    <n v="33"/>
    <x v="1"/>
    <n v="0.45000000000000007"/>
    <n v="4750"/>
    <n v="2137.5000000000005"/>
    <n v="855.00000000000011"/>
    <n v="0.39999999999999997"/>
    <x v="4"/>
    <s v="https://i.postimg.cc/prhMSwc1/powerade.png"/>
  </r>
  <r>
    <x v="0"/>
    <n v="1185732"/>
    <x v="154"/>
    <x v="4"/>
    <x v="16"/>
    <x v="20"/>
    <x v="5"/>
    <n v="37"/>
    <x v="3"/>
    <n v="0.50000000000000011"/>
    <n v="5750"/>
    <n v="2875.0000000000005"/>
    <n v="1581.2500000000005"/>
    <n v="0.55000000000000004"/>
    <x v="5"/>
    <s v="https://i.postimg.cc/hv3Nb2Sb/dasani.jpg"/>
  </r>
  <r>
    <x v="0"/>
    <n v="1185732"/>
    <x v="111"/>
    <x v="4"/>
    <x v="16"/>
    <x v="20"/>
    <x v="0"/>
    <n v="53"/>
    <x v="0"/>
    <n v="0.50000000000000011"/>
    <n v="7500"/>
    <n v="3750.0000000000009"/>
    <n v="1875.0000000000005"/>
    <n v="0.5"/>
    <x v="0"/>
    <s v="https://i.postimg.cc/4Nd8bvHn/COKE.png"/>
  </r>
  <r>
    <x v="0"/>
    <n v="1185732"/>
    <x v="111"/>
    <x v="4"/>
    <x v="16"/>
    <x v="20"/>
    <x v="1"/>
    <n v="22"/>
    <x v="2"/>
    <n v="0.40000000000000013"/>
    <n v="5750"/>
    <n v="2300.0000000000009"/>
    <n v="920.00000000000034"/>
    <n v="0.39999999999999997"/>
    <x v="1"/>
    <s v="https://i.postimg.cc/zfCZZwj8/diet-coke.jpg"/>
  </r>
  <r>
    <x v="0"/>
    <n v="1185732"/>
    <x v="111"/>
    <x v="4"/>
    <x v="16"/>
    <x v="20"/>
    <x v="2"/>
    <n v="52"/>
    <x v="2"/>
    <n v="0.40000000000000013"/>
    <n v="4250"/>
    <n v="1700.0000000000005"/>
    <n v="510.00000000000011"/>
    <n v="0.3"/>
    <x v="2"/>
    <s v="https://i.postimg.cc/6QNg02NS/Sprite.jpg"/>
  </r>
  <r>
    <x v="0"/>
    <n v="1185732"/>
    <x v="111"/>
    <x v="4"/>
    <x v="16"/>
    <x v="20"/>
    <x v="3"/>
    <n v="38"/>
    <x v="3"/>
    <n v="0.40000000000000013"/>
    <n v="4000"/>
    <n v="1600.0000000000005"/>
    <n v="560.00000000000011"/>
    <n v="0.35"/>
    <x v="3"/>
    <s v="https://i.postimg.cc/66LxTxDw/fanta-2.png"/>
  </r>
  <r>
    <x v="0"/>
    <n v="1185732"/>
    <x v="111"/>
    <x v="4"/>
    <x v="16"/>
    <x v="20"/>
    <x v="4"/>
    <n v="59"/>
    <x v="1"/>
    <n v="0.50000000000000011"/>
    <n v="4000"/>
    <n v="2000.0000000000005"/>
    <n v="800.00000000000011"/>
    <n v="0.39999999999999997"/>
    <x v="4"/>
    <s v="https://i.postimg.cc/prhMSwc1/powerade.png"/>
  </r>
  <r>
    <x v="0"/>
    <n v="1185732"/>
    <x v="111"/>
    <x v="4"/>
    <x v="16"/>
    <x v="20"/>
    <x v="5"/>
    <n v="38"/>
    <x v="3"/>
    <n v="0.55000000000000004"/>
    <n v="5250"/>
    <n v="2887.5000000000005"/>
    <n v="1588.1250000000005"/>
    <n v="0.55000000000000004"/>
    <x v="5"/>
    <s v="https://i.postimg.cc/hv3Nb2Sb/dasani.jpg"/>
  </r>
  <r>
    <x v="0"/>
    <n v="1185732"/>
    <x v="155"/>
    <x v="4"/>
    <x v="16"/>
    <x v="20"/>
    <x v="0"/>
    <n v="15"/>
    <x v="1"/>
    <n v="0.50000000000000011"/>
    <n v="6750"/>
    <n v="3375.0000000000009"/>
    <n v="1687.5000000000005"/>
    <n v="0.5"/>
    <x v="0"/>
    <s v="https://i.postimg.cc/4Nd8bvHn/COKE.png"/>
  </r>
  <r>
    <x v="0"/>
    <n v="1185732"/>
    <x v="155"/>
    <x v="4"/>
    <x v="16"/>
    <x v="20"/>
    <x v="1"/>
    <n v="19"/>
    <x v="1"/>
    <n v="0.45000000000000012"/>
    <n v="5000"/>
    <n v="2250.0000000000005"/>
    <n v="900.00000000000011"/>
    <n v="0.39999999999999997"/>
    <x v="1"/>
    <s v="https://i.postimg.cc/zfCZZwj8/diet-coke.jpg"/>
  </r>
  <r>
    <x v="0"/>
    <n v="1185732"/>
    <x v="155"/>
    <x v="4"/>
    <x v="16"/>
    <x v="20"/>
    <x v="2"/>
    <n v="17"/>
    <x v="0"/>
    <n v="0.45000000000000012"/>
    <n v="4450"/>
    <n v="2002.5000000000005"/>
    <n v="600.75000000000011"/>
    <n v="0.3"/>
    <x v="2"/>
    <s v="https://i.postimg.cc/6QNg02NS/Sprite.jpg"/>
  </r>
  <r>
    <x v="0"/>
    <n v="1185732"/>
    <x v="155"/>
    <x v="4"/>
    <x v="16"/>
    <x v="20"/>
    <x v="3"/>
    <n v="50"/>
    <x v="0"/>
    <n v="0.45000000000000012"/>
    <n v="4750"/>
    <n v="2137.5000000000005"/>
    <n v="748.12500000000011"/>
    <n v="0.35"/>
    <x v="3"/>
    <s v="https://i.postimg.cc/66LxTxDw/fanta-2.png"/>
  </r>
  <r>
    <x v="0"/>
    <n v="1185732"/>
    <x v="155"/>
    <x v="4"/>
    <x v="16"/>
    <x v="20"/>
    <x v="4"/>
    <n v="24"/>
    <x v="1"/>
    <n v="0.6"/>
    <n v="4500"/>
    <n v="2700"/>
    <n v="1080"/>
    <n v="0.39999999999999997"/>
    <x v="4"/>
    <s v="https://i.postimg.cc/prhMSwc1/powerade.png"/>
  </r>
  <r>
    <x v="0"/>
    <n v="1185732"/>
    <x v="155"/>
    <x v="4"/>
    <x v="16"/>
    <x v="20"/>
    <x v="5"/>
    <n v="22"/>
    <x v="1"/>
    <n v="0.64999999999999991"/>
    <n v="6250"/>
    <n v="4062.4999999999995"/>
    <n v="2234.375"/>
    <n v="0.55000000000000004"/>
    <x v="5"/>
    <s v="https://i.postimg.cc/hv3Nb2Sb/dasani.jpg"/>
  </r>
  <r>
    <x v="0"/>
    <n v="1185732"/>
    <x v="156"/>
    <x v="4"/>
    <x v="16"/>
    <x v="20"/>
    <x v="0"/>
    <n v="36"/>
    <x v="0"/>
    <n v="0.6"/>
    <n v="8500"/>
    <n v="5100"/>
    <n v="2550"/>
    <n v="0.5"/>
    <x v="0"/>
    <s v="https://i.postimg.cc/4Nd8bvHn/COKE.png"/>
  </r>
  <r>
    <x v="0"/>
    <n v="1185732"/>
    <x v="156"/>
    <x v="4"/>
    <x v="16"/>
    <x v="20"/>
    <x v="1"/>
    <n v="54"/>
    <x v="2"/>
    <n v="0.5"/>
    <n v="6500"/>
    <n v="3250"/>
    <n v="1300"/>
    <n v="0.39999999999999997"/>
    <x v="1"/>
    <s v="https://i.postimg.cc/zfCZZwj8/diet-coke.jpg"/>
  </r>
  <r>
    <x v="0"/>
    <n v="1185732"/>
    <x v="156"/>
    <x v="4"/>
    <x v="16"/>
    <x v="20"/>
    <x v="2"/>
    <n v="19"/>
    <x v="1"/>
    <n v="0.5"/>
    <n v="6000"/>
    <n v="3000"/>
    <n v="900"/>
    <n v="0.3"/>
    <x v="2"/>
    <s v="https://i.postimg.cc/6QNg02NS/Sprite.jpg"/>
  </r>
  <r>
    <x v="0"/>
    <n v="1185732"/>
    <x v="156"/>
    <x v="4"/>
    <x v="16"/>
    <x v="20"/>
    <x v="3"/>
    <n v="34"/>
    <x v="3"/>
    <n v="0.5"/>
    <n v="5500"/>
    <n v="2750"/>
    <n v="962.49999999999989"/>
    <n v="0.35"/>
    <x v="3"/>
    <s v="https://i.postimg.cc/66LxTxDw/fanta-2.png"/>
  </r>
  <r>
    <x v="0"/>
    <n v="1185732"/>
    <x v="156"/>
    <x v="4"/>
    <x v="16"/>
    <x v="20"/>
    <x v="4"/>
    <n v="27"/>
    <x v="2"/>
    <n v="0.6"/>
    <n v="5500"/>
    <n v="3300"/>
    <n v="1320"/>
    <n v="0.39999999999999997"/>
    <x v="4"/>
    <s v="https://i.postimg.cc/prhMSwc1/powerade.png"/>
  </r>
  <r>
    <x v="0"/>
    <n v="1185732"/>
    <x v="156"/>
    <x v="4"/>
    <x v="16"/>
    <x v="20"/>
    <x v="5"/>
    <n v="46"/>
    <x v="1"/>
    <n v="0.64999999999999991"/>
    <n v="6500"/>
    <n v="4224.9999999999991"/>
    <n v="2323.7499999999995"/>
    <n v="0.55000000000000004"/>
    <x v="5"/>
    <s v="https://i.postimg.cc/hv3Nb2Sb/dasani.jpg"/>
  </r>
  <r>
    <x v="0"/>
    <n v="1185732"/>
    <x v="157"/>
    <x v="3"/>
    <x v="17"/>
    <x v="21"/>
    <x v="0"/>
    <n v="20"/>
    <x v="0"/>
    <n v="0.3"/>
    <n v="6250"/>
    <n v="1875"/>
    <n v="750"/>
    <n v="0.4"/>
    <x v="0"/>
    <s v="https://i.postimg.cc/4Nd8bvHn/COKE.png"/>
  </r>
  <r>
    <x v="0"/>
    <n v="1185732"/>
    <x v="157"/>
    <x v="3"/>
    <x v="17"/>
    <x v="21"/>
    <x v="1"/>
    <n v="44"/>
    <x v="1"/>
    <n v="0.3"/>
    <n v="4250"/>
    <n v="1275"/>
    <n v="446.25"/>
    <n v="0.35"/>
    <x v="1"/>
    <s v="https://i.postimg.cc/zfCZZwj8/diet-coke.jpg"/>
  </r>
  <r>
    <x v="0"/>
    <n v="1185732"/>
    <x v="157"/>
    <x v="3"/>
    <x v="17"/>
    <x v="21"/>
    <x v="2"/>
    <n v="33"/>
    <x v="1"/>
    <n v="0.2"/>
    <n v="4250"/>
    <n v="850"/>
    <n v="297.5"/>
    <n v="0.35"/>
    <x v="2"/>
    <s v="https://i.postimg.cc/6QNg02NS/Sprite.jpg"/>
  </r>
  <r>
    <x v="0"/>
    <n v="1185732"/>
    <x v="157"/>
    <x v="3"/>
    <x v="17"/>
    <x v="21"/>
    <x v="3"/>
    <n v="27"/>
    <x v="3"/>
    <n v="0.25000000000000006"/>
    <n v="2750"/>
    <n v="687.50000000000011"/>
    <n v="275.00000000000006"/>
    <n v="0.4"/>
    <x v="3"/>
    <s v="https://i.postimg.cc/66LxTxDw/fanta-2.png"/>
  </r>
  <r>
    <x v="0"/>
    <n v="1185732"/>
    <x v="157"/>
    <x v="3"/>
    <x v="17"/>
    <x v="21"/>
    <x v="4"/>
    <n v="24"/>
    <x v="1"/>
    <n v="0.39999999999999997"/>
    <n v="3250"/>
    <n v="1300"/>
    <n v="454.99999999999994"/>
    <n v="0.35"/>
    <x v="4"/>
    <s v="https://i.postimg.cc/prhMSwc1/powerade.png"/>
  </r>
  <r>
    <x v="0"/>
    <n v="1185732"/>
    <x v="157"/>
    <x v="3"/>
    <x v="17"/>
    <x v="21"/>
    <x v="5"/>
    <n v="53"/>
    <x v="0"/>
    <n v="0.3"/>
    <n v="4250"/>
    <n v="1275"/>
    <n v="637.5"/>
    <n v="0.5"/>
    <x v="5"/>
    <s v="https://i.postimg.cc/hv3Nb2Sb/dasani.jpg"/>
  </r>
  <r>
    <x v="0"/>
    <n v="1185732"/>
    <x v="158"/>
    <x v="3"/>
    <x v="17"/>
    <x v="21"/>
    <x v="0"/>
    <n v="54"/>
    <x v="1"/>
    <n v="0.3"/>
    <n v="6750"/>
    <n v="2025"/>
    <n v="810"/>
    <n v="0.4"/>
    <x v="0"/>
    <s v="https://i.postimg.cc/4Nd8bvHn/COKE.png"/>
  </r>
  <r>
    <x v="0"/>
    <n v="1185732"/>
    <x v="158"/>
    <x v="3"/>
    <x v="17"/>
    <x v="21"/>
    <x v="1"/>
    <n v="35"/>
    <x v="1"/>
    <n v="0.3"/>
    <n v="3250"/>
    <n v="975"/>
    <n v="341.25"/>
    <n v="0.35"/>
    <x v="1"/>
    <s v="https://i.postimg.cc/zfCZZwj8/diet-coke.jpg"/>
  </r>
  <r>
    <x v="0"/>
    <n v="1185732"/>
    <x v="158"/>
    <x v="3"/>
    <x v="17"/>
    <x v="21"/>
    <x v="2"/>
    <n v="46"/>
    <x v="0"/>
    <n v="0.2"/>
    <n v="3750"/>
    <n v="750"/>
    <n v="262.5"/>
    <n v="0.35"/>
    <x v="2"/>
    <s v="https://i.postimg.cc/6QNg02NS/Sprite.jpg"/>
  </r>
  <r>
    <x v="0"/>
    <n v="1185732"/>
    <x v="158"/>
    <x v="3"/>
    <x v="17"/>
    <x v="21"/>
    <x v="3"/>
    <n v="24"/>
    <x v="2"/>
    <n v="0.25000000000000006"/>
    <n v="2500"/>
    <n v="625.00000000000011"/>
    <n v="250.00000000000006"/>
    <n v="0.4"/>
    <x v="3"/>
    <s v="https://i.postimg.cc/66LxTxDw/fanta-2.png"/>
  </r>
  <r>
    <x v="0"/>
    <n v="1185732"/>
    <x v="158"/>
    <x v="3"/>
    <x v="17"/>
    <x v="21"/>
    <x v="4"/>
    <n v="58"/>
    <x v="1"/>
    <n v="0.39999999999999997"/>
    <n v="3250"/>
    <n v="1300"/>
    <n v="454.99999999999994"/>
    <n v="0.35"/>
    <x v="4"/>
    <s v="https://i.postimg.cc/prhMSwc1/powerade.png"/>
  </r>
  <r>
    <x v="0"/>
    <n v="1185732"/>
    <x v="158"/>
    <x v="3"/>
    <x v="17"/>
    <x v="21"/>
    <x v="5"/>
    <n v="56"/>
    <x v="1"/>
    <n v="0.3"/>
    <n v="4000"/>
    <n v="1200"/>
    <n v="600"/>
    <n v="0.5"/>
    <x v="5"/>
    <s v="https://i.postimg.cc/hv3Nb2Sb/dasani.jpg"/>
  </r>
  <r>
    <x v="0"/>
    <n v="1185732"/>
    <x v="126"/>
    <x v="3"/>
    <x v="17"/>
    <x v="21"/>
    <x v="0"/>
    <n v="36"/>
    <x v="2"/>
    <n v="0.35000000000000003"/>
    <n v="6200"/>
    <n v="2170"/>
    <n v="868"/>
    <n v="0.4"/>
    <x v="0"/>
    <s v="https://i.postimg.cc/4Nd8bvHn/COKE.png"/>
  </r>
  <r>
    <x v="0"/>
    <n v="1185732"/>
    <x v="126"/>
    <x v="3"/>
    <x v="17"/>
    <x v="21"/>
    <x v="1"/>
    <n v="20"/>
    <x v="2"/>
    <n v="0.35000000000000003"/>
    <n v="3000"/>
    <n v="1050"/>
    <n v="367.5"/>
    <n v="0.35"/>
    <x v="1"/>
    <s v="https://i.postimg.cc/zfCZZwj8/diet-coke.jpg"/>
  </r>
  <r>
    <x v="0"/>
    <n v="1185732"/>
    <x v="126"/>
    <x v="3"/>
    <x v="17"/>
    <x v="21"/>
    <x v="2"/>
    <n v="32"/>
    <x v="3"/>
    <n v="0.25000000000000006"/>
    <n v="3500"/>
    <n v="875.00000000000023"/>
    <n v="306.25000000000006"/>
    <n v="0.35"/>
    <x v="2"/>
    <s v="https://i.postimg.cc/6QNg02NS/Sprite.jpg"/>
  </r>
  <r>
    <x v="0"/>
    <n v="1185732"/>
    <x v="126"/>
    <x v="3"/>
    <x v="17"/>
    <x v="21"/>
    <x v="3"/>
    <n v="36"/>
    <x v="3"/>
    <n v="0.3"/>
    <n v="2000"/>
    <n v="600"/>
    <n v="240"/>
    <n v="0.4"/>
    <x v="3"/>
    <s v="https://i.postimg.cc/66LxTxDw/fanta-2.png"/>
  </r>
  <r>
    <x v="0"/>
    <n v="1185732"/>
    <x v="126"/>
    <x v="3"/>
    <x v="17"/>
    <x v="21"/>
    <x v="4"/>
    <n v="36"/>
    <x v="2"/>
    <n v="0.45"/>
    <n v="2500"/>
    <n v="1125"/>
    <n v="393.75"/>
    <n v="0.35"/>
    <x v="4"/>
    <s v="https://i.postimg.cc/prhMSwc1/powerade.png"/>
  </r>
  <r>
    <x v="0"/>
    <n v="1185732"/>
    <x v="126"/>
    <x v="3"/>
    <x v="17"/>
    <x v="21"/>
    <x v="5"/>
    <n v="30"/>
    <x v="2"/>
    <n v="0.35000000000000003"/>
    <n v="3500"/>
    <n v="1225.0000000000002"/>
    <n v="612.50000000000011"/>
    <n v="0.5"/>
    <x v="5"/>
    <s v="https://i.postimg.cc/hv3Nb2Sb/dasani.jpg"/>
  </r>
  <r>
    <x v="0"/>
    <n v="1185732"/>
    <x v="127"/>
    <x v="3"/>
    <x v="17"/>
    <x v="21"/>
    <x v="0"/>
    <n v="59"/>
    <x v="3"/>
    <n v="0.35000000000000003"/>
    <n v="5750"/>
    <n v="2012.5000000000002"/>
    <n v="805.00000000000011"/>
    <n v="0.4"/>
    <x v="0"/>
    <s v="https://i.postimg.cc/4Nd8bvHn/COKE.png"/>
  </r>
  <r>
    <x v="0"/>
    <n v="1185732"/>
    <x v="127"/>
    <x v="3"/>
    <x v="17"/>
    <x v="21"/>
    <x v="1"/>
    <n v="33"/>
    <x v="0"/>
    <n v="0.30000000000000004"/>
    <n v="2750"/>
    <n v="825.00000000000011"/>
    <n v="288.75"/>
    <n v="0.35"/>
    <x v="1"/>
    <s v="https://i.postimg.cc/zfCZZwj8/diet-coke.jpg"/>
  </r>
  <r>
    <x v="0"/>
    <n v="1185732"/>
    <x v="127"/>
    <x v="3"/>
    <x v="17"/>
    <x v="21"/>
    <x v="2"/>
    <n v="24"/>
    <x v="1"/>
    <n v="0.20000000000000007"/>
    <n v="2750"/>
    <n v="550.00000000000023"/>
    <n v="192.50000000000006"/>
    <n v="0.35"/>
    <x v="2"/>
    <s v="https://i.postimg.cc/6QNg02NS/Sprite.jpg"/>
  </r>
  <r>
    <x v="0"/>
    <n v="1185732"/>
    <x v="127"/>
    <x v="3"/>
    <x v="17"/>
    <x v="21"/>
    <x v="3"/>
    <n v="15"/>
    <x v="3"/>
    <n v="0.25"/>
    <n v="2000"/>
    <n v="500"/>
    <n v="200"/>
    <n v="0.4"/>
    <x v="3"/>
    <s v="https://i.postimg.cc/66LxTxDw/fanta-2.png"/>
  </r>
  <r>
    <x v="0"/>
    <n v="1185732"/>
    <x v="127"/>
    <x v="3"/>
    <x v="17"/>
    <x v="21"/>
    <x v="4"/>
    <n v="30"/>
    <x v="3"/>
    <n v="0.4"/>
    <n v="2250"/>
    <n v="900"/>
    <n v="315"/>
    <n v="0.35"/>
    <x v="4"/>
    <s v="https://i.postimg.cc/prhMSwc1/powerade.png"/>
  </r>
  <r>
    <x v="0"/>
    <n v="1185732"/>
    <x v="127"/>
    <x v="3"/>
    <x v="17"/>
    <x v="21"/>
    <x v="5"/>
    <n v="23"/>
    <x v="1"/>
    <n v="0.30000000000000004"/>
    <n v="3500"/>
    <n v="1050.0000000000002"/>
    <n v="525.00000000000011"/>
    <n v="0.5"/>
    <x v="5"/>
    <s v="https://i.postimg.cc/hv3Nb2Sb/dasani.jpg"/>
  </r>
  <r>
    <x v="0"/>
    <n v="1185732"/>
    <x v="159"/>
    <x v="3"/>
    <x v="17"/>
    <x v="21"/>
    <x v="0"/>
    <n v="21"/>
    <x v="0"/>
    <n v="0.4"/>
    <n v="6200"/>
    <n v="2480"/>
    <n v="992"/>
    <n v="0.4"/>
    <x v="0"/>
    <s v="https://i.postimg.cc/4Nd8bvHn/COKE.png"/>
  </r>
  <r>
    <x v="0"/>
    <n v="1185732"/>
    <x v="159"/>
    <x v="3"/>
    <x v="17"/>
    <x v="21"/>
    <x v="1"/>
    <n v="41"/>
    <x v="0"/>
    <n v="0.35000000000000009"/>
    <n v="3250"/>
    <n v="1137.5000000000002"/>
    <n v="398.12500000000006"/>
    <n v="0.35"/>
    <x v="1"/>
    <s v="https://i.postimg.cc/zfCZZwj8/diet-coke.jpg"/>
  </r>
  <r>
    <x v="0"/>
    <n v="1185732"/>
    <x v="159"/>
    <x v="3"/>
    <x v="17"/>
    <x v="21"/>
    <x v="2"/>
    <n v="50"/>
    <x v="3"/>
    <n v="0.30000000000000004"/>
    <n v="3000"/>
    <n v="900.00000000000011"/>
    <n v="315"/>
    <n v="0.35"/>
    <x v="2"/>
    <s v="https://i.postimg.cc/6QNg02NS/Sprite.jpg"/>
  </r>
  <r>
    <x v="0"/>
    <n v="1185732"/>
    <x v="159"/>
    <x v="3"/>
    <x v="17"/>
    <x v="21"/>
    <x v="3"/>
    <n v="43"/>
    <x v="3"/>
    <n v="0.30000000000000004"/>
    <n v="2250"/>
    <n v="675.00000000000011"/>
    <n v="270.00000000000006"/>
    <n v="0.4"/>
    <x v="3"/>
    <s v="https://i.postimg.cc/66LxTxDw/fanta-2.png"/>
  </r>
  <r>
    <x v="0"/>
    <n v="1185732"/>
    <x v="159"/>
    <x v="3"/>
    <x v="17"/>
    <x v="21"/>
    <x v="4"/>
    <n v="27"/>
    <x v="0"/>
    <n v="0.44999999999999996"/>
    <n v="2500"/>
    <n v="1125"/>
    <n v="393.75"/>
    <n v="0.35"/>
    <x v="4"/>
    <s v="https://i.postimg.cc/prhMSwc1/powerade.png"/>
  </r>
  <r>
    <x v="0"/>
    <n v="1185732"/>
    <x v="159"/>
    <x v="3"/>
    <x v="17"/>
    <x v="21"/>
    <x v="5"/>
    <n v="38"/>
    <x v="3"/>
    <n v="0.49999999999999994"/>
    <n v="3500"/>
    <n v="1749.9999999999998"/>
    <n v="874.99999999999989"/>
    <n v="0.5"/>
    <x v="5"/>
    <s v="https://i.postimg.cc/hv3Nb2Sb/dasani.jpg"/>
  </r>
  <r>
    <x v="0"/>
    <n v="1185732"/>
    <x v="160"/>
    <x v="3"/>
    <x v="17"/>
    <x v="21"/>
    <x v="0"/>
    <n v="57"/>
    <x v="2"/>
    <n v="0.35000000000000003"/>
    <n v="6000"/>
    <n v="2100"/>
    <n v="840"/>
    <n v="0.4"/>
    <x v="0"/>
    <s v="https://i.postimg.cc/4Nd8bvHn/COKE.png"/>
  </r>
  <r>
    <x v="0"/>
    <n v="1185732"/>
    <x v="160"/>
    <x v="3"/>
    <x v="17"/>
    <x v="21"/>
    <x v="1"/>
    <n v="18"/>
    <x v="1"/>
    <n v="0.3000000000000001"/>
    <n v="3500"/>
    <n v="1050.0000000000005"/>
    <n v="367.50000000000011"/>
    <n v="0.35"/>
    <x v="1"/>
    <s v="https://i.postimg.cc/zfCZZwj8/diet-coke.jpg"/>
  </r>
  <r>
    <x v="0"/>
    <n v="1185732"/>
    <x v="160"/>
    <x v="3"/>
    <x v="17"/>
    <x v="21"/>
    <x v="2"/>
    <n v="23"/>
    <x v="1"/>
    <n v="0.25000000000000006"/>
    <n v="3750"/>
    <n v="937.50000000000023"/>
    <n v="328.12500000000006"/>
    <n v="0.35"/>
    <x v="2"/>
    <s v="https://i.postimg.cc/6QNg02NS/Sprite.jpg"/>
  </r>
  <r>
    <x v="0"/>
    <n v="1185732"/>
    <x v="160"/>
    <x v="3"/>
    <x v="17"/>
    <x v="21"/>
    <x v="3"/>
    <n v="52"/>
    <x v="2"/>
    <n v="0.25000000000000006"/>
    <n v="3500"/>
    <n v="875.00000000000023"/>
    <n v="350.00000000000011"/>
    <n v="0.4"/>
    <x v="3"/>
    <s v="https://i.postimg.cc/66LxTxDw/fanta-2.png"/>
  </r>
  <r>
    <x v="0"/>
    <n v="1185732"/>
    <x v="160"/>
    <x v="3"/>
    <x v="17"/>
    <x v="21"/>
    <x v="4"/>
    <n v="44"/>
    <x v="1"/>
    <n v="0.4"/>
    <n v="3500"/>
    <n v="1400"/>
    <n v="489.99999999999994"/>
    <n v="0.35"/>
    <x v="4"/>
    <s v="https://i.postimg.cc/prhMSwc1/powerade.png"/>
  </r>
  <r>
    <x v="0"/>
    <n v="1185732"/>
    <x v="160"/>
    <x v="3"/>
    <x v="17"/>
    <x v="21"/>
    <x v="5"/>
    <n v="51"/>
    <x v="1"/>
    <n v="0.45"/>
    <n v="5250"/>
    <n v="2362.5"/>
    <n v="1181.25"/>
    <n v="0.5"/>
    <x v="5"/>
    <s v="https://i.postimg.cc/hv3Nb2Sb/dasani.jpg"/>
  </r>
  <r>
    <x v="0"/>
    <n v="1185732"/>
    <x v="130"/>
    <x v="3"/>
    <x v="17"/>
    <x v="21"/>
    <x v="0"/>
    <n v="52"/>
    <x v="0"/>
    <n v="0.4"/>
    <n v="7500"/>
    <n v="3000"/>
    <n v="1200"/>
    <n v="0.4"/>
    <x v="0"/>
    <s v="https://i.postimg.cc/4Nd8bvHn/COKE.png"/>
  </r>
  <r>
    <x v="0"/>
    <n v="1185732"/>
    <x v="130"/>
    <x v="3"/>
    <x v="17"/>
    <x v="21"/>
    <x v="1"/>
    <n v="34"/>
    <x v="2"/>
    <n v="0.35000000000000009"/>
    <n v="5000"/>
    <n v="1750.0000000000005"/>
    <n v="612.50000000000011"/>
    <n v="0.35"/>
    <x v="1"/>
    <s v="https://i.postimg.cc/zfCZZwj8/diet-coke.jpg"/>
  </r>
  <r>
    <x v="0"/>
    <n v="1185732"/>
    <x v="130"/>
    <x v="3"/>
    <x v="17"/>
    <x v="21"/>
    <x v="2"/>
    <n v="40"/>
    <x v="2"/>
    <n v="0.30000000000000004"/>
    <n v="4250"/>
    <n v="1275.0000000000002"/>
    <n v="446.25000000000006"/>
    <n v="0.35"/>
    <x v="2"/>
    <s v="https://i.postimg.cc/6QNg02NS/Sprite.jpg"/>
  </r>
  <r>
    <x v="0"/>
    <n v="1185732"/>
    <x v="130"/>
    <x v="3"/>
    <x v="17"/>
    <x v="21"/>
    <x v="3"/>
    <n v="32"/>
    <x v="1"/>
    <n v="0.30000000000000004"/>
    <n v="3750"/>
    <n v="1125.0000000000002"/>
    <n v="450.00000000000011"/>
    <n v="0.4"/>
    <x v="3"/>
    <s v="https://i.postimg.cc/66LxTxDw/fanta-2.png"/>
  </r>
  <r>
    <x v="0"/>
    <n v="1185732"/>
    <x v="130"/>
    <x v="3"/>
    <x v="17"/>
    <x v="21"/>
    <x v="4"/>
    <n v="43"/>
    <x v="3"/>
    <n v="0.4"/>
    <n v="3750"/>
    <n v="1500"/>
    <n v="525"/>
    <n v="0.35"/>
    <x v="4"/>
    <s v="https://i.postimg.cc/prhMSwc1/powerade.png"/>
  </r>
  <r>
    <x v="0"/>
    <n v="1185732"/>
    <x v="130"/>
    <x v="3"/>
    <x v="17"/>
    <x v="21"/>
    <x v="5"/>
    <n v="16"/>
    <x v="0"/>
    <n v="0.45"/>
    <n v="5500"/>
    <n v="2475"/>
    <n v="1237.5"/>
    <n v="0.5"/>
    <x v="5"/>
    <s v="https://i.postimg.cc/hv3Nb2Sb/dasani.jpg"/>
  </r>
  <r>
    <x v="0"/>
    <n v="1185732"/>
    <x v="131"/>
    <x v="3"/>
    <x v="17"/>
    <x v="21"/>
    <x v="0"/>
    <n v="36"/>
    <x v="0"/>
    <n v="0.4"/>
    <n v="7000"/>
    <n v="2800"/>
    <n v="1120"/>
    <n v="0.4"/>
    <x v="0"/>
    <s v="https://i.postimg.cc/4Nd8bvHn/COKE.png"/>
  </r>
  <r>
    <x v="0"/>
    <n v="1185732"/>
    <x v="131"/>
    <x v="3"/>
    <x v="17"/>
    <x v="21"/>
    <x v="1"/>
    <n v="33"/>
    <x v="1"/>
    <n v="0.40000000000000008"/>
    <n v="4750"/>
    <n v="1900.0000000000005"/>
    <n v="665.00000000000011"/>
    <n v="0.35"/>
    <x v="1"/>
    <s v="https://i.postimg.cc/zfCZZwj8/diet-coke.jpg"/>
  </r>
  <r>
    <x v="0"/>
    <n v="1185732"/>
    <x v="131"/>
    <x v="3"/>
    <x v="17"/>
    <x v="21"/>
    <x v="2"/>
    <n v="31"/>
    <x v="1"/>
    <n v="0.35000000000000003"/>
    <n v="4000"/>
    <n v="1400.0000000000002"/>
    <n v="490.00000000000006"/>
    <n v="0.35"/>
    <x v="2"/>
    <s v="https://i.postimg.cc/6QNg02NS/Sprite.jpg"/>
  </r>
  <r>
    <x v="0"/>
    <n v="1185732"/>
    <x v="131"/>
    <x v="3"/>
    <x v="17"/>
    <x v="21"/>
    <x v="3"/>
    <n v="47"/>
    <x v="0"/>
    <n v="0.25000000000000006"/>
    <n v="3250"/>
    <n v="812.50000000000023"/>
    <n v="325.00000000000011"/>
    <n v="0.4"/>
    <x v="3"/>
    <s v="https://i.postimg.cc/66LxTxDw/fanta-2.png"/>
  </r>
  <r>
    <x v="0"/>
    <n v="1185732"/>
    <x v="131"/>
    <x v="3"/>
    <x v="17"/>
    <x v="21"/>
    <x v="4"/>
    <n v="32"/>
    <x v="3"/>
    <n v="0.35000000000000003"/>
    <n v="3000"/>
    <n v="1050"/>
    <n v="367.5"/>
    <n v="0.35"/>
    <x v="4"/>
    <s v="https://i.postimg.cc/prhMSwc1/powerade.png"/>
  </r>
  <r>
    <x v="0"/>
    <n v="1185732"/>
    <x v="131"/>
    <x v="3"/>
    <x v="17"/>
    <x v="21"/>
    <x v="5"/>
    <n v="21"/>
    <x v="2"/>
    <n v="0.4"/>
    <n v="4750"/>
    <n v="1900"/>
    <n v="950"/>
    <n v="0.5"/>
    <x v="5"/>
    <s v="https://i.postimg.cc/hv3Nb2Sb/dasani.jpg"/>
  </r>
  <r>
    <x v="0"/>
    <n v="1185732"/>
    <x v="161"/>
    <x v="3"/>
    <x v="17"/>
    <x v="21"/>
    <x v="0"/>
    <n v="59"/>
    <x v="1"/>
    <n v="0.35000000000000003"/>
    <n v="6000"/>
    <n v="2100"/>
    <n v="840"/>
    <n v="0.4"/>
    <x v="0"/>
    <s v="https://i.postimg.cc/4Nd8bvHn/COKE.png"/>
  </r>
  <r>
    <x v="0"/>
    <n v="1185732"/>
    <x v="161"/>
    <x v="3"/>
    <x v="17"/>
    <x v="21"/>
    <x v="1"/>
    <n v="36"/>
    <x v="1"/>
    <n v="0.3000000000000001"/>
    <n v="4000"/>
    <n v="1200.0000000000005"/>
    <n v="420.00000000000011"/>
    <n v="0.35"/>
    <x v="1"/>
    <s v="https://i.postimg.cc/zfCZZwj8/diet-coke.jpg"/>
  </r>
  <r>
    <x v="0"/>
    <n v="1185732"/>
    <x v="161"/>
    <x v="3"/>
    <x v="17"/>
    <x v="21"/>
    <x v="2"/>
    <n v="39"/>
    <x v="0"/>
    <n v="0.15000000000000002"/>
    <n v="3000"/>
    <n v="450.00000000000006"/>
    <n v="157.5"/>
    <n v="0.35"/>
    <x v="2"/>
    <s v="https://i.postimg.cc/6QNg02NS/Sprite.jpg"/>
  </r>
  <r>
    <x v="0"/>
    <n v="1185732"/>
    <x v="161"/>
    <x v="3"/>
    <x v="17"/>
    <x v="21"/>
    <x v="3"/>
    <n v="17"/>
    <x v="3"/>
    <n v="0.15000000000000002"/>
    <n v="2750"/>
    <n v="412.50000000000006"/>
    <n v="165.00000000000003"/>
    <n v="0.4"/>
    <x v="3"/>
    <s v="https://i.postimg.cc/66LxTxDw/fanta-2.png"/>
  </r>
  <r>
    <x v="0"/>
    <n v="1185732"/>
    <x v="161"/>
    <x v="3"/>
    <x v="17"/>
    <x v="21"/>
    <x v="4"/>
    <n v="42"/>
    <x v="2"/>
    <n v="0.25"/>
    <n v="2750"/>
    <n v="687.5"/>
    <n v="240.62499999999997"/>
    <n v="0.35"/>
    <x v="4"/>
    <s v="https://i.postimg.cc/prhMSwc1/powerade.png"/>
  </r>
  <r>
    <x v="0"/>
    <n v="1185732"/>
    <x v="161"/>
    <x v="3"/>
    <x v="17"/>
    <x v="21"/>
    <x v="5"/>
    <n v="23"/>
    <x v="1"/>
    <n v="0.30000000000000004"/>
    <n v="3500"/>
    <n v="1050.0000000000002"/>
    <n v="525.00000000000011"/>
    <n v="0.5"/>
    <x v="5"/>
    <s v="https://i.postimg.cc/hv3Nb2Sb/dasani.jpg"/>
  </r>
  <r>
    <x v="0"/>
    <n v="1185732"/>
    <x v="162"/>
    <x v="3"/>
    <x v="17"/>
    <x v="21"/>
    <x v="0"/>
    <n v="47"/>
    <x v="1"/>
    <n v="0.35"/>
    <n v="5250"/>
    <n v="1837.4999999999998"/>
    <n v="735"/>
    <n v="0.4"/>
    <x v="0"/>
    <s v="https://i.postimg.cc/4Nd8bvHn/COKE.png"/>
  </r>
  <r>
    <x v="0"/>
    <n v="1185732"/>
    <x v="162"/>
    <x v="3"/>
    <x v="17"/>
    <x v="21"/>
    <x v="1"/>
    <n v="22"/>
    <x v="0"/>
    <n v="0.25"/>
    <n v="3500"/>
    <n v="875"/>
    <n v="306.25"/>
    <n v="0.35"/>
    <x v="1"/>
    <s v="https://i.postimg.cc/zfCZZwj8/diet-coke.jpg"/>
  </r>
  <r>
    <x v="0"/>
    <n v="1185732"/>
    <x v="162"/>
    <x v="3"/>
    <x v="17"/>
    <x v="21"/>
    <x v="2"/>
    <n v="59"/>
    <x v="2"/>
    <n v="0.25"/>
    <n v="2500"/>
    <n v="625"/>
    <n v="218.75"/>
    <n v="0.35"/>
    <x v="2"/>
    <s v="https://i.postimg.cc/6QNg02NS/Sprite.jpg"/>
  </r>
  <r>
    <x v="0"/>
    <n v="1185732"/>
    <x v="162"/>
    <x v="3"/>
    <x v="17"/>
    <x v="21"/>
    <x v="3"/>
    <n v="60"/>
    <x v="1"/>
    <n v="0.25"/>
    <n v="2250"/>
    <n v="562.5"/>
    <n v="225"/>
    <n v="0.4"/>
    <x v="3"/>
    <s v="https://i.postimg.cc/66LxTxDw/fanta-2.png"/>
  </r>
  <r>
    <x v="0"/>
    <n v="1185732"/>
    <x v="162"/>
    <x v="3"/>
    <x v="17"/>
    <x v="21"/>
    <x v="4"/>
    <n v="30"/>
    <x v="1"/>
    <n v="0.35"/>
    <n v="2250"/>
    <n v="787.5"/>
    <n v="275.625"/>
    <n v="0.35"/>
    <x v="4"/>
    <s v="https://i.postimg.cc/prhMSwc1/powerade.png"/>
  </r>
  <r>
    <x v="0"/>
    <n v="1185732"/>
    <x v="162"/>
    <x v="3"/>
    <x v="17"/>
    <x v="21"/>
    <x v="5"/>
    <n v="52"/>
    <x v="0"/>
    <n v="0.39999999999999991"/>
    <n v="3500"/>
    <n v="1399.9999999999998"/>
    <n v="699.99999999999989"/>
    <n v="0.5"/>
    <x v="5"/>
    <s v="https://i.postimg.cc/hv3Nb2Sb/dasani.jpg"/>
  </r>
  <r>
    <x v="0"/>
    <n v="1185732"/>
    <x v="134"/>
    <x v="3"/>
    <x v="17"/>
    <x v="21"/>
    <x v="0"/>
    <n v="55"/>
    <x v="3"/>
    <n v="0.35000000000000003"/>
    <n v="5000"/>
    <n v="1750.0000000000002"/>
    <n v="700.00000000000011"/>
    <n v="0.4"/>
    <x v="0"/>
    <s v="https://i.postimg.cc/4Nd8bvHn/COKE.png"/>
  </r>
  <r>
    <x v="0"/>
    <n v="1185732"/>
    <x v="134"/>
    <x v="3"/>
    <x v="17"/>
    <x v="21"/>
    <x v="1"/>
    <n v="29"/>
    <x v="1"/>
    <n v="0.25000000000000006"/>
    <n v="3500"/>
    <n v="875.00000000000023"/>
    <n v="306.25000000000006"/>
    <n v="0.35"/>
    <x v="1"/>
    <s v="https://i.postimg.cc/zfCZZwj8/diet-coke.jpg"/>
  </r>
  <r>
    <x v="0"/>
    <n v="1185732"/>
    <x v="134"/>
    <x v="3"/>
    <x v="17"/>
    <x v="21"/>
    <x v="2"/>
    <n v="53"/>
    <x v="1"/>
    <n v="0.25000000000000006"/>
    <n v="2950"/>
    <n v="737.50000000000011"/>
    <n v="258.125"/>
    <n v="0.35"/>
    <x v="2"/>
    <s v="https://i.postimg.cc/6QNg02NS/Sprite.jpg"/>
  </r>
  <r>
    <x v="0"/>
    <n v="1185732"/>
    <x v="134"/>
    <x v="3"/>
    <x v="17"/>
    <x v="21"/>
    <x v="3"/>
    <n v="60"/>
    <x v="2"/>
    <n v="0.25000000000000006"/>
    <n v="3250"/>
    <n v="812.50000000000023"/>
    <n v="325.00000000000011"/>
    <n v="0.4"/>
    <x v="3"/>
    <s v="https://i.postimg.cc/66LxTxDw/fanta-2.png"/>
  </r>
  <r>
    <x v="0"/>
    <n v="1185732"/>
    <x v="134"/>
    <x v="3"/>
    <x v="17"/>
    <x v="21"/>
    <x v="4"/>
    <n v="49"/>
    <x v="1"/>
    <n v="0.44999999999999996"/>
    <n v="3000"/>
    <n v="1349.9999999999998"/>
    <n v="472.49999999999989"/>
    <n v="0.35"/>
    <x v="4"/>
    <s v="https://i.postimg.cc/prhMSwc1/powerade.png"/>
  </r>
  <r>
    <x v="0"/>
    <n v="1185732"/>
    <x v="134"/>
    <x v="3"/>
    <x v="17"/>
    <x v="21"/>
    <x v="5"/>
    <n v="47"/>
    <x v="2"/>
    <n v="0.49999999999999983"/>
    <n v="4000"/>
    <n v="1999.9999999999993"/>
    <n v="999.99999999999966"/>
    <n v="0.5"/>
    <x v="5"/>
    <s v="https://i.postimg.cc/hv3Nb2Sb/dasani.jpg"/>
  </r>
  <r>
    <x v="0"/>
    <n v="1185732"/>
    <x v="135"/>
    <x v="3"/>
    <x v="17"/>
    <x v="21"/>
    <x v="0"/>
    <n v="24"/>
    <x v="2"/>
    <n v="0.44999999999999996"/>
    <n v="6500"/>
    <n v="2924.9999999999995"/>
    <n v="1169.9999999999998"/>
    <n v="0.4"/>
    <x v="0"/>
    <s v="https://i.postimg.cc/4Nd8bvHn/COKE.png"/>
  </r>
  <r>
    <x v="0"/>
    <n v="1185732"/>
    <x v="135"/>
    <x v="3"/>
    <x v="17"/>
    <x v="21"/>
    <x v="1"/>
    <n v="29"/>
    <x v="1"/>
    <n v="0.35000000000000003"/>
    <n v="4500"/>
    <n v="1575.0000000000002"/>
    <n v="551.25"/>
    <n v="0.35"/>
    <x v="1"/>
    <s v="https://i.postimg.cc/zfCZZwj8/diet-coke.jpg"/>
  </r>
  <r>
    <x v="0"/>
    <n v="1185732"/>
    <x v="135"/>
    <x v="3"/>
    <x v="17"/>
    <x v="21"/>
    <x v="2"/>
    <n v="57"/>
    <x v="0"/>
    <n v="0.35000000000000003"/>
    <n v="4000"/>
    <n v="1400.0000000000002"/>
    <n v="490.00000000000006"/>
    <n v="0.35"/>
    <x v="2"/>
    <s v="https://i.postimg.cc/6QNg02NS/Sprite.jpg"/>
  </r>
  <r>
    <x v="0"/>
    <n v="1185732"/>
    <x v="135"/>
    <x v="3"/>
    <x v="17"/>
    <x v="21"/>
    <x v="3"/>
    <n v="36"/>
    <x v="1"/>
    <n v="0.35000000000000003"/>
    <n v="3500"/>
    <n v="1225.0000000000002"/>
    <n v="490.00000000000011"/>
    <n v="0.4"/>
    <x v="3"/>
    <s v="https://i.postimg.cc/66LxTxDw/fanta-2.png"/>
  </r>
  <r>
    <x v="0"/>
    <n v="1185732"/>
    <x v="135"/>
    <x v="3"/>
    <x v="17"/>
    <x v="21"/>
    <x v="4"/>
    <n v="48"/>
    <x v="2"/>
    <n v="0.44999999999999996"/>
    <n v="3500"/>
    <n v="1574.9999999999998"/>
    <n v="551.24999999999989"/>
    <n v="0.35"/>
    <x v="4"/>
    <s v="https://i.postimg.cc/prhMSwc1/powerade.png"/>
  </r>
  <r>
    <x v="0"/>
    <n v="1185732"/>
    <x v="135"/>
    <x v="3"/>
    <x v="17"/>
    <x v="21"/>
    <x v="5"/>
    <n v="38"/>
    <x v="0"/>
    <n v="0.49999999999999983"/>
    <n v="4500"/>
    <n v="2249.9999999999991"/>
    <n v="1124.9999999999995"/>
    <n v="0.5"/>
    <x v="5"/>
    <s v="https://i.postimg.cc/hv3Nb2Sb/dasani.jpg"/>
  </r>
  <r>
    <x v="0"/>
    <n v="1185732"/>
    <x v="118"/>
    <x v="3"/>
    <x v="18"/>
    <x v="22"/>
    <x v="0"/>
    <n v="33"/>
    <x v="0"/>
    <n v="0.25"/>
    <n v="6750"/>
    <n v="1687.5"/>
    <n v="675"/>
    <n v="0.4"/>
    <x v="0"/>
    <s v="https://i.postimg.cc/4Nd8bvHn/COKE.png"/>
  </r>
  <r>
    <x v="0"/>
    <n v="1185732"/>
    <x v="118"/>
    <x v="3"/>
    <x v="18"/>
    <x v="22"/>
    <x v="1"/>
    <n v="40"/>
    <x v="0"/>
    <n v="0.25"/>
    <n v="4750"/>
    <n v="1187.5"/>
    <n v="415.625"/>
    <n v="0.35"/>
    <x v="1"/>
    <s v="https://i.postimg.cc/zfCZZwj8/diet-coke.jpg"/>
  </r>
  <r>
    <x v="0"/>
    <n v="1185732"/>
    <x v="118"/>
    <x v="3"/>
    <x v="18"/>
    <x v="22"/>
    <x v="2"/>
    <n v="57"/>
    <x v="1"/>
    <n v="0.15000000000000002"/>
    <n v="4750"/>
    <n v="712.50000000000011"/>
    <n v="249.37500000000003"/>
    <n v="0.35"/>
    <x v="2"/>
    <s v="https://i.postimg.cc/6QNg02NS/Sprite.jpg"/>
  </r>
  <r>
    <x v="0"/>
    <n v="1185732"/>
    <x v="118"/>
    <x v="3"/>
    <x v="18"/>
    <x v="22"/>
    <x v="3"/>
    <n v="43"/>
    <x v="0"/>
    <n v="0.20000000000000007"/>
    <n v="3250"/>
    <n v="650.00000000000023"/>
    <n v="260.00000000000011"/>
    <n v="0.4"/>
    <x v="3"/>
    <s v="https://i.postimg.cc/66LxTxDw/fanta-2.png"/>
  </r>
  <r>
    <x v="0"/>
    <n v="1185732"/>
    <x v="118"/>
    <x v="3"/>
    <x v="18"/>
    <x v="22"/>
    <x v="4"/>
    <n v="35"/>
    <x v="0"/>
    <n v="0.35"/>
    <n v="3750"/>
    <n v="1312.5"/>
    <n v="459.37499999999994"/>
    <n v="0.35"/>
    <x v="4"/>
    <s v="https://i.postimg.cc/prhMSwc1/powerade.png"/>
  </r>
  <r>
    <x v="0"/>
    <n v="1185732"/>
    <x v="118"/>
    <x v="3"/>
    <x v="18"/>
    <x v="22"/>
    <x v="5"/>
    <n v="50"/>
    <x v="2"/>
    <n v="0.25"/>
    <n v="4750"/>
    <n v="1187.5"/>
    <n v="593.75"/>
    <n v="0.5"/>
    <x v="5"/>
    <s v="https://i.postimg.cc/hv3Nb2Sb/dasani.jpg"/>
  </r>
  <r>
    <x v="0"/>
    <n v="1185732"/>
    <x v="119"/>
    <x v="3"/>
    <x v="18"/>
    <x v="22"/>
    <x v="0"/>
    <n v="27"/>
    <x v="3"/>
    <n v="0.25"/>
    <n v="7250"/>
    <n v="1812.5"/>
    <n v="725"/>
    <n v="0.4"/>
    <x v="0"/>
    <s v="https://i.postimg.cc/4Nd8bvHn/COKE.png"/>
  </r>
  <r>
    <x v="0"/>
    <n v="1185732"/>
    <x v="119"/>
    <x v="3"/>
    <x v="18"/>
    <x v="22"/>
    <x v="1"/>
    <n v="17"/>
    <x v="3"/>
    <n v="0.25"/>
    <n v="3750"/>
    <n v="937.5"/>
    <n v="328.125"/>
    <n v="0.35"/>
    <x v="1"/>
    <s v="https://i.postimg.cc/zfCZZwj8/diet-coke.jpg"/>
  </r>
  <r>
    <x v="0"/>
    <n v="1185732"/>
    <x v="119"/>
    <x v="3"/>
    <x v="18"/>
    <x v="22"/>
    <x v="2"/>
    <n v="53"/>
    <x v="1"/>
    <n v="0.15000000000000002"/>
    <n v="4250"/>
    <n v="637.50000000000011"/>
    <n v="223.12500000000003"/>
    <n v="0.35"/>
    <x v="2"/>
    <s v="https://i.postimg.cc/6QNg02NS/Sprite.jpg"/>
  </r>
  <r>
    <x v="0"/>
    <n v="1185732"/>
    <x v="119"/>
    <x v="3"/>
    <x v="18"/>
    <x v="22"/>
    <x v="3"/>
    <n v="18"/>
    <x v="2"/>
    <n v="0.20000000000000007"/>
    <n v="3000"/>
    <n v="600.00000000000023"/>
    <n v="240.00000000000011"/>
    <n v="0.4"/>
    <x v="3"/>
    <s v="https://i.postimg.cc/66LxTxDw/fanta-2.png"/>
  </r>
  <r>
    <x v="0"/>
    <n v="1185732"/>
    <x v="119"/>
    <x v="3"/>
    <x v="18"/>
    <x v="22"/>
    <x v="4"/>
    <n v="31"/>
    <x v="2"/>
    <n v="0.35"/>
    <n v="3750"/>
    <n v="1312.5"/>
    <n v="459.37499999999994"/>
    <n v="0.35"/>
    <x v="4"/>
    <s v="https://i.postimg.cc/prhMSwc1/powerade.png"/>
  </r>
  <r>
    <x v="0"/>
    <n v="1185732"/>
    <x v="119"/>
    <x v="3"/>
    <x v="18"/>
    <x v="22"/>
    <x v="5"/>
    <n v="33"/>
    <x v="3"/>
    <n v="0.25"/>
    <n v="4500"/>
    <n v="1125"/>
    <n v="562.5"/>
    <n v="0.5"/>
    <x v="5"/>
    <s v="https://i.postimg.cc/hv3Nb2Sb/dasani.jpg"/>
  </r>
  <r>
    <x v="0"/>
    <n v="1185732"/>
    <x v="2"/>
    <x v="3"/>
    <x v="18"/>
    <x v="22"/>
    <x v="0"/>
    <n v="50"/>
    <x v="1"/>
    <n v="0.30000000000000004"/>
    <n v="6700"/>
    <n v="2010.0000000000002"/>
    <n v="804.00000000000011"/>
    <n v="0.4"/>
    <x v="0"/>
    <s v="https://i.postimg.cc/4Nd8bvHn/COKE.png"/>
  </r>
  <r>
    <x v="0"/>
    <n v="1185732"/>
    <x v="2"/>
    <x v="3"/>
    <x v="18"/>
    <x v="22"/>
    <x v="1"/>
    <n v="18"/>
    <x v="0"/>
    <n v="0.30000000000000004"/>
    <n v="3500"/>
    <n v="1050.0000000000002"/>
    <n v="367.50000000000006"/>
    <n v="0.35"/>
    <x v="1"/>
    <s v="https://i.postimg.cc/zfCZZwj8/diet-coke.jpg"/>
  </r>
  <r>
    <x v="0"/>
    <n v="1185732"/>
    <x v="2"/>
    <x v="3"/>
    <x v="18"/>
    <x v="22"/>
    <x v="2"/>
    <n v="42"/>
    <x v="3"/>
    <n v="0.20000000000000007"/>
    <n v="4000"/>
    <n v="800.00000000000023"/>
    <n v="280.00000000000006"/>
    <n v="0.35"/>
    <x v="2"/>
    <s v="https://i.postimg.cc/6QNg02NS/Sprite.jpg"/>
  </r>
  <r>
    <x v="0"/>
    <n v="1185732"/>
    <x v="2"/>
    <x v="3"/>
    <x v="18"/>
    <x v="22"/>
    <x v="3"/>
    <n v="35"/>
    <x v="2"/>
    <n v="0.25"/>
    <n v="2500"/>
    <n v="625"/>
    <n v="250"/>
    <n v="0.4"/>
    <x v="3"/>
    <s v="https://i.postimg.cc/66LxTxDw/fanta-2.png"/>
  </r>
  <r>
    <x v="0"/>
    <n v="1185732"/>
    <x v="2"/>
    <x v="3"/>
    <x v="18"/>
    <x v="22"/>
    <x v="4"/>
    <n v="15"/>
    <x v="2"/>
    <n v="0.4"/>
    <n v="3000"/>
    <n v="1200"/>
    <n v="420"/>
    <n v="0.35"/>
    <x v="4"/>
    <s v="https://i.postimg.cc/prhMSwc1/powerade.png"/>
  </r>
  <r>
    <x v="0"/>
    <n v="1185732"/>
    <x v="2"/>
    <x v="3"/>
    <x v="18"/>
    <x v="22"/>
    <x v="5"/>
    <n v="60"/>
    <x v="1"/>
    <n v="0.30000000000000004"/>
    <n v="4000"/>
    <n v="1200.0000000000002"/>
    <n v="600.00000000000011"/>
    <n v="0.5"/>
    <x v="5"/>
    <s v="https://i.postimg.cc/hv3Nb2Sb/dasani.jpg"/>
  </r>
  <r>
    <x v="0"/>
    <n v="1185732"/>
    <x v="3"/>
    <x v="3"/>
    <x v="18"/>
    <x v="22"/>
    <x v="0"/>
    <n v="36"/>
    <x v="3"/>
    <n v="0.30000000000000004"/>
    <n v="6250"/>
    <n v="1875.0000000000002"/>
    <n v="750.00000000000011"/>
    <n v="0.4"/>
    <x v="0"/>
    <s v="https://i.postimg.cc/4Nd8bvHn/COKE.png"/>
  </r>
  <r>
    <x v="0"/>
    <n v="1185732"/>
    <x v="3"/>
    <x v="3"/>
    <x v="18"/>
    <x v="22"/>
    <x v="1"/>
    <n v="38"/>
    <x v="3"/>
    <n v="0.25000000000000006"/>
    <n v="3250"/>
    <n v="812.50000000000023"/>
    <n v="284.37500000000006"/>
    <n v="0.35"/>
    <x v="1"/>
    <s v="https://i.postimg.cc/zfCZZwj8/diet-coke.jpg"/>
  </r>
  <r>
    <x v="0"/>
    <n v="1185732"/>
    <x v="3"/>
    <x v="3"/>
    <x v="18"/>
    <x v="22"/>
    <x v="2"/>
    <n v="56"/>
    <x v="2"/>
    <n v="0.15000000000000008"/>
    <n v="3250"/>
    <n v="487.50000000000023"/>
    <n v="170.62500000000006"/>
    <n v="0.35"/>
    <x v="2"/>
    <s v="https://i.postimg.cc/6QNg02NS/Sprite.jpg"/>
  </r>
  <r>
    <x v="0"/>
    <n v="1185732"/>
    <x v="3"/>
    <x v="3"/>
    <x v="18"/>
    <x v="22"/>
    <x v="3"/>
    <n v="41"/>
    <x v="3"/>
    <n v="0.2"/>
    <n v="2500"/>
    <n v="500"/>
    <n v="200"/>
    <n v="0.4"/>
    <x v="3"/>
    <s v="https://i.postimg.cc/66LxTxDw/fanta-2.png"/>
  </r>
  <r>
    <x v="0"/>
    <n v="1185732"/>
    <x v="3"/>
    <x v="3"/>
    <x v="18"/>
    <x v="22"/>
    <x v="4"/>
    <n v="26"/>
    <x v="3"/>
    <n v="0.35000000000000003"/>
    <n v="2750"/>
    <n v="962.50000000000011"/>
    <n v="336.875"/>
    <n v="0.35"/>
    <x v="4"/>
    <s v="https://i.postimg.cc/prhMSwc1/powerade.png"/>
  </r>
  <r>
    <x v="0"/>
    <n v="1185732"/>
    <x v="3"/>
    <x v="3"/>
    <x v="18"/>
    <x v="22"/>
    <x v="5"/>
    <n v="51"/>
    <x v="2"/>
    <n v="0.25000000000000006"/>
    <n v="4000"/>
    <n v="1000.0000000000002"/>
    <n v="500.00000000000011"/>
    <n v="0.5"/>
    <x v="5"/>
    <s v="https://i.postimg.cc/hv3Nb2Sb/dasani.jpg"/>
  </r>
  <r>
    <x v="0"/>
    <n v="1185732"/>
    <x v="120"/>
    <x v="3"/>
    <x v="18"/>
    <x v="22"/>
    <x v="0"/>
    <n v="34"/>
    <x v="1"/>
    <n v="0.35000000000000003"/>
    <n v="6700"/>
    <n v="2345"/>
    <n v="938"/>
    <n v="0.4"/>
    <x v="0"/>
    <s v="https://i.postimg.cc/4Nd8bvHn/COKE.png"/>
  </r>
  <r>
    <x v="0"/>
    <n v="1185732"/>
    <x v="120"/>
    <x v="3"/>
    <x v="18"/>
    <x v="22"/>
    <x v="1"/>
    <n v="39"/>
    <x v="2"/>
    <n v="0.3000000000000001"/>
    <n v="3750"/>
    <n v="1125.0000000000005"/>
    <n v="393.75000000000011"/>
    <n v="0.35"/>
    <x v="1"/>
    <s v="https://i.postimg.cc/zfCZZwj8/diet-coke.jpg"/>
  </r>
  <r>
    <x v="0"/>
    <n v="1185732"/>
    <x v="120"/>
    <x v="3"/>
    <x v="18"/>
    <x v="22"/>
    <x v="2"/>
    <n v="22"/>
    <x v="0"/>
    <n v="0.25000000000000006"/>
    <n v="3500"/>
    <n v="875.00000000000023"/>
    <n v="306.25000000000006"/>
    <n v="0.35"/>
    <x v="2"/>
    <s v="https://i.postimg.cc/6QNg02NS/Sprite.jpg"/>
  </r>
  <r>
    <x v="0"/>
    <n v="1185732"/>
    <x v="120"/>
    <x v="3"/>
    <x v="18"/>
    <x v="22"/>
    <x v="3"/>
    <n v="15"/>
    <x v="3"/>
    <n v="0.25000000000000006"/>
    <n v="2750"/>
    <n v="687.50000000000011"/>
    <n v="275.00000000000006"/>
    <n v="0.4"/>
    <x v="3"/>
    <s v="https://i.postimg.cc/66LxTxDw/fanta-2.png"/>
  </r>
  <r>
    <x v="0"/>
    <n v="1185732"/>
    <x v="120"/>
    <x v="3"/>
    <x v="18"/>
    <x v="22"/>
    <x v="4"/>
    <n v="35"/>
    <x v="3"/>
    <n v="0.39999999999999997"/>
    <n v="3000"/>
    <n v="1200"/>
    <n v="420"/>
    <n v="0.35"/>
    <x v="4"/>
    <s v="https://i.postimg.cc/prhMSwc1/powerade.png"/>
  </r>
  <r>
    <x v="0"/>
    <n v="1185732"/>
    <x v="120"/>
    <x v="3"/>
    <x v="18"/>
    <x v="22"/>
    <x v="5"/>
    <n v="21"/>
    <x v="0"/>
    <n v="0.44999999999999996"/>
    <n v="4000"/>
    <n v="1799.9999999999998"/>
    <n v="899.99999999999989"/>
    <n v="0.5"/>
    <x v="5"/>
    <s v="https://i.postimg.cc/hv3Nb2Sb/dasani.jpg"/>
  </r>
  <r>
    <x v="0"/>
    <n v="1185732"/>
    <x v="121"/>
    <x v="3"/>
    <x v="18"/>
    <x v="22"/>
    <x v="0"/>
    <n v="53"/>
    <x v="0"/>
    <n v="0.30000000000000004"/>
    <n v="6500"/>
    <n v="1950.0000000000002"/>
    <n v="780.00000000000011"/>
    <n v="0.4"/>
    <x v="0"/>
    <s v="https://i.postimg.cc/4Nd8bvHn/COKE.png"/>
  </r>
  <r>
    <x v="0"/>
    <n v="1185732"/>
    <x v="121"/>
    <x v="3"/>
    <x v="18"/>
    <x v="22"/>
    <x v="1"/>
    <n v="43"/>
    <x v="1"/>
    <n v="0.25000000000000011"/>
    <n v="4000"/>
    <n v="1000.0000000000005"/>
    <n v="350.00000000000011"/>
    <n v="0.35"/>
    <x v="1"/>
    <s v="https://i.postimg.cc/zfCZZwj8/diet-coke.jpg"/>
  </r>
  <r>
    <x v="0"/>
    <n v="1185732"/>
    <x v="121"/>
    <x v="3"/>
    <x v="18"/>
    <x v="22"/>
    <x v="2"/>
    <n v="58"/>
    <x v="0"/>
    <n v="0.20000000000000007"/>
    <n v="4250"/>
    <n v="850.00000000000023"/>
    <n v="297.50000000000006"/>
    <n v="0.35"/>
    <x v="2"/>
    <s v="https://i.postimg.cc/6QNg02NS/Sprite.jpg"/>
  </r>
  <r>
    <x v="0"/>
    <n v="1185732"/>
    <x v="121"/>
    <x v="3"/>
    <x v="18"/>
    <x v="22"/>
    <x v="3"/>
    <n v="59"/>
    <x v="0"/>
    <n v="0.20000000000000007"/>
    <n v="4000"/>
    <n v="800.00000000000023"/>
    <n v="320.00000000000011"/>
    <n v="0.4"/>
    <x v="3"/>
    <s v="https://i.postimg.cc/66LxTxDw/fanta-2.png"/>
  </r>
  <r>
    <x v="0"/>
    <n v="1185732"/>
    <x v="121"/>
    <x v="3"/>
    <x v="18"/>
    <x v="22"/>
    <x v="4"/>
    <n v="32"/>
    <x v="3"/>
    <n v="0.35000000000000003"/>
    <n v="4000"/>
    <n v="1400.0000000000002"/>
    <n v="490.00000000000006"/>
    <n v="0.35"/>
    <x v="4"/>
    <s v="https://i.postimg.cc/prhMSwc1/powerade.png"/>
  </r>
  <r>
    <x v="0"/>
    <n v="1185732"/>
    <x v="121"/>
    <x v="3"/>
    <x v="18"/>
    <x v="22"/>
    <x v="5"/>
    <n v="35"/>
    <x v="3"/>
    <n v="0.4"/>
    <n v="5750"/>
    <n v="2300"/>
    <n v="1150"/>
    <n v="0.5"/>
    <x v="5"/>
    <s v="https://i.postimg.cc/hv3Nb2Sb/dasani.jpg"/>
  </r>
  <r>
    <x v="0"/>
    <n v="1185732"/>
    <x v="6"/>
    <x v="3"/>
    <x v="18"/>
    <x v="22"/>
    <x v="0"/>
    <n v="60"/>
    <x v="0"/>
    <n v="0.35000000000000003"/>
    <n v="8000"/>
    <n v="2800.0000000000005"/>
    <n v="1120.0000000000002"/>
    <n v="0.4"/>
    <x v="0"/>
    <s v="https://i.postimg.cc/4Nd8bvHn/COKE.png"/>
  </r>
  <r>
    <x v="0"/>
    <n v="1185732"/>
    <x v="6"/>
    <x v="3"/>
    <x v="18"/>
    <x v="22"/>
    <x v="1"/>
    <n v="32"/>
    <x v="3"/>
    <n v="0.3000000000000001"/>
    <n v="5500"/>
    <n v="1650.0000000000005"/>
    <n v="577.50000000000011"/>
    <n v="0.35"/>
    <x v="1"/>
    <s v="https://i.postimg.cc/zfCZZwj8/diet-coke.jpg"/>
  </r>
  <r>
    <x v="0"/>
    <n v="1185732"/>
    <x v="6"/>
    <x v="3"/>
    <x v="18"/>
    <x v="22"/>
    <x v="2"/>
    <n v="23"/>
    <x v="2"/>
    <n v="0.25000000000000006"/>
    <n v="4750"/>
    <n v="1187.5000000000002"/>
    <n v="415.62500000000006"/>
    <n v="0.35"/>
    <x v="2"/>
    <s v="https://i.postimg.cc/6QNg02NS/Sprite.jpg"/>
  </r>
  <r>
    <x v="0"/>
    <n v="1185732"/>
    <x v="6"/>
    <x v="3"/>
    <x v="18"/>
    <x v="22"/>
    <x v="3"/>
    <n v="16"/>
    <x v="0"/>
    <n v="0.25000000000000006"/>
    <n v="4250"/>
    <n v="1062.5000000000002"/>
    <n v="425.00000000000011"/>
    <n v="0.4"/>
    <x v="3"/>
    <s v="https://i.postimg.cc/66LxTxDw/fanta-2.png"/>
  </r>
  <r>
    <x v="0"/>
    <n v="1185732"/>
    <x v="6"/>
    <x v="3"/>
    <x v="18"/>
    <x v="22"/>
    <x v="4"/>
    <n v="33"/>
    <x v="2"/>
    <n v="0.35000000000000003"/>
    <n v="4250"/>
    <n v="1487.5000000000002"/>
    <n v="520.625"/>
    <n v="0.35"/>
    <x v="4"/>
    <s v="https://i.postimg.cc/prhMSwc1/powerade.png"/>
  </r>
  <r>
    <x v="0"/>
    <n v="1185732"/>
    <x v="6"/>
    <x v="3"/>
    <x v="18"/>
    <x v="22"/>
    <x v="5"/>
    <n v="60"/>
    <x v="0"/>
    <n v="0.4"/>
    <n v="6000"/>
    <n v="2400"/>
    <n v="1200"/>
    <n v="0.5"/>
    <x v="5"/>
    <s v="https://i.postimg.cc/hv3Nb2Sb/dasani.jpg"/>
  </r>
  <r>
    <x v="0"/>
    <n v="1185732"/>
    <x v="7"/>
    <x v="3"/>
    <x v="18"/>
    <x v="22"/>
    <x v="0"/>
    <n v="55"/>
    <x v="3"/>
    <n v="0.35000000000000003"/>
    <n v="7500"/>
    <n v="2625.0000000000005"/>
    <n v="1050.0000000000002"/>
    <n v="0.4"/>
    <x v="0"/>
    <s v="https://i.postimg.cc/4Nd8bvHn/COKE.png"/>
  </r>
  <r>
    <x v="0"/>
    <n v="1185732"/>
    <x v="7"/>
    <x v="3"/>
    <x v="18"/>
    <x v="22"/>
    <x v="1"/>
    <n v="24"/>
    <x v="0"/>
    <n v="0.35000000000000009"/>
    <n v="5250"/>
    <n v="1837.5000000000005"/>
    <n v="643.12500000000011"/>
    <n v="0.35"/>
    <x v="1"/>
    <s v="https://i.postimg.cc/zfCZZwj8/diet-coke.jpg"/>
  </r>
  <r>
    <x v="0"/>
    <n v="1185732"/>
    <x v="7"/>
    <x v="3"/>
    <x v="18"/>
    <x v="22"/>
    <x v="2"/>
    <n v="15"/>
    <x v="3"/>
    <n v="0.30000000000000004"/>
    <n v="4500"/>
    <n v="1350.0000000000002"/>
    <n v="472.50000000000006"/>
    <n v="0.35"/>
    <x v="2"/>
    <s v="https://i.postimg.cc/6QNg02NS/Sprite.jpg"/>
  </r>
  <r>
    <x v="0"/>
    <n v="1185732"/>
    <x v="7"/>
    <x v="3"/>
    <x v="18"/>
    <x v="22"/>
    <x v="3"/>
    <n v="45"/>
    <x v="0"/>
    <n v="0.20000000000000007"/>
    <n v="3750"/>
    <n v="750.00000000000023"/>
    <n v="300.00000000000011"/>
    <n v="0.4"/>
    <x v="3"/>
    <s v="https://i.postimg.cc/66LxTxDw/fanta-2.png"/>
  </r>
  <r>
    <x v="0"/>
    <n v="1185732"/>
    <x v="7"/>
    <x v="3"/>
    <x v="18"/>
    <x v="22"/>
    <x v="4"/>
    <n v="20"/>
    <x v="0"/>
    <n v="0.30000000000000004"/>
    <n v="3500"/>
    <n v="1050.0000000000002"/>
    <n v="367.50000000000006"/>
    <n v="0.35"/>
    <x v="4"/>
    <s v="https://i.postimg.cc/prhMSwc1/powerade.png"/>
  </r>
  <r>
    <x v="0"/>
    <n v="1185732"/>
    <x v="7"/>
    <x v="3"/>
    <x v="18"/>
    <x v="22"/>
    <x v="5"/>
    <n v="33"/>
    <x v="3"/>
    <n v="0.35000000000000003"/>
    <n v="5250"/>
    <n v="1837.5000000000002"/>
    <n v="918.75000000000011"/>
    <n v="0.5"/>
    <x v="5"/>
    <s v="https://i.postimg.cc/hv3Nb2Sb/dasani.jpg"/>
  </r>
  <r>
    <x v="0"/>
    <n v="1185732"/>
    <x v="122"/>
    <x v="3"/>
    <x v="18"/>
    <x v="22"/>
    <x v="0"/>
    <n v="32"/>
    <x v="2"/>
    <n v="0.30000000000000004"/>
    <n v="6500"/>
    <n v="1950.0000000000002"/>
    <n v="780.00000000000011"/>
    <n v="0.4"/>
    <x v="0"/>
    <s v="https://i.postimg.cc/4Nd8bvHn/COKE.png"/>
  </r>
  <r>
    <x v="0"/>
    <n v="1185732"/>
    <x v="122"/>
    <x v="3"/>
    <x v="18"/>
    <x v="22"/>
    <x v="1"/>
    <n v="46"/>
    <x v="0"/>
    <n v="0.25000000000000011"/>
    <n v="4500"/>
    <n v="1125.0000000000005"/>
    <n v="393.75000000000011"/>
    <n v="0.35"/>
    <x v="1"/>
    <s v="https://i.postimg.cc/zfCZZwj8/diet-coke.jpg"/>
  </r>
  <r>
    <x v="0"/>
    <n v="1185732"/>
    <x v="122"/>
    <x v="3"/>
    <x v="18"/>
    <x v="22"/>
    <x v="2"/>
    <n v="27"/>
    <x v="0"/>
    <n v="0.10000000000000002"/>
    <n v="3500"/>
    <n v="350.00000000000006"/>
    <n v="122.50000000000001"/>
    <n v="0.35"/>
    <x v="2"/>
    <s v="https://i.postimg.cc/6QNg02NS/Sprite.jpg"/>
  </r>
  <r>
    <x v="0"/>
    <n v="1185732"/>
    <x v="122"/>
    <x v="3"/>
    <x v="18"/>
    <x v="22"/>
    <x v="3"/>
    <n v="57"/>
    <x v="3"/>
    <n v="0.10000000000000002"/>
    <n v="3250"/>
    <n v="325.00000000000006"/>
    <n v="130.00000000000003"/>
    <n v="0.4"/>
    <x v="3"/>
    <s v="https://i.postimg.cc/66LxTxDw/fanta-2.png"/>
  </r>
  <r>
    <x v="0"/>
    <n v="1185732"/>
    <x v="122"/>
    <x v="3"/>
    <x v="18"/>
    <x v="22"/>
    <x v="4"/>
    <n v="46"/>
    <x v="3"/>
    <n v="0.2"/>
    <n v="3250"/>
    <n v="650"/>
    <n v="227.49999999999997"/>
    <n v="0.35"/>
    <x v="4"/>
    <s v="https://i.postimg.cc/prhMSwc1/powerade.png"/>
  </r>
  <r>
    <x v="0"/>
    <n v="1185732"/>
    <x v="122"/>
    <x v="3"/>
    <x v="18"/>
    <x v="22"/>
    <x v="5"/>
    <n v="54"/>
    <x v="3"/>
    <n v="0.25000000000000006"/>
    <n v="4000"/>
    <n v="1000.0000000000002"/>
    <n v="500.00000000000011"/>
    <n v="0.5"/>
    <x v="5"/>
    <s v="https://i.postimg.cc/hv3Nb2Sb/dasani.jpg"/>
  </r>
  <r>
    <x v="0"/>
    <n v="1185732"/>
    <x v="123"/>
    <x v="3"/>
    <x v="18"/>
    <x v="22"/>
    <x v="0"/>
    <n v="46"/>
    <x v="1"/>
    <n v="0.3"/>
    <n v="5750"/>
    <n v="1725"/>
    <n v="690"/>
    <n v="0.4"/>
    <x v="0"/>
    <s v="https://i.postimg.cc/4Nd8bvHn/COKE.png"/>
  </r>
  <r>
    <x v="0"/>
    <n v="1185732"/>
    <x v="123"/>
    <x v="3"/>
    <x v="18"/>
    <x v="22"/>
    <x v="1"/>
    <n v="56"/>
    <x v="0"/>
    <n v="0.2"/>
    <n v="4000"/>
    <n v="800"/>
    <n v="280"/>
    <n v="0.35"/>
    <x v="1"/>
    <s v="https://i.postimg.cc/zfCZZwj8/diet-coke.jpg"/>
  </r>
  <r>
    <x v="0"/>
    <n v="1185732"/>
    <x v="123"/>
    <x v="3"/>
    <x v="18"/>
    <x v="22"/>
    <x v="2"/>
    <n v="60"/>
    <x v="2"/>
    <n v="0.2"/>
    <n v="3000"/>
    <n v="600"/>
    <n v="210"/>
    <n v="0.35"/>
    <x v="2"/>
    <s v="https://i.postimg.cc/6QNg02NS/Sprite.jpg"/>
  </r>
  <r>
    <x v="0"/>
    <n v="1185732"/>
    <x v="123"/>
    <x v="3"/>
    <x v="18"/>
    <x v="22"/>
    <x v="3"/>
    <n v="38"/>
    <x v="1"/>
    <n v="0.2"/>
    <n v="2750"/>
    <n v="550"/>
    <n v="220"/>
    <n v="0.4"/>
    <x v="3"/>
    <s v="https://i.postimg.cc/66LxTxDw/fanta-2.png"/>
  </r>
  <r>
    <x v="0"/>
    <n v="1185732"/>
    <x v="123"/>
    <x v="3"/>
    <x v="18"/>
    <x v="22"/>
    <x v="4"/>
    <n v="45"/>
    <x v="1"/>
    <n v="0.3"/>
    <n v="2750"/>
    <n v="825"/>
    <n v="288.75"/>
    <n v="0.35"/>
    <x v="4"/>
    <s v="https://i.postimg.cc/prhMSwc1/powerade.png"/>
  </r>
  <r>
    <x v="0"/>
    <n v="1185732"/>
    <x v="123"/>
    <x v="3"/>
    <x v="18"/>
    <x v="22"/>
    <x v="5"/>
    <n v="56"/>
    <x v="0"/>
    <n v="0.34999999999999992"/>
    <n v="4000"/>
    <n v="1399.9999999999998"/>
    <n v="699.99999999999989"/>
    <n v="0.5"/>
    <x v="5"/>
    <s v="https://i.postimg.cc/hv3Nb2Sb/dasani.jpg"/>
  </r>
  <r>
    <x v="0"/>
    <n v="1185732"/>
    <x v="10"/>
    <x v="3"/>
    <x v="18"/>
    <x v="22"/>
    <x v="0"/>
    <n v="55"/>
    <x v="3"/>
    <n v="0.30000000000000004"/>
    <n v="5500"/>
    <n v="1650.0000000000002"/>
    <n v="660.00000000000011"/>
    <n v="0.4"/>
    <x v="0"/>
    <s v="https://i.postimg.cc/4Nd8bvHn/COKE.png"/>
  </r>
  <r>
    <x v="0"/>
    <n v="1185732"/>
    <x v="10"/>
    <x v="3"/>
    <x v="18"/>
    <x v="22"/>
    <x v="1"/>
    <n v="57"/>
    <x v="0"/>
    <n v="0.20000000000000007"/>
    <n v="4000"/>
    <n v="800.00000000000023"/>
    <n v="280.00000000000006"/>
    <n v="0.35"/>
    <x v="1"/>
    <s v="https://i.postimg.cc/zfCZZwj8/diet-coke.jpg"/>
  </r>
  <r>
    <x v="0"/>
    <n v="1185732"/>
    <x v="10"/>
    <x v="3"/>
    <x v="18"/>
    <x v="22"/>
    <x v="2"/>
    <n v="60"/>
    <x v="1"/>
    <n v="0.20000000000000007"/>
    <n v="3450"/>
    <n v="690.00000000000023"/>
    <n v="241.50000000000006"/>
    <n v="0.35"/>
    <x v="2"/>
    <s v="https://i.postimg.cc/6QNg02NS/Sprite.jpg"/>
  </r>
  <r>
    <x v="0"/>
    <n v="1185732"/>
    <x v="10"/>
    <x v="3"/>
    <x v="18"/>
    <x v="22"/>
    <x v="3"/>
    <n v="55"/>
    <x v="2"/>
    <n v="0.20000000000000007"/>
    <n v="3750"/>
    <n v="750.00000000000023"/>
    <n v="300.00000000000011"/>
    <n v="0.4"/>
    <x v="3"/>
    <s v="https://i.postimg.cc/66LxTxDw/fanta-2.png"/>
  </r>
  <r>
    <x v="0"/>
    <n v="1185732"/>
    <x v="10"/>
    <x v="3"/>
    <x v="18"/>
    <x v="22"/>
    <x v="4"/>
    <n v="34"/>
    <x v="2"/>
    <n v="0.39999999999999997"/>
    <n v="3500"/>
    <n v="1399.9999999999998"/>
    <n v="489.99999999999989"/>
    <n v="0.35"/>
    <x v="4"/>
    <s v="https://i.postimg.cc/prhMSwc1/powerade.png"/>
  </r>
  <r>
    <x v="0"/>
    <n v="1185732"/>
    <x v="10"/>
    <x v="3"/>
    <x v="18"/>
    <x v="22"/>
    <x v="5"/>
    <n v="33"/>
    <x v="3"/>
    <n v="0.44999999999999984"/>
    <n v="4500"/>
    <n v="2024.9999999999993"/>
    <n v="1012.4999999999997"/>
    <n v="0.5"/>
    <x v="5"/>
    <s v="https://i.postimg.cc/hv3Nb2Sb/dasani.jpg"/>
  </r>
  <r>
    <x v="0"/>
    <n v="1185732"/>
    <x v="11"/>
    <x v="3"/>
    <x v="18"/>
    <x v="22"/>
    <x v="0"/>
    <n v="28"/>
    <x v="3"/>
    <n v="0.39999999999999997"/>
    <n v="7000"/>
    <n v="2799.9999999999995"/>
    <n v="1119.9999999999998"/>
    <n v="0.4"/>
    <x v="0"/>
    <s v="https://i.postimg.cc/4Nd8bvHn/COKE.png"/>
  </r>
  <r>
    <x v="0"/>
    <n v="1185732"/>
    <x v="11"/>
    <x v="3"/>
    <x v="18"/>
    <x v="22"/>
    <x v="1"/>
    <n v="19"/>
    <x v="2"/>
    <n v="0.30000000000000004"/>
    <n v="5000"/>
    <n v="1500.0000000000002"/>
    <n v="525"/>
    <n v="0.35"/>
    <x v="1"/>
    <s v="https://i.postimg.cc/zfCZZwj8/diet-coke.jpg"/>
  </r>
  <r>
    <x v="0"/>
    <n v="1185732"/>
    <x v="11"/>
    <x v="3"/>
    <x v="18"/>
    <x v="22"/>
    <x v="2"/>
    <n v="17"/>
    <x v="3"/>
    <n v="0.30000000000000004"/>
    <n v="4500"/>
    <n v="1350.0000000000002"/>
    <n v="472.50000000000006"/>
    <n v="0.35"/>
    <x v="2"/>
    <s v="https://i.postimg.cc/6QNg02NS/Sprite.jpg"/>
  </r>
  <r>
    <x v="0"/>
    <n v="1185732"/>
    <x v="11"/>
    <x v="3"/>
    <x v="18"/>
    <x v="22"/>
    <x v="3"/>
    <n v="52"/>
    <x v="3"/>
    <n v="0.30000000000000004"/>
    <n v="4000"/>
    <n v="1200.0000000000002"/>
    <n v="480.00000000000011"/>
    <n v="0.4"/>
    <x v="3"/>
    <s v="https://i.postimg.cc/66LxTxDw/fanta-2.png"/>
  </r>
  <r>
    <x v="0"/>
    <n v="1185732"/>
    <x v="11"/>
    <x v="3"/>
    <x v="18"/>
    <x v="22"/>
    <x v="4"/>
    <n v="37"/>
    <x v="2"/>
    <n v="0.39999999999999997"/>
    <n v="4000"/>
    <n v="1599.9999999999998"/>
    <n v="559.99999999999989"/>
    <n v="0.35"/>
    <x v="4"/>
    <s v="https://i.postimg.cc/prhMSwc1/powerade.png"/>
  </r>
  <r>
    <x v="0"/>
    <n v="1185732"/>
    <x v="11"/>
    <x v="3"/>
    <x v="18"/>
    <x v="22"/>
    <x v="5"/>
    <n v="44"/>
    <x v="3"/>
    <n v="0.44999999999999984"/>
    <n v="5000"/>
    <n v="2249.9999999999991"/>
    <n v="1124.9999999999995"/>
    <n v="0.5"/>
    <x v="5"/>
    <s v="https://i.postimg.cc/hv3Nb2Sb/dasani.jpg"/>
  </r>
  <r>
    <x v="2"/>
    <n v="1128299"/>
    <x v="136"/>
    <x v="2"/>
    <x v="19"/>
    <x v="23"/>
    <x v="0"/>
    <n v="45"/>
    <x v="3"/>
    <n v="0.30000000000000004"/>
    <n v="3500"/>
    <n v="1050.0000000000002"/>
    <n v="367.50000000000006"/>
    <n v="0.35"/>
    <x v="0"/>
    <s v="https://i.postimg.cc/4Nd8bvHn/COKE.png"/>
  </r>
  <r>
    <x v="2"/>
    <n v="1128299"/>
    <x v="136"/>
    <x v="2"/>
    <x v="19"/>
    <x v="23"/>
    <x v="1"/>
    <n v="27"/>
    <x v="1"/>
    <n v="0.4"/>
    <n v="3500"/>
    <n v="1400"/>
    <n v="489.99999999999994"/>
    <n v="0.35"/>
    <x v="1"/>
    <s v="https://i.postimg.cc/zfCZZwj8/diet-coke.jpg"/>
  </r>
  <r>
    <x v="2"/>
    <n v="1128299"/>
    <x v="136"/>
    <x v="2"/>
    <x v="19"/>
    <x v="23"/>
    <x v="2"/>
    <n v="45"/>
    <x v="2"/>
    <n v="0.4"/>
    <n v="3500"/>
    <n v="1400"/>
    <n v="489.99999999999994"/>
    <n v="0.35"/>
    <x v="2"/>
    <s v="https://i.postimg.cc/6QNg02NS/Sprite.jpg"/>
  </r>
  <r>
    <x v="2"/>
    <n v="1128299"/>
    <x v="136"/>
    <x v="2"/>
    <x v="19"/>
    <x v="23"/>
    <x v="3"/>
    <n v="43"/>
    <x v="2"/>
    <n v="0.4"/>
    <n v="2000"/>
    <n v="800"/>
    <n v="280"/>
    <n v="0.35"/>
    <x v="3"/>
    <s v="https://i.postimg.cc/66LxTxDw/fanta-2.png"/>
  </r>
  <r>
    <x v="2"/>
    <n v="1128299"/>
    <x v="136"/>
    <x v="2"/>
    <x v="19"/>
    <x v="23"/>
    <x v="4"/>
    <n v="41"/>
    <x v="3"/>
    <n v="0.45000000000000007"/>
    <n v="1500"/>
    <n v="675.00000000000011"/>
    <n v="270.00000000000006"/>
    <n v="0.4"/>
    <x v="4"/>
    <s v="https://i.postimg.cc/prhMSwc1/powerade.png"/>
  </r>
  <r>
    <x v="2"/>
    <n v="1128299"/>
    <x v="136"/>
    <x v="2"/>
    <x v="19"/>
    <x v="23"/>
    <x v="5"/>
    <n v="43"/>
    <x v="0"/>
    <n v="0.4"/>
    <n v="4000"/>
    <n v="1600"/>
    <n v="480"/>
    <n v="0.3"/>
    <x v="5"/>
    <s v="https://i.postimg.cc/hv3Nb2Sb/dasani.jpg"/>
  </r>
  <r>
    <x v="2"/>
    <n v="1128299"/>
    <x v="137"/>
    <x v="2"/>
    <x v="19"/>
    <x v="23"/>
    <x v="0"/>
    <n v="30"/>
    <x v="3"/>
    <n v="0.30000000000000004"/>
    <n v="4500"/>
    <n v="1350.0000000000002"/>
    <n v="472.50000000000006"/>
    <n v="0.35"/>
    <x v="0"/>
    <s v="https://i.postimg.cc/4Nd8bvHn/COKE.png"/>
  </r>
  <r>
    <x v="2"/>
    <n v="1128299"/>
    <x v="137"/>
    <x v="2"/>
    <x v="19"/>
    <x v="23"/>
    <x v="1"/>
    <n v="35"/>
    <x v="3"/>
    <n v="0.4"/>
    <n v="3500"/>
    <n v="1400"/>
    <n v="489.99999999999994"/>
    <n v="0.35"/>
    <x v="1"/>
    <s v="https://i.postimg.cc/zfCZZwj8/diet-coke.jpg"/>
  </r>
  <r>
    <x v="2"/>
    <n v="1128299"/>
    <x v="137"/>
    <x v="2"/>
    <x v="19"/>
    <x v="23"/>
    <x v="2"/>
    <n v="34"/>
    <x v="3"/>
    <n v="0.4"/>
    <n v="3500"/>
    <n v="1400"/>
    <n v="489.99999999999994"/>
    <n v="0.35"/>
    <x v="2"/>
    <s v="https://i.postimg.cc/6QNg02NS/Sprite.jpg"/>
  </r>
  <r>
    <x v="2"/>
    <n v="1128299"/>
    <x v="137"/>
    <x v="2"/>
    <x v="19"/>
    <x v="23"/>
    <x v="3"/>
    <n v="39"/>
    <x v="1"/>
    <n v="0.4"/>
    <n v="2000"/>
    <n v="800"/>
    <n v="280"/>
    <n v="0.35"/>
    <x v="3"/>
    <s v="https://i.postimg.cc/66LxTxDw/fanta-2.png"/>
  </r>
  <r>
    <x v="2"/>
    <n v="1128299"/>
    <x v="137"/>
    <x v="2"/>
    <x v="19"/>
    <x v="23"/>
    <x v="4"/>
    <n v="24"/>
    <x v="3"/>
    <n v="0.45000000000000007"/>
    <n v="1250"/>
    <n v="562.50000000000011"/>
    <n v="225.00000000000006"/>
    <n v="0.4"/>
    <x v="4"/>
    <s v="https://i.postimg.cc/prhMSwc1/powerade.png"/>
  </r>
  <r>
    <x v="2"/>
    <n v="1128299"/>
    <x v="137"/>
    <x v="2"/>
    <x v="19"/>
    <x v="23"/>
    <x v="5"/>
    <n v="19"/>
    <x v="0"/>
    <n v="0.4"/>
    <n v="3250"/>
    <n v="1300"/>
    <n v="390"/>
    <n v="0.3"/>
    <x v="5"/>
    <s v="https://i.postimg.cc/hv3Nb2Sb/dasani.jpg"/>
  </r>
  <r>
    <x v="2"/>
    <n v="1128299"/>
    <x v="138"/>
    <x v="2"/>
    <x v="19"/>
    <x v="23"/>
    <x v="0"/>
    <n v="43"/>
    <x v="0"/>
    <n v="0.4"/>
    <n v="4750"/>
    <n v="1900"/>
    <n v="665"/>
    <n v="0.35"/>
    <x v="0"/>
    <s v="https://i.postimg.cc/4Nd8bvHn/COKE.png"/>
  </r>
  <r>
    <x v="2"/>
    <n v="1128299"/>
    <x v="138"/>
    <x v="2"/>
    <x v="19"/>
    <x v="23"/>
    <x v="1"/>
    <n v="50"/>
    <x v="3"/>
    <n v="0.5"/>
    <n v="3250"/>
    <n v="1625"/>
    <n v="568.75"/>
    <n v="0.35"/>
    <x v="1"/>
    <s v="https://i.postimg.cc/zfCZZwj8/diet-coke.jpg"/>
  </r>
  <r>
    <x v="2"/>
    <n v="1128299"/>
    <x v="138"/>
    <x v="2"/>
    <x v="19"/>
    <x v="23"/>
    <x v="2"/>
    <n v="20"/>
    <x v="1"/>
    <n v="0.54999999999999993"/>
    <n v="3500"/>
    <n v="1924.9999999999998"/>
    <n v="673.74999999999989"/>
    <n v="0.35"/>
    <x v="2"/>
    <s v="https://i.postimg.cc/6QNg02NS/Sprite.jpg"/>
  </r>
  <r>
    <x v="2"/>
    <n v="1128299"/>
    <x v="138"/>
    <x v="2"/>
    <x v="19"/>
    <x v="23"/>
    <x v="3"/>
    <n v="52"/>
    <x v="0"/>
    <n v="0.5"/>
    <n v="2500"/>
    <n v="1250"/>
    <n v="437.5"/>
    <n v="0.35"/>
    <x v="3"/>
    <s v="https://i.postimg.cc/66LxTxDw/fanta-2.png"/>
  </r>
  <r>
    <x v="2"/>
    <n v="1128299"/>
    <x v="138"/>
    <x v="2"/>
    <x v="19"/>
    <x v="23"/>
    <x v="4"/>
    <n v="37"/>
    <x v="3"/>
    <n v="0.55000000000000004"/>
    <n v="1000"/>
    <n v="550"/>
    <n v="220"/>
    <n v="0.4"/>
    <x v="4"/>
    <s v="https://i.postimg.cc/prhMSwc1/powerade.png"/>
  </r>
  <r>
    <x v="2"/>
    <n v="1128299"/>
    <x v="138"/>
    <x v="2"/>
    <x v="19"/>
    <x v="23"/>
    <x v="5"/>
    <n v="15"/>
    <x v="0"/>
    <n v="0.5"/>
    <n v="3000"/>
    <n v="1500"/>
    <n v="450"/>
    <n v="0.3"/>
    <x v="5"/>
    <s v="https://i.postimg.cc/hv3Nb2Sb/dasani.jpg"/>
  </r>
  <r>
    <x v="2"/>
    <n v="1128299"/>
    <x v="139"/>
    <x v="2"/>
    <x v="19"/>
    <x v="23"/>
    <x v="0"/>
    <n v="52"/>
    <x v="1"/>
    <n v="0.55000000000000004"/>
    <n v="4750"/>
    <n v="2612.5"/>
    <n v="914.37499999999989"/>
    <n v="0.35"/>
    <x v="0"/>
    <s v="https://i.postimg.cc/4Nd8bvHn/COKE.png"/>
  </r>
  <r>
    <x v="2"/>
    <n v="1128299"/>
    <x v="139"/>
    <x v="2"/>
    <x v="19"/>
    <x v="23"/>
    <x v="1"/>
    <n v="18"/>
    <x v="0"/>
    <n v="0.60000000000000009"/>
    <n v="2750"/>
    <n v="1650.0000000000002"/>
    <n v="577.5"/>
    <n v="0.35"/>
    <x v="1"/>
    <s v="https://i.postimg.cc/zfCZZwj8/diet-coke.jpg"/>
  </r>
  <r>
    <x v="2"/>
    <n v="1128299"/>
    <x v="139"/>
    <x v="2"/>
    <x v="19"/>
    <x v="23"/>
    <x v="2"/>
    <n v="33"/>
    <x v="0"/>
    <n v="0.60000000000000009"/>
    <n v="3250"/>
    <n v="1950.0000000000002"/>
    <n v="682.5"/>
    <n v="0.35"/>
    <x v="2"/>
    <s v="https://i.postimg.cc/6QNg02NS/Sprite.jpg"/>
  </r>
  <r>
    <x v="2"/>
    <n v="1128299"/>
    <x v="139"/>
    <x v="2"/>
    <x v="19"/>
    <x v="23"/>
    <x v="3"/>
    <n v="16"/>
    <x v="3"/>
    <n v="0.45000000000000007"/>
    <n v="2250"/>
    <n v="1012.5000000000001"/>
    <n v="354.375"/>
    <n v="0.35"/>
    <x v="3"/>
    <s v="https://i.postimg.cc/66LxTxDw/fanta-2.png"/>
  </r>
  <r>
    <x v="2"/>
    <n v="1128299"/>
    <x v="139"/>
    <x v="2"/>
    <x v="19"/>
    <x v="23"/>
    <x v="4"/>
    <n v="32"/>
    <x v="3"/>
    <n v="0.50000000000000011"/>
    <n v="1250"/>
    <n v="625.00000000000011"/>
    <n v="250.00000000000006"/>
    <n v="0.4"/>
    <x v="4"/>
    <s v="https://i.postimg.cc/prhMSwc1/powerade.png"/>
  </r>
  <r>
    <x v="2"/>
    <n v="1128299"/>
    <x v="139"/>
    <x v="2"/>
    <x v="19"/>
    <x v="23"/>
    <x v="5"/>
    <n v="49"/>
    <x v="3"/>
    <n v="0.65000000000000013"/>
    <n v="3000"/>
    <n v="1950.0000000000005"/>
    <n v="585.00000000000011"/>
    <n v="0.3"/>
    <x v="5"/>
    <s v="https://i.postimg.cc/hv3Nb2Sb/dasani.jpg"/>
  </r>
  <r>
    <x v="2"/>
    <n v="1128299"/>
    <x v="140"/>
    <x v="2"/>
    <x v="19"/>
    <x v="23"/>
    <x v="0"/>
    <n v="58"/>
    <x v="1"/>
    <n v="0.5"/>
    <n v="5000"/>
    <n v="2500"/>
    <n v="875"/>
    <n v="0.35"/>
    <x v="0"/>
    <s v="https://i.postimg.cc/4Nd8bvHn/COKE.png"/>
  </r>
  <r>
    <x v="2"/>
    <n v="1128299"/>
    <x v="140"/>
    <x v="2"/>
    <x v="19"/>
    <x v="23"/>
    <x v="1"/>
    <n v="49"/>
    <x v="3"/>
    <n v="0.55000000000000004"/>
    <n v="3500"/>
    <n v="1925.0000000000002"/>
    <n v="673.75"/>
    <n v="0.35"/>
    <x v="1"/>
    <s v="https://i.postimg.cc/zfCZZwj8/diet-coke.jpg"/>
  </r>
  <r>
    <x v="2"/>
    <n v="1128299"/>
    <x v="140"/>
    <x v="2"/>
    <x v="19"/>
    <x v="23"/>
    <x v="2"/>
    <n v="29"/>
    <x v="3"/>
    <n v="0.55000000000000004"/>
    <n v="3500"/>
    <n v="1925.0000000000002"/>
    <n v="673.75"/>
    <n v="0.35"/>
    <x v="2"/>
    <s v="https://i.postimg.cc/6QNg02NS/Sprite.jpg"/>
  </r>
  <r>
    <x v="2"/>
    <n v="1128299"/>
    <x v="140"/>
    <x v="2"/>
    <x v="19"/>
    <x v="23"/>
    <x v="3"/>
    <n v="28"/>
    <x v="1"/>
    <n v="0.5"/>
    <n v="2750"/>
    <n v="1375"/>
    <n v="481.24999999999994"/>
    <n v="0.35"/>
    <x v="3"/>
    <s v="https://i.postimg.cc/66LxTxDw/fanta-2.png"/>
  </r>
  <r>
    <x v="2"/>
    <n v="1128299"/>
    <x v="140"/>
    <x v="2"/>
    <x v="19"/>
    <x v="23"/>
    <x v="4"/>
    <n v="45"/>
    <x v="0"/>
    <n v="0.44999999999999996"/>
    <n v="1750"/>
    <n v="787.49999999999989"/>
    <n v="315"/>
    <n v="0.4"/>
    <x v="4"/>
    <s v="https://i.postimg.cc/prhMSwc1/powerade.png"/>
  </r>
  <r>
    <x v="2"/>
    <n v="1128299"/>
    <x v="140"/>
    <x v="2"/>
    <x v="19"/>
    <x v="23"/>
    <x v="5"/>
    <n v="23"/>
    <x v="0"/>
    <n v="0.6"/>
    <n v="5250"/>
    <n v="3150"/>
    <n v="945"/>
    <n v="0.3"/>
    <x v="5"/>
    <s v="https://i.postimg.cc/hv3Nb2Sb/dasani.jpg"/>
  </r>
  <r>
    <x v="2"/>
    <n v="1128299"/>
    <x v="141"/>
    <x v="2"/>
    <x v="19"/>
    <x v="23"/>
    <x v="0"/>
    <n v="38"/>
    <x v="3"/>
    <n v="0.54999999999999993"/>
    <n v="7750"/>
    <n v="4262.4999999999991"/>
    <n v="1491.8749999999995"/>
    <n v="0.35"/>
    <x v="0"/>
    <s v="https://i.postimg.cc/4Nd8bvHn/COKE.png"/>
  </r>
  <r>
    <x v="2"/>
    <n v="1128299"/>
    <x v="141"/>
    <x v="2"/>
    <x v="19"/>
    <x v="23"/>
    <x v="1"/>
    <n v="45"/>
    <x v="2"/>
    <n v="0.64999999999999991"/>
    <n v="6500"/>
    <n v="4224.9999999999991"/>
    <n v="1478.7499999999995"/>
    <n v="0.35"/>
    <x v="1"/>
    <s v="https://i.postimg.cc/zfCZZwj8/diet-coke.jpg"/>
  </r>
  <r>
    <x v="2"/>
    <n v="1128299"/>
    <x v="141"/>
    <x v="2"/>
    <x v="19"/>
    <x v="23"/>
    <x v="2"/>
    <n v="55"/>
    <x v="0"/>
    <n v="0.79999999999999993"/>
    <n v="6500"/>
    <n v="5200"/>
    <n v="1819.9999999999998"/>
    <n v="0.35"/>
    <x v="2"/>
    <s v="https://i.postimg.cc/6QNg02NS/Sprite.jpg"/>
  </r>
  <r>
    <x v="2"/>
    <n v="1128299"/>
    <x v="141"/>
    <x v="2"/>
    <x v="19"/>
    <x v="23"/>
    <x v="3"/>
    <n v="34"/>
    <x v="2"/>
    <n v="0.79999999999999993"/>
    <n v="5250"/>
    <n v="4200"/>
    <n v="1470"/>
    <n v="0.35"/>
    <x v="3"/>
    <s v="https://i.postimg.cc/66LxTxDw/fanta-2.png"/>
  </r>
  <r>
    <x v="2"/>
    <n v="1128299"/>
    <x v="141"/>
    <x v="2"/>
    <x v="19"/>
    <x v="23"/>
    <x v="4"/>
    <n v="32"/>
    <x v="0"/>
    <n v="0.9"/>
    <n v="4000"/>
    <n v="3600"/>
    <n v="1440"/>
    <n v="0.4"/>
    <x v="4"/>
    <s v="https://i.postimg.cc/prhMSwc1/powerade.png"/>
  </r>
  <r>
    <x v="2"/>
    <n v="1128299"/>
    <x v="141"/>
    <x v="2"/>
    <x v="19"/>
    <x v="23"/>
    <x v="5"/>
    <n v="49"/>
    <x v="3"/>
    <n v="1.05"/>
    <n v="7000"/>
    <n v="7350"/>
    <n v="2205"/>
    <n v="0.3"/>
    <x v="5"/>
    <s v="https://i.postimg.cc/hv3Nb2Sb/dasani.jpg"/>
  </r>
  <r>
    <x v="2"/>
    <n v="1128299"/>
    <x v="142"/>
    <x v="2"/>
    <x v="19"/>
    <x v="23"/>
    <x v="0"/>
    <n v="55"/>
    <x v="3"/>
    <n v="0.85"/>
    <n v="8500"/>
    <n v="7225"/>
    <n v="2528.75"/>
    <n v="0.35"/>
    <x v="0"/>
    <s v="https://i.postimg.cc/4Nd8bvHn/COKE.png"/>
  </r>
  <r>
    <x v="2"/>
    <n v="1128299"/>
    <x v="142"/>
    <x v="2"/>
    <x v="19"/>
    <x v="23"/>
    <x v="1"/>
    <n v="27"/>
    <x v="1"/>
    <n v="0.9"/>
    <n v="7000"/>
    <n v="6300"/>
    <n v="2205"/>
    <n v="0.35"/>
    <x v="1"/>
    <s v="https://i.postimg.cc/zfCZZwj8/diet-coke.jpg"/>
  </r>
  <r>
    <x v="2"/>
    <n v="1128299"/>
    <x v="142"/>
    <x v="2"/>
    <x v="19"/>
    <x v="23"/>
    <x v="2"/>
    <n v="46"/>
    <x v="3"/>
    <n v="0.9"/>
    <n v="6500"/>
    <n v="5850"/>
    <n v="2047.4999999999998"/>
    <n v="0.35"/>
    <x v="2"/>
    <s v="https://i.postimg.cc/6QNg02NS/Sprite.jpg"/>
  </r>
  <r>
    <x v="2"/>
    <n v="1128299"/>
    <x v="142"/>
    <x v="2"/>
    <x v="19"/>
    <x v="23"/>
    <x v="3"/>
    <n v="46"/>
    <x v="1"/>
    <n v="0.85"/>
    <n v="5500"/>
    <n v="4675"/>
    <n v="1636.25"/>
    <n v="0.35"/>
    <x v="3"/>
    <s v="https://i.postimg.cc/66LxTxDw/fanta-2.png"/>
  </r>
  <r>
    <x v="2"/>
    <n v="1128299"/>
    <x v="142"/>
    <x v="2"/>
    <x v="19"/>
    <x v="23"/>
    <x v="4"/>
    <n v="25"/>
    <x v="1"/>
    <n v="0.9"/>
    <n v="6000"/>
    <n v="5400"/>
    <n v="2160"/>
    <n v="0.4"/>
    <x v="4"/>
    <s v="https://i.postimg.cc/prhMSwc1/powerade.png"/>
  </r>
  <r>
    <x v="2"/>
    <n v="1128299"/>
    <x v="142"/>
    <x v="2"/>
    <x v="19"/>
    <x v="23"/>
    <x v="5"/>
    <n v="24"/>
    <x v="3"/>
    <n v="1.05"/>
    <n v="6000"/>
    <n v="6300"/>
    <n v="1890"/>
    <n v="0.3"/>
    <x v="5"/>
    <s v="https://i.postimg.cc/hv3Nb2Sb/dasani.jpg"/>
  </r>
  <r>
    <x v="2"/>
    <n v="1128299"/>
    <x v="143"/>
    <x v="2"/>
    <x v="19"/>
    <x v="23"/>
    <x v="0"/>
    <n v="18"/>
    <x v="0"/>
    <n v="0.9"/>
    <n v="8000"/>
    <n v="7200"/>
    <n v="2520"/>
    <n v="0.35"/>
    <x v="0"/>
    <s v="https://i.postimg.cc/4Nd8bvHn/COKE.png"/>
  </r>
  <r>
    <x v="2"/>
    <n v="1128299"/>
    <x v="143"/>
    <x v="2"/>
    <x v="19"/>
    <x v="23"/>
    <x v="1"/>
    <n v="28"/>
    <x v="0"/>
    <n v="0.8"/>
    <n v="7750"/>
    <n v="6200"/>
    <n v="2170"/>
    <n v="0.35"/>
    <x v="1"/>
    <s v="https://i.postimg.cc/zfCZZwj8/diet-coke.jpg"/>
  </r>
  <r>
    <x v="2"/>
    <n v="1128299"/>
    <x v="143"/>
    <x v="2"/>
    <x v="19"/>
    <x v="23"/>
    <x v="2"/>
    <n v="35"/>
    <x v="0"/>
    <n v="0.70000000000000007"/>
    <n v="6500"/>
    <n v="4550"/>
    <n v="1592.5"/>
    <n v="0.35"/>
    <x v="2"/>
    <s v="https://i.postimg.cc/6QNg02NS/Sprite.jpg"/>
  </r>
  <r>
    <x v="2"/>
    <n v="1128299"/>
    <x v="143"/>
    <x v="2"/>
    <x v="19"/>
    <x v="23"/>
    <x v="3"/>
    <n v="31"/>
    <x v="3"/>
    <n v="0.70000000000000007"/>
    <n v="4250"/>
    <n v="2975.0000000000005"/>
    <n v="1041.25"/>
    <n v="0.35"/>
    <x v="3"/>
    <s v="https://i.postimg.cc/66LxTxDw/fanta-2.png"/>
  </r>
  <r>
    <x v="2"/>
    <n v="1128299"/>
    <x v="143"/>
    <x v="2"/>
    <x v="19"/>
    <x v="23"/>
    <x v="4"/>
    <n v="51"/>
    <x v="2"/>
    <n v="0.7"/>
    <n v="4250"/>
    <n v="2975"/>
    <n v="1190"/>
    <n v="0.4"/>
    <x v="4"/>
    <s v="https://i.postimg.cc/prhMSwc1/powerade.png"/>
  </r>
  <r>
    <x v="2"/>
    <n v="1128299"/>
    <x v="143"/>
    <x v="2"/>
    <x v="19"/>
    <x v="23"/>
    <x v="5"/>
    <n v="21"/>
    <x v="3"/>
    <n v="0.75"/>
    <n v="2500"/>
    <n v="1875"/>
    <n v="562.5"/>
    <n v="0.3"/>
    <x v="5"/>
    <s v="https://i.postimg.cc/hv3Nb2Sb/dasani.jpg"/>
  </r>
  <r>
    <x v="2"/>
    <n v="1128299"/>
    <x v="144"/>
    <x v="2"/>
    <x v="19"/>
    <x v="23"/>
    <x v="0"/>
    <n v="25"/>
    <x v="0"/>
    <n v="0.50000000000000011"/>
    <n v="4500"/>
    <n v="2250.0000000000005"/>
    <n v="787.50000000000011"/>
    <n v="0.35"/>
    <x v="0"/>
    <s v="https://i.postimg.cc/4Nd8bvHn/COKE.png"/>
  </r>
  <r>
    <x v="2"/>
    <n v="1128299"/>
    <x v="144"/>
    <x v="2"/>
    <x v="19"/>
    <x v="23"/>
    <x v="1"/>
    <n v="42"/>
    <x v="1"/>
    <n v="0.55000000000000016"/>
    <n v="4500"/>
    <n v="2475.0000000000009"/>
    <n v="866.25000000000023"/>
    <n v="0.35"/>
    <x v="1"/>
    <s v="https://i.postimg.cc/zfCZZwj8/diet-coke.jpg"/>
  </r>
  <r>
    <x v="2"/>
    <n v="1128299"/>
    <x v="144"/>
    <x v="2"/>
    <x v="19"/>
    <x v="23"/>
    <x v="2"/>
    <n v="41"/>
    <x v="2"/>
    <n v="0.50000000000000011"/>
    <n v="2500"/>
    <n v="1250.0000000000002"/>
    <n v="437.50000000000006"/>
    <n v="0.35"/>
    <x v="2"/>
    <s v="https://i.postimg.cc/6QNg02NS/Sprite.jpg"/>
  </r>
  <r>
    <x v="2"/>
    <n v="1128299"/>
    <x v="144"/>
    <x v="2"/>
    <x v="19"/>
    <x v="23"/>
    <x v="3"/>
    <n v="31"/>
    <x v="0"/>
    <n v="0.50000000000000011"/>
    <n v="2000"/>
    <n v="1000.0000000000002"/>
    <n v="350.00000000000006"/>
    <n v="0.35"/>
    <x v="3"/>
    <s v="https://i.postimg.cc/66LxTxDw/fanta-2.png"/>
  </r>
  <r>
    <x v="2"/>
    <n v="1128299"/>
    <x v="144"/>
    <x v="2"/>
    <x v="19"/>
    <x v="23"/>
    <x v="4"/>
    <n v="17"/>
    <x v="3"/>
    <n v="0.60000000000000009"/>
    <n v="2250"/>
    <n v="1350.0000000000002"/>
    <n v="540.00000000000011"/>
    <n v="0.4"/>
    <x v="4"/>
    <s v="https://i.postimg.cc/prhMSwc1/powerade.png"/>
  </r>
  <r>
    <x v="2"/>
    <n v="1128299"/>
    <x v="144"/>
    <x v="2"/>
    <x v="19"/>
    <x v="23"/>
    <x v="5"/>
    <n v="36"/>
    <x v="3"/>
    <n v="0.44999999999999996"/>
    <n v="2500"/>
    <n v="1125"/>
    <n v="337.5"/>
    <n v="0.3"/>
    <x v="5"/>
    <s v="https://i.postimg.cc/hv3Nb2Sb/dasani.jpg"/>
  </r>
  <r>
    <x v="2"/>
    <n v="1128299"/>
    <x v="145"/>
    <x v="2"/>
    <x v="19"/>
    <x v="23"/>
    <x v="0"/>
    <n v="22"/>
    <x v="1"/>
    <n v="0.4"/>
    <n v="3500"/>
    <n v="1400"/>
    <n v="489.99999999999994"/>
    <n v="0.35"/>
    <x v="0"/>
    <s v="https://i.postimg.cc/4Nd8bvHn/COKE.png"/>
  </r>
  <r>
    <x v="2"/>
    <n v="1128299"/>
    <x v="145"/>
    <x v="2"/>
    <x v="19"/>
    <x v="23"/>
    <x v="1"/>
    <n v="27"/>
    <x v="1"/>
    <n v="0.55000000000000016"/>
    <n v="5250"/>
    <n v="2887.5000000000009"/>
    <n v="1010.6250000000002"/>
    <n v="0.35"/>
    <x v="1"/>
    <s v="https://i.postimg.cc/zfCZZwj8/diet-coke.jpg"/>
  </r>
  <r>
    <x v="2"/>
    <n v="1128299"/>
    <x v="145"/>
    <x v="2"/>
    <x v="19"/>
    <x v="23"/>
    <x v="2"/>
    <n v="47"/>
    <x v="3"/>
    <n v="0.50000000000000011"/>
    <n v="3500"/>
    <n v="1750.0000000000005"/>
    <n v="612.50000000000011"/>
    <n v="0.35"/>
    <x v="2"/>
    <s v="https://i.postimg.cc/6QNg02NS/Sprite.jpg"/>
  </r>
  <r>
    <x v="2"/>
    <n v="1128299"/>
    <x v="145"/>
    <x v="2"/>
    <x v="19"/>
    <x v="23"/>
    <x v="3"/>
    <n v="36"/>
    <x v="3"/>
    <n v="0.45000000000000007"/>
    <n v="3250"/>
    <n v="1462.5000000000002"/>
    <n v="511.87500000000006"/>
    <n v="0.35"/>
    <x v="3"/>
    <s v="https://i.postimg.cc/66LxTxDw/fanta-2.png"/>
  </r>
  <r>
    <x v="2"/>
    <n v="1128299"/>
    <x v="145"/>
    <x v="2"/>
    <x v="19"/>
    <x v="23"/>
    <x v="4"/>
    <n v="35"/>
    <x v="2"/>
    <n v="0.55000000000000004"/>
    <n v="3000"/>
    <n v="1650.0000000000002"/>
    <n v="660.00000000000011"/>
    <n v="0.4"/>
    <x v="4"/>
    <s v="https://i.postimg.cc/prhMSwc1/powerade.png"/>
  </r>
  <r>
    <x v="2"/>
    <n v="1128299"/>
    <x v="145"/>
    <x v="2"/>
    <x v="19"/>
    <x v="23"/>
    <x v="5"/>
    <n v="30"/>
    <x v="1"/>
    <n v="0.60000000000000009"/>
    <n v="3500"/>
    <n v="2100.0000000000005"/>
    <n v="630.00000000000011"/>
    <n v="0.3"/>
    <x v="5"/>
    <s v="https://i.postimg.cc/hv3Nb2Sb/dasani.jpg"/>
  </r>
  <r>
    <x v="2"/>
    <n v="1128299"/>
    <x v="146"/>
    <x v="2"/>
    <x v="19"/>
    <x v="23"/>
    <x v="0"/>
    <n v="23"/>
    <x v="2"/>
    <n v="0.45000000000000007"/>
    <n v="5750"/>
    <n v="2587.5000000000005"/>
    <n v="905.62500000000011"/>
    <n v="0.35"/>
    <x v="0"/>
    <s v="https://i.postimg.cc/4Nd8bvHn/COKE.png"/>
  </r>
  <r>
    <x v="2"/>
    <n v="1128299"/>
    <x v="146"/>
    <x v="2"/>
    <x v="19"/>
    <x v="23"/>
    <x v="1"/>
    <n v="30"/>
    <x v="3"/>
    <n v="0.50000000000000011"/>
    <n v="6500"/>
    <n v="3250.0000000000009"/>
    <n v="1137.5000000000002"/>
    <n v="0.35"/>
    <x v="1"/>
    <s v="https://i.postimg.cc/zfCZZwj8/diet-coke.jpg"/>
  </r>
  <r>
    <x v="2"/>
    <n v="1128299"/>
    <x v="146"/>
    <x v="2"/>
    <x v="19"/>
    <x v="23"/>
    <x v="2"/>
    <n v="59"/>
    <x v="3"/>
    <n v="0.45000000000000007"/>
    <n v="4750"/>
    <n v="2137.5000000000005"/>
    <n v="748.12500000000011"/>
    <n v="0.35"/>
    <x v="2"/>
    <s v="https://i.postimg.cc/6QNg02NS/Sprite.jpg"/>
  </r>
  <r>
    <x v="2"/>
    <n v="1128299"/>
    <x v="146"/>
    <x v="2"/>
    <x v="19"/>
    <x v="23"/>
    <x v="3"/>
    <n v="22"/>
    <x v="1"/>
    <n v="0.55000000000000016"/>
    <n v="4500"/>
    <n v="2475.0000000000009"/>
    <n v="866.25000000000023"/>
    <n v="0.35"/>
    <x v="3"/>
    <s v="https://i.postimg.cc/66LxTxDw/fanta-2.png"/>
  </r>
  <r>
    <x v="2"/>
    <n v="1128299"/>
    <x v="146"/>
    <x v="2"/>
    <x v="19"/>
    <x v="23"/>
    <x v="4"/>
    <n v="52"/>
    <x v="0"/>
    <n v="0.75000000000000011"/>
    <n v="4250"/>
    <n v="3187.5000000000005"/>
    <n v="1275.0000000000002"/>
    <n v="0.4"/>
    <x v="4"/>
    <s v="https://i.postimg.cc/prhMSwc1/powerade.png"/>
  </r>
  <r>
    <x v="2"/>
    <n v="1128299"/>
    <x v="146"/>
    <x v="2"/>
    <x v="19"/>
    <x v="23"/>
    <x v="5"/>
    <n v="17"/>
    <x v="0"/>
    <n v="0.80000000000000016"/>
    <n v="5500"/>
    <n v="4400.0000000000009"/>
    <n v="1320.0000000000002"/>
    <n v="0.3"/>
    <x v="5"/>
    <s v="https://i.postimg.cc/hv3Nb2Sb/dasani.jpg"/>
  </r>
  <r>
    <x v="2"/>
    <n v="1128299"/>
    <x v="147"/>
    <x v="2"/>
    <x v="19"/>
    <x v="23"/>
    <x v="0"/>
    <n v="58"/>
    <x v="1"/>
    <n v="0.65000000000000013"/>
    <n v="7500"/>
    <n v="4875.0000000000009"/>
    <n v="1706.2500000000002"/>
    <n v="0.35"/>
    <x v="0"/>
    <s v="https://i.postimg.cc/4Nd8bvHn/COKE.png"/>
  </r>
  <r>
    <x v="2"/>
    <n v="1128299"/>
    <x v="147"/>
    <x v="2"/>
    <x v="19"/>
    <x v="23"/>
    <x v="1"/>
    <n v="56"/>
    <x v="0"/>
    <n v="0.75000000000000022"/>
    <n v="7500"/>
    <n v="5625.0000000000018"/>
    <n v="1968.7500000000005"/>
    <n v="0.35"/>
    <x v="1"/>
    <s v="https://i.postimg.cc/zfCZZwj8/diet-coke.jpg"/>
  </r>
  <r>
    <x v="2"/>
    <n v="1128299"/>
    <x v="147"/>
    <x v="2"/>
    <x v="19"/>
    <x v="23"/>
    <x v="2"/>
    <n v="41"/>
    <x v="3"/>
    <n v="0.70000000000000018"/>
    <n v="5500"/>
    <n v="3850.0000000000009"/>
    <n v="1347.5000000000002"/>
    <n v="0.35"/>
    <x v="2"/>
    <s v="https://i.postimg.cc/6QNg02NS/Sprite.jpg"/>
  </r>
  <r>
    <x v="2"/>
    <n v="1128299"/>
    <x v="147"/>
    <x v="2"/>
    <x v="19"/>
    <x v="23"/>
    <x v="3"/>
    <n v="33"/>
    <x v="1"/>
    <n v="0.70000000000000018"/>
    <n v="5500"/>
    <n v="3850.0000000000009"/>
    <n v="1347.5000000000002"/>
    <n v="0.35"/>
    <x v="3"/>
    <s v="https://i.postimg.cc/66LxTxDw/fanta-2.png"/>
  </r>
  <r>
    <x v="2"/>
    <n v="1128299"/>
    <x v="147"/>
    <x v="2"/>
    <x v="19"/>
    <x v="23"/>
    <x v="4"/>
    <n v="59"/>
    <x v="1"/>
    <n v="0.80000000000000016"/>
    <n v="4750"/>
    <n v="3800.0000000000009"/>
    <n v="1520.0000000000005"/>
    <n v="0.4"/>
    <x v="4"/>
    <s v="https://i.postimg.cc/prhMSwc1/powerade.png"/>
  </r>
  <r>
    <x v="2"/>
    <n v="1128299"/>
    <x v="147"/>
    <x v="2"/>
    <x v="19"/>
    <x v="23"/>
    <x v="5"/>
    <n v="60"/>
    <x v="1"/>
    <n v="0.8500000000000002"/>
    <n v="5750"/>
    <n v="4887.5000000000009"/>
    <n v="1466.2500000000002"/>
    <n v="0.3"/>
    <x v="5"/>
    <s v="https://i.postimg.cc/hv3Nb2Sb/dasani.jpg"/>
  </r>
  <r>
    <x v="2"/>
    <n v="1128299"/>
    <x v="102"/>
    <x v="2"/>
    <x v="20"/>
    <x v="16"/>
    <x v="0"/>
    <n v="15"/>
    <x v="0"/>
    <n v="0.35000000000000003"/>
    <n v="4000"/>
    <n v="1400.0000000000002"/>
    <n v="560"/>
    <n v="0.39999999999999997"/>
    <x v="0"/>
    <s v="https://i.postimg.cc/4Nd8bvHn/COKE.png"/>
  </r>
  <r>
    <x v="2"/>
    <n v="1128299"/>
    <x v="102"/>
    <x v="2"/>
    <x v="20"/>
    <x v="16"/>
    <x v="1"/>
    <n v="56"/>
    <x v="3"/>
    <n v="0.45"/>
    <n v="4000"/>
    <n v="1800"/>
    <n v="719.99999999999989"/>
    <n v="0.39999999999999997"/>
    <x v="1"/>
    <s v="https://i.postimg.cc/zfCZZwj8/diet-coke.jpg"/>
  </r>
  <r>
    <x v="2"/>
    <n v="1128299"/>
    <x v="102"/>
    <x v="2"/>
    <x v="20"/>
    <x v="16"/>
    <x v="2"/>
    <n v="22"/>
    <x v="2"/>
    <n v="0.45"/>
    <n v="4000"/>
    <n v="1800"/>
    <n v="719.99999999999989"/>
    <n v="0.39999999999999997"/>
    <x v="2"/>
    <s v="https://i.postimg.cc/6QNg02NS/Sprite.jpg"/>
  </r>
  <r>
    <x v="2"/>
    <n v="1128299"/>
    <x v="102"/>
    <x v="2"/>
    <x v="20"/>
    <x v="16"/>
    <x v="3"/>
    <n v="43"/>
    <x v="0"/>
    <n v="0.45"/>
    <n v="2500"/>
    <n v="1125"/>
    <n v="449.99999999999994"/>
    <n v="0.39999999999999997"/>
    <x v="3"/>
    <s v="https://i.postimg.cc/66LxTxDw/fanta-2.png"/>
  </r>
  <r>
    <x v="2"/>
    <n v="1128299"/>
    <x v="102"/>
    <x v="2"/>
    <x v="20"/>
    <x v="16"/>
    <x v="4"/>
    <n v="51"/>
    <x v="0"/>
    <n v="0.50000000000000011"/>
    <n v="2000"/>
    <n v="1000.0000000000002"/>
    <n v="450.00000000000011"/>
    <n v="0.45"/>
    <x v="4"/>
    <s v="https://i.postimg.cc/prhMSwc1/powerade.png"/>
  </r>
  <r>
    <x v="2"/>
    <n v="1128299"/>
    <x v="102"/>
    <x v="2"/>
    <x v="20"/>
    <x v="16"/>
    <x v="5"/>
    <n v="57"/>
    <x v="1"/>
    <n v="0.45"/>
    <n v="4500"/>
    <n v="2025"/>
    <n v="708.75"/>
    <n v="0.35"/>
    <x v="5"/>
    <s v="https://i.postimg.cc/hv3Nb2Sb/dasani.jpg"/>
  </r>
  <r>
    <x v="2"/>
    <n v="1128299"/>
    <x v="103"/>
    <x v="2"/>
    <x v="20"/>
    <x v="16"/>
    <x v="0"/>
    <n v="19"/>
    <x v="2"/>
    <n v="0.35000000000000003"/>
    <n v="5000"/>
    <n v="1750.0000000000002"/>
    <n v="700"/>
    <n v="0.39999999999999997"/>
    <x v="0"/>
    <s v="https://i.postimg.cc/4Nd8bvHn/COKE.png"/>
  </r>
  <r>
    <x v="2"/>
    <n v="1128299"/>
    <x v="103"/>
    <x v="2"/>
    <x v="20"/>
    <x v="16"/>
    <x v="1"/>
    <n v="35"/>
    <x v="2"/>
    <n v="0.45"/>
    <n v="4000"/>
    <n v="1800"/>
    <n v="719.99999999999989"/>
    <n v="0.39999999999999997"/>
    <x v="1"/>
    <s v="https://i.postimg.cc/zfCZZwj8/diet-coke.jpg"/>
  </r>
  <r>
    <x v="2"/>
    <n v="1128299"/>
    <x v="103"/>
    <x v="2"/>
    <x v="20"/>
    <x v="16"/>
    <x v="2"/>
    <n v="19"/>
    <x v="2"/>
    <n v="0.45"/>
    <n v="4000"/>
    <n v="1800"/>
    <n v="719.99999999999989"/>
    <n v="0.39999999999999997"/>
    <x v="2"/>
    <s v="https://i.postimg.cc/6QNg02NS/Sprite.jpg"/>
  </r>
  <r>
    <x v="2"/>
    <n v="1128299"/>
    <x v="103"/>
    <x v="2"/>
    <x v="20"/>
    <x v="16"/>
    <x v="3"/>
    <n v="37"/>
    <x v="1"/>
    <n v="0.45"/>
    <n v="2500"/>
    <n v="1125"/>
    <n v="449.99999999999994"/>
    <n v="0.39999999999999997"/>
    <x v="3"/>
    <s v="https://i.postimg.cc/66LxTxDw/fanta-2.png"/>
  </r>
  <r>
    <x v="2"/>
    <n v="1128299"/>
    <x v="103"/>
    <x v="2"/>
    <x v="20"/>
    <x v="16"/>
    <x v="4"/>
    <n v="50"/>
    <x v="3"/>
    <n v="0.50000000000000011"/>
    <n v="1750"/>
    <n v="875.00000000000023"/>
    <n v="393.75000000000011"/>
    <n v="0.45"/>
    <x v="4"/>
    <s v="https://i.postimg.cc/prhMSwc1/powerade.png"/>
  </r>
  <r>
    <x v="2"/>
    <n v="1128299"/>
    <x v="103"/>
    <x v="2"/>
    <x v="20"/>
    <x v="16"/>
    <x v="5"/>
    <n v="40"/>
    <x v="2"/>
    <n v="0.45"/>
    <n v="3750"/>
    <n v="1687.5"/>
    <n v="590.625"/>
    <n v="0.35"/>
    <x v="5"/>
    <s v="https://i.postimg.cc/hv3Nb2Sb/dasani.jpg"/>
  </r>
  <r>
    <x v="2"/>
    <n v="1128299"/>
    <x v="104"/>
    <x v="2"/>
    <x v="20"/>
    <x v="16"/>
    <x v="0"/>
    <n v="37"/>
    <x v="2"/>
    <n v="0.45"/>
    <n v="5250"/>
    <n v="2362.5"/>
    <n v="944.99999999999989"/>
    <n v="0.39999999999999997"/>
    <x v="0"/>
    <s v="https://i.postimg.cc/4Nd8bvHn/COKE.png"/>
  </r>
  <r>
    <x v="2"/>
    <n v="1128299"/>
    <x v="104"/>
    <x v="2"/>
    <x v="20"/>
    <x v="16"/>
    <x v="1"/>
    <n v="36"/>
    <x v="0"/>
    <n v="0.55000000000000004"/>
    <n v="3750"/>
    <n v="2062.5"/>
    <n v="824.99999999999989"/>
    <n v="0.39999999999999997"/>
    <x v="1"/>
    <s v="https://i.postimg.cc/zfCZZwj8/diet-coke.jpg"/>
  </r>
  <r>
    <x v="2"/>
    <n v="1128299"/>
    <x v="104"/>
    <x v="2"/>
    <x v="20"/>
    <x v="16"/>
    <x v="2"/>
    <n v="57"/>
    <x v="3"/>
    <n v="0.6"/>
    <n v="4000"/>
    <n v="2400"/>
    <n v="959.99999999999989"/>
    <n v="0.39999999999999997"/>
    <x v="2"/>
    <s v="https://i.postimg.cc/6QNg02NS/Sprite.jpg"/>
  </r>
  <r>
    <x v="2"/>
    <n v="1128299"/>
    <x v="104"/>
    <x v="2"/>
    <x v="20"/>
    <x v="16"/>
    <x v="3"/>
    <n v="24"/>
    <x v="3"/>
    <n v="0.55000000000000004"/>
    <n v="3000"/>
    <n v="1650.0000000000002"/>
    <n v="660"/>
    <n v="0.39999999999999997"/>
    <x v="3"/>
    <s v="https://i.postimg.cc/66LxTxDw/fanta-2.png"/>
  </r>
  <r>
    <x v="2"/>
    <n v="1128299"/>
    <x v="104"/>
    <x v="2"/>
    <x v="20"/>
    <x v="16"/>
    <x v="4"/>
    <n v="33"/>
    <x v="1"/>
    <n v="0.60000000000000009"/>
    <n v="1500"/>
    <n v="900.00000000000011"/>
    <n v="405.00000000000006"/>
    <n v="0.45"/>
    <x v="4"/>
    <s v="https://i.postimg.cc/prhMSwc1/powerade.png"/>
  </r>
  <r>
    <x v="2"/>
    <n v="1128299"/>
    <x v="104"/>
    <x v="2"/>
    <x v="20"/>
    <x v="16"/>
    <x v="5"/>
    <n v="21"/>
    <x v="2"/>
    <n v="0.45"/>
    <n v="3500"/>
    <n v="1575"/>
    <n v="551.25"/>
    <n v="0.35"/>
    <x v="5"/>
    <s v="https://i.postimg.cc/hv3Nb2Sb/dasani.jpg"/>
  </r>
  <r>
    <x v="2"/>
    <n v="1128299"/>
    <x v="105"/>
    <x v="2"/>
    <x v="20"/>
    <x v="16"/>
    <x v="0"/>
    <n v="35"/>
    <x v="3"/>
    <n v="0.5"/>
    <n v="5250"/>
    <n v="2625"/>
    <n v="1050"/>
    <n v="0.39999999999999997"/>
    <x v="0"/>
    <s v="https://i.postimg.cc/4Nd8bvHn/COKE.png"/>
  </r>
  <r>
    <x v="2"/>
    <n v="1128299"/>
    <x v="105"/>
    <x v="2"/>
    <x v="20"/>
    <x v="16"/>
    <x v="1"/>
    <n v="59"/>
    <x v="3"/>
    <n v="0.55000000000000004"/>
    <n v="3250"/>
    <n v="1787.5000000000002"/>
    <n v="715"/>
    <n v="0.39999999999999997"/>
    <x v="1"/>
    <s v="https://i.postimg.cc/zfCZZwj8/diet-coke.jpg"/>
  </r>
  <r>
    <x v="2"/>
    <n v="1128299"/>
    <x v="105"/>
    <x v="2"/>
    <x v="20"/>
    <x v="16"/>
    <x v="2"/>
    <n v="22"/>
    <x v="3"/>
    <n v="0.55000000000000004"/>
    <n v="3750"/>
    <n v="2062.5"/>
    <n v="824.99999999999989"/>
    <n v="0.39999999999999997"/>
    <x v="2"/>
    <s v="https://i.postimg.cc/6QNg02NS/Sprite.jpg"/>
  </r>
  <r>
    <x v="2"/>
    <n v="1128299"/>
    <x v="105"/>
    <x v="2"/>
    <x v="20"/>
    <x v="16"/>
    <x v="3"/>
    <n v="56"/>
    <x v="1"/>
    <n v="0.40000000000000008"/>
    <n v="2750"/>
    <n v="1100.0000000000002"/>
    <n v="440.00000000000006"/>
    <n v="0.39999999999999997"/>
    <x v="3"/>
    <s v="https://i.postimg.cc/66LxTxDw/fanta-2.png"/>
  </r>
  <r>
    <x v="2"/>
    <n v="1128299"/>
    <x v="105"/>
    <x v="2"/>
    <x v="20"/>
    <x v="16"/>
    <x v="4"/>
    <n v="60"/>
    <x v="1"/>
    <n v="0.45000000000000012"/>
    <n v="1750"/>
    <n v="787.50000000000023"/>
    <n v="354.37500000000011"/>
    <n v="0.45"/>
    <x v="4"/>
    <s v="https://i.postimg.cc/prhMSwc1/powerade.png"/>
  </r>
  <r>
    <x v="2"/>
    <n v="1128299"/>
    <x v="105"/>
    <x v="2"/>
    <x v="20"/>
    <x v="16"/>
    <x v="5"/>
    <n v="51"/>
    <x v="2"/>
    <n v="0.60000000000000009"/>
    <n v="3500"/>
    <n v="2100.0000000000005"/>
    <n v="735.00000000000011"/>
    <n v="0.35"/>
    <x v="5"/>
    <s v="https://i.postimg.cc/hv3Nb2Sb/dasani.jpg"/>
  </r>
  <r>
    <x v="2"/>
    <n v="1128299"/>
    <x v="106"/>
    <x v="2"/>
    <x v="20"/>
    <x v="16"/>
    <x v="0"/>
    <n v="42"/>
    <x v="2"/>
    <n v="0.45"/>
    <n v="5500"/>
    <n v="2475"/>
    <n v="989.99999999999989"/>
    <n v="0.39999999999999997"/>
    <x v="0"/>
    <s v="https://i.postimg.cc/4Nd8bvHn/COKE.png"/>
  </r>
  <r>
    <x v="2"/>
    <n v="1128299"/>
    <x v="106"/>
    <x v="2"/>
    <x v="20"/>
    <x v="16"/>
    <x v="1"/>
    <n v="57"/>
    <x v="1"/>
    <n v="0.5"/>
    <n v="4000"/>
    <n v="2000"/>
    <n v="799.99999999999989"/>
    <n v="0.39999999999999997"/>
    <x v="1"/>
    <s v="https://i.postimg.cc/zfCZZwj8/diet-coke.jpg"/>
  </r>
  <r>
    <x v="2"/>
    <n v="1128299"/>
    <x v="106"/>
    <x v="2"/>
    <x v="20"/>
    <x v="16"/>
    <x v="2"/>
    <n v="18"/>
    <x v="0"/>
    <n v="0.5"/>
    <n v="4000"/>
    <n v="2000"/>
    <n v="799.99999999999989"/>
    <n v="0.39999999999999997"/>
    <x v="2"/>
    <s v="https://i.postimg.cc/6QNg02NS/Sprite.jpg"/>
  </r>
  <r>
    <x v="2"/>
    <n v="1128299"/>
    <x v="106"/>
    <x v="2"/>
    <x v="20"/>
    <x v="16"/>
    <x v="3"/>
    <n v="51"/>
    <x v="1"/>
    <n v="0.45"/>
    <n v="3250"/>
    <n v="1462.5"/>
    <n v="585"/>
    <n v="0.39999999999999997"/>
    <x v="3"/>
    <s v="https://i.postimg.cc/66LxTxDw/fanta-2.png"/>
  </r>
  <r>
    <x v="2"/>
    <n v="1128299"/>
    <x v="106"/>
    <x v="2"/>
    <x v="20"/>
    <x v="16"/>
    <x v="4"/>
    <n v="38"/>
    <x v="2"/>
    <n v="0.39999999999999997"/>
    <n v="2250"/>
    <n v="899.99999999999989"/>
    <n v="404.99999999999994"/>
    <n v="0.45"/>
    <x v="4"/>
    <s v="https://i.postimg.cc/prhMSwc1/powerade.png"/>
  </r>
  <r>
    <x v="2"/>
    <n v="1128299"/>
    <x v="106"/>
    <x v="2"/>
    <x v="20"/>
    <x v="16"/>
    <x v="5"/>
    <n v="36"/>
    <x v="0"/>
    <n v="0.65"/>
    <n v="5750"/>
    <n v="3737.5"/>
    <n v="1308.125"/>
    <n v="0.35"/>
    <x v="5"/>
    <s v="https://i.postimg.cc/hv3Nb2Sb/dasani.jpg"/>
  </r>
  <r>
    <x v="2"/>
    <n v="1128299"/>
    <x v="107"/>
    <x v="2"/>
    <x v="20"/>
    <x v="16"/>
    <x v="0"/>
    <n v="43"/>
    <x v="0"/>
    <n v="0.6"/>
    <n v="8250"/>
    <n v="4950"/>
    <n v="1979.9999999999998"/>
    <n v="0.39999999999999997"/>
    <x v="0"/>
    <s v="https://i.postimg.cc/4Nd8bvHn/COKE.png"/>
  </r>
  <r>
    <x v="2"/>
    <n v="1128299"/>
    <x v="107"/>
    <x v="2"/>
    <x v="20"/>
    <x v="16"/>
    <x v="1"/>
    <n v="38"/>
    <x v="0"/>
    <n v="0.7"/>
    <n v="7000"/>
    <n v="4900"/>
    <n v="1959.9999999999998"/>
    <n v="0.39999999999999997"/>
    <x v="1"/>
    <s v="https://i.postimg.cc/zfCZZwj8/diet-coke.jpg"/>
  </r>
  <r>
    <x v="2"/>
    <n v="1128299"/>
    <x v="107"/>
    <x v="2"/>
    <x v="20"/>
    <x v="16"/>
    <x v="2"/>
    <n v="51"/>
    <x v="2"/>
    <n v="0.85"/>
    <n v="7000"/>
    <n v="5950"/>
    <n v="2380"/>
    <n v="0.39999999999999997"/>
    <x v="2"/>
    <s v="https://i.postimg.cc/6QNg02NS/Sprite.jpg"/>
  </r>
  <r>
    <x v="2"/>
    <n v="1128299"/>
    <x v="107"/>
    <x v="2"/>
    <x v="20"/>
    <x v="16"/>
    <x v="3"/>
    <n v="50"/>
    <x v="3"/>
    <n v="0.85"/>
    <n v="5750"/>
    <n v="4887.5"/>
    <n v="1954.9999999999998"/>
    <n v="0.39999999999999997"/>
    <x v="3"/>
    <s v="https://i.postimg.cc/66LxTxDw/fanta-2.png"/>
  </r>
  <r>
    <x v="2"/>
    <n v="1128299"/>
    <x v="107"/>
    <x v="2"/>
    <x v="20"/>
    <x v="16"/>
    <x v="4"/>
    <n v="45"/>
    <x v="1"/>
    <n v="0.95000000000000007"/>
    <n v="4500"/>
    <n v="4275"/>
    <n v="1923.75"/>
    <n v="0.45"/>
    <x v="4"/>
    <s v="https://i.postimg.cc/prhMSwc1/powerade.png"/>
  </r>
  <r>
    <x v="2"/>
    <n v="1128299"/>
    <x v="107"/>
    <x v="2"/>
    <x v="20"/>
    <x v="16"/>
    <x v="5"/>
    <n v="50"/>
    <x v="1"/>
    <n v="1.1000000000000001"/>
    <n v="7500"/>
    <n v="8250"/>
    <n v="2887.5"/>
    <n v="0.35"/>
    <x v="5"/>
    <s v="https://i.postimg.cc/hv3Nb2Sb/dasani.jpg"/>
  </r>
  <r>
    <x v="2"/>
    <n v="1128299"/>
    <x v="108"/>
    <x v="2"/>
    <x v="20"/>
    <x v="16"/>
    <x v="0"/>
    <n v="36"/>
    <x v="2"/>
    <n v="0.9"/>
    <n v="9000"/>
    <n v="8100"/>
    <n v="3239.9999999999995"/>
    <n v="0.39999999999999997"/>
    <x v="0"/>
    <s v="https://i.postimg.cc/4Nd8bvHn/COKE.png"/>
  </r>
  <r>
    <x v="2"/>
    <n v="1128299"/>
    <x v="108"/>
    <x v="2"/>
    <x v="20"/>
    <x v="16"/>
    <x v="1"/>
    <n v="30"/>
    <x v="0"/>
    <n v="0.95000000000000007"/>
    <n v="7500"/>
    <n v="7125.0000000000009"/>
    <n v="2850"/>
    <n v="0.39999999999999997"/>
    <x v="1"/>
    <s v="https://i.postimg.cc/zfCZZwj8/diet-coke.jpg"/>
  </r>
  <r>
    <x v="2"/>
    <n v="1128299"/>
    <x v="108"/>
    <x v="2"/>
    <x v="20"/>
    <x v="16"/>
    <x v="2"/>
    <n v="34"/>
    <x v="2"/>
    <n v="0.95000000000000007"/>
    <n v="7000"/>
    <n v="6650.0000000000009"/>
    <n v="2660"/>
    <n v="0.39999999999999997"/>
    <x v="2"/>
    <s v="https://i.postimg.cc/6QNg02NS/Sprite.jpg"/>
  </r>
  <r>
    <x v="2"/>
    <n v="1128299"/>
    <x v="108"/>
    <x v="2"/>
    <x v="20"/>
    <x v="16"/>
    <x v="3"/>
    <n v="52"/>
    <x v="3"/>
    <n v="0.9"/>
    <n v="6000"/>
    <n v="5400"/>
    <n v="2160"/>
    <n v="0.39999999999999997"/>
    <x v="3"/>
    <s v="https://i.postimg.cc/66LxTxDw/fanta-2.png"/>
  </r>
  <r>
    <x v="2"/>
    <n v="1128299"/>
    <x v="108"/>
    <x v="2"/>
    <x v="20"/>
    <x v="16"/>
    <x v="4"/>
    <n v="20"/>
    <x v="0"/>
    <n v="0.95000000000000007"/>
    <n v="6500"/>
    <n v="6175"/>
    <n v="2778.75"/>
    <n v="0.45"/>
    <x v="4"/>
    <s v="https://i.postimg.cc/prhMSwc1/powerade.png"/>
  </r>
  <r>
    <x v="2"/>
    <n v="1128299"/>
    <x v="108"/>
    <x v="2"/>
    <x v="20"/>
    <x v="16"/>
    <x v="5"/>
    <n v="39"/>
    <x v="3"/>
    <n v="1.1000000000000001"/>
    <n v="6500"/>
    <n v="7150.0000000000009"/>
    <n v="2502.5"/>
    <n v="0.35"/>
    <x v="5"/>
    <s v="https://i.postimg.cc/hv3Nb2Sb/dasani.jpg"/>
  </r>
  <r>
    <x v="2"/>
    <n v="1128299"/>
    <x v="109"/>
    <x v="2"/>
    <x v="20"/>
    <x v="16"/>
    <x v="0"/>
    <n v="52"/>
    <x v="3"/>
    <n v="0.95000000000000007"/>
    <n v="8500"/>
    <n v="8075.0000000000009"/>
    <n v="3230"/>
    <n v="0.39999999999999997"/>
    <x v="0"/>
    <s v="https://i.postimg.cc/4Nd8bvHn/COKE.png"/>
  </r>
  <r>
    <x v="2"/>
    <n v="1128299"/>
    <x v="109"/>
    <x v="2"/>
    <x v="20"/>
    <x v="16"/>
    <x v="1"/>
    <n v="18"/>
    <x v="3"/>
    <n v="0.85000000000000009"/>
    <n v="8250"/>
    <n v="7012.5000000000009"/>
    <n v="2805"/>
    <n v="0.39999999999999997"/>
    <x v="1"/>
    <s v="https://i.postimg.cc/zfCZZwj8/diet-coke.jpg"/>
  </r>
  <r>
    <x v="2"/>
    <n v="1128299"/>
    <x v="109"/>
    <x v="2"/>
    <x v="20"/>
    <x v="16"/>
    <x v="2"/>
    <n v="24"/>
    <x v="0"/>
    <n v="0.75000000000000011"/>
    <n v="7000"/>
    <n v="5250.0000000000009"/>
    <n v="2100"/>
    <n v="0.39999999999999997"/>
    <x v="2"/>
    <s v="https://i.postimg.cc/6QNg02NS/Sprite.jpg"/>
  </r>
  <r>
    <x v="2"/>
    <n v="1128299"/>
    <x v="109"/>
    <x v="2"/>
    <x v="20"/>
    <x v="16"/>
    <x v="3"/>
    <n v="49"/>
    <x v="3"/>
    <n v="0.75000000000000011"/>
    <n v="4750"/>
    <n v="3562.5000000000005"/>
    <n v="1425"/>
    <n v="0.39999999999999997"/>
    <x v="3"/>
    <s v="https://i.postimg.cc/66LxTxDw/fanta-2.png"/>
  </r>
  <r>
    <x v="2"/>
    <n v="1128299"/>
    <x v="109"/>
    <x v="2"/>
    <x v="20"/>
    <x v="16"/>
    <x v="4"/>
    <n v="50"/>
    <x v="2"/>
    <n v="0.64999999999999991"/>
    <n v="4750"/>
    <n v="3087.4999999999995"/>
    <n v="1389.3749999999998"/>
    <n v="0.45"/>
    <x v="4"/>
    <s v="https://i.postimg.cc/prhMSwc1/powerade.png"/>
  </r>
  <r>
    <x v="2"/>
    <n v="1128299"/>
    <x v="109"/>
    <x v="2"/>
    <x v="20"/>
    <x v="16"/>
    <x v="5"/>
    <n v="25"/>
    <x v="0"/>
    <n v="0.7"/>
    <n v="3000"/>
    <n v="2100"/>
    <n v="735"/>
    <n v="0.35"/>
    <x v="5"/>
    <s v="https://i.postimg.cc/hv3Nb2Sb/dasani.jpg"/>
  </r>
  <r>
    <x v="2"/>
    <n v="1128299"/>
    <x v="110"/>
    <x v="2"/>
    <x v="20"/>
    <x v="16"/>
    <x v="0"/>
    <n v="54"/>
    <x v="0"/>
    <n v="0.45000000000000012"/>
    <n v="5000"/>
    <n v="2250.0000000000005"/>
    <n v="900.00000000000011"/>
    <n v="0.39999999999999997"/>
    <x v="0"/>
    <s v="https://i.postimg.cc/4Nd8bvHn/COKE.png"/>
  </r>
  <r>
    <x v="2"/>
    <n v="1128299"/>
    <x v="110"/>
    <x v="2"/>
    <x v="20"/>
    <x v="16"/>
    <x v="1"/>
    <n v="39"/>
    <x v="2"/>
    <n v="0.50000000000000011"/>
    <n v="5000"/>
    <n v="2500.0000000000005"/>
    <n v="1000.0000000000001"/>
    <n v="0.39999999999999997"/>
    <x v="1"/>
    <s v="https://i.postimg.cc/zfCZZwj8/diet-coke.jpg"/>
  </r>
  <r>
    <x v="2"/>
    <n v="1128299"/>
    <x v="110"/>
    <x v="2"/>
    <x v="20"/>
    <x v="16"/>
    <x v="2"/>
    <n v="53"/>
    <x v="2"/>
    <n v="0.45000000000000012"/>
    <n v="3000"/>
    <n v="1350.0000000000005"/>
    <n v="540.00000000000011"/>
    <n v="0.39999999999999997"/>
    <x v="2"/>
    <s v="https://i.postimg.cc/6QNg02NS/Sprite.jpg"/>
  </r>
  <r>
    <x v="2"/>
    <n v="1128299"/>
    <x v="110"/>
    <x v="2"/>
    <x v="20"/>
    <x v="16"/>
    <x v="3"/>
    <n v="38"/>
    <x v="0"/>
    <n v="0.45000000000000012"/>
    <n v="2500"/>
    <n v="1125.0000000000002"/>
    <n v="450.00000000000006"/>
    <n v="0.39999999999999997"/>
    <x v="3"/>
    <s v="https://i.postimg.cc/66LxTxDw/fanta-2.png"/>
  </r>
  <r>
    <x v="2"/>
    <n v="1128299"/>
    <x v="110"/>
    <x v="2"/>
    <x v="20"/>
    <x v="16"/>
    <x v="4"/>
    <n v="36"/>
    <x v="1"/>
    <n v="0.55000000000000004"/>
    <n v="2750"/>
    <n v="1512.5000000000002"/>
    <n v="680.62500000000011"/>
    <n v="0.45"/>
    <x v="4"/>
    <s v="https://i.postimg.cc/prhMSwc1/powerade.png"/>
  </r>
  <r>
    <x v="2"/>
    <n v="1128299"/>
    <x v="110"/>
    <x v="2"/>
    <x v="20"/>
    <x v="16"/>
    <x v="5"/>
    <n v="42"/>
    <x v="0"/>
    <n v="0.39999999999999997"/>
    <n v="3000"/>
    <n v="1200"/>
    <n v="420"/>
    <n v="0.35"/>
    <x v="5"/>
    <s v="https://i.postimg.cc/hv3Nb2Sb/dasani.jpg"/>
  </r>
  <r>
    <x v="2"/>
    <n v="1128299"/>
    <x v="111"/>
    <x v="2"/>
    <x v="20"/>
    <x v="16"/>
    <x v="0"/>
    <n v="51"/>
    <x v="2"/>
    <n v="0.35000000000000003"/>
    <n v="4000"/>
    <n v="1400.0000000000002"/>
    <n v="560"/>
    <n v="0.39999999999999997"/>
    <x v="0"/>
    <s v="https://i.postimg.cc/4Nd8bvHn/COKE.png"/>
  </r>
  <r>
    <x v="2"/>
    <n v="1128299"/>
    <x v="111"/>
    <x v="2"/>
    <x v="20"/>
    <x v="16"/>
    <x v="1"/>
    <n v="59"/>
    <x v="3"/>
    <n v="0.50000000000000011"/>
    <n v="5750"/>
    <n v="2875.0000000000005"/>
    <n v="1150"/>
    <n v="0.39999999999999997"/>
    <x v="1"/>
    <s v="https://i.postimg.cc/zfCZZwj8/diet-coke.jpg"/>
  </r>
  <r>
    <x v="2"/>
    <n v="1128299"/>
    <x v="111"/>
    <x v="2"/>
    <x v="20"/>
    <x v="16"/>
    <x v="2"/>
    <n v="30"/>
    <x v="3"/>
    <n v="0.45000000000000012"/>
    <n v="4000"/>
    <n v="1800.0000000000005"/>
    <n v="720.00000000000011"/>
    <n v="0.39999999999999997"/>
    <x v="2"/>
    <s v="https://i.postimg.cc/6QNg02NS/Sprite.jpg"/>
  </r>
  <r>
    <x v="2"/>
    <n v="1128299"/>
    <x v="111"/>
    <x v="2"/>
    <x v="20"/>
    <x v="16"/>
    <x v="3"/>
    <n v="28"/>
    <x v="3"/>
    <n v="0.40000000000000008"/>
    <n v="3750"/>
    <n v="1500.0000000000002"/>
    <n v="600"/>
    <n v="0.39999999999999997"/>
    <x v="3"/>
    <s v="https://i.postimg.cc/66LxTxDw/fanta-2.png"/>
  </r>
  <r>
    <x v="2"/>
    <n v="1128299"/>
    <x v="111"/>
    <x v="2"/>
    <x v="20"/>
    <x v="16"/>
    <x v="4"/>
    <n v="36"/>
    <x v="0"/>
    <n v="0.5"/>
    <n v="3500"/>
    <n v="1750"/>
    <n v="787.5"/>
    <n v="0.45"/>
    <x v="4"/>
    <s v="https://i.postimg.cc/prhMSwc1/powerade.png"/>
  </r>
  <r>
    <x v="2"/>
    <n v="1128299"/>
    <x v="111"/>
    <x v="2"/>
    <x v="20"/>
    <x v="16"/>
    <x v="5"/>
    <n v="46"/>
    <x v="2"/>
    <n v="0.55000000000000004"/>
    <n v="4000"/>
    <n v="2200"/>
    <n v="770"/>
    <n v="0.35"/>
    <x v="5"/>
    <s v="https://i.postimg.cc/hv3Nb2Sb/dasani.jpg"/>
  </r>
  <r>
    <x v="2"/>
    <n v="1128299"/>
    <x v="112"/>
    <x v="2"/>
    <x v="20"/>
    <x v="16"/>
    <x v="0"/>
    <n v="15"/>
    <x v="0"/>
    <n v="0.40000000000000008"/>
    <n v="6250"/>
    <n v="2500.0000000000005"/>
    <n v="1000.0000000000001"/>
    <n v="0.39999999999999997"/>
    <x v="0"/>
    <s v="https://i.postimg.cc/4Nd8bvHn/COKE.png"/>
  </r>
  <r>
    <x v="2"/>
    <n v="1128299"/>
    <x v="112"/>
    <x v="2"/>
    <x v="20"/>
    <x v="16"/>
    <x v="1"/>
    <n v="30"/>
    <x v="1"/>
    <n v="0.45000000000000012"/>
    <n v="7000"/>
    <n v="3150.0000000000009"/>
    <n v="1260.0000000000002"/>
    <n v="0.39999999999999997"/>
    <x v="1"/>
    <s v="https://i.postimg.cc/zfCZZwj8/diet-coke.jpg"/>
  </r>
  <r>
    <x v="2"/>
    <n v="1128299"/>
    <x v="112"/>
    <x v="2"/>
    <x v="20"/>
    <x v="16"/>
    <x v="2"/>
    <n v="17"/>
    <x v="1"/>
    <n v="0.40000000000000008"/>
    <n v="5250"/>
    <n v="2100.0000000000005"/>
    <n v="840.00000000000011"/>
    <n v="0.39999999999999997"/>
    <x v="2"/>
    <s v="https://i.postimg.cc/6QNg02NS/Sprite.jpg"/>
  </r>
  <r>
    <x v="2"/>
    <n v="1128299"/>
    <x v="112"/>
    <x v="2"/>
    <x v="20"/>
    <x v="16"/>
    <x v="3"/>
    <n v="54"/>
    <x v="1"/>
    <n v="0.50000000000000011"/>
    <n v="5000"/>
    <n v="2500.0000000000005"/>
    <n v="1000.0000000000001"/>
    <n v="0.39999999999999997"/>
    <x v="3"/>
    <s v="https://i.postimg.cc/66LxTxDw/fanta-2.png"/>
  </r>
  <r>
    <x v="2"/>
    <n v="1128299"/>
    <x v="112"/>
    <x v="2"/>
    <x v="20"/>
    <x v="16"/>
    <x v="4"/>
    <n v="51"/>
    <x v="2"/>
    <n v="0.70000000000000007"/>
    <n v="4750"/>
    <n v="3325.0000000000005"/>
    <n v="1496.2500000000002"/>
    <n v="0.45"/>
    <x v="4"/>
    <s v="https://i.postimg.cc/prhMSwc1/powerade.png"/>
  </r>
  <r>
    <x v="2"/>
    <n v="1128299"/>
    <x v="112"/>
    <x v="2"/>
    <x v="20"/>
    <x v="16"/>
    <x v="5"/>
    <n v="15"/>
    <x v="3"/>
    <n v="0.8500000000000002"/>
    <n v="6000"/>
    <n v="5100.0000000000009"/>
    <n v="1785.0000000000002"/>
    <n v="0.35"/>
    <x v="5"/>
    <s v="https://i.postimg.cc/hv3Nb2Sb/dasani.jpg"/>
  </r>
  <r>
    <x v="2"/>
    <n v="1128299"/>
    <x v="113"/>
    <x v="2"/>
    <x v="20"/>
    <x v="16"/>
    <x v="0"/>
    <n v="57"/>
    <x v="0"/>
    <n v="0.70000000000000018"/>
    <n v="8000"/>
    <n v="5600.0000000000018"/>
    <n v="2240.0000000000005"/>
    <n v="0.39999999999999997"/>
    <x v="0"/>
    <s v="https://i.postimg.cc/4Nd8bvHn/COKE.png"/>
  </r>
  <r>
    <x v="2"/>
    <n v="1128299"/>
    <x v="113"/>
    <x v="2"/>
    <x v="20"/>
    <x v="16"/>
    <x v="1"/>
    <n v="51"/>
    <x v="2"/>
    <n v="0.80000000000000027"/>
    <n v="8000"/>
    <n v="6400.0000000000018"/>
    <n v="2560.0000000000005"/>
    <n v="0.39999999999999997"/>
    <x v="1"/>
    <s v="https://i.postimg.cc/zfCZZwj8/diet-coke.jpg"/>
  </r>
  <r>
    <x v="2"/>
    <n v="1128299"/>
    <x v="113"/>
    <x v="2"/>
    <x v="20"/>
    <x v="16"/>
    <x v="2"/>
    <n v="15"/>
    <x v="0"/>
    <n v="0.75000000000000022"/>
    <n v="6000"/>
    <n v="4500.0000000000009"/>
    <n v="1800.0000000000002"/>
    <n v="0.39999999999999997"/>
    <x v="2"/>
    <s v="https://i.postimg.cc/6QNg02NS/Sprite.jpg"/>
  </r>
  <r>
    <x v="2"/>
    <n v="1128299"/>
    <x v="113"/>
    <x v="2"/>
    <x v="20"/>
    <x v="16"/>
    <x v="3"/>
    <n v="19"/>
    <x v="2"/>
    <n v="0.75000000000000022"/>
    <n v="6000"/>
    <n v="4500.0000000000009"/>
    <n v="1800.0000000000002"/>
    <n v="0.39999999999999997"/>
    <x v="3"/>
    <s v="https://i.postimg.cc/66LxTxDw/fanta-2.png"/>
  </r>
  <r>
    <x v="2"/>
    <n v="1128299"/>
    <x v="113"/>
    <x v="2"/>
    <x v="20"/>
    <x v="16"/>
    <x v="4"/>
    <n v="49"/>
    <x v="1"/>
    <n v="0.8500000000000002"/>
    <n v="5250"/>
    <n v="4462.5000000000009"/>
    <n v="2008.1250000000005"/>
    <n v="0.45"/>
    <x v="4"/>
    <s v="https://i.postimg.cc/prhMSwc1/powerade.png"/>
  </r>
  <r>
    <x v="2"/>
    <n v="1128299"/>
    <x v="113"/>
    <x v="2"/>
    <x v="20"/>
    <x v="16"/>
    <x v="5"/>
    <n v="38"/>
    <x v="3"/>
    <n v="0.90000000000000024"/>
    <n v="6250"/>
    <n v="5625.0000000000018"/>
    <n v="1968.7500000000005"/>
    <n v="0.35"/>
    <x v="5"/>
    <s v="https://i.postimg.cc/hv3Nb2Sb/dasani.jpg"/>
  </r>
  <r>
    <x v="1"/>
    <n v="1197831"/>
    <x v="58"/>
    <x v="1"/>
    <x v="21"/>
    <x v="24"/>
    <x v="0"/>
    <n v="33"/>
    <x v="1"/>
    <n v="0.2"/>
    <n v="6750"/>
    <n v="1350"/>
    <n v="405"/>
    <n v="0.3"/>
    <x v="0"/>
    <s v="https://i.postimg.cc/4Nd8bvHn/COKE.png"/>
  </r>
  <r>
    <x v="1"/>
    <n v="1197831"/>
    <x v="58"/>
    <x v="1"/>
    <x v="21"/>
    <x v="24"/>
    <x v="1"/>
    <n v="16"/>
    <x v="2"/>
    <n v="0.3"/>
    <n v="6750"/>
    <n v="2025"/>
    <n v="607.5"/>
    <n v="0.3"/>
    <x v="1"/>
    <s v="https://i.postimg.cc/zfCZZwj8/diet-coke.jpg"/>
  </r>
  <r>
    <x v="1"/>
    <n v="1197831"/>
    <x v="58"/>
    <x v="1"/>
    <x v="21"/>
    <x v="24"/>
    <x v="2"/>
    <n v="54"/>
    <x v="0"/>
    <n v="0.3"/>
    <n v="4750"/>
    <n v="1425"/>
    <n v="427.5"/>
    <n v="0.3"/>
    <x v="2"/>
    <s v="https://i.postimg.cc/6QNg02NS/Sprite.jpg"/>
  </r>
  <r>
    <x v="1"/>
    <n v="1197831"/>
    <x v="58"/>
    <x v="1"/>
    <x v="21"/>
    <x v="24"/>
    <x v="3"/>
    <n v="35"/>
    <x v="3"/>
    <n v="0.35"/>
    <n v="4750"/>
    <n v="1662.5"/>
    <n v="665"/>
    <n v="0.4"/>
    <x v="3"/>
    <s v="https://i.postimg.cc/66LxTxDw/fanta-2.png"/>
  </r>
  <r>
    <x v="1"/>
    <n v="1197831"/>
    <x v="58"/>
    <x v="1"/>
    <x v="21"/>
    <x v="24"/>
    <x v="4"/>
    <n v="56"/>
    <x v="3"/>
    <n v="0.4"/>
    <n v="3250"/>
    <n v="1300"/>
    <n v="325"/>
    <n v="0.25"/>
    <x v="4"/>
    <s v="https://i.postimg.cc/prhMSwc1/powerade.png"/>
  </r>
  <r>
    <x v="1"/>
    <n v="1197831"/>
    <x v="58"/>
    <x v="1"/>
    <x v="21"/>
    <x v="24"/>
    <x v="5"/>
    <n v="40"/>
    <x v="3"/>
    <n v="0.35"/>
    <n v="4750"/>
    <n v="1662.5"/>
    <n v="748.125"/>
    <n v="0.45"/>
    <x v="5"/>
    <s v="https://i.postimg.cc/hv3Nb2Sb/dasani.jpg"/>
  </r>
  <r>
    <x v="1"/>
    <n v="1197831"/>
    <x v="163"/>
    <x v="1"/>
    <x v="21"/>
    <x v="24"/>
    <x v="0"/>
    <n v="50"/>
    <x v="2"/>
    <n v="0.25"/>
    <n v="6250"/>
    <n v="1562.5"/>
    <n v="468.75"/>
    <n v="0.3"/>
    <x v="0"/>
    <s v="https://i.postimg.cc/4Nd8bvHn/COKE.png"/>
  </r>
  <r>
    <x v="1"/>
    <n v="1197831"/>
    <x v="163"/>
    <x v="1"/>
    <x v="21"/>
    <x v="24"/>
    <x v="1"/>
    <n v="57"/>
    <x v="0"/>
    <n v="0.35"/>
    <n v="6000"/>
    <n v="2100"/>
    <n v="630"/>
    <n v="0.3"/>
    <x v="1"/>
    <s v="https://i.postimg.cc/zfCZZwj8/diet-coke.jpg"/>
  </r>
  <r>
    <x v="1"/>
    <n v="1197831"/>
    <x v="163"/>
    <x v="1"/>
    <x v="21"/>
    <x v="24"/>
    <x v="2"/>
    <n v="49"/>
    <x v="2"/>
    <n v="0.35"/>
    <n v="4250"/>
    <n v="1487.5"/>
    <n v="446.25"/>
    <n v="0.3"/>
    <x v="2"/>
    <s v="https://i.postimg.cc/6QNg02NS/Sprite.jpg"/>
  </r>
  <r>
    <x v="1"/>
    <n v="1197831"/>
    <x v="163"/>
    <x v="1"/>
    <x v="21"/>
    <x v="24"/>
    <x v="3"/>
    <n v="16"/>
    <x v="2"/>
    <n v="0.35"/>
    <n v="3750"/>
    <n v="1312.5"/>
    <n v="525"/>
    <n v="0.4"/>
    <x v="3"/>
    <s v="https://i.postimg.cc/66LxTxDw/fanta-2.png"/>
  </r>
  <r>
    <x v="1"/>
    <n v="1197831"/>
    <x v="163"/>
    <x v="1"/>
    <x v="21"/>
    <x v="24"/>
    <x v="4"/>
    <n v="38"/>
    <x v="0"/>
    <n v="0.4"/>
    <n v="2500"/>
    <n v="1000"/>
    <n v="250"/>
    <n v="0.25"/>
    <x v="4"/>
    <s v="https://i.postimg.cc/prhMSwc1/powerade.png"/>
  </r>
  <r>
    <x v="1"/>
    <n v="1197831"/>
    <x v="163"/>
    <x v="1"/>
    <x v="21"/>
    <x v="24"/>
    <x v="5"/>
    <n v="57"/>
    <x v="1"/>
    <n v="0.35"/>
    <n v="4500"/>
    <n v="1575"/>
    <n v="708.75"/>
    <n v="0.45"/>
    <x v="5"/>
    <s v="https://i.postimg.cc/hv3Nb2Sb/dasani.jpg"/>
  </r>
  <r>
    <x v="1"/>
    <n v="1197831"/>
    <x v="164"/>
    <x v="1"/>
    <x v="21"/>
    <x v="24"/>
    <x v="0"/>
    <n v="48"/>
    <x v="2"/>
    <n v="0.3"/>
    <n v="6250"/>
    <n v="1875"/>
    <n v="656.25"/>
    <n v="0.35"/>
    <x v="0"/>
    <s v="https://i.postimg.cc/4Nd8bvHn/COKE.png"/>
  </r>
  <r>
    <x v="1"/>
    <n v="1197831"/>
    <x v="164"/>
    <x v="1"/>
    <x v="21"/>
    <x v="24"/>
    <x v="1"/>
    <n v="16"/>
    <x v="2"/>
    <n v="0.4"/>
    <n v="6250"/>
    <n v="2500"/>
    <n v="875"/>
    <n v="0.35"/>
    <x v="1"/>
    <s v="https://i.postimg.cc/zfCZZwj8/diet-coke.jpg"/>
  </r>
  <r>
    <x v="1"/>
    <n v="1197831"/>
    <x v="164"/>
    <x v="1"/>
    <x v="21"/>
    <x v="24"/>
    <x v="2"/>
    <n v="29"/>
    <x v="3"/>
    <n v="0.3"/>
    <n v="4500"/>
    <n v="1350"/>
    <n v="472.49999999999994"/>
    <n v="0.35"/>
    <x v="2"/>
    <s v="https://i.postimg.cc/6QNg02NS/Sprite.jpg"/>
  </r>
  <r>
    <x v="1"/>
    <n v="1197831"/>
    <x v="164"/>
    <x v="1"/>
    <x v="21"/>
    <x v="24"/>
    <x v="3"/>
    <n v="31"/>
    <x v="0"/>
    <n v="0.35000000000000003"/>
    <n v="3500"/>
    <n v="1225.0000000000002"/>
    <n v="551.25000000000011"/>
    <n v="0.45"/>
    <x v="3"/>
    <s v="https://i.postimg.cc/66LxTxDw/fanta-2.png"/>
  </r>
  <r>
    <x v="1"/>
    <n v="1197831"/>
    <x v="164"/>
    <x v="1"/>
    <x v="21"/>
    <x v="24"/>
    <x v="4"/>
    <n v="45"/>
    <x v="0"/>
    <n v="0.4"/>
    <n v="2500"/>
    <n v="1000"/>
    <n v="300"/>
    <n v="0.3"/>
    <x v="4"/>
    <s v="https://i.postimg.cc/prhMSwc1/powerade.png"/>
  </r>
  <r>
    <x v="1"/>
    <n v="1197831"/>
    <x v="164"/>
    <x v="1"/>
    <x v="21"/>
    <x v="24"/>
    <x v="5"/>
    <n v="45"/>
    <x v="2"/>
    <n v="0.35000000000000003"/>
    <n v="4000"/>
    <n v="1400.0000000000002"/>
    <n v="700.00000000000011"/>
    <n v="0.5"/>
    <x v="5"/>
    <s v="https://i.postimg.cc/hv3Nb2Sb/dasani.jpg"/>
  </r>
  <r>
    <x v="1"/>
    <n v="1197831"/>
    <x v="60"/>
    <x v="1"/>
    <x v="21"/>
    <x v="24"/>
    <x v="0"/>
    <n v="23"/>
    <x v="1"/>
    <n v="0.19999999999999998"/>
    <n v="6500"/>
    <n v="1300"/>
    <n v="454.99999999999994"/>
    <n v="0.35"/>
    <x v="0"/>
    <s v="https://i.postimg.cc/4Nd8bvHn/COKE.png"/>
  </r>
  <r>
    <x v="1"/>
    <n v="1197831"/>
    <x v="60"/>
    <x v="1"/>
    <x v="21"/>
    <x v="24"/>
    <x v="1"/>
    <n v="55"/>
    <x v="3"/>
    <n v="0.30000000000000004"/>
    <n v="6500"/>
    <n v="1950.0000000000002"/>
    <n v="682.5"/>
    <n v="0.35"/>
    <x v="1"/>
    <s v="https://i.postimg.cc/zfCZZwj8/diet-coke.jpg"/>
  </r>
  <r>
    <x v="1"/>
    <n v="1197831"/>
    <x v="60"/>
    <x v="1"/>
    <x v="21"/>
    <x v="24"/>
    <x v="2"/>
    <n v="40"/>
    <x v="3"/>
    <n v="0.24999999999999997"/>
    <n v="4750"/>
    <n v="1187.4999999999998"/>
    <n v="415.62499999999989"/>
    <n v="0.35"/>
    <x v="2"/>
    <s v="https://i.postimg.cc/6QNg02NS/Sprite.jpg"/>
  </r>
  <r>
    <x v="1"/>
    <n v="1197831"/>
    <x v="60"/>
    <x v="1"/>
    <x v="21"/>
    <x v="24"/>
    <x v="3"/>
    <n v="60"/>
    <x v="2"/>
    <n v="0.30000000000000004"/>
    <n v="3750"/>
    <n v="1125.0000000000002"/>
    <n v="506.25000000000011"/>
    <n v="0.45"/>
    <x v="3"/>
    <s v="https://i.postimg.cc/66LxTxDw/fanta-2.png"/>
  </r>
  <r>
    <x v="1"/>
    <n v="1197831"/>
    <x v="60"/>
    <x v="1"/>
    <x v="21"/>
    <x v="24"/>
    <x v="4"/>
    <n v="42"/>
    <x v="2"/>
    <n v="0.35"/>
    <n v="2750"/>
    <n v="962.49999999999989"/>
    <n v="288.74999999999994"/>
    <n v="0.3"/>
    <x v="4"/>
    <s v="https://i.postimg.cc/prhMSwc1/powerade.png"/>
  </r>
  <r>
    <x v="1"/>
    <n v="1197831"/>
    <x v="60"/>
    <x v="1"/>
    <x v="21"/>
    <x v="24"/>
    <x v="5"/>
    <n v="38"/>
    <x v="3"/>
    <n v="0.30000000000000004"/>
    <n v="5500"/>
    <n v="1650.0000000000002"/>
    <n v="825.00000000000011"/>
    <n v="0.5"/>
    <x v="5"/>
    <s v="https://i.postimg.cc/hv3Nb2Sb/dasani.jpg"/>
  </r>
  <r>
    <x v="1"/>
    <n v="1197831"/>
    <x v="165"/>
    <x v="1"/>
    <x v="21"/>
    <x v="24"/>
    <x v="0"/>
    <n v="40"/>
    <x v="0"/>
    <n v="0.19999999999999998"/>
    <n v="7000"/>
    <n v="1399.9999999999998"/>
    <n v="489.99999999999989"/>
    <n v="0.35"/>
    <x v="0"/>
    <s v="https://i.postimg.cc/4Nd8bvHn/COKE.png"/>
  </r>
  <r>
    <x v="1"/>
    <n v="1197831"/>
    <x v="165"/>
    <x v="1"/>
    <x v="21"/>
    <x v="24"/>
    <x v="1"/>
    <n v="42"/>
    <x v="2"/>
    <n v="0.30000000000000004"/>
    <n v="7250"/>
    <n v="2175.0000000000005"/>
    <n v="761.25000000000011"/>
    <n v="0.35"/>
    <x v="1"/>
    <s v="https://i.postimg.cc/zfCZZwj8/diet-coke.jpg"/>
  </r>
  <r>
    <x v="1"/>
    <n v="1197831"/>
    <x v="165"/>
    <x v="1"/>
    <x v="21"/>
    <x v="24"/>
    <x v="2"/>
    <n v="15"/>
    <x v="3"/>
    <n v="0.24999999999999997"/>
    <n v="5750"/>
    <n v="1437.4999999999998"/>
    <n v="503.12499999999989"/>
    <n v="0.35"/>
    <x v="2"/>
    <s v="https://i.postimg.cc/6QNg02NS/Sprite.jpg"/>
  </r>
  <r>
    <x v="1"/>
    <n v="1197831"/>
    <x v="165"/>
    <x v="1"/>
    <x v="21"/>
    <x v="24"/>
    <x v="3"/>
    <n v="53"/>
    <x v="3"/>
    <n v="0.35000000000000003"/>
    <n v="5000"/>
    <n v="1750.0000000000002"/>
    <n v="787.50000000000011"/>
    <n v="0.45"/>
    <x v="3"/>
    <s v="https://i.postimg.cc/66LxTxDw/fanta-2.png"/>
  </r>
  <r>
    <x v="1"/>
    <n v="1197831"/>
    <x v="165"/>
    <x v="1"/>
    <x v="21"/>
    <x v="24"/>
    <x v="4"/>
    <n v="36"/>
    <x v="3"/>
    <n v="0.5"/>
    <n v="4000"/>
    <n v="2000"/>
    <n v="600"/>
    <n v="0.3"/>
    <x v="4"/>
    <s v="https://i.postimg.cc/prhMSwc1/powerade.png"/>
  </r>
  <r>
    <x v="1"/>
    <n v="1197831"/>
    <x v="165"/>
    <x v="1"/>
    <x v="21"/>
    <x v="24"/>
    <x v="5"/>
    <n v="49"/>
    <x v="3"/>
    <n v="0.45"/>
    <n v="7500"/>
    <n v="3375"/>
    <n v="1687.5"/>
    <n v="0.5"/>
    <x v="5"/>
    <s v="https://i.postimg.cc/hv3Nb2Sb/dasani.jpg"/>
  </r>
  <r>
    <x v="1"/>
    <n v="1197831"/>
    <x v="166"/>
    <x v="1"/>
    <x v="21"/>
    <x v="24"/>
    <x v="0"/>
    <n v="27"/>
    <x v="0"/>
    <n v="0.45"/>
    <n v="7500"/>
    <n v="3375"/>
    <n v="1181.25"/>
    <n v="0.35"/>
    <x v="0"/>
    <s v="https://i.postimg.cc/4Nd8bvHn/COKE.png"/>
  </r>
  <r>
    <x v="1"/>
    <n v="1197831"/>
    <x v="166"/>
    <x v="1"/>
    <x v="21"/>
    <x v="24"/>
    <x v="1"/>
    <n v="46"/>
    <x v="2"/>
    <n v="0.5"/>
    <n v="7500"/>
    <n v="3750"/>
    <n v="1312.5"/>
    <n v="0.35"/>
    <x v="1"/>
    <s v="https://i.postimg.cc/zfCZZwj8/diet-coke.jpg"/>
  </r>
  <r>
    <x v="1"/>
    <n v="1197831"/>
    <x v="166"/>
    <x v="1"/>
    <x v="21"/>
    <x v="24"/>
    <x v="2"/>
    <n v="52"/>
    <x v="2"/>
    <n v="0.5"/>
    <n v="6000"/>
    <n v="3000"/>
    <n v="1050"/>
    <n v="0.35"/>
    <x v="2"/>
    <s v="https://i.postimg.cc/6QNg02NS/Sprite.jpg"/>
  </r>
  <r>
    <x v="1"/>
    <n v="1197831"/>
    <x v="166"/>
    <x v="1"/>
    <x v="21"/>
    <x v="24"/>
    <x v="3"/>
    <n v="57"/>
    <x v="0"/>
    <n v="0.5"/>
    <n v="5500"/>
    <n v="2750"/>
    <n v="1237.5"/>
    <n v="0.45"/>
    <x v="3"/>
    <s v="https://i.postimg.cc/66LxTxDw/fanta-2.png"/>
  </r>
  <r>
    <x v="1"/>
    <n v="1197831"/>
    <x v="166"/>
    <x v="1"/>
    <x v="21"/>
    <x v="24"/>
    <x v="4"/>
    <n v="33"/>
    <x v="1"/>
    <n v="0.55000000000000004"/>
    <n v="4500"/>
    <n v="2475"/>
    <n v="742.5"/>
    <n v="0.3"/>
    <x v="4"/>
    <s v="https://i.postimg.cc/prhMSwc1/powerade.png"/>
  </r>
  <r>
    <x v="1"/>
    <n v="1197831"/>
    <x v="166"/>
    <x v="1"/>
    <x v="21"/>
    <x v="24"/>
    <x v="5"/>
    <n v="20"/>
    <x v="0"/>
    <n v="0.60000000000000009"/>
    <n v="8250"/>
    <n v="4950.0000000000009"/>
    <n v="2475.0000000000005"/>
    <n v="0.5"/>
    <x v="5"/>
    <s v="https://i.postimg.cc/hv3Nb2Sb/dasani.jpg"/>
  </r>
  <r>
    <x v="1"/>
    <n v="1197831"/>
    <x v="167"/>
    <x v="1"/>
    <x v="21"/>
    <x v="24"/>
    <x v="0"/>
    <n v="19"/>
    <x v="1"/>
    <n v="0.5"/>
    <n v="7750"/>
    <n v="3875"/>
    <n v="1549.9999999999998"/>
    <n v="0.39999999999999997"/>
    <x v="0"/>
    <s v="https://i.postimg.cc/4Nd8bvHn/COKE.png"/>
  </r>
  <r>
    <x v="1"/>
    <n v="1197831"/>
    <x v="167"/>
    <x v="1"/>
    <x v="21"/>
    <x v="24"/>
    <x v="1"/>
    <n v="23"/>
    <x v="3"/>
    <n v="0.55000000000000004"/>
    <n v="7750"/>
    <n v="4262.5"/>
    <n v="1704.9999999999998"/>
    <n v="0.39999999999999997"/>
    <x v="1"/>
    <s v="https://i.postimg.cc/zfCZZwj8/diet-coke.jpg"/>
  </r>
  <r>
    <x v="1"/>
    <n v="1197831"/>
    <x v="167"/>
    <x v="1"/>
    <x v="21"/>
    <x v="24"/>
    <x v="2"/>
    <n v="56"/>
    <x v="2"/>
    <n v="0.5"/>
    <n v="9250"/>
    <n v="4625"/>
    <n v="1849.9999999999998"/>
    <n v="0.39999999999999997"/>
    <x v="2"/>
    <s v="https://i.postimg.cc/6QNg02NS/Sprite.jpg"/>
  </r>
  <r>
    <x v="1"/>
    <n v="1197831"/>
    <x v="167"/>
    <x v="1"/>
    <x v="21"/>
    <x v="24"/>
    <x v="3"/>
    <n v="55"/>
    <x v="0"/>
    <n v="0.5"/>
    <n v="5250"/>
    <n v="2625"/>
    <n v="1312.5"/>
    <n v="0.5"/>
    <x v="3"/>
    <s v="https://i.postimg.cc/66LxTxDw/fanta-2.png"/>
  </r>
  <r>
    <x v="1"/>
    <n v="1197831"/>
    <x v="167"/>
    <x v="1"/>
    <x v="21"/>
    <x v="24"/>
    <x v="4"/>
    <n v="51"/>
    <x v="0"/>
    <n v="0.55000000000000004"/>
    <n v="5250"/>
    <n v="2887.5000000000005"/>
    <n v="1010.6250000000001"/>
    <n v="0.35"/>
    <x v="4"/>
    <s v="https://i.postimg.cc/prhMSwc1/powerade.png"/>
  </r>
  <r>
    <x v="1"/>
    <n v="1197831"/>
    <x v="167"/>
    <x v="1"/>
    <x v="21"/>
    <x v="24"/>
    <x v="5"/>
    <n v="17"/>
    <x v="1"/>
    <n v="0.65"/>
    <n v="8000"/>
    <n v="5200"/>
    <n v="2860.0000000000005"/>
    <n v="0.55000000000000004"/>
    <x v="5"/>
    <s v="https://i.postimg.cc/hv3Nb2Sb/dasani.jpg"/>
  </r>
  <r>
    <x v="1"/>
    <n v="1197831"/>
    <x v="168"/>
    <x v="1"/>
    <x v="21"/>
    <x v="24"/>
    <x v="0"/>
    <n v="26"/>
    <x v="3"/>
    <n v="0.5"/>
    <n v="7500"/>
    <n v="3750"/>
    <n v="1499.9999999999998"/>
    <n v="0.39999999999999997"/>
    <x v="0"/>
    <s v="https://i.postimg.cc/4Nd8bvHn/COKE.png"/>
  </r>
  <r>
    <x v="1"/>
    <n v="1197831"/>
    <x v="168"/>
    <x v="1"/>
    <x v="21"/>
    <x v="24"/>
    <x v="1"/>
    <n v="32"/>
    <x v="3"/>
    <n v="0.55000000000000004"/>
    <n v="7500"/>
    <n v="4125"/>
    <n v="1649.9999999999998"/>
    <n v="0.39999999999999997"/>
    <x v="1"/>
    <s v="https://i.postimg.cc/zfCZZwj8/diet-coke.jpg"/>
  </r>
  <r>
    <x v="1"/>
    <n v="1197831"/>
    <x v="168"/>
    <x v="1"/>
    <x v="21"/>
    <x v="24"/>
    <x v="2"/>
    <n v="34"/>
    <x v="0"/>
    <n v="0.5"/>
    <n v="9250"/>
    <n v="4625"/>
    <n v="1849.9999999999998"/>
    <n v="0.39999999999999997"/>
    <x v="2"/>
    <s v="https://i.postimg.cc/6QNg02NS/Sprite.jpg"/>
  </r>
  <r>
    <x v="1"/>
    <n v="1197831"/>
    <x v="168"/>
    <x v="1"/>
    <x v="21"/>
    <x v="24"/>
    <x v="3"/>
    <n v="52"/>
    <x v="1"/>
    <n v="0.5"/>
    <n v="4750"/>
    <n v="2375"/>
    <n v="1187.5"/>
    <n v="0.5"/>
    <x v="3"/>
    <s v="https://i.postimg.cc/66LxTxDw/fanta-2.png"/>
  </r>
  <r>
    <x v="1"/>
    <n v="1197831"/>
    <x v="168"/>
    <x v="1"/>
    <x v="21"/>
    <x v="24"/>
    <x v="4"/>
    <n v="39"/>
    <x v="2"/>
    <n v="0.55000000000000004"/>
    <n v="4750"/>
    <n v="2612.5"/>
    <n v="914.37499999999989"/>
    <n v="0.35"/>
    <x v="4"/>
    <s v="https://i.postimg.cc/prhMSwc1/powerade.png"/>
  </r>
  <r>
    <x v="1"/>
    <n v="1197831"/>
    <x v="168"/>
    <x v="1"/>
    <x v="21"/>
    <x v="24"/>
    <x v="5"/>
    <n v="23"/>
    <x v="1"/>
    <n v="0.6"/>
    <n v="7250"/>
    <n v="4350"/>
    <n v="2392.5"/>
    <n v="0.55000000000000004"/>
    <x v="5"/>
    <s v="https://i.postimg.cc/hv3Nb2Sb/dasani.jpg"/>
  </r>
  <r>
    <x v="1"/>
    <n v="1197831"/>
    <x v="169"/>
    <x v="1"/>
    <x v="21"/>
    <x v="24"/>
    <x v="0"/>
    <n v="28"/>
    <x v="2"/>
    <n v="0.55000000000000004"/>
    <n v="6750"/>
    <n v="3712.5000000000005"/>
    <n v="1485"/>
    <n v="0.39999999999999997"/>
    <x v="0"/>
    <s v="https://i.postimg.cc/4Nd8bvHn/COKE.png"/>
  </r>
  <r>
    <x v="1"/>
    <n v="1197831"/>
    <x v="169"/>
    <x v="1"/>
    <x v="21"/>
    <x v="24"/>
    <x v="1"/>
    <n v="46"/>
    <x v="1"/>
    <n v="0.55000000000000004"/>
    <n v="6250"/>
    <n v="3437.5000000000005"/>
    <n v="1375"/>
    <n v="0.39999999999999997"/>
    <x v="1"/>
    <s v="https://i.postimg.cc/zfCZZwj8/diet-coke.jpg"/>
  </r>
  <r>
    <x v="1"/>
    <n v="1197831"/>
    <x v="169"/>
    <x v="1"/>
    <x v="21"/>
    <x v="24"/>
    <x v="2"/>
    <n v="40"/>
    <x v="3"/>
    <n v="0.6"/>
    <n v="6750"/>
    <n v="4050"/>
    <n v="1619.9999999999998"/>
    <n v="0.39999999999999997"/>
    <x v="2"/>
    <s v="https://i.postimg.cc/6QNg02NS/Sprite.jpg"/>
  </r>
  <r>
    <x v="1"/>
    <n v="1197831"/>
    <x v="169"/>
    <x v="1"/>
    <x v="21"/>
    <x v="24"/>
    <x v="3"/>
    <n v="31"/>
    <x v="3"/>
    <n v="0.6"/>
    <n v="4000"/>
    <n v="2400"/>
    <n v="1200"/>
    <n v="0.5"/>
    <x v="3"/>
    <s v="https://i.postimg.cc/66LxTxDw/fanta-2.png"/>
  </r>
  <r>
    <x v="1"/>
    <n v="1197831"/>
    <x v="169"/>
    <x v="1"/>
    <x v="21"/>
    <x v="24"/>
    <x v="4"/>
    <n v="33"/>
    <x v="2"/>
    <n v="0.55000000000000004"/>
    <n v="4000"/>
    <n v="2200"/>
    <n v="770"/>
    <n v="0.35"/>
    <x v="4"/>
    <s v="https://i.postimg.cc/prhMSwc1/powerade.png"/>
  </r>
  <r>
    <x v="1"/>
    <n v="1197831"/>
    <x v="169"/>
    <x v="1"/>
    <x v="21"/>
    <x v="24"/>
    <x v="5"/>
    <n v="47"/>
    <x v="2"/>
    <n v="0.5"/>
    <n v="6250"/>
    <n v="3125"/>
    <n v="1718.7500000000002"/>
    <n v="0.55000000000000004"/>
    <x v="5"/>
    <s v="https://i.postimg.cc/hv3Nb2Sb/dasani.jpg"/>
  </r>
  <r>
    <x v="1"/>
    <n v="1197831"/>
    <x v="170"/>
    <x v="1"/>
    <x v="21"/>
    <x v="24"/>
    <x v="0"/>
    <n v="20"/>
    <x v="3"/>
    <n v="0.4"/>
    <n v="5750"/>
    <n v="2300"/>
    <n v="919.99999999999989"/>
    <n v="0.39999999999999997"/>
    <x v="0"/>
    <s v="https://i.postimg.cc/4Nd8bvHn/COKE.png"/>
  </r>
  <r>
    <x v="1"/>
    <n v="1197831"/>
    <x v="170"/>
    <x v="1"/>
    <x v="21"/>
    <x v="24"/>
    <x v="1"/>
    <n v="54"/>
    <x v="2"/>
    <n v="0.4"/>
    <n v="5750"/>
    <n v="2300"/>
    <n v="919.99999999999989"/>
    <n v="0.39999999999999997"/>
    <x v="1"/>
    <s v="https://i.postimg.cc/zfCZZwj8/diet-coke.jpg"/>
  </r>
  <r>
    <x v="1"/>
    <n v="1197831"/>
    <x v="170"/>
    <x v="1"/>
    <x v="21"/>
    <x v="24"/>
    <x v="2"/>
    <n v="28"/>
    <x v="2"/>
    <n v="0.45"/>
    <n v="5250"/>
    <n v="2362.5"/>
    <n v="944.99999999999989"/>
    <n v="0.39999999999999997"/>
    <x v="2"/>
    <s v="https://i.postimg.cc/6QNg02NS/Sprite.jpg"/>
  </r>
  <r>
    <x v="1"/>
    <n v="1197831"/>
    <x v="170"/>
    <x v="1"/>
    <x v="21"/>
    <x v="24"/>
    <x v="3"/>
    <n v="41"/>
    <x v="1"/>
    <n v="0.45"/>
    <n v="3750"/>
    <n v="1687.5"/>
    <n v="843.75"/>
    <n v="0.5"/>
    <x v="3"/>
    <s v="https://i.postimg.cc/66LxTxDw/fanta-2.png"/>
  </r>
  <r>
    <x v="1"/>
    <n v="1197831"/>
    <x v="170"/>
    <x v="1"/>
    <x v="21"/>
    <x v="24"/>
    <x v="4"/>
    <n v="50"/>
    <x v="1"/>
    <n v="0.35000000000000003"/>
    <n v="3500"/>
    <n v="1225.0000000000002"/>
    <n v="428.75000000000006"/>
    <n v="0.35"/>
    <x v="4"/>
    <s v="https://i.postimg.cc/prhMSwc1/powerade.png"/>
  </r>
  <r>
    <x v="1"/>
    <n v="1197831"/>
    <x v="170"/>
    <x v="1"/>
    <x v="21"/>
    <x v="24"/>
    <x v="5"/>
    <n v="16"/>
    <x v="1"/>
    <n v="0.45"/>
    <n v="5250"/>
    <n v="2362.5"/>
    <n v="1299.375"/>
    <n v="0.55000000000000004"/>
    <x v="5"/>
    <s v="https://i.postimg.cc/hv3Nb2Sb/dasani.jpg"/>
  </r>
  <r>
    <x v="1"/>
    <n v="1197831"/>
    <x v="64"/>
    <x v="1"/>
    <x v="21"/>
    <x v="24"/>
    <x v="0"/>
    <n v="36"/>
    <x v="1"/>
    <n v="0.35000000000000003"/>
    <n v="6750"/>
    <n v="2362.5"/>
    <n v="944.99999999999989"/>
    <n v="0.39999999999999997"/>
    <x v="0"/>
    <s v="https://i.postimg.cc/4Nd8bvHn/COKE.png"/>
  </r>
  <r>
    <x v="1"/>
    <n v="1197831"/>
    <x v="64"/>
    <x v="1"/>
    <x v="21"/>
    <x v="24"/>
    <x v="1"/>
    <n v="20"/>
    <x v="0"/>
    <n v="0.35000000000000003"/>
    <n v="6750"/>
    <n v="2362.5"/>
    <n v="944.99999999999989"/>
    <n v="0.39999999999999997"/>
    <x v="1"/>
    <s v="https://i.postimg.cc/zfCZZwj8/diet-coke.jpg"/>
  </r>
  <r>
    <x v="1"/>
    <n v="1197831"/>
    <x v="64"/>
    <x v="1"/>
    <x v="21"/>
    <x v="24"/>
    <x v="2"/>
    <n v="24"/>
    <x v="2"/>
    <n v="0.6"/>
    <n v="6000"/>
    <n v="3600"/>
    <n v="1439.9999999999998"/>
    <n v="0.39999999999999997"/>
    <x v="2"/>
    <s v="https://i.postimg.cc/6QNg02NS/Sprite.jpg"/>
  </r>
  <r>
    <x v="1"/>
    <n v="1197831"/>
    <x v="64"/>
    <x v="1"/>
    <x v="21"/>
    <x v="24"/>
    <x v="3"/>
    <n v="26"/>
    <x v="3"/>
    <n v="0.6"/>
    <n v="4500"/>
    <n v="2700"/>
    <n v="1350"/>
    <n v="0.5"/>
    <x v="3"/>
    <s v="https://i.postimg.cc/66LxTxDw/fanta-2.png"/>
  </r>
  <r>
    <x v="1"/>
    <n v="1197831"/>
    <x v="64"/>
    <x v="1"/>
    <x v="21"/>
    <x v="24"/>
    <x v="4"/>
    <n v="33"/>
    <x v="2"/>
    <n v="0.54999999999999993"/>
    <n v="4250"/>
    <n v="2337.4999999999995"/>
    <n v="818.12499999999977"/>
    <n v="0.35"/>
    <x v="4"/>
    <s v="https://i.postimg.cc/prhMSwc1/powerade.png"/>
  </r>
  <r>
    <x v="1"/>
    <n v="1197831"/>
    <x v="64"/>
    <x v="1"/>
    <x v="21"/>
    <x v="24"/>
    <x v="5"/>
    <n v="34"/>
    <x v="0"/>
    <n v="0.65"/>
    <n v="6250"/>
    <n v="4062.5"/>
    <n v="2234.375"/>
    <n v="0.55000000000000004"/>
    <x v="5"/>
    <s v="https://i.postimg.cc/hv3Nb2Sb/dasani.jpg"/>
  </r>
  <r>
    <x v="1"/>
    <n v="1197831"/>
    <x v="65"/>
    <x v="1"/>
    <x v="21"/>
    <x v="24"/>
    <x v="0"/>
    <n v="50"/>
    <x v="1"/>
    <n v="0.54999999999999993"/>
    <n v="7750"/>
    <n v="4262.4999999999991"/>
    <n v="1704.9999999999995"/>
    <n v="0.39999999999999997"/>
    <x v="0"/>
    <s v="https://i.postimg.cc/4Nd8bvHn/COKE.png"/>
  </r>
  <r>
    <x v="1"/>
    <n v="1197831"/>
    <x v="65"/>
    <x v="1"/>
    <x v="21"/>
    <x v="24"/>
    <x v="1"/>
    <n v="59"/>
    <x v="2"/>
    <n v="0.54999999999999993"/>
    <n v="7750"/>
    <n v="4262.4999999999991"/>
    <n v="1704.9999999999995"/>
    <n v="0.39999999999999997"/>
    <x v="1"/>
    <s v="https://i.postimg.cc/zfCZZwj8/diet-coke.jpg"/>
  </r>
  <r>
    <x v="1"/>
    <n v="1197831"/>
    <x v="65"/>
    <x v="1"/>
    <x v="21"/>
    <x v="24"/>
    <x v="2"/>
    <n v="53"/>
    <x v="3"/>
    <n v="0.6"/>
    <n v="6750"/>
    <n v="4050"/>
    <n v="1619.9999999999998"/>
    <n v="0.39999999999999997"/>
    <x v="2"/>
    <s v="https://i.postimg.cc/6QNg02NS/Sprite.jpg"/>
  </r>
  <r>
    <x v="1"/>
    <n v="1197831"/>
    <x v="65"/>
    <x v="1"/>
    <x v="21"/>
    <x v="24"/>
    <x v="3"/>
    <n v="47"/>
    <x v="1"/>
    <n v="0.6"/>
    <n v="5250"/>
    <n v="3150"/>
    <n v="1575"/>
    <n v="0.5"/>
    <x v="3"/>
    <s v="https://i.postimg.cc/66LxTxDw/fanta-2.png"/>
  </r>
  <r>
    <x v="1"/>
    <n v="1197831"/>
    <x v="65"/>
    <x v="1"/>
    <x v="21"/>
    <x v="24"/>
    <x v="4"/>
    <n v="51"/>
    <x v="2"/>
    <n v="0.54999999999999993"/>
    <n v="4750"/>
    <n v="2612.4999999999995"/>
    <n v="914.37499999999977"/>
    <n v="0.35"/>
    <x v="4"/>
    <s v="https://i.postimg.cc/prhMSwc1/powerade.png"/>
  </r>
  <r>
    <x v="1"/>
    <n v="1197831"/>
    <x v="65"/>
    <x v="1"/>
    <x v="21"/>
    <x v="24"/>
    <x v="5"/>
    <n v="59"/>
    <x v="2"/>
    <n v="0.65"/>
    <n v="7250"/>
    <n v="4712.5"/>
    <n v="2591.875"/>
    <n v="0.55000000000000004"/>
    <x v="5"/>
    <s v="https://i.postimg.cc/hv3Nb2Sb/dasani.jpg"/>
  </r>
  <r>
    <x v="2"/>
    <n v="1128299"/>
    <x v="171"/>
    <x v="2"/>
    <x v="22"/>
    <x v="25"/>
    <x v="0"/>
    <n v="40"/>
    <x v="2"/>
    <n v="0.29999999999999993"/>
    <n v="4250"/>
    <n v="1274.9999999999998"/>
    <n v="446.24999999999989"/>
    <n v="0.35"/>
    <x v="0"/>
    <s v="https://i.postimg.cc/4Nd8bvHn/COKE.png"/>
  </r>
  <r>
    <x v="2"/>
    <n v="1128299"/>
    <x v="171"/>
    <x v="2"/>
    <x v="22"/>
    <x v="25"/>
    <x v="1"/>
    <n v="40"/>
    <x v="3"/>
    <n v="0.4"/>
    <n v="4250"/>
    <n v="1700"/>
    <n v="680"/>
    <n v="0.4"/>
    <x v="1"/>
    <s v="https://i.postimg.cc/zfCZZwj8/diet-coke.jpg"/>
  </r>
  <r>
    <x v="2"/>
    <n v="1128299"/>
    <x v="171"/>
    <x v="2"/>
    <x v="22"/>
    <x v="25"/>
    <x v="2"/>
    <n v="60"/>
    <x v="3"/>
    <n v="0.4"/>
    <n v="4250"/>
    <n v="1700"/>
    <n v="595"/>
    <n v="0.35"/>
    <x v="2"/>
    <s v="https://i.postimg.cc/6QNg02NS/Sprite.jpg"/>
  </r>
  <r>
    <x v="2"/>
    <n v="1128299"/>
    <x v="171"/>
    <x v="2"/>
    <x v="22"/>
    <x v="25"/>
    <x v="3"/>
    <n v="50"/>
    <x v="1"/>
    <n v="0.4"/>
    <n v="2750"/>
    <n v="1100"/>
    <n v="385"/>
    <n v="0.35"/>
    <x v="3"/>
    <s v="https://i.postimg.cc/66LxTxDw/fanta-2.png"/>
  </r>
  <r>
    <x v="2"/>
    <n v="1128299"/>
    <x v="171"/>
    <x v="2"/>
    <x v="22"/>
    <x v="25"/>
    <x v="4"/>
    <n v="18"/>
    <x v="2"/>
    <n v="0.45000000000000007"/>
    <n v="2250"/>
    <n v="1012.5000000000001"/>
    <n v="303.75"/>
    <n v="0.3"/>
    <x v="4"/>
    <s v="https://i.postimg.cc/prhMSwc1/powerade.png"/>
  </r>
  <r>
    <x v="2"/>
    <n v="1128299"/>
    <x v="171"/>
    <x v="2"/>
    <x v="22"/>
    <x v="25"/>
    <x v="5"/>
    <n v="19"/>
    <x v="3"/>
    <n v="0.4"/>
    <n v="4250"/>
    <n v="1700"/>
    <n v="425"/>
    <n v="0.25"/>
    <x v="5"/>
    <s v="https://i.postimg.cc/hv3Nb2Sb/dasani.jpg"/>
  </r>
  <r>
    <x v="2"/>
    <n v="1128299"/>
    <x v="172"/>
    <x v="2"/>
    <x v="22"/>
    <x v="25"/>
    <x v="0"/>
    <n v="20"/>
    <x v="0"/>
    <n v="0.29999999999999993"/>
    <n v="4750"/>
    <n v="1424.9999999999998"/>
    <n v="498.74999999999989"/>
    <n v="0.35"/>
    <x v="0"/>
    <s v="https://i.postimg.cc/4Nd8bvHn/COKE.png"/>
  </r>
  <r>
    <x v="2"/>
    <n v="1128299"/>
    <x v="172"/>
    <x v="2"/>
    <x v="22"/>
    <x v="25"/>
    <x v="1"/>
    <n v="41"/>
    <x v="1"/>
    <n v="0.4"/>
    <n v="3750"/>
    <n v="1500"/>
    <n v="600"/>
    <n v="0.4"/>
    <x v="1"/>
    <s v="https://i.postimg.cc/zfCZZwj8/diet-coke.jpg"/>
  </r>
  <r>
    <x v="2"/>
    <n v="1128299"/>
    <x v="172"/>
    <x v="2"/>
    <x v="22"/>
    <x v="25"/>
    <x v="2"/>
    <n v="32"/>
    <x v="0"/>
    <n v="0.4"/>
    <n v="3750"/>
    <n v="1500"/>
    <n v="525"/>
    <n v="0.35"/>
    <x v="2"/>
    <s v="https://i.postimg.cc/6QNg02NS/Sprite.jpg"/>
  </r>
  <r>
    <x v="2"/>
    <n v="1128299"/>
    <x v="172"/>
    <x v="2"/>
    <x v="22"/>
    <x v="25"/>
    <x v="3"/>
    <n v="47"/>
    <x v="2"/>
    <n v="0.4"/>
    <n v="2250"/>
    <n v="900"/>
    <n v="315"/>
    <n v="0.35"/>
    <x v="3"/>
    <s v="https://i.postimg.cc/66LxTxDw/fanta-2.png"/>
  </r>
  <r>
    <x v="2"/>
    <n v="1128299"/>
    <x v="172"/>
    <x v="2"/>
    <x v="22"/>
    <x v="25"/>
    <x v="4"/>
    <n v="52"/>
    <x v="3"/>
    <n v="0.45000000000000007"/>
    <n v="1500"/>
    <n v="675.00000000000011"/>
    <n v="202.50000000000003"/>
    <n v="0.3"/>
    <x v="4"/>
    <s v="https://i.postimg.cc/prhMSwc1/powerade.png"/>
  </r>
  <r>
    <x v="2"/>
    <n v="1128299"/>
    <x v="172"/>
    <x v="2"/>
    <x v="22"/>
    <x v="25"/>
    <x v="5"/>
    <n v="43"/>
    <x v="1"/>
    <n v="0.4"/>
    <n v="3500"/>
    <n v="1400"/>
    <n v="350"/>
    <n v="0.25"/>
    <x v="5"/>
    <s v="https://i.postimg.cc/hv3Nb2Sb/dasani.jpg"/>
  </r>
  <r>
    <x v="2"/>
    <n v="1128299"/>
    <x v="173"/>
    <x v="2"/>
    <x v="22"/>
    <x v="25"/>
    <x v="0"/>
    <n v="24"/>
    <x v="1"/>
    <n v="0.4"/>
    <n v="5000"/>
    <n v="2000"/>
    <n v="700"/>
    <n v="0.35"/>
    <x v="0"/>
    <s v="https://i.postimg.cc/4Nd8bvHn/COKE.png"/>
  </r>
  <r>
    <x v="2"/>
    <n v="1128299"/>
    <x v="173"/>
    <x v="2"/>
    <x v="22"/>
    <x v="25"/>
    <x v="1"/>
    <n v="39"/>
    <x v="1"/>
    <n v="0.5"/>
    <n v="3500"/>
    <n v="1750"/>
    <n v="700"/>
    <n v="0.4"/>
    <x v="1"/>
    <s v="https://i.postimg.cc/zfCZZwj8/diet-coke.jpg"/>
  </r>
  <r>
    <x v="2"/>
    <n v="1128299"/>
    <x v="173"/>
    <x v="2"/>
    <x v="22"/>
    <x v="25"/>
    <x v="2"/>
    <n v="35"/>
    <x v="0"/>
    <n v="0.5"/>
    <n v="3500"/>
    <n v="1750"/>
    <n v="612.5"/>
    <n v="0.35"/>
    <x v="2"/>
    <s v="https://i.postimg.cc/6QNg02NS/Sprite.jpg"/>
  </r>
  <r>
    <x v="2"/>
    <n v="1128299"/>
    <x v="173"/>
    <x v="2"/>
    <x v="22"/>
    <x v="25"/>
    <x v="3"/>
    <n v="30"/>
    <x v="0"/>
    <n v="0.5"/>
    <n v="2250"/>
    <n v="1125"/>
    <n v="393.75"/>
    <n v="0.35"/>
    <x v="3"/>
    <s v="https://i.postimg.cc/66LxTxDw/fanta-2.png"/>
  </r>
  <r>
    <x v="2"/>
    <n v="1128299"/>
    <x v="173"/>
    <x v="2"/>
    <x v="22"/>
    <x v="25"/>
    <x v="4"/>
    <n v="30"/>
    <x v="1"/>
    <n v="0.55000000000000004"/>
    <n v="1250"/>
    <n v="687.5"/>
    <n v="206.25"/>
    <n v="0.3"/>
    <x v="4"/>
    <s v="https://i.postimg.cc/prhMSwc1/powerade.png"/>
  </r>
  <r>
    <x v="2"/>
    <n v="1128299"/>
    <x v="173"/>
    <x v="2"/>
    <x v="22"/>
    <x v="25"/>
    <x v="5"/>
    <n v="43"/>
    <x v="3"/>
    <n v="0.5"/>
    <n v="3250"/>
    <n v="1625"/>
    <n v="406.25"/>
    <n v="0.25"/>
    <x v="5"/>
    <s v="https://i.postimg.cc/hv3Nb2Sb/dasani.jpg"/>
  </r>
  <r>
    <x v="2"/>
    <n v="1128299"/>
    <x v="174"/>
    <x v="2"/>
    <x v="22"/>
    <x v="25"/>
    <x v="0"/>
    <n v="55"/>
    <x v="0"/>
    <n v="0.5"/>
    <n v="5000"/>
    <n v="2500"/>
    <n v="875"/>
    <n v="0.35"/>
    <x v="0"/>
    <s v="https://i.postimg.cc/4Nd8bvHn/COKE.png"/>
  </r>
  <r>
    <x v="2"/>
    <n v="1128299"/>
    <x v="174"/>
    <x v="2"/>
    <x v="22"/>
    <x v="25"/>
    <x v="1"/>
    <n v="30"/>
    <x v="3"/>
    <n v="0.55000000000000004"/>
    <n v="3000"/>
    <n v="1650.0000000000002"/>
    <n v="660.00000000000011"/>
    <n v="0.4"/>
    <x v="1"/>
    <s v="https://i.postimg.cc/zfCZZwj8/diet-coke.jpg"/>
  </r>
  <r>
    <x v="2"/>
    <n v="1128299"/>
    <x v="174"/>
    <x v="2"/>
    <x v="22"/>
    <x v="25"/>
    <x v="2"/>
    <n v="39"/>
    <x v="0"/>
    <n v="0.55000000000000004"/>
    <n v="3500"/>
    <n v="1925.0000000000002"/>
    <n v="673.75"/>
    <n v="0.35"/>
    <x v="2"/>
    <s v="https://i.postimg.cc/6QNg02NS/Sprite.jpg"/>
  </r>
  <r>
    <x v="2"/>
    <n v="1128299"/>
    <x v="174"/>
    <x v="2"/>
    <x v="22"/>
    <x v="25"/>
    <x v="3"/>
    <n v="21"/>
    <x v="1"/>
    <n v="0.5"/>
    <n v="2500"/>
    <n v="1250"/>
    <n v="437.5"/>
    <n v="0.35"/>
    <x v="3"/>
    <s v="https://i.postimg.cc/66LxTxDw/fanta-2.png"/>
  </r>
  <r>
    <x v="2"/>
    <n v="1128299"/>
    <x v="174"/>
    <x v="2"/>
    <x v="22"/>
    <x v="25"/>
    <x v="4"/>
    <n v="54"/>
    <x v="0"/>
    <n v="0.55000000000000004"/>
    <n v="1500"/>
    <n v="825.00000000000011"/>
    <n v="247.50000000000003"/>
    <n v="0.3"/>
    <x v="4"/>
    <s v="https://i.postimg.cc/prhMSwc1/powerade.png"/>
  </r>
  <r>
    <x v="2"/>
    <n v="1128299"/>
    <x v="174"/>
    <x v="2"/>
    <x v="22"/>
    <x v="25"/>
    <x v="5"/>
    <n v="35"/>
    <x v="0"/>
    <n v="0.70000000000000007"/>
    <n v="3250"/>
    <n v="2275"/>
    <n v="568.75"/>
    <n v="0.25"/>
    <x v="5"/>
    <s v="https://i.postimg.cc/hv3Nb2Sb/dasani.jpg"/>
  </r>
  <r>
    <x v="2"/>
    <n v="1128299"/>
    <x v="175"/>
    <x v="2"/>
    <x v="22"/>
    <x v="25"/>
    <x v="0"/>
    <n v="40"/>
    <x v="0"/>
    <n v="0.5"/>
    <n v="5250"/>
    <n v="2625"/>
    <n v="918.74999999999989"/>
    <n v="0.35"/>
    <x v="0"/>
    <s v="https://i.postimg.cc/4Nd8bvHn/COKE.png"/>
  </r>
  <r>
    <x v="2"/>
    <n v="1128299"/>
    <x v="175"/>
    <x v="2"/>
    <x v="22"/>
    <x v="25"/>
    <x v="1"/>
    <n v="43"/>
    <x v="0"/>
    <n v="0.55000000000000004"/>
    <n v="3750"/>
    <n v="2062.5"/>
    <n v="825"/>
    <n v="0.4"/>
    <x v="1"/>
    <s v="https://i.postimg.cc/zfCZZwj8/diet-coke.jpg"/>
  </r>
  <r>
    <x v="2"/>
    <n v="1128299"/>
    <x v="175"/>
    <x v="2"/>
    <x v="22"/>
    <x v="25"/>
    <x v="2"/>
    <n v="50"/>
    <x v="1"/>
    <n v="0.55000000000000004"/>
    <n v="4000"/>
    <n v="2200"/>
    <n v="770"/>
    <n v="0.35"/>
    <x v="2"/>
    <s v="https://i.postimg.cc/6QNg02NS/Sprite.jpg"/>
  </r>
  <r>
    <x v="2"/>
    <n v="1128299"/>
    <x v="175"/>
    <x v="2"/>
    <x v="22"/>
    <x v="25"/>
    <x v="3"/>
    <n v="25"/>
    <x v="2"/>
    <n v="0.5"/>
    <n v="3000"/>
    <n v="1500"/>
    <n v="525"/>
    <n v="0.35"/>
    <x v="3"/>
    <s v="https://i.postimg.cc/66LxTxDw/fanta-2.png"/>
  </r>
  <r>
    <x v="2"/>
    <n v="1128299"/>
    <x v="175"/>
    <x v="2"/>
    <x v="22"/>
    <x v="25"/>
    <x v="4"/>
    <n v="21"/>
    <x v="0"/>
    <n v="0.55000000000000004"/>
    <n v="2000"/>
    <n v="1100"/>
    <n v="330"/>
    <n v="0.3"/>
    <x v="4"/>
    <s v="https://i.postimg.cc/prhMSwc1/powerade.png"/>
  </r>
  <r>
    <x v="2"/>
    <n v="1128299"/>
    <x v="175"/>
    <x v="2"/>
    <x v="22"/>
    <x v="25"/>
    <x v="5"/>
    <n v="29"/>
    <x v="3"/>
    <n v="0.70000000000000007"/>
    <n v="3750"/>
    <n v="2625.0000000000005"/>
    <n v="656.25000000000011"/>
    <n v="0.25"/>
    <x v="5"/>
    <s v="https://i.postimg.cc/hv3Nb2Sb/dasani.jpg"/>
  </r>
  <r>
    <x v="2"/>
    <n v="1128299"/>
    <x v="176"/>
    <x v="2"/>
    <x v="22"/>
    <x v="25"/>
    <x v="0"/>
    <n v="29"/>
    <x v="0"/>
    <n v="0.5"/>
    <n v="6250"/>
    <n v="3125"/>
    <n v="1093.75"/>
    <n v="0.35"/>
    <x v="0"/>
    <s v="https://i.postimg.cc/4Nd8bvHn/COKE.png"/>
  </r>
  <r>
    <x v="2"/>
    <n v="1128299"/>
    <x v="176"/>
    <x v="2"/>
    <x v="22"/>
    <x v="25"/>
    <x v="1"/>
    <n v="45"/>
    <x v="1"/>
    <n v="0.55000000000000004"/>
    <n v="4750"/>
    <n v="2612.5"/>
    <n v="1045"/>
    <n v="0.4"/>
    <x v="1"/>
    <s v="https://i.postimg.cc/zfCZZwj8/diet-coke.jpg"/>
  </r>
  <r>
    <x v="2"/>
    <n v="1128299"/>
    <x v="176"/>
    <x v="2"/>
    <x v="22"/>
    <x v="25"/>
    <x v="2"/>
    <n v="38"/>
    <x v="3"/>
    <n v="0.55000000000000004"/>
    <n v="4750"/>
    <n v="2612.5"/>
    <n v="914.37499999999989"/>
    <n v="0.35"/>
    <x v="2"/>
    <s v="https://i.postimg.cc/6QNg02NS/Sprite.jpg"/>
  </r>
  <r>
    <x v="2"/>
    <n v="1128299"/>
    <x v="176"/>
    <x v="2"/>
    <x v="22"/>
    <x v="25"/>
    <x v="3"/>
    <n v="40"/>
    <x v="1"/>
    <n v="0.5"/>
    <n v="3500"/>
    <n v="1750"/>
    <n v="612.5"/>
    <n v="0.35"/>
    <x v="3"/>
    <s v="https://i.postimg.cc/66LxTxDw/fanta-2.png"/>
  </r>
  <r>
    <x v="2"/>
    <n v="1128299"/>
    <x v="176"/>
    <x v="2"/>
    <x v="22"/>
    <x v="25"/>
    <x v="4"/>
    <n v="52"/>
    <x v="3"/>
    <n v="0.55000000000000004"/>
    <n v="2250"/>
    <n v="1237.5"/>
    <n v="371.25"/>
    <n v="0.3"/>
    <x v="4"/>
    <s v="https://i.postimg.cc/prhMSwc1/powerade.png"/>
  </r>
  <r>
    <x v="2"/>
    <n v="1128299"/>
    <x v="176"/>
    <x v="2"/>
    <x v="22"/>
    <x v="25"/>
    <x v="5"/>
    <n v="27"/>
    <x v="1"/>
    <n v="0.70000000000000007"/>
    <n v="5250"/>
    <n v="3675.0000000000005"/>
    <n v="918.75000000000011"/>
    <n v="0.25"/>
    <x v="5"/>
    <s v="https://i.postimg.cc/hv3Nb2Sb/dasani.jpg"/>
  </r>
  <r>
    <x v="2"/>
    <n v="1128299"/>
    <x v="177"/>
    <x v="2"/>
    <x v="22"/>
    <x v="25"/>
    <x v="0"/>
    <n v="43"/>
    <x v="3"/>
    <n v="0.5"/>
    <n v="6750"/>
    <n v="3375"/>
    <n v="1181.25"/>
    <n v="0.35"/>
    <x v="0"/>
    <s v="https://i.postimg.cc/4Nd8bvHn/COKE.png"/>
  </r>
  <r>
    <x v="2"/>
    <n v="1128299"/>
    <x v="177"/>
    <x v="2"/>
    <x v="22"/>
    <x v="25"/>
    <x v="1"/>
    <n v="41"/>
    <x v="1"/>
    <n v="0.55000000000000004"/>
    <n v="5250"/>
    <n v="2887.5000000000005"/>
    <n v="1155.0000000000002"/>
    <n v="0.4"/>
    <x v="1"/>
    <s v="https://i.postimg.cc/zfCZZwj8/diet-coke.jpg"/>
  </r>
  <r>
    <x v="2"/>
    <n v="1128299"/>
    <x v="177"/>
    <x v="2"/>
    <x v="22"/>
    <x v="25"/>
    <x v="2"/>
    <n v="24"/>
    <x v="1"/>
    <n v="0.55000000000000004"/>
    <n v="4750"/>
    <n v="2612.5"/>
    <n v="914.37499999999989"/>
    <n v="0.35"/>
    <x v="2"/>
    <s v="https://i.postimg.cc/6QNg02NS/Sprite.jpg"/>
  </r>
  <r>
    <x v="2"/>
    <n v="1128299"/>
    <x v="177"/>
    <x v="2"/>
    <x v="22"/>
    <x v="25"/>
    <x v="3"/>
    <n v="16"/>
    <x v="2"/>
    <n v="0.5"/>
    <n v="3750"/>
    <n v="1875"/>
    <n v="656.25"/>
    <n v="0.35"/>
    <x v="3"/>
    <s v="https://i.postimg.cc/66LxTxDw/fanta-2.png"/>
  </r>
  <r>
    <x v="2"/>
    <n v="1128299"/>
    <x v="177"/>
    <x v="2"/>
    <x v="22"/>
    <x v="25"/>
    <x v="4"/>
    <n v="40"/>
    <x v="1"/>
    <n v="0.55000000000000004"/>
    <n v="4250"/>
    <n v="2337.5"/>
    <n v="701.25"/>
    <n v="0.3"/>
    <x v="4"/>
    <s v="https://i.postimg.cc/prhMSwc1/powerade.png"/>
  </r>
  <r>
    <x v="2"/>
    <n v="1128299"/>
    <x v="177"/>
    <x v="2"/>
    <x v="22"/>
    <x v="25"/>
    <x v="5"/>
    <n v="48"/>
    <x v="3"/>
    <n v="0.70000000000000007"/>
    <n v="4250"/>
    <n v="2975.0000000000005"/>
    <n v="743.75000000000011"/>
    <n v="0.25"/>
    <x v="5"/>
    <s v="https://i.postimg.cc/hv3Nb2Sb/dasani.jpg"/>
  </r>
  <r>
    <x v="2"/>
    <n v="1128299"/>
    <x v="178"/>
    <x v="2"/>
    <x v="22"/>
    <x v="25"/>
    <x v="0"/>
    <n v="43"/>
    <x v="1"/>
    <n v="0.55000000000000004"/>
    <n v="6250"/>
    <n v="3437.5000000000005"/>
    <n v="1203.125"/>
    <n v="0.35"/>
    <x v="0"/>
    <s v="https://i.postimg.cc/4Nd8bvHn/COKE.png"/>
  </r>
  <r>
    <x v="2"/>
    <n v="1128299"/>
    <x v="178"/>
    <x v="2"/>
    <x v="22"/>
    <x v="25"/>
    <x v="1"/>
    <n v="47"/>
    <x v="3"/>
    <n v="0.60000000000000009"/>
    <n v="5750"/>
    <n v="3450.0000000000005"/>
    <n v="1380.0000000000002"/>
    <n v="0.4"/>
    <x v="1"/>
    <s v="https://i.postimg.cc/zfCZZwj8/diet-coke.jpg"/>
  </r>
  <r>
    <x v="2"/>
    <n v="1128299"/>
    <x v="178"/>
    <x v="2"/>
    <x v="22"/>
    <x v="25"/>
    <x v="2"/>
    <n v="21"/>
    <x v="2"/>
    <n v="0.55000000000000004"/>
    <n v="4500"/>
    <n v="2475"/>
    <n v="866.25"/>
    <n v="0.35"/>
    <x v="2"/>
    <s v="https://i.postimg.cc/6QNg02NS/Sprite.jpg"/>
  </r>
  <r>
    <x v="2"/>
    <n v="1128299"/>
    <x v="178"/>
    <x v="2"/>
    <x v="22"/>
    <x v="25"/>
    <x v="3"/>
    <n v="56"/>
    <x v="1"/>
    <n v="0.55000000000000004"/>
    <n v="4000"/>
    <n v="2200"/>
    <n v="770"/>
    <n v="0.35"/>
    <x v="3"/>
    <s v="https://i.postimg.cc/66LxTxDw/fanta-2.png"/>
  </r>
  <r>
    <x v="2"/>
    <n v="1128299"/>
    <x v="178"/>
    <x v="2"/>
    <x v="22"/>
    <x v="25"/>
    <x v="4"/>
    <n v="58"/>
    <x v="2"/>
    <n v="0.65"/>
    <n v="4000"/>
    <n v="2600"/>
    <n v="780"/>
    <n v="0.3"/>
    <x v="4"/>
    <s v="https://i.postimg.cc/prhMSwc1/powerade.png"/>
  </r>
  <r>
    <x v="2"/>
    <n v="1128299"/>
    <x v="178"/>
    <x v="2"/>
    <x v="22"/>
    <x v="25"/>
    <x v="5"/>
    <n v="40"/>
    <x v="3"/>
    <n v="0.70000000000000007"/>
    <n v="3750"/>
    <n v="2625.0000000000005"/>
    <n v="656.25000000000011"/>
    <n v="0.25"/>
    <x v="5"/>
    <s v="https://i.postimg.cc/hv3Nb2Sb/dasani.jpg"/>
  </r>
  <r>
    <x v="2"/>
    <n v="1128299"/>
    <x v="179"/>
    <x v="2"/>
    <x v="22"/>
    <x v="25"/>
    <x v="0"/>
    <n v="44"/>
    <x v="3"/>
    <n v="0.45000000000000007"/>
    <n v="5750"/>
    <n v="2587.5000000000005"/>
    <n v="905.62500000000011"/>
    <n v="0.35"/>
    <x v="0"/>
    <s v="https://i.postimg.cc/4Nd8bvHn/COKE.png"/>
  </r>
  <r>
    <x v="2"/>
    <n v="1128299"/>
    <x v="179"/>
    <x v="2"/>
    <x v="22"/>
    <x v="25"/>
    <x v="1"/>
    <n v="30"/>
    <x v="0"/>
    <n v="0.50000000000000011"/>
    <n v="5750"/>
    <n v="2875.0000000000005"/>
    <n v="1150.0000000000002"/>
    <n v="0.4"/>
    <x v="1"/>
    <s v="https://i.postimg.cc/zfCZZwj8/diet-coke.jpg"/>
  </r>
  <r>
    <x v="2"/>
    <n v="1128299"/>
    <x v="179"/>
    <x v="2"/>
    <x v="22"/>
    <x v="25"/>
    <x v="2"/>
    <n v="37"/>
    <x v="2"/>
    <n v="0.45000000000000007"/>
    <n v="4250"/>
    <n v="1912.5000000000002"/>
    <n v="669.375"/>
    <n v="0.35"/>
    <x v="2"/>
    <s v="https://i.postimg.cc/6QNg02NS/Sprite.jpg"/>
  </r>
  <r>
    <x v="2"/>
    <n v="1128299"/>
    <x v="179"/>
    <x v="2"/>
    <x v="22"/>
    <x v="25"/>
    <x v="3"/>
    <n v="32"/>
    <x v="2"/>
    <n v="0.45000000000000007"/>
    <n v="3750"/>
    <n v="1687.5000000000002"/>
    <n v="590.625"/>
    <n v="0.35"/>
    <x v="3"/>
    <s v="https://i.postimg.cc/66LxTxDw/fanta-2.png"/>
  </r>
  <r>
    <x v="2"/>
    <n v="1128299"/>
    <x v="179"/>
    <x v="2"/>
    <x v="22"/>
    <x v="25"/>
    <x v="4"/>
    <n v="51"/>
    <x v="3"/>
    <n v="0.55000000000000004"/>
    <n v="3750"/>
    <n v="2062.5"/>
    <n v="618.75"/>
    <n v="0.3"/>
    <x v="4"/>
    <s v="https://i.postimg.cc/prhMSwc1/powerade.png"/>
  </r>
  <r>
    <x v="2"/>
    <n v="1128299"/>
    <x v="179"/>
    <x v="2"/>
    <x v="22"/>
    <x v="25"/>
    <x v="5"/>
    <n v="30"/>
    <x v="1"/>
    <n v="0.60000000000000009"/>
    <n v="4250"/>
    <n v="2550.0000000000005"/>
    <n v="637.50000000000011"/>
    <n v="0.25"/>
    <x v="5"/>
    <s v="https://i.postimg.cc/hv3Nb2Sb/dasani.jpg"/>
  </r>
  <r>
    <x v="2"/>
    <n v="1128299"/>
    <x v="180"/>
    <x v="2"/>
    <x v="22"/>
    <x v="25"/>
    <x v="0"/>
    <n v="31"/>
    <x v="0"/>
    <n v="0.45000000000000007"/>
    <n v="5000"/>
    <n v="2250.0000000000005"/>
    <n v="787.50000000000011"/>
    <n v="0.35"/>
    <x v="0"/>
    <s v="https://i.postimg.cc/4Nd8bvHn/COKE.png"/>
  </r>
  <r>
    <x v="2"/>
    <n v="1128299"/>
    <x v="180"/>
    <x v="2"/>
    <x v="22"/>
    <x v="25"/>
    <x v="1"/>
    <n v="22"/>
    <x v="0"/>
    <n v="0.50000000000000011"/>
    <n v="5000"/>
    <n v="2500.0000000000005"/>
    <n v="1000.0000000000002"/>
    <n v="0.4"/>
    <x v="1"/>
    <s v="https://i.postimg.cc/zfCZZwj8/diet-coke.jpg"/>
  </r>
  <r>
    <x v="2"/>
    <n v="1128299"/>
    <x v="180"/>
    <x v="2"/>
    <x v="22"/>
    <x v="25"/>
    <x v="2"/>
    <n v="23"/>
    <x v="3"/>
    <n v="0.45000000000000007"/>
    <n v="3250"/>
    <n v="1462.5000000000002"/>
    <n v="511.87500000000006"/>
    <n v="0.35"/>
    <x v="2"/>
    <s v="https://i.postimg.cc/6QNg02NS/Sprite.jpg"/>
  </r>
  <r>
    <x v="2"/>
    <n v="1128299"/>
    <x v="180"/>
    <x v="2"/>
    <x v="22"/>
    <x v="25"/>
    <x v="3"/>
    <n v="33"/>
    <x v="2"/>
    <n v="0.45000000000000007"/>
    <n v="3000"/>
    <n v="1350.0000000000002"/>
    <n v="472.50000000000006"/>
    <n v="0.35"/>
    <x v="3"/>
    <s v="https://i.postimg.cc/66LxTxDw/fanta-2.png"/>
  </r>
  <r>
    <x v="2"/>
    <n v="1128299"/>
    <x v="180"/>
    <x v="2"/>
    <x v="22"/>
    <x v="25"/>
    <x v="4"/>
    <n v="50"/>
    <x v="3"/>
    <n v="0.55000000000000004"/>
    <n v="2750"/>
    <n v="1512.5000000000002"/>
    <n v="453.75000000000006"/>
    <n v="0.3"/>
    <x v="4"/>
    <s v="https://i.postimg.cc/prhMSwc1/powerade.png"/>
  </r>
  <r>
    <x v="2"/>
    <n v="1128299"/>
    <x v="180"/>
    <x v="2"/>
    <x v="22"/>
    <x v="25"/>
    <x v="5"/>
    <n v="16"/>
    <x v="3"/>
    <n v="0.60000000000000009"/>
    <n v="3250"/>
    <n v="1950.0000000000002"/>
    <n v="487.50000000000006"/>
    <n v="0.25"/>
    <x v="5"/>
    <s v="https://i.postimg.cc/hv3Nb2Sb/dasani.jpg"/>
  </r>
  <r>
    <x v="2"/>
    <n v="1128299"/>
    <x v="181"/>
    <x v="2"/>
    <x v="22"/>
    <x v="25"/>
    <x v="0"/>
    <n v="17"/>
    <x v="3"/>
    <n v="0.45000000000000007"/>
    <n v="5000"/>
    <n v="2250.0000000000005"/>
    <n v="787.50000000000011"/>
    <n v="0.35"/>
    <x v="0"/>
    <s v="https://i.postimg.cc/4Nd8bvHn/COKE.png"/>
  </r>
  <r>
    <x v="2"/>
    <n v="1128299"/>
    <x v="181"/>
    <x v="2"/>
    <x v="22"/>
    <x v="25"/>
    <x v="1"/>
    <n v="39"/>
    <x v="0"/>
    <n v="0.50000000000000011"/>
    <n v="5250"/>
    <n v="2625.0000000000005"/>
    <n v="1050.0000000000002"/>
    <n v="0.4"/>
    <x v="1"/>
    <s v="https://i.postimg.cc/zfCZZwj8/diet-coke.jpg"/>
  </r>
  <r>
    <x v="2"/>
    <n v="1128299"/>
    <x v="181"/>
    <x v="2"/>
    <x v="22"/>
    <x v="25"/>
    <x v="2"/>
    <n v="20"/>
    <x v="0"/>
    <n v="0.45000000000000007"/>
    <n v="3750"/>
    <n v="1687.5000000000002"/>
    <n v="590.625"/>
    <n v="0.35"/>
    <x v="2"/>
    <s v="https://i.postimg.cc/6QNg02NS/Sprite.jpg"/>
  </r>
  <r>
    <x v="2"/>
    <n v="1128299"/>
    <x v="181"/>
    <x v="2"/>
    <x v="22"/>
    <x v="25"/>
    <x v="3"/>
    <n v="49"/>
    <x v="0"/>
    <n v="0.45000000000000007"/>
    <n v="3500"/>
    <n v="1575.0000000000002"/>
    <n v="551.25"/>
    <n v="0.35"/>
    <x v="3"/>
    <s v="https://i.postimg.cc/66LxTxDw/fanta-2.png"/>
  </r>
  <r>
    <x v="2"/>
    <n v="1128299"/>
    <x v="181"/>
    <x v="2"/>
    <x v="22"/>
    <x v="25"/>
    <x v="4"/>
    <n v="35"/>
    <x v="1"/>
    <n v="0.55000000000000004"/>
    <n v="3000"/>
    <n v="1650.0000000000002"/>
    <n v="495.00000000000006"/>
    <n v="0.3"/>
    <x v="4"/>
    <s v="https://i.postimg.cc/prhMSwc1/powerade.png"/>
  </r>
  <r>
    <x v="2"/>
    <n v="1128299"/>
    <x v="181"/>
    <x v="2"/>
    <x v="22"/>
    <x v="25"/>
    <x v="5"/>
    <n v="15"/>
    <x v="0"/>
    <n v="0.60000000000000009"/>
    <n v="4250"/>
    <n v="2550.0000000000005"/>
    <n v="637.50000000000011"/>
    <n v="0.25"/>
    <x v="5"/>
    <s v="https://i.postimg.cc/hv3Nb2Sb/dasani.jpg"/>
  </r>
  <r>
    <x v="2"/>
    <n v="1128299"/>
    <x v="182"/>
    <x v="2"/>
    <x v="22"/>
    <x v="25"/>
    <x v="0"/>
    <n v="49"/>
    <x v="0"/>
    <n v="0.45000000000000007"/>
    <n v="6250"/>
    <n v="2812.5000000000005"/>
    <n v="984.37500000000011"/>
    <n v="0.35"/>
    <x v="0"/>
    <s v="https://i.postimg.cc/4Nd8bvHn/COKE.png"/>
  </r>
  <r>
    <x v="2"/>
    <n v="1128299"/>
    <x v="182"/>
    <x v="2"/>
    <x v="22"/>
    <x v="25"/>
    <x v="1"/>
    <n v="44"/>
    <x v="3"/>
    <n v="0.50000000000000011"/>
    <n v="6250"/>
    <n v="3125.0000000000009"/>
    <n v="1250.0000000000005"/>
    <n v="0.4"/>
    <x v="1"/>
    <s v="https://i.postimg.cc/zfCZZwj8/diet-coke.jpg"/>
  </r>
  <r>
    <x v="2"/>
    <n v="1128299"/>
    <x v="182"/>
    <x v="2"/>
    <x v="22"/>
    <x v="25"/>
    <x v="2"/>
    <n v="40"/>
    <x v="0"/>
    <n v="0.45000000000000007"/>
    <n v="4250"/>
    <n v="1912.5000000000002"/>
    <n v="669.375"/>
    <n v="0.35"/>
    <x v="2"/>
    <s v="https://i.postimg.cc/6QNg02NS/Sprite.jpg"/>
  </r>
  <r>
    <x v="2"/>
    <n v="1128299"/>
    <x v="182"/>
    <x v="2"/>
    <x v="22"/>
    <x v="25"/>
    <x v="3"/>
    <n v="17"/>
    <x v="2"/>
    <n v="0.45000000000000007"/>
    <n v="4250"/>
    <n v="1912.5000000000002"/>
    <n v="669.375"/>
    <n v="0.35"/>
    <x v="3"/>
    <s v="https://i.postimg.cc/66LxTxDw/fanta-2.png"/>
  </r>
  <r>
    <x v="2"/>
    <n v="1128299"/>
    <x v="182"/>
    <x v="2"/>
    <x v="22"/>
    <x v="25"/>
    <x v="4"/>
    <n v="16"/>
    <x v="2"/>
    <n v="0.55000000000000004"/>
    <n v="3500"/>
    <n v="1925.0000000000002"/>
    <n v="577.5"/>
    <n v="0.3"/>
    <x v="4"/>
    <s v="https://i.postimg.cc/prhMSwc1/powerade.png"/>
  </r>
  <r>
    <x v="2"/>
    <n v="1128299"/>
    <x v="182"/>
    <x v="2"/>
    <x v="22"/>
    <x v="25"/>
    <x v="5"/>
    <n v="39"/>
    <x v="2"/>
    <n v="0.60000000000000009"/>
    <n v="4500"/>
    <n v="2700.0000000000005"/>
    <n v="675.00000000000011"/>
    <n v="0.25"/>
    <x v="5"/>
    <s v="https://i.postimg.cc/hv3Nb2Sb/dasani.jpg"/>
  </r>
  <r>
    <x v="2"/>
    <n v="1128299"/>
    <x v="183"/>
    <x v="2"/>
    <x v="23"/>
    <x v="26"/>
    <x v="0"/>
    <n v="57"/>
    <x v="1"/>
    <n v="0.34999999999999992"/>
    <n v="4750"/>
    <n v="1662.4999999999995"/>
    <n v="581.87499999999977"/>
    <n v="0.35"/>
    <x v="0"/>
    <s v="https://i.postimg.cc/4Nd8bvHn/COKE.png"/>
  </r>
  <r>
    <x v="2"/>
    <n v="1128299"/>
    <x v="183"/>
    <x v="2"/>
    <x v="23"/>
    <x v="26"/>
    <x v="1"/>
    <n v="33"/>
    <x v="1"/>
    <n v="0.45"/>
    <n v="4750"/>
    <n v="2137.5"/>
    <n v="855"/>
    <n v="0.4"/>
    <x v="1"/>
    <s v="https://i.postimg.cc/zfCZZwj8/diet-coke.jpg"/>
  </r>
  <r>
    <x v="2"/>
    <n v="1128299"/>
    <x v="183"/>
    <x v="2"/>
    <x v="23"/>
    <x v="26"/>
    <x v="2"/>
    <n v="47"/>
    <x v="3"/>
    <n v="0.45"/>
    <n v="4750"/>
    <n v="2137.5"/>
    <n v="748.125"/>
    <n v="0.35"/>
    <x v="2"/>
    <s v="https://i.postimg.cc/6QNg02NS/Sprite.jpg"/>
  </r>
  <r>
    <x v="2"/>
    <n v="1128299"/>
    <x v="183"/>
    <x v="2"/>
    <x v="23"/>
    <x v="26"/>
    <x v="3"/>
    <n v="51"/>
    <x v="3"/>
    <n v="0.45"/>
    <n v="3250"/>
    <n v="1462.5"/>
    <n v="511.87499999999994"/>
    <n v="0.35"/>
    <x v="3"/>
    <s v="https://i.postimg.cc/66LxTxDw/fanta-2.png"/>
  </r>
  <r>
    <x v="2"/>
    <n v="1128299"/>
    <x v="183"/>
    <x v="2"/>
    <x v="23"/>
    <x v="26"/>
    <x v="4"/>
    <n v="24"/>
    <x v="1"/>
    <n v="0.50000000000000011"/>
    <n v="2750"/>
    <n v="1375.0000000000002"/>
    <n v="412.50000000000006"/>
    <n v="0.3"/>
    <x v="4"/>
    <s v="https://i.postimg.cc/prhMSwc1/powerade.png"/>
  </r>
  <r>
    <x v="2"/>
    <n v="1128299"/>
    <x v="183"/>
    <x v="2"/>
    <x v="23"/>
    <x v="26"/>
    <x v="5"/>
    <n v="58"/>
    <x v="1"/>
    <n v="0.45"/>
    <n v="4750"/>
    <n v="2137.5"/>
    <n v="534.375"/>
    <n v="0.25"/>
    <x v="5"/>
    <s v="https://i.postimg.cc/hv3Nb2Sb/dasani.jpg"/>
  </r>
  <r>
    <x v="2"/>
    <n v="1128299"/>
    <x v="184"/>
    <x v="2"/>
    <x v="23"/>
    <x v="26"/>
    <x v="0"/>
    <n v="57"/>
    <x v="1"/>
    <n v="0.34999999999999992"/>
    <n v="5250"/>
    <n v="1837.4999999999995"/>
    <n v="643.12499999999977"/>
    <n v="0.35"/>
    <x v="0"/>
    <s v="https://i.postimg.cc/4Nd8bvHn/COKE.png"/>
  </r>
  <r>
    <x v="2"/>
    <n v="1128299"/>
    <x v="184"/>
    <x v="2"/>
    <x v="23"/>
    <x v="26"/>
    <x v="1"/>
    <n v="27"/>
    <x v="1"/>
    <n v="0.45"/>
    <n v="4250"/>
    <n v="1912.5"/>
    <n v="765"/>
    <n v="0.4"/>
    <x v="1"/>
    <s v="https://i.postimg.cc/zfCZZwj8/diet-coke.jpg"/>
  </r>
  <r>
    <x v="2"/>
    <n v="1128299"/>
    <x v="184"/>
    <x v="2"/>
    <x v="23"/>
    <x v="26"/>
    <x v="2"/>
    <n v="34"/>
    <x v="0"/>
    <n v="0.45"/>
    <n v="4250"/>
    <n v="1912.5"/>
    <n v="669.375"/>
    <n v="0.35"/>
    <x v="2"/>
    <s v="https://i.postimg.cc/6QNg02NS/Sprite.jpg"/>
  </r>
  <r>
    <x v="2"/>
    <n v="1128299"/>
    <x v="184"/>
    <x v="2"/>
    <x v="23"/>
    <x v="26"/>
    <x v="3"/>
    <n v="22"/>
    <x v="2"/>
    <n v="0.45"/>
    <n v="2750"/>
    <n v="1237.5"/>
    <n v="433.125"/>
    <n v="0.35"/>
    <x v="3"/>
    <s v="https://i.postimg.cc/66LxTxDw/fanta-2.png"/>
  </r>
  <r>
    <x v="2"/>
    <n v="1128299"/>
    <x v="184"/>
    <x v="2"/>
    <x v="23"/>
    <x v="26"/>
    <x v="4"/>
    <n v="28"/>
    <x v="2"/>
    <n v="0.50000000000000011"/>
    <n v="2000"/>
    <n v="1000.0000000000002"/>
    <n v="300.00000000000006"/>
    <n v="0.3"/>
    <x v="4"/>
    <s v="https://i.postimg.cc/prhMSwc1/powerade.png"/>
  </r>
  <r>
    <x v="2"/>
    <n v="1128299"/>
    <x v="184"/>
    <x v="2"/>
    <x v="23"/>
    <x v="26"/>
    <x v="5"/>
    <n v="47"/>
    <x v="0"/>
    <n v="0.45"/>
    <n v="4000"/>
    <n v="1800"/>
    <n v="450"/>
    <n v="0.25"/>
    <x v="5"/>
    <s v="https://i.postimg.cc/hv3Nb2Sb/dasani.jpg"/>
  </r>
  <r>
    <x v="2"/>
    <n v="1128299"/>
    <x v="185"/>
    <x v="2"/>
    <x v="23"/>
    <x v="26"/>
    <x v="0"/>
    <n v="50"/>
    <x v="1"/>
    <n v="0.45"/>
    <n v="5500"/>
    <n v="2475"/>
    <n v="866.25"/>
    <n v="0.35"/>
    <x v="0"/>
    <s v="https://i.postimg.cc/4Nd8bvHn/COKE.png"/>
  </r>
  <r>
    <x v="2"/>
    <n v="1128299"/>
    <x v="185"/>
    <x v="2"/>
    <x v="23"/>
    <x v="26"/>
    <x v="1"/>
    <n v="24"/>
    <x v="1"/>
    <n v="0.55000000000000004"/>
    <n v="4000"/>
    <n v="2200"/>
    <n v="880"/>
    <n v="0.4"/>
    <x v="1"/>
    <s v="https://i.postimg.cc/zfCZZwj8/diet-coke.jpg"/>
  </r>
  <r>
    <x v="2"/>
    <n v="1128299"/>
    <x v="185"/>
    <x v="2"/>
    <x v="23"/>
    <x v="26"/>
    <x v="2"/>
    <n v="16"/>
    <x v="0"/>
    <n v="0.55000000000000004"/>
    <n v="4000"/>
    <n v="2200"/>
    <n v="770"/>
    <n v="0.35"/>
    <x v="2"/>
    <s v="https://i.postimg.cc/6QNg02NS/Sprite.jpg"/>
  </r>
  <r>
    <x v="2"/>
    <n v="1128299"/>
    <x v="185"/>
    <x v="2"/>
    <x v="23"/>
    <x v="26"/>
    <x v="3"/>
    <n v="43"/>
    <x v="1"/>
    <n v="0.55000000000000004"/>
    <n v="2750"/>
    <n v="1512.5000000000002"/>
    <n v="529.375"/>
    <n v="0.35"/>
    <x v="3"/>
    <s v="https://i.postimg.cc/66LxTxDw/fanta-2.png"/>
  </r>
  <r>
    <x v="2"/>
    <n v="1128299"/>
    <x v="185"/>
    <x v="2"/>
    <x v="23"/>
    <x v="26"/>
    <x v="4"/>
    <n v="27"/>
    <x v="3"/>
    <n v="0.60000000000000009"/>
    <n v="1750"/>
    <n v="1050.0000000000002"/>
    <n v="315.00000000000006"/>
    <n v="0.3"/>
    <x v="4"/>
    <s v="https://i.postimg.cc/prhMSwc1/powerade.png"/>
  </r>
  <r>
    <x v="2"/>
    <n v="1128299"/>
    <x v="185"/>
    <x v="2"/>
    <x v="23"/>
    <x v="26"/>
    <x v="5"/>
    <n v="22"/>
    <x v="0"/>
    <n v="0.55000000000000004"/>
    <n v="3750"/>
    <n v="2062.5"/>
    <n v="515.625"/>
    <n v="0.25"/>
    <x v="5"/>
    <s v="https://i.postimg.cc/hv3Nb2Sb/dasani.jpg"/>
  </r>
  <r>
    <x v="2"/>
    <n v="1128299"/>
    <x v="186"/>
    <x v="2"/>
    <x v="23"/>
    <x v="26"/>
    <x v="0"/>
    <n v="16"/>
    <x v="0"/>
    <n v="0.55000000000000004"/>
    <n v="5500"/>
    <n v="3025.0000000000005"/>
    <n v="1058.75"/>
    <n v="0.35"/>
    <x v="0"/>
    <s v="https://i.postimg.cc/4Nd8bvHn/COKE.png"/>
  </r>
  <r>
    <x v="2"/>
    <n v="1128299"/>
    <x v="186"/>
    <x v="2"/>
    <x v="23"/>
    <x v="26"/>
    <x v="1"/>
    <n v="39"/>
    <x v="0"/>
    <n v="0.60000000000000009"/>
    <n v="3500"/>
    <n v="2100.0000000000005"/>
    <n v="840.00000000000023"/>
    <n v="0.4"/>
    <x v="1"/>
    <s v="https://i.postimg.cc/zfCZZwj8/diet-coke.jpg"/>
  </r>
  <r>
    <x v="2"/>
    <n v="1128299"/>
    <x v="186"/>
    <x v="2"/>
    <x v="23"/>
    <x v="26"/>
    <x v="2"/>
    <n v="24"/>
    <x v="3"/>
    <n v="0.60000000000000009"/>
    <n v="4000"/>
    <n v="2400.0000000000005"/>
    <n v="840.00000000000011"/>
    <n v="0.35"/>
    <x v="2"/>
    <s v="https://i.postimg.cc/6QNg02NS/Sprite.jpg"/>
  </r>
  <r>
    <x v="2"/>
    <n v="1128299"/>
    <x v="186"/>
    <x v="2"/>
    <x v="23"/>
    <x v="26"/>
    <x v="3"/>
    <n v="34"/>
    <x v="3"/>
    <n v="0.55000000000000004"/>
    <n v="3000"/>
    <n v="1650.0000000000002"/>
    <n v="577.5"/>
    <n v="0.35"/>
    <x v="3"/>
    <s v="https://i.postimg.cc/66LxTxDw/fanta-2.png"/>
  </r>
  <r>
    <x v="2"/>
    <n v="1128299"/>
    <x v="186"/>
    <x v="2"/>
    <x v="23"/>
    <x v="26"/>
    <x v="4"/>
    <n v="36"/>
    <x v="0"/>
    <n v="0.60000000000000009"/>
    <n v="2000"/>
    <n v="1200.0000000000002"/>
    <n v="360.00000000000006"/>
    <n v="0.3"/>
    <x v="4"/>
    <s v="https://i.postimg.cc/prhMSwc1/powerade.png"/>
  </r>
  <r>
    <x v="2"/>
    <n v="1128299"/>
    <x v="186"/>
    <x v="2"/>
    <x v="23"/>
    <x v="26"/>
    <x v="5"/>
    <n v="18"/>
    <x v="3"/>
    <n v="0.75000000000000011"/>
    <n v="3750"/>
    <n v="2812.5000000000005"/>
    <n v="703.12500000000011"/>
    <n v="0.25"/>
    <x v="5"/>
    <s v="https://i.postimg.cc/hv3Nb2Sb/dasani.jpg"/>
  </r>
  <r>
    <x v="2"/>
    <n v="1128299"/>
    <x v="187"/>
    <x v="2"/>
    <x v="23"/>
    <x v="26"/>
    <x v="0"/>
    <n v="39"/>
    <x v="0"/>
    <n v="0.55000000000000004"/>
    <n v="5750"/>
    <n v="3162.5000000000005"/>
    <n v="1106.875"/>
    <n v="0.35"/>
    <x v="0"/>
    <s v="https://i.postimg.cc/4Nd8bvHn/COKE.png"/>
  </r>
  <r>
    <x v="2"/>
    <n v="1128299"/>
    <x v="187"/>
    <x v="2"/>
    <x v="23"/>
    <x v="26"/>
    <x v="1"/>
    <n v="34"/>
    <x v="2"/>
    <n v="0.60000000000000009"/>
    <n v="4250"/>
    <n v="2550.0000000000005"/>
    <n v="1020.0000000000002"/>
    <n v="0.4"/>
    <x v="1"/>
    <s v="https://i.postimg.cc/zfCZZwj8/diet-coke.jpg"/>
  </r>
  <r>
    <x v="2"/>
    <n v="1128299"/>
    <x v="187"/>
    <x v="2"/>
    <x v="23"/>
    <x v="26"/>
    <x v="2"/>
    <n v="37"/>
    <x v="0"/>
    <n v="0.60000000000000009"/>
    <n v="4500"/>
    <n v="2700.0000000000005"/>
    <n v="945.00000000000011"/>
    <n v="0.35"/>
    <x v="2"/>
    <s v="https://i.postimg.cc/6QNg02NS/Sprite.jpg"/>
  </r>
  <r>
    <x v="2"/>
    <n v="1128299"/>
    <x v="187"/>
    <x v="2"/>
    <x v="23"/>
    <x v="26"/>
    <x v="3"/>
    <n v="15"/>
    <x v="1"/>
    <n v="0.55000000000000004"/>
    <n v="3500"/>
    <n v="1925.0000000000002"/>
    <n v="673.75"/>
    <n v="0.35"/>
    <x v="3"/>
    <s v="https://i.postimg.cc/66LxTxDw/fanta-2.png"/>
  </r>
  <r>
    <x v="2"/>
    <n v="1128299"/>
    <x v="187"/>
    <x v="2"/>
    <x v="23"/>
    <x v="26"/>
    <x v="4"/>
    <n v="30"/>
    <x v="0"/>
    <n v="0.60000000000000009"/>
    <n v="2500"/>
    <n v="1500.0000000000002"/>
    <n v="450.00000000000006"/>
    <n v="0.3"/>
    <x v="4"/>
    <s v="https://i.postimg.cc/prhMSwc1/powerade.png"/>
  </r>
  <r>
    <x v="2"/>
    <n v="1128299"/>
    <x v="187"/>
    <x v="2"/>
    <x v="23"/>
    <x v="26"/>
    <x v="5"/>
    <n v="30"/>
    <x v="3"/>
    <n v="0.75000000000000011"/>
    <n v="4250"/>
    <n v="3187.5000000000005"/>
    <n v="796.87500000000011"/>
    <n v="0.25"/>
    <x v="5"/>
    <s v="https://i.postimg.cc/hv3Nb2Sb/dasani.jpg"/>
  </r>
  <r>
    <x v="2"/>
    <n v="1128299"/>
    <x v="188"/>
    <x v="2"/>
    <x v="23"/>
    <x v="26"/>
    <x v="0"/>
    <n v="15"/>
    <x v="1"/>
    <n v="0.55000000000000004"/>
    <n v="7000"/>
    <n v="3850.0000000000005"/>
    <n v="1347.5"/>
    <n v="0.35"/>
    <x v="0"/>
    <s v="https://i.postimg.cc/4Nd8bvHn/COKE.png"/>
  </r>
  <r>
    <x v="2"/>
    <n v="1128299"/>
    <x v="188"/>
    <x v="2"/>
    <x v="23"/>
    <x v="26"/>
    <x v="1"/>
    <n v="36"/>
    <x v="1"/>
    <n v="0.60000000000000009"/>
    <n v="5500"/>
    <n v="3300.0000000000005"/>
    <n v="1320.0000000000002"/>
    <n v="0.4"/>
    <x v="1"/>
    <s v="https://i.postimg.cc/zfCZZwj8/diet-coke.jpg"/>
  </r>
  <r>
    <x v="2"/>
    <n v="1128299"/>
    <x v="188"/>
    <x v="2"/>
    <x v="23"/>
    <x v="26"/>
    <x v="2"/>
    <n v="50"/>
    <x v="0"/>
    <n v="0.60000000000000009"/>
    <n v="5500"/>
    <n v="3300.0000000000005"/>
    <n v="1155"/>
    <n v="0.35"/>
    <x v="2"/>
    <s v="https://i.postimg.cc/6QNg02NS/Sprite.jpg"/>
  </r>
  <r>
    <x v="2"/>
    <n v="1128299"/>
    <x v="188"/>
    <x v="2"/>
    <x v="23"/>
    <x v="26"/>
    <x v="3"/>
    <n v="34"/>
    <x v="1"/>
    <n v="0.55000000000000004"/>
    <n v="4250"/>
    <n v="2337.5"/>
    <n v="818.125"/>
    <n v="0.35"/>
    <x v="3"/>
    <s v="https://i.postimg.cc/66LxTxDw/fanta-2.png"/>
  </r>
  <r>
    <x v="2"/>
    <n v="1128299"/>
    <x v="188"/>
    <x v="2"/>
    <x v="23"/>
    <x v="26"/>
    <x v="4"/>
    <n v="21"/>
    <x v="1"/>
    <n v="0.60000000000000009"/>
    <n v="3000"/>
    <n v="1800.0000000000002"/>
    <n v="540"/>
    <n v="0.3"/>
    <x v="4"/>
    <s v="https://i.postimg.cc/prhMSwc1/powerade.png"/>
  </r>
  <r>
    <x v="2"/>
    <n v="1128299"/>
    <x v="188"/>
    <x v="2"/>
    <x v="23"/>
    <x v="26"/>
    <x v="5"/>
    <n v="52"/>
    <x v="3"/>
    <n v="0.75000000000000011"/>
    <n v="6000"/>
    <n v="4500.0000000000009"/>
    <n v="1125.0000000000002"/>
    <n v="0.25"/>
    <x v="5"/>
    <s v="https://i.postimg.cc/hv3Nb2Sb/dasani.jpg"/>
  </r>
  <r>
    <x v="2"/>
    <n v="1128299"/>
    <x v="189"/>
    <x v="2"/>
    <x v="23"/>
    <x v="26"/>
    <x v="0"/>
    <n v="51"/>
    <x v="3"/>
    <n v="0.55000000000000004"/>
    <n v="7500"/>
    <n v="4125"/>
    <n v="1443.75"/>
    <n v="0.35"/>
    <x v="0"/>
    <s v="https://i.postimg.cc/4Nd8bvHn/COKE.png"/>
  </r>
  <r>
    <x v="2"/>
    <n v="1128299"/>
    <x v="189"/>
    <x v="2"/>
    <x v="23"/>
    <x v="26"/>
    <x v="1"/>
    <n v="21"/>
    <x v="3"/>
    <n v="0.60000000000000009"/>
    <n v="6000"/>
    <n v="3600.0000000000005"/>
    <n v="1440.0000000000002"/>
    <n v="0.4"/>
    <x v="1"/>
    <s v="https://i.postimg.cc/zfCZZwj8/diet-coke.jpg"/>
  </r>
  <r>
    <x v="2"/>
    <n v="1128299"/>
    <x v="189"/>
    <x v="2"/>
    <x v="23"/>
    <x v="26"/>
    <x v="2"/>
    <n v="43"/>
    <x v="3"/>
    <n v="0.60000000000000009"/>
    <n v="5500"/>
    <n v="3300.0000000000005"/>
    <n v="1155"/>
    <n v="0.35"/>
    <x v="2"/>
    <s v="https://i.postimg.cc/6QNg02NS/Sprite.jpg"/>
  </r>
  <r>
    <x v="2"/>
    <n v="1128299"/>
    <x v="189"/>
    <x v="2"/>
    <x v="23"/>
    <x v="26"/>
    <x v="3"/>
    <n v="26"/>
    <x v="2"/>
    <n v="0.55000000000000004"/>
    <n v="4500"/>
    <n v="2475"/>
    <n v="866.25"/>
    <n v="0.35"/>
    <x v="3"/>
    <s v="https://i.postimg.cc/66LxTxDw/fanta-2.png"/>
  </r>
  <r>
    <x v="2"/>
    <n v="1128299"/>
    <x v="189"/>
    <x v="2"/>
    <x v="23"/>
    <x v="26"/>
    <x v="4"/>
    <n v="42"/>
    <x v="3"/>
    <n v="0.60000000000000009"/>
    <n v="5000"/>
    <n v="3000.0000000000005"/>
    <n v="900.00000000000011"/>
    <n v="0.3"/>
    <x v="4"/>
    <s v="https://i.postimg.cc/prhMSwc1/powerade.png"/>
  </r>
  <r>
    <x v="2"/>
    <n v="1128299"/>
    <x v="189"/>
    <x v="2"/>
    <x v="23"/>
    <x v="26"/>
    <x v="5"/>
    <n v="29"/>
    <x v="3"/>
    <n v="0.75000000000000011"/>
    <n v="5000"/>
    <n v="3750.0000000000005"/>
    <n v="937.50000000000011"/>
    <n v="0.25"/>
    <x v="5"/>
    <s v="https://i.postimg.cc/hv3Nb2Sb/dasani.jpg"/>
  </r>
  <r>
    <x v="2"/>
    <n v="1128299"/>
    <x v="190"/>
    <x v="2"/>
    <x v="23"/>
    <x v="26"/>
    <x v="0"/>
    <n v="42"/>
    <x v="3"/>
    <n v="0.60000000000000009"/>
    <n v="7000"/>
    <n v="4200.0000000000009"/>
    <n v="1470.0000000000002"/>
    <n v="0.35"/>
    <x v="0"/>
    <s v="https://i.postimg.cc/4Nd8bvHn/COKE.png"/>
  </r>
  <r>
    <x v="2"/>
    <n v="1128299"/>
    <x v="190"/>
    <x v="2"/>
    <x v="23"/>
    <x v="26"/>
    <x v="1"/>
    <n v="26"/>
    <x v="3"/>
    <n v="0.65000000000000013"/>
    <n v="6500"/>
    <n v="4225.0000000000009"/>
    <n v="1690.0000000000005"/>
    <n v="0.4"/>
    <x v="1"/>
    <s v="https://i.postimg.cc/zfCZZwj8/diet-coke.jpg"/>
  </r>
  <r>
    <x v="2"/>
    <n v="1128299"/>
    <x v="190"/>
    <x v="2"/>
    <x v="23"/>
    <x v="26"/>
    <x v="2"/>
    <n v="54"/>
    <x v="3"/>
    <n v="0.60000000000000009"/>
    <n v="5250"/>
    <n v="3150.0000000000005"/>
    <n v="1102.5"/>
    <n v="0.35"/>
    <x v="2"/>
    <s v="https://i.postimg.cc/6QNg02NS/Sprite.jpg"/>
  </r>
  <r>
    <x v="2"/>
    <n v="1128299"/>
    <x v="190"/>
    <x v="2"/>
    <x v="23"/>
    <x v="26"/>
    <x v="3"/>
    <n v="43"/>
    <x v="3"/>
    <n v="0.60000000000000009"/>
    <n v="4750"/>
    <n v="2850.0000000000005"/>
    <n v="997.50000000000011"/>
    <n v="0.35"/>
    <x v="3"/>
    <s v="https://i.postimg.cc/66LxTxDw/fanta-2.png"/>
  </r>
  <r>
    <x v="2"/>
    <n v="1128299"/>
    <x v="190"/>
    <x v="2"/>
    <x v="23"/>
    <x v="26"/>
    <x v="4"/>
    <n v="23"/>
    <x v="3"/>
    <n v="0.70000000000000007"/>
    <n v="4750"/>
    <n v="3325.0000000000005"/>
    <n v="997.50000000000011"/>
    <n v="0.3"/>
    <x v="4"/>
    <s v="https://i.postimg.cc/prhMSwc1/powerade.png"/>
  </r>
  <r>
    <x v="2"/>
    <n v="1128299"/>
    <x v="190"/>
    <x v="2"/>
    <x v="23"/>
    <x v="26"/>
    <x v="5"/>
    <n v="19"/>
    <x v="0"/>
    <n v="0.75000000000000011"/>
    <n v="4500"/>
    <n v="3375.0000000000005"/>
    <n v="843.75000000000011"/>
    <n v="0.25"/>
    <x v="5"/>
    <s v="https://i.postimg.cc/hv3Nb2Sb/dasani.jpg"/>
  </r>
  <r>
    <x v="2"/>
    <n v="1128299"/>
    <x v="191"/>
    <x v="2"/>
    <x v="23"/>
    <x v="26"/>
    <x v="0"/>
    <n v="30"/>
    <x v="1"/>
    <n v="0.50000000000000011"/>
    <n v="6250"/>
    <n v="3125.0000000000009"/>
    <n v="1093.7500000000002"/>
    <n v="0.35"/>
    <x v="0"/>
    <s v="https://i.postimg.cc/4Nd8bvHn/COKE.png"/>
  </r>
  <r>
    <x v="2"/>
    <n v="1128299"/>
    <x v="191"/>
    <x v="2"/>
    <x v="23"/>
    <x v="26"/>
    <x v="1"/>
    <n v="59"/>
    <x v="0"/>
    <n v="0.55000000000000016"/>
    <n v="6250"/>
    <n v="3437.5000000000009"/>
    <n v="1375.0000000000005"/>
    <n v="0.4"/>
    <x v="1"/>
    <s v="https://i.postimg.cc/zfCZZwj8/diet-coke.jpg"/>
  </r>
  <r>
    <x v="2"/>
    <n v="1128299"/>
    <x v="191"/>
    <x v="2"/>
    <x v="23"/>
    <x v="26"/>
    <x v="2"/>
    <n v="39"/>
    <x v="2"/>
    <n v="0.50000000000000011"/>
    <n v="4750"/>
    <n v="2375.0000000000005"/>
    <n v="831.25000000000011"/>
    <n v="0.35"/>
    <x v="2"/>
    <s v="https://i.postimg.cc/6QNg02NS/Sprite.jpg"/>
  </r>
  <r>
    <x v="2"/>
    <n v="1128299"/>
    <x v="191"/>
    <x v="2"/>
    <x v="23"/>
    <x v="26"/>
    <x v="3"/>
    <n v="35"/>
    <x v="3"/>
    <n v="0.50000000000000011"/>
    <n v="4250"/>
    <n v="2125.0000000000005"/>
    <n v="743.75000000000011"/>
    <n v="0.35"/>
    <x v="3"/>
    <s v="https://i.postimg.cc/66LxTxDw/fanta-2.png"/>
  </r>
  <r>
    <x v="2"/>
    <n v="1128299"/>
    <x v="191"/>
    <x v="2"/>
    <x v="23"/>
    <x v="26"/>
    <x v="4"/>
    <n v="17"/>
    <x v="2"/>
    <n v="0.60000000000000009"/>
    <n v="4250"/>
    <n v="2550.0000000000005"/>
    <n v="765.00000000000011"/>
    <n v="0.3"/>
    <x v="4"/>
    <s v="https://i.postimg.cc/prhMSwc1/powerade.png"/>
  </r>
  <r>
    <x v="2"/>
    <n v="1128299"/>
    <x v="191"/>
    <x v="2"/>
    <x v="23"/>
    <x v="26"/>
    <x v="5"/>
    <n v="34"/>
    <x v="0"/>
    <n v="0.65000000000000013"/>
    <n v="4750"/>
    <n v="3087.5000000000005"/>
    <n v="771.87500000000011"/>
    <n v="0.25"/>
    <x v="5"/>
    <s v="https://i.postimg.cc/hv3Nb2Sb/dasani.jpg"/>
  </r>
  <r>
    <x v="2"/>
    <n v="1128299"/>
    <x v="192"/>
    <x v="2"/>
    <x v="23"/>
    <x v="26"/>
    <x v="0"/>
    <n v="28"/>
    <x v="0"/>
    <n v="0.50000000000000011"/>
    <n v="5500"/>
    <n v="2750.0000000000005"/>
    <n v="962.50000000000011"/>
    <n v="0.35"/>
    <x v="0"/>
    <s v="https://i.postimg.cc/4Nd8bvHn/COKE.png"/>
  </r>
  <r>
    <x v="2"/>
    <n v="1128299"/>
    <x v="192"/>
    <x v="2"/>
    <x v="23"/>
    <x v="26"/>
    <x v="1"/>
    <n v="23"/>
    <x v="3"/>
    <n v="0.55000000000000016"/>
    <n v="5500"/>
    <n v="3025.0000000000009"/>
    <n v="1210.0000000000005"/>
    <n v="0.4"/>
    <x v="1"/>
    <s v="https://i.postimg.cc/zfCZZwj8/diet-coke.jpg"/>
  </r>
  <r>
    <x v="2"/>
    <n v="1128299"/>
    <x v="192"/>
    <x v="2"/>
    <x v="23"/>
    <x v="26"/>
    <x v="2"/>
    <n v="54"/>
    <x v="2"/>
    <n v="0.50000000000000011"/>
    <n v="3750"/>
    <n v="1875.0000000000005"/>
    <n v="656.25000000000011"/>
    <n v="0.35"/>
    <x v="2"/>
    <s v="https://i.postimg.cc/6QNg02NS/Sprite.jpg"/>
  </r>
  <r>
    <x v="2"/>
    <n v="1128299"/>
    <x v="192"/>
    <x v="2"/>
    <x v="23"/>
    <x v="26"/>
    <x v="3"/>
    <n v="36"/>
    <x v="0"/>
    <n v="0.50000000000000011"/>
    <n v="3500"/>
    <n v="1750.0000000000005"/>
    <n v="612.50000000000011"/>
    <n v="0.35"/>
    <x v="3"/>
    <s v="https://i.postimg.cc/66LxTxDw/fanta-2.png"/>
  </r>
  <r>
    <x v="2"/>
    <n v="1128299"/>
    <x v="192"/>
    <x v="2"/>
    <x v="23"/>
    <x v="26"/>
    <x v="4"/>
    <n v="52"/>
    <x v="2"/>
    <n v="0.60000000000000009"/>
    <n v="3250"/>
    <n v="1950.0000000000002"/>
    <n v="585"/>
    <n v="0.3"/>
    <x v="4"/>
    <s v="https://i.postimg.cc/prhMSwc1/powerade.png"/>
  </r>
  <r>
    <x v="2"/>
    <n v="1128299"/>
    <x v="192"/>
    <x v="2"/>
    <x v="23"/>
    <x v="26"/>
    <x v="5"/>
    <n v="36"/>
    <x v="1"/>
    <n v="0.75000000000000011"/>
    <n v="3750"/>
    <n v="2812.5000000000005"/>
    <n v="703.12500000000011"/>
    <n v="0.25"/>
    <x v="5"/>
    <s v="https://i.postimg.cc/hv3Nb2Sb/dasani.jpg"/>
  </r>
  <r>
    <x v="2"/>
    <n v="1128299"/>
    <x v="193"/>
    <x v="2"/>
    <x v="23"/>
    <x v="26"/>
    <x v="0"/>
    <n v="26"/>
    <x v="1"/>
    <n v="0.60000000000000009"/>
    <n v="5500"/>
    <n v="3300.0000000000005"/>
    <n v="1155"/>
    <n v="0.35"/>
    <x v="0"/>
    <s v="https://i.postimg.cc/4Nd8bvHn/COKE.png"/>
  </r>
  <r>
    <x v="2"/>
    <n v="1128299"/>
    <x v="193"/>
    <x v="2"/>
    <x v="23"/>
    <x v="26"/>
    <x v="1"/>
    <n v="18"/>
    <x v="3"/>
    <n v="0.65000000000000013"/>
    <n v="6000"/>
    <n v="3900.0000000000009"/>
    <n v="1560.0000000000005"/>
    <n v="0.4"/>
    <x v="1"/>
    <s v="https://i.postimg.cc/zfCZZwj8/diet-coke.jpg"/>
  </r>
  <r>
    <x v="2"/>
    <n v="1128299"/>
    <x v="193"/>
    <x v="2"/>
    <x v="23"/>
    <x v="26"/>
    <x v="2"/>
    <n v="24"/>
    <x v="3"/>
    <n v="0.60000000000000009"/>
    <n v="4500"/>
    <n v="2700.0000000000005"/>
    <n v="945.00000000000011"/>
    <n v="0.35"/>
    <x v="2"/>
    <s v="https://i.postimg.cc/6QNg02NS/Sprite.jpg"/>
  </r>
  <r>
    <x v="2"/>
    <n v="1128299"/>
    <x v="193"/>
    <x v="2"/>
    <x v="23"/>
    <x v="26"/>
    <x v="3"/>
    <n v="51"/>
    <x v="3"/>
    <n v="0.60000000000000009"/>
    <n v="4250"/>
    <n v="2550.0000000000005"/>
    <n v="892.50000000000011"/>
    <n v="0.35"/>
    <x v="3"/>
    <s v="https://i.postimg.cc/66LxTxDw/fanta-2.png"/>
  </r>
  <r>
    <x v="2"/>
    <n v="1128299"/>
    <x v="193"/>
    <x v="2"/>
    <x v="23"/>
    <x v="26"/>
    <x v="4"/>
    <n v="24"/>
    <x v="1"/>
    <n v="0.70000000000000007"/>
    <n v="3750"/>
    <n v="2625.0000000000005"/>
    <n v="787.50000000000011"/>
    <n v="0.3"/>
    <x v="4"/>
    <s v="https://i.postimg.cc/prhMSwc1/powerade.png"/>
  </r>
  <r>
    <x v="2"/>
    <n v="1128299"/>
    <x v="193"/>
    <x v="2"/>
    <x v="23"/>
    <x v="26"/>
    <x v="5"/>
    <n v="31"/>
    <x v="3"/>
    <n v="0.75000000000000011"/>
    <n v="5000"/>
    <n v="3750.0000000000005"/>
    <n v="937.50000000000011"/>
    <n v="0.25"/>
    <x v="5"/>
    <s v="https://i.postimg.cc/hv3Nb2Sb/dasani.jpg"/>
  </r>
  <r>
    <x v="2"/>
    <n v="1128299"/>
    <x v="194"/>
    <x v="2"/>
    <x v="23"/>
    <x v="26"/>
    <x v="0"/>
    <n v="32"/>
    <x v="2"/>
    <n v="0.60000000000000009"/>
    <n v="7000"/>
    <n v="4200.0000000000009"/>
    <n v="1470.0000000000002"/>
    <n v="0.35"/>
    <x v="0"/>
    <s v="https://i.postimg.cc/4Nd8bvHn/COKE.png"/>
  </r>
  <r>
    <x v="2"/>
    <n v="1128299"/>
    <x v="194"/>
    <x v="2"/>
    <x v="23"/>
    <x v="26"/>
    <x v="1"/>
    <n v="15"/>
    <x v="1"/>
    <n v="0.65000000000000013"/>
    <n v="7000"/>
    <n v="4550.0000000000009"/>
    <n v="1820.0000000000005"/>
    <n v="0.4"/>
    <x v="1"/>
    <s v="https://i.postimg.cc/zfCZZwj8/diet-coke.jpg"/>
  </r>
  <r>
    <x v="2"/>
    <n v="1128299"/>
    <x v="194"/>
    <x v="2"/>
    <x v="23"/>
    <x v="26"/>
    <x v="2"/>
    <n v="47"/>
    <x v="0"/>
    <n v="0.60000000000000009"/>
    <n v="5000"/>
    <n v="3000.0000000000005"/>
    <n v="1050"/>
    <n v="0.35"/>
    <x v="2"/>
    <s v="https://i.postimg.cc/6QNg02NS/Sprite.jpg"/>
  </r>
  <r>
    <x v="2"/>
    <n v="1128299"/>
    <x v="194"/>
    <x v="2"/>
    <x v="23"/>
    <x v="26"/>
    <x v="3"/>
    <n v="25"/>
    <x v="3"/>
    <n v="0.60000000000000009"/>
    <n v="5000"/>
    <n v="3000.0000000000005"/>
    <n v="1050"/>
    <n v="0.35"/>
    <x v="3"/>
    <s v="https://i.postimg.cc/66LxTxDw/fanta-2.png"/>
  </r>
  <r>
    <x v="2"/>
    <n v="1128299"/>
    <x v="194"/>
    <x v="2"/>
    <x v="23"/>
    <x v="26"/>
    <x v="4"/>
    <n v="28"/>
    <x v="1"/>
    <n v="0.70000000000000007"/>
    <n v="4250"/>
    <n v="2975.0000000000005"/>
    <n v="892.50000000000011"/>
    <n v="0.3"/>
    <x v="4"/>
    <s v="https://i.postimg.cc/prhMSwc1/powerade.png"/>
  </r>
  <r>
    <x v="2"/>
    <n v="1128299"/>
    <x v="194"/>
    <x v="2"/>
    <x v="23"/>
    <x v="26"/>
    <x v="5"/>
    <n v="27"/>
    <x v="1"/>
    <n v="0.75000000000000011"/>
    <n v="5250"/>
    <n v="3937.5000000000005"/>
    <n v="984.37500000000011"/>
    <n v="0.25"/>
    <x v="5"/>
    <s v="https://i.postimg.cc/hv3Nb2Sb/dasani.jpg"/>
  </r>
  <r>
    <x v="2"/>
    <n v="1128299"/>
    <x v="90"/>
    <x v="2"/>
    <x v="24"/>
    <x v="27"/>
    <x v="0"/>
    <n v="55"/>
    <x v="1"/>
    <n v="0.29999999999999993"/>
    <n v="4500"/>
    <n v="1349.9999999999998"/>
    <n v="539.99999999999989"/>
    <n v="0.4"/>
    <x v="0"/>
    <s v="https://i.postimg.cc/4Nd8bvHn/COKE.png"/>
  </r>
  <r>
    <x v="2"/>
    <n v="1128299"/>
    <x v="90"/>
    <x v="2"/>
    <x v="24"/>
    <x v="27"/>
    <x v="1"/>
    <n v="47"/>
    <x v="1"/>
    <n v="0.4"/>
    <n v="4500"/>
    <n v="1800"/>
    <n v="720"/>
    <n v="0.4"/>
    <x v="1"/>
    <s v="https://i.postimg.cc/zfCZZwj8/diet-coke.jpg"/>
  </r>
  <r>
    <x v="2"/>
    <n v="1128299"/>
    <x v="90"/>
    <x v="2"/>
    <x v="24"/>
    <x v="27"/>
    <x v="2"/>
    <n v="17"/>
    <x v="1"/>
    <n v="0.4"/>
    <n v="4500"/>
    <n v="1800"/>
    <n v="630"/>
    <n v="0.35"/>
    <x v="2"/>
    <s v="https://i.postimg.cc/6QNg02NS/Sprite.jpg"/>
  </r>
  <r>
    <x v="2"/>
    <n v="1128299"/>
    <x v="90"/>
    <x v="2"/>
    <x v="24"/>
    <x v="27"/>
    <x v="3"/>
    <n v="52"/>
    <x v="0"/>
    <n v="0.4"/>
    <n v="3000"/>
    <n v="1200"/>
    <n v="480"/>
    <n v="0.4"/>
    <x v="3"/>
    <s v="https://i.postimg.cc/66LxTxDw/fanta-2.png"/>
  </r>
  <r>
    <x v="2"/>
    <n v="1128299"/>
    <x v="90"/>
    <x v="2"/>
    <x v="24"/>
    <x v="27"/>
    <x v="4"/>
    <n v="43"/>
    <x v="2"/>
    <n v="0.45000000000000012"/>
    <n v="2500"/>
    <n v="1125.0000000000002"/>
    <n v="393.75000000000006"/>
    <n v="0.35"/>
    <x v="4"/>
    <s v="https://i.postimg.cc/prhMSwc1/powerade.png"/>
  </r>
  <r>
    <x v="2"/>
    <n v="1128299"/>
    <x v="90"/>
    <x v="2"/>
    <x v="24"/>
    <x v="27"/>
    <x v="5"/>
    <n v="20"/>
    <x v="0"/>
    <n v="0.4"/>
    <n v="4500"/>
    <n v="1800"/>
    <n v="450"/>
    <n v="0.25"/>
    <x v="5"/>
    <s v="https://i.postimg.cc/hv3Nb2Sb/dasani.jpg"/>
  </r>
  <r>
    <x v="2"/>
    <n v="1128299"/>
    <x v="91"/>
    <x v="2"/>
    <x v="24"/>
    <x v="27"/>
    <x v="0"/>
    <n v="27"/>
    <x v="0"/>
    <n v="0.29999999999999993"/>
    <n v="5000"/>
    <n v="1499.9999999999998"/>
    <n v="599.99999999999989"/>
    <n v="0.4"/>
    <x v="0"/>
    <s v="https://i.postimg.cc/4Nd8bvHn/COKE.png"/>
  </r>
  <r>
    <x v="2"/>
    <n v="1128299"/>
    <x v="91"/>
    <x v="2"/>
    <x v="24"/>
    <x v="27"/>
    <x v="1"/>
    <n v="21"/>
    <x v="0"/>
    <n v="0.4"/>
    <n v="4000"/>
    <n v="1600"/>
    <n v="640"/>
    <n v="0.4"/>
    <x v="1"/>
    <s v="https://i.postimg.cc/zfCZZwj8/diet-coke.jpg"/>
  </r>
  <r>
    <x v="2"/>
    <n v="1128299"/>
    <x v="91"/>
    <x v="2"/>
    <x v="24"/>
    <x v="27"/>
    <x v="2"/>
    <n v="30"/>
    <x v="3"/>
    <n v="0.4"/>
    <n v="4000"/>
    <n v="1600"/>
    <n v="560"/>
    <n v="0.35"/>
    <x v="2"/>
    <s v="https://i.postimg.cc/6QNg02NS/Sprite.jpg"/>
  </r>
  <r>
    <x v="2"/>
    <n v="1128299"/>
    <x v="91"/>
    <x v="2"/>
    <x v="24"/>
    <x v="27"/>
    <x v="3"/>
    <n v="19"/>
    <x v="1"/>
    <n v="0.4"/>
    <n v="2500"/>
    <n v="1000"/>
    <n v="400"/>
    <n v="0.4"/>
    <x v="3"/>
    <s v="https://i.postimg.cc/66LxTxDw/fanta-2.png"/>
  </r>
  <r>
    <x v="2"/>
    <n v="1128299"/>
    <x v="91"/>
    <x v="2"/>
    <x v="24"/>
    <x v="27"/>
    <x v="4"/>
    <n v="29"/>
    <x v="0"/>
    <n v="0.45000000000000012"/>
    <n v="1750"/>
    <n v="787.50000000000023"/>
    <n v="275.62500000000006"/>
    <n v="0.35"/>
    <x v="4"/>
    <s v="https://i.postimg.cc/prhMSwc1/powerade.png"/>
  </r>
  <r>
    <x v="2"/>
    <n v="1128299"/>
    <x v="91"/>
    <x v="2"/>
    <x v="24"/>
    <x v="27"/>
    <x v="5"/>
    <n v="20"/>
    <x v="0"/>
    <n v="0.4"/>
    <n v="3750"/>
    <n v="1500"/>
    <n v="375"/>
    <n v="0.25"/>
    <x v="5"/>
    <s v="https://i.postimg.cc/hv3Nb2Sb/dasani.jpg"/>
  </r>
  <r>
    <x v="2"/>
    <n v="1128299"/>
    <x v="92"/>
    <x v="2"/>
    <x v="24"/>
    <x v="27"/>
    <x v="0"/>
    <n v="20"/>
    <x v="0"/>
    <n v="0.4"/>
    <n v="5250"/>
    <n v="2100"/>
    <n v="840"/>
    <n v="0.4"/>
    <x v="0"/>
    <s v="https://i.postimg.cc/4Nd8bvHn/COKE.png"/>
  </r>
  <r>
    <x v="2"/>
    <n v="1128299"/>
    <x v="92"/>
    <x v="2"/>
    <x v="24"/>
    <x v="27"/>
    <x v="1"/>
    <n v="50"/>
    <x v="3"/>
    <n v="0.5"/>
    <n v="3750"/>
    <n v="1875"/>
    <n v="750"/>
    <n v="0.4"/>
    <x v="1"/>
    <s v="https://i.postimg.cc/zfCZZwj8/diet-coke.jpg"/>
  </r>
  <r>
    <x v="2"/>
    <n v="1128299"/>
    <x v="92"/>
    <x v="2"/>
    <x v="24"/>
    <x v="27"/>
    <x v="2"/>
    <n v="58"/>
    <x v="0"/>
    <n v="0.5"/>
    <n v="3750"/>
    <n v="1875"/>
    <n v="656.25"/>
    <n v="0.35"/>
    <x v="2"/>
    <s v="https://i.postimg.cc/6QNg02NS/Sprite.jpg"/>
  </r>
  <r>
    <x v="2"/>
    <n v="1128299"/>
    <x v="92"/>
    <x v="2"/>
    <x v="24"/>
    <x v="27"/>
    <x v="3"/>
    <n v="33"/>
    <x v="2"/>
    <n v="0.5"/>
    <n v="2500"/>
    <n v="1250"/>
    <n v="500"/>
    <n v="0.4"/>
    <x v="3"/>
    <s v="https://i.postimg.cc/66LxTxDw/fanta-2.png"/>
  </r>
  <r>
    <x v="2"/>
    <n v="1128299"/>
    <x v="92"/>
    <x v="2"/>
    <x v="24"/>
    <x v="27"/>
    <x v="4"/>
    <n v="43"/>
    <x v="3"/>
    <n v="0.55000000000000004"/>
    <n v="1500"/>
    <n v="825.00000000000011"/>
    <n v="288.75"/>
    <n v="0.35"/>
    <x v="4"/>
    <s v="https://i.postimg.cc/prhMSwc1/powerade.png"/>
  </r>
  <r>
    <x v="2"/>
    <n v="1128299"/>
    <x v="92"/>
    <x v="2"/>
    <x v="24"/>
    <x v="27"/>
    <x v="5"/>
    <n v="60"/>
    <x v="0"/>
    <n v="0.5"/>
    <n v="3500"/>
    <n v="1750"/>
    <n v="437.5"/>
    <n v="0.25"/>
    <x v="5"/>
    <s v="https://i.postimg.cc/hv3Nb2Sb/dasani.jpg"/>
  </r>
  <r>
    <x v="2"/>
    <n v="1128299"/>
    <x v="93"/>
    <x v="2"/>
    <x v="24"/>
    <x v="27"/>
    <x v="0"/>
    <n v="49"/>
    <x v="0"/>
    <n v="0.5"/>
    <n v="5250"/>
    <n v="2625"/>
    <n v="1050"/>
    <n v="0.4"/>
    <x v="0"/>
    <s v="https://i.postimg.cc/4Nd8bvHn/COKE.png"/>
  </r>
  <r>
    <x v="2"/>
    <n v="1128299"/>
    <x v="93"/>
    <x v="2"/>
    <x v="24"/>
    <x v="27"/>
    <x v="1"/>
    <n v="60"/>
    <x v="0"/>
    <n v="0.55000000000000004"/>
    <n v="3250"/>
    <n v="1787.5000000000002"/>
    <n v="715.00000000000011"/>
    <n v="0.4"/>
    <x v="1"/>
    <s v="https://i.postimg.cc/zfCZZwj8/diet-coke.jpg"/>
  </r>
  <r>
    <x v="2"/>
    <n v="1128299"/>
    <x v="93"/>
    <x v="2"/>
    <x v="24"/>
    <x v="27"/>
    <x v="2"/>
    <n v="53"/>
    <x v="3"/>
    <n v="0.55000000000000004"/>
    <n v="3750"/>
    <n v="2062.5"/>
    <n v="721.875"/>
    <n v="0.35"/>
    <x v="2"/>
    <s v="https://i.postimg.cc/6QNg02NS/Sprite.jpg"/>
  </r>
  <r>
    <x v="2"/>
    <n v="1128299"/>
    <x v="93"/>
    <x v="2"/>
    <x v="24"/>
    <x v="27"/>
    <x v="3"/>
    <n v="21"/>
    <x v="3"/>
    <n v="0.5"/>
    <n v="2750"/>
    <n v="1375"/>
    <n v="550"/>
    <n v="0.4"/>
    <x v="3"/>
    <s v="https://i.postimg.cc/66LxTxDw/fanta-2.png"/>
  </r>
  <r>
    <x v="2"/>
    <n v="1128299"/>
    <x v="93"/>
    <x v="2"/>
    <x v="24"/>
    <x v="27"/>
    <x v="4"/>
    <n v="28"/>
    <x v="0"/>
    <n v="0.55000000000000004"/>
    <n v="1750"/>
    <n v="962.50000000000011"/>
    <n v="336.875"/>
    <n v="0.35"/>
    <x v="4"/>
    <s v="https://i.postimg.cc/prhMSwc1/powerade.png"/>
  </r>
  <r>
    <x v="2"/>
    <n v="1128299"/>
    <x v="93"/>
    <x v="2"/>
    <x v="24"/>
    <x v="27"/>
    <x v="5"/>
    <n v="19"/>
    <x v="3"/>
    <n v="0.70000000000000007"/>
    <n v="3500"/>
    <n v="2450.0000000000005"/>
    <n v="612.50000000000011"/>
    <n v="0.25"/>
    <x v="5"/>
    <s v="https://i.postimg.cc/hv3Nb2Sb/dasani.jpg"/>
  </r>
  <r>
    <x v="2"/>
    <n v="1128299"/>
    <x v="94"/>
    <x v="2"/>
    <x v="24"/>
    <x v="27"/>
    <x v="0"/>
    <n v="37"/>
    <x v="2"/>
    <n v="0.5"/>
    <n v="5500"/>
    <n v="2750"/>
    <n v="1100"/>
    <n v="0.4"/>
    <x v="0"/>
    <s v="https://i.postimg.cc/4Nd8bvHn/COKE.png"/>
  </r>
  <r>
    <x v="2"/>
    <n v="1128299"/>
    <x v="94"/>
    <x v="2"/>
    <x v="24"/>
    <x v="27"/>
    <x v="1"/>
    <n v="30"/>
    <x v="0"/>
    <n v="0.55000000000000004"/>
    <n v="4000"/>
    <n v="2200"/>
    <n v="880"/>
    <n v="0.4"/>
    <x v="1"/>
    <s v="https://i.postimg.cc/zfCZZwj8/diet-coke.jpg"/>
  </r>
  <r>
    <x v="2"/>
    <n v="1128299"/>
    <x v="94"/>
    <x v="2"/>
    <x v="24"/>
    <x v="27"/>
    <x v="2"/>
    <n v="41"/>
    <x v="3"/>
    <n v="0.55000000000000004"/>
    <n v="4250"/>
    <n v="2337.5"/>
    <n v="818.125"/>
    <n v="0.35"/>
    <x v="2"/>
    <s v="https://i.postimg.cc/6QNg02NS/Sprite.jpg"/>
  </r>
  <r>
    <x v="2"/>
    <n v="1128299"/>
    <x v="94"/>
    <x v="2"/>
    <x v="24"/>
    <x v="27"/>
    <x v="3"/>
    <n v="49"/>
    <x v="1"/>
    <n v="0.5"/>
    <n v="3250"/>
    <n v="1625"/>
    <n v="650"/>
    <n v="0.4"/>
    <x v="3"/>
    <s v="https://i.postimg.cc/66LxTxDw/fanta-2.png"/>
  </r>
  <r>
    <x v="2"/>
    <n v="1128299"/>
    <x v="94"/>
    <x v="2"/>
    <x v="24"/>
    <x v="27"/>
    <x v="4"/>
    <n v="19"/>
    <x v="0"/>
    <n v="0.55000000000000004"/>
    <n v="2250"/>
    <n v="1237.5"/>
    <n v="433.125"/>
    <n v="0.35"/>
    <x v="4"/>
    <s v="https://i.postimg.cc/prhMSwc1/powerade.png"/>
  </r>
  <r>
    <x v="2"/>
    <n v="1128299"/>
    <x v="94"/>
    <x v="2"/>
    <x v="24"/>
    <x v="27"/>
    <x v="5"/>
    <n v="17"/>
    <x v="0"/>
    <n v="0.70000000000000007"/>
    <n v="4000"/>
    <n v="2800.0000000000005"/>
    <n v="700.00000000000011"/>
    <n v="0.25"/>
    <x v="5"/>
    <s v="https://i.postimg.cc/hv3Nb2Sb/dasani.jpg"/>
  </r>
  <r>
    <x v="2"/>
    <n v="1128299"/>
    <x v="95"/>
    <x v="2"/>
    <x v="24"/>
    <x v="27"/>
    <x v="0"/>
    <n v="58"/>
    <x v="3"/>
    <n v="0.5"/>
    <n v="6750"/>
    <n v="3375"/>
    <n v="1350"/>
    <n v="0.4"/>
    <x v="0"/>
    <s v="https://i.postimg.cc/4Nd8bvHn/COKE.png"/>
  </r>
  <r>
    <x v="2"/>
    <n v="1128299"/>
    <x v="95"/>
    <x v="2"/>
    <x v="24"/>
    <x v="27"/>
    <x v="1"/>
    <n v="24"/>
    <x v="1"/>
    <n v="0.55000000000000004"/>
    <n v="5250"/>
    <n v="2887.5000000000005"/>
    <n v="1155.0000000000002"/>
    <n v="0.4"/>
    <x v="1"/>
    <s v="https://i.postimg.cc/zfCZZwj8/diet-coke.jpg"/>
  </r>
  <r>
    <x v="2"/>
    <n v="1128299"/>
    <x v="95"/>
    <x v="2"/>
    <x v="24"/>
    <x v="27"/>
    <x v="2"/>
    <n v="37"/>
    <x v="3"/>
    <n v="0.55000000000000004"/>
    <n v="5250"/>
    <n v="2887.5000000000005"/>
    <n v="1010.6250000000001"/>
    <n v="0.35"/>
    <x v="2"/>
    <s v="https://i.postimg.cc/6QNg02NS/Sprite.jpg"/>
  </r>
  <r>
    <x v="2"/>
    <n v="1128299"/>
    <x v="95"/>
    <x v="2"/>
    <x v="24"/>
    <x v="27"/>
    <x v="3"/>
    <n v="22"/>
    <x v="0"/>
    <n v="0.5"/>
    <n v="4000"/>
    <n v="2000"/>
    <n v="800"/>
    <n v="0.4"/>
    <x v="3"/>
    <s v="https://i.postimg.cc/66LxTxDw/fanta-2.png"/>
  </r>
  <r>
    <x v="2"/>
    <n v="1128299"/>
    <x v="95"/>
    <x v="2"/>
    <x v="24"/>
    <x v="27"/>
    <x v="4"/>
    <n v="32"/>
    <x v="2"/>
    <n v="0.55000000000000004"/>
    <n v="2750"/>
    <n v="1512.5000000000002"/>
    <n v="529.375"/>
    <n v="0.35"/>
    <x v="4"/>
    <s v="https://i.postimg.cc/prhMSwc1/powerade.png"/>
  </r>
  <r>
    <x v="2"/>
    <n v="1128299"/>
    <x v="95"/>
    <x v="2"/>
    <x v="24"/>
    <x v="27"/>
    <x v="5"/>
    <n v="56"/>
    <x v="0"/>
    <n v="0.70000000000000007"/>
    <n v="5750"/>
    <n v="4025.0000000000005"/>
    <n v="1006.2500000000001"/>
    <n v="0.25"/>
    <x v="5"/>
    <s v="https://i.postimg.cc/hv3Nb2Sb/dasani.jpg"/>
  </r>
  <r>
    <x v="2"/>
    <n v="1128299"/>
    <x v="96"/>
    <x v="2"/>
    <x v="24"/>
    <x v="27"/>
    <x v="0"/>
    <n v="34"/>
    <x v="0"/>
    <n v="0.5"/>
    <n v="7250"/>
    <n v="3625"/>
    <n v="1450"/>
    <n v="0.4"/>
    <x v="0"/>
    <s v="https://i.postimg.cc/4Nd8bvHn/COKE.png"/>
  </r>
  <r>
    <x v="2"/>
    <n v="1128299"/>
    <x v="96"/>
    <x v="2"/>
    <x v="24"/>
    <x v="27"/>
    <x v="1"/>
    <n v="15"/>
    <x v="3"/>
    <n v="0.55000000000000004"/>
    <n v="5750"/>
    <n v="3162.5000000000005"/>
    <n v="1265.0000000000002"/>
    <n v="0.4"/>
    <x v="1"/>
    <s v="https://i.postimg.cc/zfCZZwj8/diet-coke.jpg"/>
  </r>
  <r>
    <x v="2"/>
    <n v="1128299"/>
    <x v="96"/>
    <x v="2"/>
    <x v="24"/>
    <x v="27"/>
    <x v="2"/>
    <n v="48"/>
    <x v="0"/>
    <n v="0.55000000000000004"/>
    <n v="5250"/>
    <n v="2887.5000000000005"/>
    <n v="1010.6250000000001"/>
    <n v="0.35"/>
    <x v="2"/>
    <s v="https://i.postimg.cc/6QNg02NS/Sprite.jpg"/>
  </r>
  <r>
    <x v="2"/>
    <n v="1128299"/>
    <x v="96"/>
    <x v="2"/>
    <x v="24"/>
    <x v="27"/>
    <x v="3"/>
    <n v="33"/>
    <x v="3"/>
    <n v="0.5"/>
    <n v="4250"/>
    <n v="2125"/>
    <n v="850"/>
    <n v="0.4"/>
    <x v="3"/>
    <s v="https://i.postimg.cc/66LxTxDw/fanta-2.png"/>
  </r>
  <r>
    <x v="2"/>
    <n v="1128299"/>
    <x v="96"/>
    <x v="2"/>
    <x v="24"/>
    <x v="27"/>
    <x v="4"/>
    <n v="17"/>
    <x v="3"/>
    <n v="0.55000000000000004"/>
    <n v="4750"/>
    <n v="2612.5"/>
    <n v="914.37499999999989"/>
    <n v="0.35"/>
    <x v="4"/>
    <s v="https://i.postimg.cc/prhMSwc1/powerade.png"/>
  </r>
  <r>
    <x v="2"/>
    <n v="1128299"/>
    <x v="96"/>
    <x v="2"/>
    <x v="24"/>
    <x v="27"/>
    <x v="5"/>
    <n v="37"/>
    <x v="2"/>
    <n v="0.70000000000000007"/>
    <n v="4750"/>
    <n v="3325.0000000000005"/>
    <n v="831.25000000000011"/>
    <n v="0.25"/>
    <x v="5"/>
    <s v="https://i.postimg.cc/hv3Nb2Sb/dasani.jpg"/>
  </r>
  <r>
    <x v="2"/>
    <n v="1128299"/>
    <x v="97"/>
    <x v="2"/>
    <x v="24"/>
    <x v="27"/>
    <x v="0"/>
    <n v="26"/>
    <x v="1"/>
    <n v="0.55000000000000004"/>
    <n v="6750"/>
    <n v="3712.5000000000005"/>
    <n v="1485.0000000000002"/>
    <n v="0.4"/>
    <x v="0"/>
    <s v="https://i.postimg.cc/4Nd8bvHn/COKE.png"/>
  </r>
  <r>
    <x v="2"/>
    <n v="1128299"/>
    <x v="97"/>
    <x v="2"/>
    <x v="24"/>
    <x v="27"/>
    <x v="1"/>
    <n v="23"/>
    <x v="1"/>
    <n v="0.60000000000000009"/>
    <n v="6250"/>
    <n v="3750.0000000000005"/>
    <n v="1500.0000000000002"/>
    <n v="0.4"/>
    <x v="1"/>
    <s v="https://i.postimg.cc/zfCZZwj8/diet-coke.jpg"/>
  </r>
  <r>
    <x v="2"/>
    <n v="1128299"/>
    <x v="97"/>
    <x v="2"/>
    <x v="24"/>
    <x v="27"/>
    <x v="2"/>
    <n v="15"/>
    <x v="2"/>
    <n v="0.55000000000000004"/>
    <n v="5000"/>
    <n v="2750"/>
    <n v="962.49999999999989"/>
    <n v="0.35"/>
    <x v="2"/>
    <s v="https://i.postimg.cc/6QNg02NS/Sprite.jpg"/>
  </r>
  <r>
    <x v="2"/>
    <n v="1128299"/>
    <x v="97"/>
    <x v="2"/>
    <x v="24"/>
    <x v="27"/>
    <x v="3"/>
    <n v="51"/>
    <x v="0"/>
    <n v="0.55000000000000004"/>
    <n v="4500"/>
    <n v="2475"/>
    <n v="990"/>
    <n v="0.4"/>
    <x v="3"/>
    <s v="https://i.postimg.cc/66LxTxDw/fanta-2.png"/>
  </r>
  <r>
    <x v="2"/>
    <n v="1128299"/>
    <x v="97"/>
    <x v="2"/>
    <x v="24"/>
    <x v="27"/>
    <x v="4"/>
    <n v="38"/>
    <x v="2"/>
    <n v="0.65"/>
    <n v="4500"/>
    <n v="2925"/>
    <n v="1023.7499999999999"/>
    <n v="0.35"/>
    <x v="4"/>
    <s v="https://i.postimg.cc/prhMSwc1/powerade.png"/>
  </r>
  <r>
    <x v="2"/>
    <n v="1128299"/>
    <x v="97"/>
    <x v="2"/>
    <x v="24"/>
    <x v="27"/>
    <x v="5"/>
    <n v="15"/>
    <x v="0"/>
    <n v="0.70000000000000007"/>
    <n v="4250"/>
    <n v="2975.0000000000005"/>
    <n v="743.75000000000011"/>
    <n v="0.25"/>
    <x v="5"/>
    <s v="https://i.postimg.cc/hv3Nb2Sb/dasani.jpg"/>
  </r>
  <r>
    <x v="2"/>
    <n v="1128299"/>
    <x v="98"/>
    <x v="2"/>
    <x v="24"/>
    <x v="27"/>
    <x v="0"/>
    <n v="43"/>
    <x v="3"/>
    <n v="0.45000000000000012"/>
    <n v="6000"/>
    <n v="2700.0000000000009"/>
    <n v="1080.0000000000005"/>
    <n v="0.4"/>
    <x v="0"/>
    <s v="https://i.postimg.cc/4Nd8bvHn/COKE.png"/>
  </r>
  <r>
    <x v="2"/>
    <n v="1128299"/>
    <x v="98"/>
    <x v="2"/>
    <x v="24"/>
    <x v="27"/>
    <x v="1"/>
    <n v="35"/>
    <x v="1"/>
    <n v="0.50000000000000011"/>
    <n v="6000"/>
    <n v="3000.0000000000005"/>
    <n v="1200.0000000000002"/>
    <n v="0.4"/>
    <x v="1"/>
    <s v="https://i.postimg.cc/zfCZZwj8/diet-coke.jpg"/>
  </r>
  <r>
    <x v="2"/>
    <n v="1128299"/>
    <x v="98"/>
    <x v="2"/>
    <x v="24"/>
    <x v="27"/>
    <x v="2"/>
    <n v="21"/>
    <x v="0"/>
    <n v="0.45000000000000012"/>
    <n v="4500"/>
    <n v="2025.0000000000005"/>
    <n v="708.75000000000011"/>
    <n v="0.35"/>
    <x v="2"/>
    <s v="https://i.postimg.cc/6QNg02NS/Sprite.jpg"/>
  </r>
  <r>
    <x v="2"/>
    <n v="1128299"/>
    <x v="98"/>
    <x v="2"/>
    <x v="24"/>
    <x v="27"/>
    <x v="3"/>
    <n v="21"/>
    <x v="0"/>
    <n v="0.45000000000000012"/>
    <n v="4000"/>
    <n v="1800.0000000000005"/>
    <n v="720.00000000000023"/>
    <n v="0.4"/>
    <x v="3"/>
    <s v="https://i.postimg.cc/66LxTxDw/fanta-2.png"/>
  </r>
  <r>
    <x v="2"/>
    <n v="1128299"/>
    <x v="98"/>
    <x v="2"/>
    <x v="24"/>
    <x v="27"/>
    <x v="4"/>
    <n v="15"/>
    <x v="0"/>
    <n v="0.55000000000000004"/>
    <n v="4000"/>
    <n v="2200"/>
    <n v="770"/>
    <n v="0.35"/>
    <x v="4"/>
    <s v="https://i.postimg.cc/prhMSwc1/powerade.png"/>
  </r>
  <r>
    <x v="2"/>
    <n v="1128299"/>
    <x v="98"/>
    <x v="2"/>
    <x v="24"/>
    <x v="27"/>
    <x v="5"/>
    <n v="47"/>
    <x v="1"/>
    <n v="0.60000000000000009"/>
    <n v="4500"/>
    <n v="2700.0000000000005"/>
    <n v="675.00000000000011"/>
    <n v="0.25"/>
    <x v="5"/>
    <s v="https://i.postimg.cc/hv3Nb2Sb/dasani.jpg"/>
  </r>
  <r>
    <x v="2"/>
    <n v="1128299"/>
    <x v="99"/>
    <x v="2"/>
    <x v="24"/>
    <x v="27"/>
    <x v="0"/>
    <n v="15"/>
    <x v="1"/>
    <n v="0.45000000000000012"/>
    <n v="5250"/>
    <n v="2362.5000000000005"/>
    <n v="945.00000000000023"/>
    <n v="0.4"/>
    <x v="0"/>
    <s v="https://i.postimg.cc/4Nd8bvHn/COKE.png"/>
  </r>
  <r>
    <x v="2"/>
    <n v="1128299"/>
    <x v="99"/>
    <x v="2"/>
    <x v="24"/>
    <x v="27"/>
    <x v="1"/>
    <n v="24"/>
    <x v="2"/>
    <n v="0.50000000000000011"/>
    <n v="5250"/>
    <n v="2625.0000000000005"/>
    <n v="1050.0000000000002"/>
    <n v="0.4"/>
    <x v="1"/>
    <s v="https://i.postimg.cc/zfCZZwj8/diet-coke.jpg"/>
  </r>
  <r>
    <x v="2"/>
    <n v="1128299"/>
    <x v="99"/>
    <x v="2"/>
    <x v="24"/>
    <x v="27"/>
    <x v="2"/>
    <n v="20"/>
    <x v="1"/>
    <n v="0.45000000000000012"/>
    <n v="3500"/>
    <n v="1575.0000000000005"/>
    <n v="551.25000000000011"/>
    <n v="0.35"/>
    <x v="2"/>
    <s v="https://i.postimg.cc/6QNg02NS/Sprite.jpg"/>
  </r>
  <r>
    <x v="2"/>
    <n v="1128299"/>
    <x v="99"/>
    <x v="2"/>
    <x v="24"/>
    <x v="27"/>
    <x v="3"/>
    <n v="19"/>
    <x v="3"/>
    <n v="0.45000000000000012"/>
    <n v="3250"/>
    <n v="1462.5000000000005"/>
    <n v="585.00000000000023"/>
    <n v="0.4"/>
    <x v="3"/>
    <s v="https://i.postimg.cc/66LxTxDw/fanta-2.png"/>
  </r>
  <r>
    <x v="2"/>
    <n v="1128299"/>
    <x v="99"/>
    <x v="2"/>
    <x v="24"/>
    <x v="27"/>
    <x v="4"/>
    <n v="30"/>
    <x v="2"/>
    <n v="0.55000000000000004"/>
    <n v="3000"/>
    <n v="1650.0000000000002"/>
    <n v="577.5"/>
    <n v="0.35"/>
    <x v="4"/>
    <s v="https://i.postimg.cc/prhMSwc1/powerade.png"/>
  </r>
  <r>
    <x v="2"/>
    <n v="1128299"/>
    <x v="99"/>
    <x v="2"/>
    <x v="24"/>
    <x v="27"/>
    <x v="5"/>
    <n v="50"/>
    <x v="0"/>
    <n v="0.70000000000000007"/>
    <n v="3500"/>
    <n v="2450.0000000000005"/>
    <n v="612.50000000000011"/>
    <n v="0.25"/>
    <x v="5"/>
    <s v="https://i.postimg.cc/hv3Nb2Sb/dasani.jpg"/>
  </r>
  <r>
    <x v="2"/>
    <n v="1128299"/>
    <x v="100"/>
    <x v="2"/>
    <x v="24"/>
    <x v="27"/>
    <x v="0"/>
    <n v="55"/>
    <x v="1"/>
    <n v="0.55000000000000004"/>
    <n v="5250"/>
    <n v="2887.5000000000005"/>
    <n v="1155.0000000000002"/>
    <n v="0.4"/>
    <x v="0"/>
    <s v="https://i.postimg.cc/4Nd8bvHn/COKE.png"/>
  </r>
  <r>
    <x v="2"/>
    <n v="1128299"/>
    <x v="100"/>
    <x v="2"/>
    <x v="24"/>
    <x v="27"/>
    <x v="1"/>
    <n v="21"/>
    <x v="0"/>
    <n v="0.60000000000000009"/>
    <n v="5750"/>
    <n v="3450.0000000000005"/>
    <n v="1380.0000000000002"/>
    <n v="0.4"/>
    <x v="1"/>
    <s v="https://i.postimg.cc/zfCZZwj8/diet-coke.jpg"/>
  </r>
  <r>
    <x v="2"/>
    <n v="1128299"/>
    <x v="100"/>
    <x v="2"/>
    <x v="24"/>
    <x v="27"/>
    <x v="2"/>
    <n v="31"/>
    <x v="0"/>
    <n v="0.55000000000000004"/>
    <n v="4250"/>
    <n v="2337.5"/>
    <n v="818.125"/>
    <n v="0.35"/>
    <x v="2"/>
    <s v="https://i.postimg.cc/6QNg02NS/Sprite.jpg"/>
  </r>
  <r>
    <x v="2"/>
    <n v="1128299"/>
    <x v="100"/>
    <x v="2"/>
    <x v="24"/>
    <x v="27"/>
    <x v="3"/>
    <n v="42"/>
    <x v="1"/>
    <n v="0.55000000000000004"/>
    <n v="4000"/>
    <n v="2200"/>
    <n v="880"/>
    <n v="0.4"/>
    <x v="3"/>
    <s v="https://i.postimg.cc/66LxTxDw/fanta-2.png"/>
  </r>
  <r>
    <x v="2"/>
    <n v="1128299"/>
    <x v="100"/>
    <x v="2"/>
    <x v="24"/>
    <x v="27"/>
    <x v="4"/>
    <n v="38"/>
    <x v="0"/>
    <n v="0.65"/>
    <n v="3500"/>
    <n v="2275"/>
    <n v="796.25"/>
    <n v="0.35"/>
    <x v="4"/>
    <s v="https://i.postimg.cc/prhMSwc1/powerade.png"/>
  </r>
  <r>
    <x v="2"/>
    <n v="1128299"/>
    <x v="100"/>
    <x v="2"/>
    <x v="24"/>
    <x v="27"/>
    <x v="5"/>
    <n v="37"/>
    <x v="3"/>
    <n v="0.70000000000000007"/>
    <n v="4750"/>
    <n v="3325.0000000000005"/>
    <n v="831.25000000000011"/>
    <n v="0.25"/>
    <x v="5"/>
    <s v="https://i.postimg.cc/hv3Nb2Sb/dasani.jpg"/>
  </r>
  <r>
    <x v="2"/>
    <n v="1128299"/>
    <x v="101"/>
    <x v="2"/>
    <x v="24"/>
    <x v="27"/>
    <x v="0"/>
    <n v="33"/>
    <x v="2"/>
    <n v="0.55000000000000004"/>
    <n v="6750"/>
    <n v="3712.5000000000005"/>
    <n v="1485.0000000000002"/>
    <n v="0.4"/>
    <x v="0"/>
    <s v="https://i.postimg.cc/4Nd8bvHn/COKE.png"/>
  </r>
  <r>
    <x v="2"/>
    <n v="1128299"/>
    <x v="101"/>
    <x v="2"/>
    <x v="24"/>
    <x v="27"/>
    <x v="1"/>
    <n v="43"/>
    <x v="1"/>
    <n v="0.60000000000000009"/>
    <n v="6750"/>
    <n v="4050.0000000000005"/>
    <n v="1620.0000000000002"/>
    <n v="0.4"/>
    <x v="1"/>
    <s v="https://i.postimg.cc/zfCZZwj8/diet-coke.jpg"/>
  </r>
  <r>
    <x v="2"/>
    <n v="1128299"/>
    <x v="101"/>
    <x v="2"/>
    <x v="24"/>
    <x v="27"/>
    <x v="2"/>
    <n v="25"/>
    <x v="2"/>
    <n v="0.55000000000000004"/>
    <n v="4750"/>
    <n v="2612.5"/>
    <n v="914.37499999999989"/>
    <n v="0.35"/>
    <x v="2"/>
    <s v="https://i.postimg.cc/6QNg02NS/Sprite.jpg"/>
  </r>
  <r>
    <x v="2"/>
    <n v="1128299"/>
    <x v="101"/>
    <x v="2"/>
    <x v="24"/>
    <x v="27"/>
    <x v="3"/>
    <n v="32"/>
    <x v="2"/>
    <n v="0.55000000000000004"/>
    <n v="4750"/>
    <n v="2612.5"/>
    <n v="1045"/>
    <n v="0.4"/>
    <x v="3"/>
    <s v="https://i.postimg.cc/66LxTxDw/fanta-2.png"/>
  </r>
  <r>
    <x v="2"/>
    <n v="1128299"/>
    <x v="101"/>
    <x v="2"/>
    <x v="24"/>
    <x v="27"/>
    <x v="4"/>
    <n v="52"/>
    <x v="1"/>
    <n v="0.65"/>
    <n v="4000"/>
    <n v="2600"/>
    <n v="909.99999999999989"/>
    <n v="0.35"/>
    <x v="4"/>
    <s v="https://i.postimg.cc/prhMSwc1/powerade.png"/>
  </r>
  <r>
    <x v="2"/>
    <n v="1128299"/>
    <x v="101"/>
    <x v="2"/>
    <x v="24"/>
    <x v="27"/>
    <x v="5"/>
    <n v="21"/>
    <x v="0"/>
    <n v="0.70000000000000007"/>
    <n v="5000"/>
    <n v="3500.0000000000005"/>
    <n v="875.00000000000011"/>
    <n v="0.25"/>
    <x v="5"/>
    <s v="https://i.postimg.cc/hv3Nb2Sb/dasani.jpg"/>
  </r>
  <r>
    <x v="0"/>
    <n v="1185732"/>
    <x v="195"/>
    <x v="4"/>
    <x v="25"/>
    <x v="28"/>
    <x v="0"/>
    <n v="16"/>
    <x v="2"/>
    <n v="0.4"/>
    <n v="10250"/>
    <n v="4100"/>
    <n v="1845"/>
    <n v="0.45"/>
    <x v="0"/>
    <s v="https://i.postimg.cc/4Nd8bvHn/COKE.png"/>
  </r>
  <r>
    <x v="0"/>
    <n v="1185732"/>
    <x v="195"/>
    <x v="4"/>
    <x v="25"/>
    <x v="28"/>
    <x v="1"/>
    <n v="31"/>
    <x v="2"/>
    <n v="0.4"/>
    <n v="8250"/>
    <n v="3300"/>
    <n v="1155"/>
    <n v="0.35"/>
    <x v="1"/>
    <s v="https://i.postimg.cc/zfCZZwj8/diet-coke.jpg"/>
  </r>
  <r>
    <x v="0"/>
    <n v="1185732"/>
    <x v="195"/>
    <x v="4"/>
    <x v="25"/>
    <x v="28"/>
    <x v="2"/>
    <n v="28"/>
    <x v="0"/>
    <n v="0.30000000000000004"/>
    <n v="8250"/>
    <n v="2475.0000000000005"/>
    <n v="618.75000000000011"/>
    <n v="0.25"/>
    <x v="2"/>
    <s v="https://i.postimg.cc/6QNg02NS/Sprite.jpg"/>
  </r>
  <r>
    <x v="0"/>
    <n v="1185732"/>
    <x v="195"/>
    <x v="4"/>
    <x v="25"/>
    <x v="28"/>
    <x v="3"/>
    <n v="15"/>
    <x v="2"/>
    <n v="0.35"/>
    <n v="6750"/>
    <n v="2362.5"/>
    <n v="708.75"/>
    <n v="0.3"/>
    <x v="3"/>
    <s v="https://i.postimg.cc/66LxTxDw/fanta-2.png"/>
  </r>
  <r>
    <x v="0"/>
    <n v="1185732"/>
    <x v="195"/>
    <x v="4"/>
    <x v="25"/>
    <x v="28"/>
    <x v="4"/>
    <n v="57"/>
    <x v="0"/>
    <n v="0.5"/>
    <n v="7250"/>
    <n v="3625"/>
    <n v="1268.75"/>
    <n v="0.35"/>
    <x v="4"/>
    <s v="https://i.postimg.cc/prhMSwc1/powerade.png"/>
  </r>
  <r>
    <x v="0"/>
    <n v="1185732"/>
    <x v="195"/>
    <x v="4"/>
    <x v="25"/>
    <x v="28"/>
    <x v="5"/>
    <n v="34"/>
    <x v="0"/>
    <n v="0.4"/>
    <n v="8250"/>
    <n v="3300"/>
    <n v="1650"/>
    <n v="0.5"/>
    <x v="5"/>
    <s v="https://i.postimg.cc/hv3Nb2Sb/dasani.jpg"/>
  </r>
  <r>
    <x v="0"/>
    <n v="1185732"/>
    <x v="196"/>
    <x v="4"/>
    <x v="25"/>
    <x v="28"/>
    <x v="0"/>
    <n v="40"/>
    <x v="3"/>
    <n v="0.4"/>
    <n v="10750"/>
    <n v="4300"/>
    <n v="1935"/>
    <n v="0.45"/>
    <x v="0"/>
    <s v="https://i.postimg.cc/4Nd8bvHn/COKE.png"/>
  </r>
  <r>
    <x v="0"/>
    <n v="1185732"/>
    <x v="196"/>
    <x v="4"/>
    <x v="25"/>
    <x v="28"/>
    <x v="1"/>
    <n v="52"/>
    <x v="0"/>
    <n v="0.4"/>
    <n v="7250"/>
    <n v="2900"/>
    <n v="1014.9999999999999"/>
    <n v="0.35"/>
    <x v="1"/>
    <s v="https://i.postimg.cc/zfCZZwj8/diet-coke.jpg"/>
  </r>
  <r>
    <x v="0"/>
    <n v="1185732"/>
    <x v="196"/>
    <x v="4"/>
    <x v="25"/>
    <x v="28"/>
    <x v="2"/>
    <n v="47"/>
    <x v="1"/>
    <n v="0.30000000000000004"/>
    <n v="7750"/>
    <n v="2325.0000000000005"/>
    <n v="581.25000000000011"/>
    <n v="0.25"/>
    <x v="2"/>
    <s v="https://i.postimg.cc/6QNg02NS/Sprite.jpg"/>
  </r>
  <r>
    <x v="0"/>
    <n v="1185732"/>
    <x v="196"/>
    <x v="4"/>
    <x v="25"/>
    <x v="28"/>
    <x v="3"/>
    <n v="38"/>
    <x v="2"/>
    <n v="0.35"/>
    <n v="6250"/>
    <n v="2187.5"/>
    <n v="656.25"/>
    <n v="0.3"/>
    <x v="3"/>
    <s v="https://i.postimg.cc/66LxTxDw/fanta-2.png"/>
  </r>
  <r>
    <x v="0"/>
    <n v="1185732"/>
    <x v="196"/>
    <x v="4"/>
    <x v="25"/>
    <x v="28"/>
    <x v="4"/>
    <n v="44"/>
    <x v="0"/>
    <n v="0.5"/>
    <n v="7000"/>
    <n v="3500"/>
    <n v="1225"/>
    <n v="0.35"/>
    <x v="4"/>
    <s v="https://i.postimg.cc/prhMSwc1/powerade.png"/>
  </r>
  <r>
    <x v="0"/>
    <n v="1185732"/>
    <x v="196"/>
    <x v="4"/>
    <x v="25"/>
    <x v="28"/>
    <x v="5"/>
    <n v="44"/>
    <x v="0"/>
    <n v="0.35"/>
    <n v="8000"/>
    <n v="2800"/>
    <n v="1400"/>
    <n v="0.5"/>
    <x v="5"/>
    <s v="https://i.postimg.cc/hv3Nb2Sb/dasani.jpg"/>
  </r>
  <r>
    <x v="0"/>
    <n v="1185732"/>
    <x v="115"/>
    <x v="4"/>
    <x v="25"/>
    <x v="28"/>
    <x v="0"/>
    <n v="38"/>
    <x v="1"/>
    <n v="0.35"/>
    <n v="10200"/>
    <n v="3570"/>
    <n v="1606.5"/>
    <n v="0.45"/>
    <x v="0"/>
    <s v="https://i.postimg.cc/4Nd8bvHn/COKE.png"/>
  </r>
  <r>
    <x v="0"/>
    <n v="1185732"/>
    <x v="115"/>
    <x v="4"/>
    <x v="25"/>
    <x v="28"/>
    <x v="1"/>
    <n v="47"/>
    <x v="0"/>
    <n v="0.35"/>
    <n v="7000"/>
    <n v="2450"/>
    <n v="857.5"/>
    <n v="0.35"/>
    <x v="1"/>
    <s v="https://i.postimg.cc/zfCZZwj8/diet-coke.jpg"/>
  </r>
  <r>
    <x v="0"/>
    <n v="1185732"/>
    <x v="115"/>
    <x v="4"/>
    <x v="25"/>
    <x v="28"/>
    <x v="2"/>
    <n v="37"/>
    <x v="3"/>
    <n v="0.25"/>
    <n v="7250"/>
    <n v="1812.5"/>
    <n v="453.125"/>
    <n v="0.25"/>
    <x v="2"/>
    <s v="https://i.postimg.cc/6QNg02NS/Sprite.jpg"/>
  </r>
  <r>
    <x v="0"/>
    <n v="1185732"/>
    <x v="115"/>
    <x v="4"/>
    <x v="25"/>
    <x v="28"/>
    <x v="3"/>
    <n v="59"/>
    <x v="0"/>
    <n v="0.29999999999999993"/>
    <n v="5750"/>
    <n v="1724.9999999999995"/>
    <n v="517.49999999999989"/>
    <n v="0.3"/>
    <x v="3"/>
    <s v="https://i.postimg.cc/66LxTxDw/fanta-2.png"/>
  </r>
  <r>
    <x v="0"/>
    <n v="1185732"/>
    <x v="115"/>
    <x v="4"/>
    <x v="25"/>
    <x v="28"/>
    <x v="4"/>
    <n v="50"/>
    <x v="3"/>
    <n v="0.45000000000000007"/>
    <n v="6250"/>
    <n v="2812.5000000000005"/>
    <n v="984.37500000000011"/>
    <n v="0.35"/>
    <x v="4"/>
    <s v="https://i.postimg.cc/prhMSwc1/powerade.png"/>
  </r>
  <r>
    <x v="0"/>
    <n v="1185732"/>
    <x v="115"/>
    <x v="4"/>
    <x v="25"/>
    <x v="28"/>
    <x v="5"/>
    <n v="24"/>
    <x v="2"/>
    <n v="0.35"/>
    <n v="7250"/>
    <n v="2537.5"/>
    <n v="1268.75"/>
    <n v="0.5"/>
    <x v="5"/>
    <s v="https://i.postimg.cc/hv3Nb2Sb/dasani.jpg"/>
  </r>
  <r>
    <x v="0"/>
    <n v="1185732"/>
    <x v="197"/>
    <x v="4"/>
    <x v="25"/>
    <x v="28"/>
    <x v="0"/>
    <n v="53"/>
    <x v="3"/>
    <n v="0.35"/>
    <n v="9750"/>
    <n v="3412.5"/>
    <n v="1535.625"/>
    <n v="0.45"/>
    <x v="0"/>
    <s v="https://i.postimg.cc/4Nd8bvHn/COKE.png"/>
  </r>
  <r>
    <x v="0"/>
    <n v="1185732"/>
    <x v="197"/>
    <x v="4"/>
    <x v="25"/>
    <x v="28"/>
    <x v="1"/>
    <n v="28"/>
    <x v="0"/>
    <n v="0.35"/>
    <n v="6750"/>
    <n v="2362.5"/>
    <n v="826.875"/>
    <n v="0.35"/>
    <x v="1"/>
    <s v="https://i.postimg.cc/zfCZZwj8/diet-coke.jpg"/>
  </r>
  <r>
    <x v="0"/>
    <n v="1185732"/>
    <x v="197"/>
    <x v="4"/>
    <x v="25"/>
    <x v="28"/>
    <x v="2"/>
    <n v="55"/>
    <x v="2"/>
    <n v="0.25"/>
    <n v="6750"/>
    <n v="1687.5"/>
    <n v="421.875"/>
    <n v="0.25"/>
    <x v="2"/>
    <s v="https://i.postimg.cc/6QNg02NS/Sprite.jpg"/>
  </r>
  <r>
    <x v="0"/>
    <n v="1185732"/>
    <x v="197"/>
    <x v="4"/>
    <x v="25"/>
    <x v="28"/>
    <x v="3"/>
    <n v="58"/>
    <x v="1"/>
    <n v="0.29999999999999993"/>
    <n v="6000"/>
    <n v="1799.9999999999995"/>
    <n v="539.99999999999989"/>
    <n v="0.3"/>
    <x v="3"/>
    <s v="https://i.postimg.cc/66LxTxDw/fanta-2.png"/>
  </r>
  <r>
    <x v="0"/>
    <n v="1185732"/>
    <x v="197"/>
    <x v="4"/>
    <x v="25"/>
    <x v="28"/>
    <x v="4"/>
    <n v="42"/>
    <x v="3"/>
    <n v="0.5"/>
    <n v="6250"/>
    <n v="3125"/>
    <n v="1093.75"/>
    <n v="0.35"/>
    <x v="4"/>
    <s v="https://i.postimg.cc/prhMSwc1/powerade.png"/>
  </r>
  <r>
    <x v="0"/>
    <n v="1185732"/>
    <x v="197"/>
    <x v="4"/>
    <x v="25"/>
    <x v="28"/>
    <x v="5"/>
    <n v="26"/>
    <x v="0"/>
    <n v="0.4"/>
    <n v="7750"/>
    <n v="3100"/>
    <n v="1550"/>
    <n v="0.5"/>
    <x v="5"/>
    <s v="https://i.postimg.cc/hv3Nb2Sb/dasani.jpg"/>
  </r>
  <r>
    <x v="0"/>
    <n v="1185732"/>
    <x v="165"/>
    <x v="4"/>
    <x v="25"/>
    <x v="28"/>
    <x v="0"/>
    <n v="25"/>
    <x v="3"/>
    <n v="0.5"/>
    <n v="10450"/>
    <n v="5225"/>
    <n v="2351.25"/>
    <n v="0.45"/>
    <x v="0"/>
    <s v="https://i.postimg.cc/4Nd8bvHn/COKE.png"/>
  </r>
  <r>
    <x v="0"/>
    <n v="1185732"/>
    <x v="165"/>
    <x v="4"/>
    <x v="25"/>
    <x v="28"/>
    <x v="1"/>
    <n v="40"/>
    <x v="3"/>
    <n v="0.5"/>
    <n v="7500"/>
    <n v="3750"/>
    <n v="1312.5"/>
    <n v="0.35"/>
    <x v="1"/>
    <s v="https://i.postimg.cc/zfCZZwj8/diet-coke.jpg"/>
  </r>
  <r>
    <x v="0"/>
    <n v="1185732"/>
    <x v="165"/>
    <x v="4"/>
    <x v="25"/>
    <x v="28"/>
    <x v="2"/>
    <n v="56"/>
    <x v="2"/>
    <n v="0.45"/>
    <n v="7250"/>
    <n v="3262.5"/>
    <n v="815.625"/>
    <n v="0.25"/>
    <x v="2"/>
    <s v="https://i.postimg.cc/6QNg02NS/Sprite.jpg"/>
  </r>
  <r>
    <x v="0"/>
    <n v="1185732"/>
    <x v="165"/>
    <x v="4"/>
    <x v="25"/>
    <x v="28"/>
    <x v="3"/>
    <n v="57"/>
    <x v="2"/>
    <n v="0.45"/>
    <n v="6750"/>
    <n v="3037.5"/>
    <n v="911.25"/>
    <n v="0.3"/>
    <x v="3"/>
    <s v="https://i.postimg.cc/66LxTxDw/fanta-2.png"/>
  </r>
  <r>
    <x v="0"/>
    <n v="1185732"/>
    <x v="165"/>
    <x v="4"/>
    <x v="25"/>
    <x v="28"/>
    <x v="4"/>
    <n v="52"/>
    <x v="1"/>
    <n v="0.54999999999999993"/>
    <n v="7000"/>
    <n v="3849.9999999999995"/>
    <n v="1347.4999999999998"/>
    <n v="0.35"/>
    <x v="4"/>
    <s v="https://i.postimg.cc/prhMSwc1/powerade.png"/>
  </r>
  <r>
    <x v="0"/>
    <n v="1185732"/>
    <x v="165"/>
    <x v="4"/>
    <x v="25"/>
    <x v="28"/>
    <x v="5"/>
    <n v="33"/>
    <x v="2"/>
    <n v="0.6"/>
    <n v="8000"/>
    <n v="4800"/>
    <n v="2400"/>
    <n v="0.5"/>
    <x v="5"/>
    <s v="https://i.postimg.cc/hv3Nb2Sb/dasani.jpg"/>
  </r>
  <r>
    <x v="0"/>
    <n v="1185732"/>
    <x v="198"/>
    <x v="4"/>
    <x v="25"/>
    <x v="28"/>
    <x v="0"/>
    <n v="17"/>
    <x v="3"/>
    <n v="0.54999999999999993"/>
    <n v="10500"/>
    <n v="5774.9999999999991"/>
    <n v="2598.7499999999995"/>
    <n v="0.45"/>
    <x v="0"/>
    <s v="https://i.postimg.cc/4Nd8bvHn/COKE.png"/>
  </r>
  <r>
    <x v="0"/>
    <n v="1185732"/>
    <x v="198"/>
    <x v="4"/>
    <x v="25"/>
    <x v="28"/>
    <x v="1"/>
    <n v="46"/>
    <x v="0"/>
    <n v="0.5"/>
    <n v="8000"/>
    <n v="4000"/>
    <n v="1400"/>
    <n v="0.35"/>
    <x v="1"/>
    <s v="https://i.postimg.cc/zfCZZwj8/diet-coke.jpg"/>
  </r>
  <r>
    <x v="0"/>
    <n v="1185732"/>
    <x v="198"/>
    <x v="4"/>
    <x v="25"/>
    <x v="28"/>
    <x v="2"/>
    <n v="24"/>
    <x v="2"/>
    <n v="0.5"/>
    <n v="7750"/>
    <n v="3875"/>
    <n v="968.75"/>
    <n v="0.25"/>
    <x v="2"/>
    <s v="https://i.postimg.cc/6QNg02NS/Sprite.jpg"/>
  </r>
  <r>
    <x v="0"/>
    <n v="1185732"/>
    <x v="198"/>
    <x v="4"/>
    <x v="25"/>
    <x v="28"/>
    <x v="3"/>
    <n v="33"/>
    <x v="1"/>
    <n v="0.5"/>
    <n v="7500"/>
    <n v="3750"/>
    <n v="1125"/>
    <n v="0.3"/>
    <x v="3"/>
    <s v="https://i.postimg.cc/66LxTxDw/fanta-2.png"/>
  </r>
  <r>
    <x v="0"/>
    <n v="1185732"/>
    <x v="198"/>
    <x v="4"/>
    <x v="25"/>
    <x v="28"/>
    <x v="4"/>
    <n v="38"/>
    <x v="0"/>
    <n v="0.65"/>
    <n v="7500"/>
    <n v="4875"/>
    <n v="1706.25"/>
    <n v="0.35"/>
    <x v="4"/>
    <s v="https://i.postimg.cc/prhMSwc1/powerade.png"/>
  </r>
  <r>
    <x v="0"/>
    <n v="1185732"/>
    <x v="198"/>
    <x v="4"/>
    <x v="25"/>
    <x v="28"/>
    <x v="5"/>
    <n v="44"/>
    <x v="0"/>
    <n v="0.70000000000000007"/>
    <n v="9250"/>
    <n v="6475.0000000000009"/>
    <n v="3237.5000000000005"/>
    <n v="0.5"/>
    <x v="5"/>
    <s v="https://i.postimg.cc/hv3Nb2Sb/dasani.jpg"/>
  </r>
  <r>
    <x v="0"/>
    <n v="1185732"/>
    <x v="116"/>
    <x v="4"/>
    <x v="25"/>
    <x v="28"/>
    <x v="0"/>
    <n v="59"/>
    <x v="1"/>
    <n v="0.65"/>
    <n v="11500"/>
    <n v="7475"/>
    <n v="3363.75"/>
    <n v="0.45"/>
    <x v="0"/>
    <s v="https://i.postimg.cc/4Nd8bvHn/COKE.png"/>
  </r>
  <r>
    <x v="0"/>
    <n v="1185732"/>
    <x v="116"/>
    <x v="4"/>
    <x v="25"/>
    <x v="28"/>
    <x v="1"/>
    <n v="54"/>
    <x v="3"/>
    <n v="0.60000000000000009"/>
    <n v="9000"/>
    <n v="5400.0000000000009"/>
    <n v="1890.0000000000002"/>
    <n v="0.35"/>
    <x v="1"/>
    <s v="https://i.postimg.cc/zfCZZwj8/diet-coke.jpg"/>
  </r>
  <r>
    <x v="0"/>
    <n v="1185732"/>
    <x v="116"/>
    <x v="4"/>
    <x v="25"/>
    <x v="28"/>
    <x v="2"/>
    <n v="51"/>
    <x v="2"/>
    <n v="0.55000000000000004"/>
    <n v="8250"/>
    <n v="4537.5"/>
    <n v="1134.375"/>
    <n v="0.25"/>
    <x v="2"/>
    <s v="https://i.postimg.cc/6QNg02NS/Sprite.jpg"/>
  </r>
  <r>
    <x v="0"/>
    <n v="1185732"/>
    <x v="116"/>
    <x v="4"/>
    <x v="25"/>
    <x v="28"/>
    <x v="3"/>
    <n v="44"/>
    <x v="2"/>
    <n v="0.55000000000000004"/>
    <n v="7750"/>
    <n v="4262.5"/>
    <n v="1278.75"/>
    <n v="0.3"/>
    <x v="3"/>
    <s v="https://i.postimg.cc/66LxTxDw/fanta-2.png"/>
  </r>
  <r>
    <x v="0"/>
    <n v="1185732"/>
    <x v="116"/>
    <x v="4"/>
    <x v="25"/>
    <x v="28"/>
    <x v="4"/>
    <n v="26"/>
    <x v="1"/>
    <n v="0.65"/>
    <n v="8000"/>
    <n v="5200"/>
    <n v="1819.9999999999998"/>
    <n v="0.35"/>
    <x v="4"/>
    <s v="https://i.postimg.cc/prhMSwc1/powerade.png"/>
  </r>
  <r>
    <x v="0"/>
    <n v="1185732"/>
    <x v="116"/>
    <x v="4"/>
    <x v="25"/>
    <x v="28"/>
    <x v="5"/>
    <n v="56"/>
    <x v="2"/>
    <n v="0.70000000000000007"/>
    <n v="9750"/>
    <n v="6825.0000000000009"/>
    <n v="3412.5000000000005"/>
    <n v="0.5"/>
    <x v="5"/>
    <s v="https://i.postimg.cc/hv3Nb2Sb/dasani.jpg"/>
  </r>
  <r>
    <x v="0"/>
    <n v="1185732"/>
    <x v="199"/>
    <x v="4"/>
    <x v="25"/>
    <x v="28"/>
    <x v="0"/>
    <n v="38"/>
    <x v="1"/>
    <n v="0.65"/>
    <n v="11250"/>
    <n v="7312.5"/>
    <n v="3290.625"/>
    <n v="0.45"/>
    <x v="0"/>
    <s v="https://i.postimg.cc/4Nd8bvHn/COKE.png"/>
  </r>
  <r>
    <x v="0"/>
    <n v="1185732"/>
    <x v="199"/>
    <x v="4"/>
    <x v="25"/>
    <x v="28"/>
    <x v="1"/>
    <n v="60"/>
    <x v="3"/>
    <n v="0.60000000000000009"/>
    <n v="9000"/>
    <n v="5400.0000000000009"/>
    <n v="1890.0000000000002"/>
    <n v="0.35"/>
    <x v="1"/>
    <s v="https://i.postimg.cc/zfCZZwj8/diet-coke.jpg"/>
  </r>
  <r>
    <x v="0"/>
    <n v="1185732"/>
    <x v="199"/>
    <x v="4"/>
    <x v="25"/>
    <x v="28"/>
    <x v="2"/>
    <n v="50"/>
    <x v="0"/>
    <n v="0.55000000000000004"/>
    <n v="8250"/>
    <n v="4537.5"/>
    <n v="1134.375"/>
    <n v="0.25"/>
    <x v="2"/>
    <s v="https://i.postimg.cc/6QNg02NS/Sprite.jpg"/>
  </r>
  <r>
    <x v="0"/>
    <n v="1185732"/>
    <x v="199"/>
    <x v="4"/>
    <x v="25"/>
    <x v="28"/>
    <x v="3"/>
    <n v="16"/>
    <x v="0"/>
    <n v="0.45"/>
    <n v="7750"/>
    <n v="3487.5"/>
    <n v="1046.25"/>
    <n v="0.3"/>
    <x v="3"/>
    <s v="https://i.postimg.cc/66LxTxDw/fanta-2.png"/>
  </r>
  <r>
    <x v="0"/>
    <n v="1185732"/>
    <x v="199"/>
    <x v="4"/>
    <x v="25"/>
    <x v="28"/>
    <x v="4"/>
    <n v="51"/>
    <x v="0"/>
    <n v="0.55000000000000004"/>
    <n v="7500"/>
    <n v="4125"/>
    <n v="1443.75"/>
    <n v="0.35"/>
    <x v="4"/>
    <s v="https://i.postimg.cc/prhMSwc1/powerade.png"/>
  </r>
  <r>
    <x v="0"/>
    <n v="1185732"/>
    <x v="199"/>
    <x v="4"/>
    <x v="25"/>
    <x v="28"/>
    <x v="5"/>
    <n v="46"/>
    <x v="0"/>
    <n v="0.60000000000000009"/>
    <n v="9250"/>
    <n v="5550.0000000000009"/>
    <n v="2775.0000000000005"/>
    <n v="0.5"/>
    <x v="5"/>
    <s v="https://i.postimg.cc/hv3Nb2Sb/dasani.jpg"/>
  </r>
  <r>
    <x v="0"/>
    <n v="1185732"/>
    <x v="169"/>
    <x v="4"/>
    <x v="25"/>
    <x v="28"/>
    <x v="0"/>
    <n v="37"/>
    <x v="0"/>
    <n v="0.55000000000000004"/>
    <n v="10250"/>
    <n v="5637.5000000000009"/>
    <n v="2536.8750000000005"/>
    <n v="0.45"/>
    <x v="0"/>
    <s v="https://i.postimg.cc/4Nd8bvHn/COKE.png"/>
  </r>
  <r>
    <x v="0"/>
    <n v="1185732"/>
    <x v="169"/>
    <x v="4"/>
    <x v="25"/>
    <x v="28"/>
    <x v="1"/>
    <n v="15"/>
    <x v="0"/>
    <n v="0.50000000000000011"/>
    <n v="8250"/>
    <n v="4125.0000000000009"/>
    <n v="1443.7500000000002"/>
    <n v="0.35"/>
    <x v="1"/>
    <s v="https://i.postimg.cc/zfCZZwj8/diet-coke.jpg"/>
  </r>
  <r>
    <x v="0"/>
    <n v="1185732"/>
    <x v="169"/>
    <x v="4"/>
    <x v="25"/>
    <x v="28"/>
    <x v="2"/>
    <n v="15"/>
    <x v="1"/>
    <n v="0.4"/>
    <n v="7250"/>
    <n v="2900"/>
    <n v="725"/>
    <n v="0.25"/>
    <x v="2"/>
    <s v="https://i.postimg.cc/6QNg02NS/Sprite.jpg"/>
  </r>
  <r>
    <x v="0"/>
    <n v="1185732"/>
    <x v="169"/>
    <x v="4"/>
    <x v="25"/>
    <x v="28"/>
    <x v="3"/>
    <n v="23"/>
    <x v="1"/>
    <n v="0.4"/>
    <n v="7000"/>
    <n v="2800"/>
    <n v="840"/>
    <n v="0.3"/>
    <x v="3"/>
    <s v="https://i.postimg.cc/66LxTxDw/fanta-2.png"/>
  </r>
  <r>
    <x v="0"/>
    <n v="1185732"/>
    <x v="169"/>
    <x v="4"/>
    <x v="25"/>
    <x v="28"/>
    <x v="4"/>
    <n v="45"/>
    <x v="0"/>
    <n v="0.5"/>
    <n v="7000"/>
    <n v="3500"/>
    <n v="1225"/>
    <n v="0.35"/>
    <x v="4"/>
    <s v="https://i.postimg.cc/prhMSwc1/powerade.png"/>
  </r>
  <r>
    <x v="0"/>
    <n v="1185732"/>
    <x v="169"/>
    <x v="4"/>
    <x v="25"/>
    <x v="28"/>
    <x v="5"/>
    <n v="52"/>
    <x v="1"/>
    <n v="0.55000000000000004"/>
    <n v="8000"/>
    <n v="4400"/>
    <n v="2200"/>
    <n v="0.5"/>
    <x v="5"/>
    <s v="https://i.postimg.cc/hv3Nb2Sb/dasani.jpg"/>
  </r>
  <r>
    <x v="0"/>
    <n v="1185732"/>
    <x v="200"/>
    <x v="4"/>
    <x v="25"/>
    <x v="28"/>
    <x v="0"/>
    <n v="35"/>
    <x v="0"/>
    <n v="0.55000000000000004"/>
    <n v="9750"/>
    <n v="5362.5"/>
    <n v="2413.125"/>
    <n v="0.45"/>
    <x v="0"/>
    <s v="https://i.postimg.cc/4Nd8bvHn/COKE.png"/>
  </r>
  <r>
    <x v="0"/>
    <n v="1185732"/>
    <x v="200"/>
    <x v="4"/>
    <x v="25"/>
    <x v="28"/>
    <x v="1"/>
    <n v="26"/>
    <x v="1"/>
    <n v="0.45000000000000012"/>
    <n v="8000"/>
    <n v="3600.0000000000009"/>
    <n v="1260.0000000000002"/>
    <n v="0.35"/>
    <x v="1"/>
    <s v="https://i.postimg.cc/zfCZZwj8/diet-coke.jpg"/>
  </r>
  <r>
    <x v="0"/>
    <n v="1185732"/>
    <x v="200"/>
    <x v="4"/>
    <x v="25"/>
    <x v="28"/>
    <x v="2"/>
    <n v="42"/>
    <x v="0"/>
    <n v="0.45000000000000012"/>
    <n v="6750"/>
    <n v="3037.5000000000009"/>
    <n v="759.37500000000023"/>
    <n v="0.25"/>
    <x v="2"/>
    <s v="https://i.postimg.cc/6QNg02NS/Sprite.jpg"/>
  </r>
  <r>
    <x v="0"/>
    <n v="1185732"/>
    <x v="200"/>
    <x v="4"/>
    <x v="25"/>
    <x v="28"/>
    <x v="3"/>
    <n v="52"/>
    <x v="0"/>
    <n v="0.45000000000000012"/>
    <n v="6500"/>
    <n v="2925.0000000000009"/>
    <n v="877.50000000000023"/>
    <n v="0.3"/>
    <x v="3"/>
    <s v="https://i.postimg.cc/66LxTxDw/fanta-2.png"/>
  </r>
  <r>
    <x v="0"/>
    <n v="1185732"/>
    <x v="200"/>
    <x v="4"/>
    <x v="25"/>
    <x v="28"/>
    <x v="4"/>
    <n v="43"/>
    <x v="2"/>
    <n v="0.55000000000000004"/>
    <n v="6500"/>
    <n v="3575.0000000000005"/>
    <n v="1251.25"/>
    <n v="0.35"/>
    <x v="4"/>
    <s v="https://i.postimg.cc/prhMSwc1/powerade.png"/>
  </r>
  <r>
    <x v="0"/>
    <n v="1185732"/>
    <x v="200"/>
    <x v="4"/>
    <x v="25"/>
    <x v="28"/>
    <x v="5"/>
    <n v="53"/>
    <x v="0"/>
    <n v="0.6"/>
    <n v="7750"/>
    <n v="4650"/>
    <n v="2325"/>
    <n v="0.5"/>
    <x v="5"/>
    <s v="https://i.postimg.cc/hv3Nb2Sb/dasani.jpg"/>
  </r>
  <r>
    <x v="0"/>
    <n v="1185732"/>
    <x v="201"/>
    <x v="4"/>
    <x v="25"/>
    <x v="28"/>
    <x v="0"/>
    <n v="51"/>
    <x v="0"/>
    <n v="0.55000000000000004"/>
    <n v="9250"/>
    <n v="5087.5"/>
    <n v="2289.375"/>
    <n v="0.45"/>
    <x v="0"/>
    <s v="https://i.postimg.cc/4Nd8bvHn/COKE.png"/>
  </r>
  <r>
    <x v="0"/>
    <n v="1185732"/>
    <x v="201"/>
    <x v="4"/>
    <x v="25"/>
    <x v="28"/>
    <x v="1"/>
    <n v="16"/>
    <x v="3"/>
    <n v="0.45000000000000012"/>
    <n v="7500"/>
    <n v="3375.0000000000009"/>
    <n v="1181.2500000000002"/>
    <n v="0.35"/>
    <x v="1"/>
    <s v="https://i.postimg.cc/zfCZZwj8/diet-coke.jpg"/>
  </r>
  <r>
    <x v="0"/>
    <n v="1185732"/>
    <x v="201"/>
    <x v="4"/>
    <x v="25"/>
    <x v="28"/>
    <x v="2"/>
    <n v="60"/>
    <x v="0"/>
    <n v="0.45000000000000012"/>
    <n v="6950"/>
    <n v="3127.5000000000009"/>
    <n v="781.87500000000023"/>
    <n v="0.25"/>
    <x v="2"/>
    <s v="https://i.postimg.cc/6QNg02NS/Sprite.jpg"/>
  </r>
  <r>
    <x v="0"/>
    <n v="1185732"/>
    <x v="201"/>
    <x v="4"/>
    <x v="25"/>
    <x v="28"/>
    <x v="3"/>
    <n v="18"/>
    <x v="0"/>
    <n v="0.55000000000000016"/>
    <n v="7500"/>
    <n v="4125.0000000000009"/>
    <n v="1237.5000000000002"/>
    <n v="0.3"/>
    <x v="3"/>
    <s v="https://i.postimg.cc/66LxTxDw/fanta-2.png"/>
  </r>
  <r>
    <x v="0"/>
    <n v="1185732"/>
    <x v="201"/>
    <x v="4"/>
    <x v="25"/>
    <x v="28"/>
    <x v="4"/>
    <n v="29"/>
    <x v="3"/>
    <n v="0.70000000000000007"/>
    <n v="7250"/>
    <n v="5075.0000000000009"/>
    <n v="1776.2500000000002"/>
    <n v="0.35"/>
    <x v="4"/>
    <s v="https://i.postimg.cc/prhMSwc1/powerade.png"/>
  </r>
  <r>
    <x v="0"/>
    <n v="1185732"/>
    <x v="201"/>
    <x v="4"/>
    <x v="25"/>
    <x v="28"/>
    <x v="5"/>
    <n v="52"/>
    <x v="0"/>
    <n v="0.75"/>
    <n v="8250"/>
    <n v="6187.5"/>
    <n v="3093.75"/>
    <n v="0.5"/>
    <x v="5"/>
    <s v="https://i.postimg.cc/hv3Nb2Sb/dasani.jpg"/>
  </r>
  <r>
    <x v="0"/>
    <n v="1185732"/>
    <x v="202"/>
    <x v="4"/>
    <x v="25"/>
    <x v="28"/>
    <x v="0"/>
    <n v="35"/>
    <x v="3"/>
    <n v="0.70000000000000007"/>
    <n v="10750"/>
    <n v="7525.0000000000009"/>
    <n v="3386.2500000000005"/>
    <n v="0.45"/>
    <x v="0"/>
    <s v="https://i.postimg.cc/4Nd8bvHn/COKE.png"/>
  </r>
  <r>
    <x v="0"/>
    <n v="1185732"/>
    <x v="202"/>
    <x v="4"/>
    <x v="25"/>
    <x v="28"/>
    <x v="1"/>
    <n v="35"/>
    <x v="1"/>
    <n v="0.60000000000000009"/>
    <n v="8750"/>
    <n v="5250.0000000000009"/>
    <n v="1837.5000000000002"/>
    <n v="0.35"/>
    <x v="1"/>
    <s v="https://i.postimg.cc/zfCZZwj8/diet-coke.jpg"/>
  </r>
  <r>
    <x v="0"/>
    <n v="1185732"/>
    <x v="202"/>
    <x v="4"/>
    <x v="25"/>
    <x v="28"/>
    <x v="2"/>
    <n v="25"/>
    <x v="1"/>
    <n v="0.60000000000000009"/>
    <n v="8250"/>
    <n v="4950.0000000000009"/>
    <n v="1237.5000000000002"/>
    <n v="0.25"/>
    <x v="2"/>
    <s v="https://i.postimg.cc/6QNg02NS/Sprite.jpg"/>
  </r>
  <r>
    <x v="0"/>
    <n v="1185732"/>
    <x v="202"/>
    <x v="4"/>
    <x v="25"/>
    <x v="28"/>
    <x v="3"/>
    <n v="26"/>
    <x v="2"/>
    <n v="0.60000000000000009"/>
    <n v="7750"/>
    <n v="4650.0000000000009"/>
    <n v="1395.0000000000002"/>
    <n v="0.3"/>
    <x v="3"/>
    <s v="https://i.postimg.cc/66LxTxDw/fanta-2.png"/>
  </r>
  <r>
    <x v="0"/>
    <n v="1185732"/>
    <x v="202"/>
    <x v="4"/>
    <x v="25"/>
    <x v="28"/>
    <x v="4"/>
    <n v="60"/>
    <x v="0"/>
    <n v="0.70000000000000007"/>
    <n v="7750"/>
    <n v="5425.0000000000009"/>
    <n v="1898.7500000000002"/>
    <n v="0.35"/>
    <x v="4"/>
    <s v="https://i.postimg.cc/prhMSwc1/powerade.png"/>
  </r>
  <r>
    <x v="0"/>
    <n v="1185732"/>
    <x v="202"/>
    <x v="4"/>
    <x v="25"/>
    <x v="28"/>
    <x v="5"/>
    <n v="37"/>
    <x v="0"/>
    <n v="0.75"/>
    <n v="8750"/>
    <n v="6562.5"/>
    <n v="3281.25"/>
    <n v="0.5"/>
    <x v="5"/>
    <s v="https://i.postimg.cc/hv3Nb2Sb/dasani.jpg"/>
  </r>
  <r>
    <x v="0"/>
    <n v="1185732"/>
    <x v="203"/>
    <x v="4"/>
    <x v="26"/>
    <x v="29"/>
    <x v="0"/>
    <n v="58"/>
    <x v="3"/>
    <n v="0.35000000000000003"/>
    <n v="9250"/>
    <n v="3237.5000000000005"/>
    <n v="1295.0000000000002"/>
    <n v="0.4"/>
    <x v="0"/>
    <s v="https://i.postimg.cc/4Nd8bvHn/COKE.png"/>
  </r>
  <r>
    <x v="0"/>
    <n v="1185732"/>
    <x v="203"/>
    <x v="4"/>
    <x v="26"/>
    <x v="29"/>
    <x v="1"/>
    <n v="26"/>
    <x v="2"/>
    <n v="0.35000000000000003"/>
    <n v="7250"/>
    <n v="2537.5000000000005"/>
    <n v="888.12500000000011"/>
    <n v="0.35"/>
    <x v="1"/>
    <s v="https://i.postimg.cc/zfCZZwj8/diet-coke.jpg"/>
  </r>
  <r>
    <x v="0"/>
    <n v="1185732"/>
    <x v="203"/>
    <x v="4"/>
    <x v="26"/>
    <x v="29"/>
    <x v="2"/>
    <n v="59"/>
    <x v="1"/>
    <n v="0.25000000000000006"/>
    <n v="7250"/>
    <n v="1812.5000000000005"/>
    <n v="725.00000000000023"/>
    <n v="0.4"/>
    <x v="2"/>
    <s v="https://i.postimg.cc/6QNg02NS/Sprite.jpg"/>
  </r>
  <r>
    <x v="0"/>
    <n v="1185732"/>
    <x v="203"/>
    <x v="4"/>
    <x v="26"/>
    <x v="29"/>
    <x v="3"/>
    <n v="41"/>
    <x v="3"/>
    <n v="0.3"/>
    <n v="5750"/>
    <n v="1725"/>
    <n v="690"/>
    <n v="0.4"/>
    <x v="3"/>
    <s v="https://i.postimg.cc/66LxTxDw/fanta-2.png"/>
  </r>
  <r>
    <x v="0"/>
    <n v="1185732"/>
    <x v="203"/>
    <x v="4"/>
    <x v="26"/>
    <x v="29"/>
    <x v="4"/>
    <n v="55"/>
    <x v="1"/>
    <n v="0.45"/>
    <n v="6250"/>
    <n v="2812.5"/>
    <n v="984.37499999999989"/>
    <n v="0.35"/>
    <x v="4"/>
    <s v="https://i.postimg.cc/prhMSwc1/powerade.png"/>
  </r>
  <r>
    <x v="0"/>
    <n v="1185732"/>
    <x v="203"/>
    <x v="4"/>
    <x v="26"/>
    <x v="29"/>
    <x v="5"/>
    <n v="19"/>
    <x v="3"/>
    <n v="0.35000000000000003"/>
    <n v="7250"/>
    <n v="2537.5000000000005"/>
    <n v="1268.7500000000002"/>
    <n v="0.5"/>
    <x v="5"/>
    <s v="https://i.postimg.cc/hv3Nb2Sb/dasani.jpg"/>
  </r>
  <r>
    <x v="0"/>
    <n v="1185732"/>
    <x v="163"/>
    <x v="4"/>
    <x v="26"/>
    <x v="29"/>
    <x v="0"/>
    <n v="43"/>
    <x v="3"/>
    <n v="0.35000000000000003"/>
    <n v="9750"/>
    <n v="3412.5000000000005"/>
    <n v="1365.0000000000002"/>
    <n v="0.4"/>
    <x v="0"/>
    <s v="https://i.postimg.cc/4Nd8bvHn/COKE.png"/>
  </r>
  <r>
    <x v="0"/>
    <n v="1185732"/>
    <x v="163"/>
    <x v="4"/>
    <x v="26"/>
    <x v="29"/>
    <x v="1"/>
    <n v="21"/>
    <x v="1"/>
    <n v="0.35000000000000003"/>
    <n v="6250"/>
    <n v="2187.5"/>
    <n v="765.625"/>
    <n v="0.35"/>
    <x v="1"/>
    <s v="https://i.postimg.cc/zfCZZwj8/diet-coke.jpg"/>
  </r>
  <r>
    <x v="0"/>
    <n v="1185732"/>
    <x v="163"/>
    <x v="4"/>
    <x v="26"/>
    <x v="29"/>
    <x v="2"/>
    <n v="31"/>
    <x v="0"/>
    <n v="0.25000000000000006"/>
    <n v="6750"/>
    <n v="1687.5000000000005"/>
    <n v="675.00000000000023"/>
    <n v="0.4"/>
    <x v="2"/>
    <s v="https://i.postimg.cc/6QNg02NS/Sprite.jpg"/>
  </r>
  <r>
    <x v="0"/>
    <n v="1185732"/>
    <x v="163"/>
    <x v="4"/>
    <x v="26"/>
    <x v="29"/>
    <x v="3"/>
    <n v="60"/>
    <x v="2"/>
    <n v="0.3"/>
    <n v="5250"/>
    <n v="1575"/>
    <n v="630"/>
    <n v="0.4"/>
    <x v="3"/>
    <s v="https://i.postimg.cc/66LxTxDw/fanta-2.png"/>
  </r>
  <r>
    <x v="0"/>
    <n v="1185732"/>
    <x v="163"/>
    <x v="4"/>
    <x v="26"/>
    <x v="29"/>
    <x v="4"/>
    <n v="40"/>
    <x v="2"/>
    <n v="0.45"/>
    <n v="6000"/>
    <n v="2700"/>
    <n v="944.99999999999989"/>
    <n v="0.35"/>
    <x v="4"/>
    <s v="https://i.postimg.cc/prhMSwc1/powerade.png"/>
  </r>
  <r>
    <x v="0"/>
    <n v="1185732"/>
    <x v="163"/>
    <x v="4"/>
    <x v="26"/>
    <x v="29"/>
    <x v="5"/>
    <n v="48"/>
    <x v="2"/>
    <n v="0.3"/>
    <n v="7000"/>
    <n v="2100"/>
    <n v="1050"/>
    <n v="0.5"/>
    <x v="5"/>
    <s v="https://i.postimg.cc/hv3Nb2Sb/dasani.jpg"/>
  </r>
  <r>
    <x v="0"/>
    <n v="1185732"/>
    <x v="68"/>
    <x v="4"/>
    <x v="26"/>
    <x v="29"/>
    <x v="0"/>
    <n v="48"/>
    <x v="3"/>
    <n v="0.3"/>
    <n v="9200"/>
    <n v="2760"/>
    <n v="1104"/>
    <n v="0.4"/>
    <x v="0"/>
    <s v="https://i.postimg.cc/4Nd8bvHn/COKE.png"/>
  </r>
  <r>
    <x v="0"/>
    <n v="1185732"/>
    <x v="68"/>
    <x v="4"/>
    <x v="26"/>
    <x v="29"/>
    <x v="1"/>
    <n v="49"/>
    <x v="2"/>
    <n v="0.3"/>
    <n v="6000"/>
    <n v="1800"/>
    <n v="630"/>
    <n v="0.35"/>
    <x v="1"/>
    <s v="https://i.postimg.cc/zfCZZwj8/diet-coke.jpg"/>
  </r>
  <r>
    <x v="0"/>
    <n v="1185732"/>
    <x v="68"/>
    <x v="4"/>
    <x v="26"/>
    <x v="29"/>
    <x v="2"/>
    <n v="59"/>
    <x v="1"/>
    <n v="0.2"/>
    <n v="6250"/>
    <n v="1250"/>
    <n v="500"/>
    <n v="0.4"/>
    <x v="2"/>
    <s v="https://i.postimg.cc/6QNg02NS/Sprite.jpg"/>
  </r>
  <r>
    <x v="0"/>
    <n v="1185732"/>
    <x v="68"/>
    <x v="4"/>
    <x v="26"/>
    <x v="29"/>
    <x v="3"/>
    <n v="32"/>
    <x v="3"/>
    <n v="0.24999999999999994"/>
    <n v="4750"/>
    <n v="1187.4999999999998"/>
    <n v="474.99999999999994"/>
    <n v="0.4"/>
    <x v="3"/>
    <s v="https://i.postimg.cc/66LxTxDw/fanta-2.png"/>
  </r>
  <r>
    <x v="0"/>
    <n v="1185732"/>
    <x v="68"/>
    <x v="4"/>
    <x v="26"/>
    <x v="29"/>
    <x v="4"/>
    <n v="57"/>
    <x v="3"/>
    <n v="0.40000000000000008"/>
    <n v="5250"/>
    <n v="2100.0000000000005"/>
    <n v="735.00000000000011"/>
    <n v="0.35"/>
    <x v="4"/>
    <s v="https://i.postimg.cc/prhMSwc1/powerade.png"/>
  </r>
  <r>
    <x v="0"/>
    <n v="1185732"/>
    <x v="68"/>
    <x v="4"/>
    <x v="26"/>
    <x v="29"/>
    <x v="5"/>
    <n v="31"/>
    <x v="2"/>
    <n v="0.3"/>
    <n v="6250"/>
    <n v="1875"/>
    <n v="937.5"/>
    <n v="0.5"/>
    <x v="5"/>
    <s v="https://i.postimg.cc/hv3Nb2Sb/dasani.jpg"/>
  </r>
  <r>
    <x v="0"/>
    <n v="1185732"/>
    <x v="69"/>
    <x v="4"/>
    <x v="26"/>
    <x v="29"/>
    <x v="0"/>
    <n v="49"/>
    <x v="0"/>
    <n v="0.3"/>
    <n v="8750"/>
    <n v="2625"/>
    <n v="1050"/>
    <n v="0.4"/>
    <x v="0"/>
    <s v="https://i.postimg.cc/4Nd8bvHn/COKE.png"/>
  </r>
  <r>
    <x v="0"/>
    <n v="1185732"/>
    <x v="69"/>
    <x v="4"/>
    <x v="26"/>
    <x v="29"/>
    <x v="1"/>
    <n v="29"/>
    <x v="3"/>
    <n v="0.3"/>
    <n v="5750"/>
    <n v="1725"/>
    <n v="603.75"/>
    <n v="0.35"/>
    <x v="1"/>
    <s v="https://i.postimg.cc/zfCZZwj8/diet-coke.jpg"/>
  </r>
  <r>
    <x v="0"/>
    <n v="1185732"/>
    <x v="69"/>
    <x v="4"/>
    <x v="26"/>
    <x v="29"/>
    <x v="2"/>
    <n v="24"/>
    <x v="0"/>
    <n v="0.2"/>
    <n v="5750"/>
    <n v="1150"/>
    <n v="460"/>
    <n v="0.4"/>
    <x v="2"/>
    <s v="https://i.postimg.cc/6QNg02NS/Sprite.jpg"/>
  </r>
  <r>
    <x v="0"/>
    <n v="1185732"/>
    <x v="69"/>
    <x v="4"/>
    <x v="26"/>
    <x v="29"/>
    <x v="3"/>
    <n v="17"/>
    <x v="0"/>
    <n v="0.24999999999999994"/>
    <n v="5000"/>
    <n v="1249.9999999999998"/>
    <n v="499.99999999999994"/>
    <n v="0.4"/>
    <x v="3"/>
    <s v="https://i.postimg.cc/66LxTxDw/fanta-2.png"/>
  </r>
  <r>
    <x v="0"/>
    <n v="1185732"/>
    <x v="69"/>
    <x v="4"/>
    <x v="26"/>
    <x v="29"/>
    <x v="4"/>
    <n v="19"/>
    <x v="0"/>
    <n v="0.45"/>
    <n v="5250"/>
    <n v="2362.5"/>
    <n v="826.875"/>
    <n v="0.35"/>
    <x v="4"/>
    <s v="https://i.postimg.cc/prhMSwc1/powerade.png"/>
  </r>
  <r>
    <x v="0"/>
    <n v="1185732"/>
    <x v="69"/>
    <x v="4"/>
    <x v="26"/>
    <x v="29"/>
    <x v="5"/>
    <n v="52"/>
    <x v="3"/>
    <n v="0.35000000000000003"/>
    <n v="6750"/>
    <n v="2362.5"/>
    <n v="1181.25"/>
    <n v="0.5"/>
    <x v="5"/>
    <s v="https://i.postimg.cc/hv3Nb2Sb/dasani.jpg"/>
  </r>
  <r>
    <x v="0"/>
    <n v="1185732"/>
    <x v="16"/>
    <x v="4"/>
    <x v="26"/>
    <x v="29"/>
    <x v="0"/>
    <n v="25"/>
    <x v="1"/>
    <n v="0.45"/>
    <n v="9450"/>
    <n v="4252.5"/>
    <n v="1701"/>
    <n v="0.4"/>
    <x v="0"/>
    <s v="https://i.postimg.cc/4Nd8bvHn/COKE.png"/>
  </r>
  <r>
    <x v="0"/>
    <n v="1185732"/>
    <x v="16"/>
    <x v="4"/>
    <x v="26"/>
    <x v="29"/>
    <x v="1"/>
    <n v="38"/>
    <x v="1"/>
    <n v="0.45"/>
    <n v="6500"/>
    <n v="2925"/>
    <n v="1023.7499999999999"/>
    <n v="0.35"/>
    <x v="1"/>
    <s v="https://i.postimg.cc/zfCZZwj8/diet-coke.jpg"/>
  </r>
  <r>
    <x v="0"/>
    <n v="1185732"/>
    <x v="16"/>
    <x v="4"/>
    <x v="26"/>
    <x v="29"/>
    <x v="2"/>
    <n v="29"/>
    <x v="3"/>
    <n v="0.4"/>
    <n v="6250"/>
    <n v="2500"/>
    <n v="1000"/>
    <n v="0.4"/>
    <x v="2"/>
    <s v="https://i.postimg.cc/6QNg02NS/Sprite.jpg"/>
  </r>
  <r>
    <x v="0"/>
    <n v="1185732"/>
    <x v="16"/>
    <x v="4"/>
    <x v="26"/>
    <x v="29"/>
    <x v="3"/>
    <n v="27"/>
    <x v="3"/>
    <n v="0.4"/>
    <n v="5750"/>
    <n v="2300"/>
    <n v="920"/>
    <n v="0.4"/>
    <x v="3"/>
    <s v="https://i.postimg.cc/66LxTxDw/fanta-2.png"/>
  </r>
  <r>
    <x v="0"/>
    <n v="1185732"/>
    <x v="16"/>
    <x v="4"/>
    <x v="26"/>
    <x v="29"/>
    <x v="4"/>
    <n v="24"/>
    <x v="1"/>
    <n v="0.49999999999999994"/>
    <n v="6000"/>
    <n v="2999.9999999999995"/>
    <n v="1049.9999999999998"/>
    <n v="0.35"/>
    <x v="4"/>
    <s v="https://i.postimg.cc/prhMSwc1/powerade.png"/>
  </r>
  <r>
    <x v="0"/>
    <n v="1185732"/>
    <x v="16"/>
    <x v="4"/>
    <x v="26"/>
    <x v="29"/>
    <x v="5"/>
    <n v="43"/>
    <x v="1"/>
    <n v="0.54999999999999993"/>
    <n v="7000"/>
    <n v="3849.9999999999995"/>
    <n v="1924.9999999999998"/>
    <n v="0.5"/>
    <x v="5"/>
    <s v="https://i.postimg.cc/hv3Nb2Sb/dasani.jpg"/>
  </r>
  <r>
    <x v="0"/>
    <n v="1185732"/>
    <x v="166"/>
    <x v="4"/>
    <x v="26"/>
    <x v="29"/>
    <x v="0"/>
    <n v="17"/>
    <x v="0"/>
    <n v="0.49999999999999994"/>
    <n v="9500"/>
    <n v="4749.9999999999991"/>
    <n v="1899.9999999999998"/>
    <n v="0.4"/>
    <x v="0"/>
    <s v="https://i.postimg.cc/4Nd8bvHn/COKE.png"/>
  </r>
  <r>
    <x v="0"/>
    <n v="1185732"/>
    <x v="166"/>
    <x v="4"/>
    <x v="26"/>
    <x v="29"/>
    <x v="1"/>
    <n v="22"/>
    <x v="0"/>
    <n v="0.45"/>
    <n v="7000"/>
    <n v="3150"/>
    <n v="1102.5"/>
    <n v="0.35"/>
    <x v="1"/>
    <s v="https://i.postimg.cc/zfCZZwj8/diet-coke.jpg"/>
  </r>
  <r>
    <x v="0"/>
    <n v="1185732"/>
    <x v="166"/>
    <x v="4"/>
    <x v="26"/>
    <x v="29"/>
    <x v="2"/>
    <n v="25"/>
    <x v="0"/>
    <n v="0.5"/>
    <n v="6750"/>
    <n v="3375"/>
    <n v="1350"/>
    <n v="0.4"/>
    <x v="2"/>
    <s v="https://i.postimg.cc/6QNg02NS/Sprite.jpg"/>
  </r>
  <r>
    <x v="0"/>
    <n v="1185732"/>
    <x v="166"/>
    <x v="4"/>
    <x v="26"/>
    <x v="29"/>
    <x v="3"/>
    <n v="45"/>
    <x v="2"/>
    <n v="0.5"/>
    <n v="6500"/>
    <n v="3250"/>
    <n v="1300"/>
    <n v="0.4"/>
    <x v="3"/>
    <s v="https://i.postimg.cc/66LxTxDw/fanta-2.png"/>
  </r>
  <r>
    <x v="0"/>
    <n v="1185732"/>
    <x v="166"/>
    <x v="4"/>
    <x v="26"/>
    <x v="29"/>
    <x v="4"/>
    <n v="37"/>
    <x v="0"/>
    <n v="0.65"/>
    <n v="6500"/>
    <n v="4225"/>
    <n v="1478.75"/>
    <n v="0.35"/>
    <x v="4"/>
    <s v="https://i.postimg.cc/prhMSwc1/powerade.png"/>
  </r>
  <r>
    <x v="0"/>
    <n v="1185732"/>
    <x v="166"/>
    <x v="4"/>
    <x v="26"/>
    <x v="29"/>
    <x v="5"/>
    <n v="54"/>
    <x v="1"/>
    <n v="0.70000000000000007"/>
    <n v="8250"/>
    <n v="5775.0000000000009"/>
    <n v="2887.5000000000005"/>
    <n v="0.5"/>
    <x v="5"/>
    <s v="https://i.postimg.cc/hv3Nb2Sb/dasani.jpg"/>
  </r>
  <r>
    <x v="0"/>
    <n v="1185732"/>
    <x v="72"/>
    <x v="4"/>
    <x v="26"/>
    <x v="29"/>
    <x v="0"/>
    <n v="52"/>
    <x v="1"/>
    <n v="0.65"/>
    <n v="10500"/>
    <n v="6825"/>
    <n v="2730"/>
    <n v="0.4"/>
    <x v="0"/>
    <s v="https://i.postimg.cc/4Nd8bvHn/COKE.png"/>
  </r>
  <r>
    <x v="0"/>
    <n v="1185732"/>
    <x v="72"/>
    <x v="4"/>
    <x v="26"/>
    <x v="29"/>
    <x v="1"/>
    <n v="51"/>
    <x v="3"/>
    <n v="0.60000000000000009"/>
    <n v="8000"/>
    <n v="4800.0000000000009"/>
    <n v="1680.0000000000002"/>
    <n v="0.35"/>
    <x v="1"/>
    <s v="https://i.postimg.cc/zfCZZwj8/diet-coke.jpg"/>
  </r>
  <r>
    <x v="0"/>
    <n v="1185732"/>
    <x v="72"/>
    <x v="4"/>
    <x v="26"/>
    <x v="29"/>
    <x v="2"/>
    <n v="15"/>
    <x v="2"/>
    <n v="0.55000000000000004"/>
    <n v="7250"/>
    <n v="3987.5000000000005"/>
    <n v="1595.0000000000002"/>
    <n v="0.4"/>
    <x v="2"/>
    <s v="https://i.postimg.cc/6QNg02NS/Sprite.jpg"/>
  </r>
  <r>
    <x v="0"/>
    <n v="1185732"/>
    <x v="72"/>
    <x v="4"/>
    <x v="26"/>
    <x v="29"/>
    <x v="3"/>
    <n v="54"/>
    <x v="3"/>
    <n v="0.55000000000000004"/>
    <n v="6750"/>
    <n v="3712.5000000000005"/>
    <n v="1485.0000000000002"/>
    <n v="0.4"/>
    <x v="3"/>
    <s v="https://i.postimg.cc/66LxTxDw/fanta-2.png"/>
  </r>
  <r>
    <x v="0"/>
    <n v="1185732"/>
    <x v="72"/>
    <x v="4"/>
    <x v="26"/>
    <x v="29"/>
    <x v="4"/>
    <n v="60"/>
    <x v="0"/>
    <n v="0.65"/>
    <n v="7000"/>
    <n v="4550"/>
    <n v="1592.5"/>
    <n v="0.35"/>
    <x v="4"/>
    <s v="https://i.postimg.cc/prhMSwc1/powerade.png"/>
  </r>
  <r>
    <x v="0"/>
    <n v="1185732"/>
    <x v="72"/>
    <x v="4"/>
    <x v="26"/>
    <x v="29"/>
    <x v="5"/>
    <n v="34"/>
    <x v="3"/>
    <n v="0.70000000000000007"/>
    <n v="8750"/>
    <n v="6125.0000000000009"/>
    <n v="3062.5000000000005"/>
    <n v="0.5"/>
    <x v="5"/>
    <s v="https://i.postimg.cc/hv3Nb2Sb/dasani.jpg"/>
  </r>
  <r>
    <x v="0"/>
    <n v="1185732"/>
    <x v="73"/>
    <x v="4"/>
    <x v="26"/>
    <x v="29"/>
    <x v="0"/>
    <n v="17"/>
    <x v="2"/>
    <n v="0.65"/>
    <n v="10250"/>
    <n v="6662.5"/>
    <n v="2665"/>
    <n v="0.4"/>
    <x v="0"/>
    <s v="https://i.postimg.cc/4Nd8bvHn/COKE.png"/>
  </r>
  <r>
    <x v="0"/>
    <n v="1185732"/>
    <x v="73"/>
    <x v="4"/>
    <x v="26"/>
    <x v="29"/>
    <x v="1"/>
    <n v="49"/>
    <x v="3"/>
    <n v="0.60000000000000009"/>
    <n v="8000"/>
    <n v="4800.0000000000009"/>
    <n v="1680.0000000000002"/>
    <n v="0.35"/>
    <x v="1"/>
    <s v="https://i.postimg.cc/zfCZZwj8/diet-coke.jpg"/>
  </r>
  <r>
    <x v="0"/>
    <n v="1185732"/>
    <x v="73"/>
    <x v="4"/>
    <x v="26"/>
    <x v="29"/>
    <x v="2"/>
    <n v="37"/>
    <x v="0"/>
    <n v="0.55000000000000004"/>
    <n v="7250"/>
    <n v="3987.5000000000005"/>
    <n v="1595.0000000000002"/>
    <n v="0.4"/>
    <x v="2"/>
    <s v="https://i.postimg.cc/6QNg02NS/Sprite.jpg"/>
  </r>
  <r>
    <x v="0"/>
    <n v="1185732"/>
    <x v="73"/>
    <x v="4"/>
    <x v="26"/>
    <x v="29"/>
    <x v="3"/>
    <n v="58"/>
    <x v="3"/>
    <n v="0.45"/>
    <n v="6750"/>
    <n v="3037.5"/>
    <n v="1215"/>
    <n v="0.4"/>
    <x v="3"/>
    <s v="https://i.postimg.cc/66LxTxDw/fanta-2.png"/>
  </r>
  <r>
    <x v="0"/>
    <n v="1185732"/>
    <x v="73"/>
    <x v="4"/>
    <x v="26"/>
    <x v="29"/>
    <x v="4"/>
    <n v="42"/>
    <x v="0"/>
    <n v="0.55000000000000004"/>
    <n v="6500"/>
    <n v="3575.0000000000005"/>
    <n v="1251.25"/>
    <n v="0.35"/>
    <x v="4"/>
    <s v="https://i.postimg.cc/prhMSwc1/powerade.png"/>
  </r>
  <r>
    <x v="0"/>
    <n v="1185732"/>
    <x v="73"/>
    <x v="4"/>
    <x v="26"/>
    <x v="29"/>
    <x v="5"/>
    <n v="38"/>
    <x v="2"/>
    <n v="0.60000000000000009"/>
    <n v="8250"/>
    <n v="4950.0000000000009"/>
    <n v="2475.0000000000005"/>
    <n v="0.5"/>
    <x v="5"/>
    <s v="https://i.postimg.cc/hv3Nb2Sb/dasani.jpg"/>
  </r>
  <r>
    <x v="0"/>
    <n v="1185732"/>
    <x v="20"/>
    <x v="4"/>
    <x v="26"/>
    <x v="29"/>
    <x v="0"/>
    <n v="52"/>
    <x v="0"/>
    <n v="0.55000000000000004"/>
    <n v="9250"/>
    <n v="5087.5"/>
    <n v="2035"/>
    <n v="0.4"/>
    <x v="0"/>
    <s v="https://i.postimg.cc/4Nd8bvHn/COKE.png"/>
  </r>
  <r>
    <x v="0"/>
    <n v="1185732"/>
    <x v="20"/>
    <x v="4"/>
    <x v="26"/>
    <x v="29"/>
    <x v="1"/>
    <n v="24"/>
    <x v="3"/>
    <n v="0.50000000000000011"/>
    <n v="7250"/>
    <n v="3625.0000000000009"/>
    <n v="1268.7500000000002"/>
    <n v="0.35"/>
    <x v="1"/>
    <s v="https://i.postimg.cc/zfCZZwj8/diet-coke.jpg"/>
  </r>
  <r>
    <x v="0"/>
    <n v="1185732"/>
    <x v="20"/>
    <x v="4"/>
    <x v="26"/>
    <x v="29"/>
    <x v="2"/>
    <n v="17"/>
    <x v="3"/>
    <n v="0.30000000000000004"/>
    <n v="6250"/>
    <n v="1875.0000000000002"/>
    <n v="750.00000000000011"/>
    <n v="0.4"/>
    <x v="2"/>
    <s v="https://i.postimg.cc/6QNg02NS/Sprite.jpg"/>
  </r>
  <r>
    <x v="0"/>
    <n v="1185732"/>
    <x v="20"/>
    <x v="4"/>
    <x v="26"/>
    <x v="29"/>
    <x v="3"/>
    <n v="52"/>
    <x v="2"/>
    <n v="0.30000000000000004"/>
    <n v="6000"/>
    <n v="1800.0000000000002"/>
    <n v="720.00000000000011"/>
    <n v="0.4"/>
    <x v="3"/>
    <s v="https://i.postimg.cc/66LxTxDw/fanta-2.png"/>
  </r>
  <r>
    <x v="0"/>
    <n v="1185732"/>
    <x v="20"/>
    <x v="4"/>
    <x v="26"/>
    <x v="29"/>
    <x v="4"/>
    <n v="30"/>
    <x v="2"/>
    <n v="0.4"/>
    <n v="6000"/>
    <n v="2400"/>
    <n v="840"/>
    <n v="0.35"/>
    <x v="4"/>
    <s v="https://i.postimg.cc/prhMSwc1/powerade.png"/>
  </r>
  <r>
    <x v="0"/>
    <n v="1185732"/>
    <x v="20"/>
    <x v="4"/>
    <x v="26"/>
    <x v="29"/>
    <x v="5"/>
    <n v="17"/>
    <x v="1"/>
    <n v="0.45000000000000007"/>
    <n v="7000"/>
    <n v="3150.0000000000005"/>
    <n v="1575.0000000000002"/>
    <n v="0.5"/>
    <x v="5"/>
    <s v="https://i.postimg.cc/hv3Nb2Sb/dasani.jpg"/>
  </r>
  <r>
    <x v="0"/>
    <n v="1185732"/>
    <x v="170"/>
    <x v="4"/>
    <x v="26"/>
    <x v="29"/>
    <x v="0"/>
    <n v="22"/>
    <x v="2"/>
    <n v="0.45000000000000007"/>
    <n v="8750"/>
    <n v="3937.5000000000005"/>
    <n v="1575.0000000000002"/>
    <n v="0.4"/>
    <x v="0"/>
    <s v="https://i.postimg.cc/4Nd8bvHn/COKE.png"/>
  </r>
  <r>
    <x v="0"/>
    <n v="1185732"/>
    <x v="170"/>
    <x v="4"/>
    <x v="26"/>
    <x v="29"/>
    <x v="1"/>
    <n v="18"/>
    <x v="1"/>
    <n v="0.35000000000000009"/>
    <n v="7000"/>
    <n v="2450.0000000000005"/>
    <n v="857.50000000000011"/>
    <n v="0.35"/>
    <x v="1"/>
    <s v="https://i.postimg.cc/zfCZZwj8/diet-coke.jpg"/>
  </r>
  <r>
    <x v="0"/>
    <n v="1185732"/>
    <x v="170"/>
    <x v="4"/>
    <x v="26"/>
    <x v="29"/>
    <x v="2"/>
    <n v="44"/>
    <x v="2"/>
    <n v="0.35000000000000009"/>
    <n v="5750"/>
    <n v="2012.5000000000005"/>
    <n v="805.00000000000023"/>
    <n v="0.4"/>
    <x v="2"/>
    <s v="https://i.postimg.cc/6QNg02NS/Sprite.jpg"/>
  </r>
  <r>
    <x v="0"/>
    <n v="1185732"/>
    <x v="170"/>
    <x v="4"/>
    <x v="26"/>
    <x v="29"/>
    <x v="3"/>
    <n v="51"/>
    <x v="3"/>
    <n v="0.35000000000000009"/>
    <n v="5500"/>
    <n v="1925.0000000000005"/>
    <n v="770.00000000000023"/>
    <n v="0.4"/>
    <x v="3"/>
    <s v="https://i.postimg.cc/66LxTxDw/fanta-2.png"/>
  </r>
  <r>
    <x v="0"/>
    <n v="1185732"/>
    <x v="170"/>
    <x v="4"/>
    <x v="26"/>
    <x v="29"/>
    <x v="4"/>
    <n v="34"/>
    <x v="0"/>
    <n v="0.45000000000000007"/>
    <n v="5500"/>
    <n v="2475.0000000000005"/>
    <n v="866.25000000000011"/>
    <n v="0.35"/>
    <x v="4"/>
    <s v="https://i.postimg.cc/prhMSwc1/powerade.png"/>
  </r>
  <r>
    <x v="0"/>
    <n v="1185732"/>
    <x v="170"/>
    <x v="4"/>
    <x v="26"/>
    <x v="29"/>
    <x v="5"/>
    <n v="44"/>
    <x v="0"/>
    <n v="0.5"/>
    <n v="6750"/>
    <n v="3375"/>
    <n v="1687.5"/>
    <n v="0.5"/>
    <x v="5"/>
    <s v="https://i.postimg.cc/hv3Nb2Sb/dasani.jpg"/>
  </r>
  <r>
    <x v="0"/>
    <n v="1185732"/>
    <x v="76"/>
    <x v="4"/>
    <x v="26"/>
    <x v="29"/>
    <x v="0"/>
    <n v="48"/>
    <x v="1"/>
    <n v="0.45000000000000007"/>
    <n v="8250"/>
    <n v="3712.5000000000005"/>
    <n v="1485.0000000000002"/>
    <n v="0.4"/>
    <x v="0"/>
    <s v="https://i.postimg.cc/4Nd8bvHn/COKE.png"/>
  </r>
  <r>
    <x v="0"/>
    <n v="1185732"/>
    <x v="76"/>
    <x v="4"/>
    <x v="26"/>
    <x v="29"/>
    <x v="1"/>
    <n v="47"/>
    <x v="0"/>
    <n v="0.35000000000000009"/>
    <n v="6500"/>
    <n v="2275.0000000000005"/>
    <n v="796.25000000000011"/>
    <n v="0.35"/>
    <x v="1"/>
    <s v="https://i.postimg.cc/zfCZZwj8/diet-coke.jpg"/>
  </r>
  <r>
    <x v="0"/>
    <n v="1185732"/>
    <x v="76"/>
    <x v="4"/>
    <x v="26"/>
    <x v="29"/>
    <x v="2"/>
    <n v="59"/>
    <x v="1"/>
    <n v="0.40000000000000013"/>
    <n v="5950"/>
    <n v="2380.0000000000009"/>
    <n v="952.00000000000045"/>
    <n v="0.4"/>
    <x v="2"/>
    <s v="https://i.postimg.cc/6QNg02NS/Sprite.jpg"/>
  </r>
  <r>
    <x v="0"/>
    <n v="1185732"/>
    <x v="76"/>
    <x v="4"/>
    <x v="26"/>
    <x v="29"/>
    <x v="3"/>
    <n v="19"/>
    <x v="1"/>
    <n v="0.6000000000000002"/>
    <n v="6500"/>
    <n v="3900.0000000000014"/>
    <n v="1560.0000000000007"/>
    <n v="0.4"/>
    <x v="3"/>
    <s v="https://i.postimg.cc/66LxTxDw/fanta-2.png"/>
  </r>
  <r>
    <x v="0"/>
    <n v="1185732"/>
    <x v="76"/>
    <x v="4"/>
    <x v="26"/>
    <x v="29"/>
    <x v="4"/>
    <n v="57"/>
    <x v="0"/>
    <n v="0.75000000000000011"/>
    <n v="6250"/>
    <n v="4687.5000000000009"/>
    <n v="1640.6250000000002"/>
    <n v="0.35"/>
    <x v="4"/>
    <s v="https://i.postimg.cc/prhMSwc1/powerade.png"/>
  </r>
  <r>
    <x v="0"/>
    <n v="1185732"/>
    <x v="76"/>
    <x v="4"/>
    <x v="26"/>
    <x v="29"/>
    <x v="5"/>
    <n v="42"/>
    <x v="1"/>
    <n v="0.75"/>
    <n v="7250"/>
    <n v="5437.5"/>
    <n v="2718.75"/>
    <n v="0.5"/>
    <x v="5"/>
    <s v="https://i.postimg.cc/hv3Nb2Sb/dasani.jpg"/>
  </r>
  <r>
    <x v="0"/>
    <n v="1185732"/>
    <x v="77"/>
    <x v="4"/>
    <x v="26"/>
    <x v="29"/>
    <x v="0"/>
    <n v="40"/>
    <x v="1"/>
    <n v="0.70000000000000007"/>
    <n v="9750"/>
    <n v="6825.0000000000009"/>
    <n v="2730.0000000000005"/>
    <n v="0.4"/>
    <x v="0"/>
    <s v="https://i.postimg.cc/4Nd8bvHn/COKE.png"/>
  </r>
  <r>
    <x v="0"/>
    <n v="1185732"/>
    <x v="77"/>
    <x v="4"/>
    <x v="26"/>
    <x v="29"/>
    <x v="1"/>
    <n v="15"/>
    <x v="2"/>
    <n v="0.60000000000000009"/>
    <n v="7750"/>
    <n v="4650.0000000000009"/>
    <n v="1627.5000000000002"/>
    <n v="0.35"/>
    <x v="1"/>
    <s v="https://i.postimg.cc/zfCZZwj8/diet-coke.jpg"/>
  </r>
  <r>
    <x v="0"/>
    <n v="1185732"/>
    <x v="77"/>
    <x v="4"/>
    <x v="26"/>
    <x v="29"/>
    <x v="2"/>
    <n v="23"/>
    <x v="0"/>
    <n v="0.60000000000000009"/>
    <n v="7250"/>
    <n v="4350.0000000000009"/>
    <n v="1740.0000000000005"/>
    <n v="0.4"/>
    <x v="2"/>
    <s v="https://i.postimg.cc/6QNg02NS/Sprite.jpg"/>
  </r>
  <r>
    <x v="0"/>
    <n v="1185732"/>
    <x v="77"/>
    <x v="4"/>
    <x v="26"/>
    <x v="29"/>
    <x v="3"/>
    <n v="34"/>
    <x v="3"/>
    <n v="0.60000000000000009"/>
    <n v="6750"/>
    <n v="4050.0000000000005"/>
    <n v="1620.0000000000002"/>
    <n v="0.4"/>
    <x v="3"/>
    <s v="https://i.postimg.cc/66LxTxDw/fanta-2.png"/>
  </r>
  <r>
    <x v="0"/>
    <n v="1185732"/>
    <x v="77"/>
    <x v="4"/>
    <x v="26"/>
    <x v="29"/>
    <x v="4"/>
    <n v="30"/>
    <x v="3"/>
    <n v="0.70000000000000007"/>
    <n v="6750"/>
    <n v="4725"/>
    <n v="1653.75"/>
    <n v="0.35"/>
    <x v="4"/>
    <s v="https://i.postimg.cc/prhMSwc1/powerade.png"/>
  </r>
  <r>
    <x v="0"/>
    <n v="1185732"/>
    <x v="77"/>
    <x v="4"/>
    <x v="26"/>
    <x v="29"/>
    <x v="5"/>
    <n v="29"/>
    <x v="1"/>
    <n v="0.75"/>
    <n v="7750"/>
    <n v="5812.5"/>
    <n v="2906.25"/>
    <n v="0.5"/>
    <x v="5"/>
    <s v="https://i.postimg.cc/hv3Nb2Sb/dasani.jpg"/>
  </r>
  <r>
    <x v="0"/>
    <n v="1185732"/>
    <x v="90"/>
    <x v="4"/>
    <x v="27"/>
    <x v="30"/>
    <x v="0"/>
    <n v="16"/>
    <x v="2"/>
    <n v="0.35000000000000003"/>
    <n v="7750"/>
    <n v="2712.5000000000005"/>
    <n v="1085.0000000000002"/>
    <n v="0.4"/>
    <x v="0"/>
    <s v="https://i.postimg.cc/4Nd8bvHn/COKE.png"/>
  </r>
  <r>
    <x v="0"/>
    <n v="1185732"/>
    <x v="90"/>
    <x v="4"/>
    <x v="27"/>
    <x v="30"/>
    <x v="1"/>
    <n v="50"/>
    <x v="1"/>
    <n v="0.35000000000000003"/>
    <n v="5750"/>
    <n v="2012.5000000000002"/>
    <n v="704.375"/>
    <n v="0.35"/>
    <x v="1"/>
    <s v="https://i.postimg.cc/zfCZZwj8/diet-coke.jpg"/>
  </r>
  <r>
    <x v="0"/>
    <n v="1185732"/>
    <x v="90"/>
    <x v="4"/>
    <x v="27"/>
    <x v="30"/>
    <x v="2"/>
    <n v="28"/>
    <x v="3"/>
    <n v="0.25000000000000006"/>
    <n v="5750"/>
    <n v="1437.5000000000002"/>
    <n v="575.00000000000011"/>
    <n v="0.4"/>
    <x v="2"/>
    <s v="https://i.postimg.cc/6QNg02NS/Sprite.jpg"/>
  </r>
  <r>
    <x v="0"/>
    <n v="1185732"/>
    <x v="90"/>
    <x v="4"/>
    <x v="27"/>
    <x v="30"/>
    <x v="3"/>
    <n v="43"/>
    <x v="0"/>
    <n v="0.3"/>
    <n v="4250"/>
    <n v="1275"/>
    <n v="510"/>
    <n v="0.4"/>
    <x v="3"/>
    <s v="https://i.postimg.cc/66LxTxDw/fanta-2.png"/>
  </r>
  <r>
    <x v="0"/>
    <n v="1185732"/>
    <x v="90"/>
    <x v="4"/>
    <x v="27"/>
    <x v="30"/>
    <x v="4"/>
    <n v="59"/>
    <x v="0"/>
    <n v="0.45"/>
    <n v="4750"/>
    <n v="2137.5"/>
    <n v="748.125"/>
    <n v="0.35"/>
    <x v="4"/>
    <s v="https://i.postimg.cc/prhMSwc1/powerade.png"/>
  </r>
  <r>
    <x v="0"/>
    <n v="1185732"/>
    <x v="90"/>
    <x v="4"/>
    <x v="27"/>
    <x v="30"/>
    <x v="5"/>
    <n v="48"/>
    <x v="3"/>
    <n v="0.35000000000000003"/>
    <n v="5750"/>
    <n v="2012.5000000000002"/>
    <n v="1006.2500000000001"/>
    <n v="0.5"/>
    <x v="5"/>
    <s v="https://i.postimg.cc/hv3Nb2Sb/dasani.jpg"/>
  </r>
  <r>
    <x v="0"/>
    <n v="1185732"/>
    <x v="119"/>
    <x v="4"/>
    <x v="27"/>
    <x v="30"/>
    <x v="0"/>
    <n v="28"/>
    <x v="2"/>
    <n v="0.35000000000000003"/>
    <n v="8250"/>
    <n v="2887.5000000000005"/>
    <n v="1155.0000000000002"/>
    <n v="0.4"/>
    <x v="0"/>
    <s v="https://i.postimg.cc/4Nd8bvHn/COKE.png"/>
  </r>
  <r>
    <x v="0"/>
    <n v="1185732"/>
    <x v="119"/>
    <x v="4"/>
    <x v="27"/>
    <x v="30"/>
    <x v="1"/>
    <n v="23"/>
    <x v="2"/>
    <n v="0.35000000000000003"/>
    <n v="4750"/>
    <n v="1662.5000000000002"/>
    <n v="581.875"/>
    <n v="0.35"/>
    <x v="1"/>
    <s v="https://i.postimg.cc/zfCZZwj8/diet-coke.jpg"/>
  </r>
  <r>
    <x v="0"/>
    <n v="1185732"/>
    <x v="119"/>
    <x v="4"/>
    <x v="27"/>
    <x v="30"/>
    <x v="2"/>
    <n v="21"/>
    <x v="3"/>
    <n v="0.25000000000000006"/>
    <n v="5250"/>
    <n v="1312.5000000000002"/>
    <n v="525.00000000000011"/>
    <n v="0.4"/>
    <x v="2"/>
    <s v="https://i.postimg.cc/6QNg02NS/Sprite.jpg"/>
  </r>
  <r>
    <x v="0"/>
    <n v="1185732"/>
    <x v="119"/>
    <x v="4"/>
    <x v="27"/>
    <x v="30"/>
    <x v="3"/>
    <n v="44"/>
    <x v="2"/>
    <n v="0.3"/>
    <n v="3750"/>
    <n v="1125"/>
    <n v="450"/>
    <n v="0.4"/>
    <x v="3"/>
    <s v="https://i.postimg.cc/66LxTxDw/fanta-2.png"/>
  </r>
  <r>
    <x v="0"/>
    <n v="1185732"/>
    <x v="119"/>
    <x v="4"/>
    <x v="27"/>
    <x v="30"/>
    <x v="4"/>
    <n v="15"/>
    <x v="0"/>
    <n v="0.45"/>
    <n v="4500"/>
    <n v="2025"/>
    <n v="708.75"/>
    <n v="0.35"/>
    <x v="4"/>
    <s v="https://i.postimg.cc/prhMSwc1/powerade.png"/>
  </r>
  <r>
    <x v="0"/>
    <n v="1185732"/>
    <x v="119"/>
    <x v="4"/>
    <x v="27"/>
    <x v="30"/>
    <x v="5"/>
    <n v="41"/>
    <x v="0"/>
    <n v="0.3"/>
    <n v="5500"/>
    <n v="1650"/>
    <n v="825"/>
    <n v="0.5"/>
    <x v="5"/>
    <s v="https://i.postimg.cc/hv3Nb2Sb/dasani.jpg"/>
  </r>
  <r>
    <x v="0"/>
    <n v="1185732"/>
    <x v="204"/>
    <x v="4"/>
    <x v="27"/>
    <x v="30"/>
    <x v="0"/>
    <n v="28"/>
    <x v="1"/>
    <n v="0.3"/>
    <n v="7700"/>
    <n v="2310"/>
    <n v="924"/>
    <n v="0.4"/>
    <x v="0"/>
    <s v="https://i.postimg.cc/4Nd8bvHn/COKE.png"/>
  </r>
  <r>
    <x v="0"/>
    <n v="1185732"/>
    <x v="204"/>
    <x v="4"/>
    <x v="27"/>
    <x v="30"/>
    <x v="1"/>
    <n v="45"/>
    <x v="2"/>
    <n v="0.3"/>
    <n v="4500"/>
    <n v="1350"/>
    <n v="472.49999999999994"/>
    <n v="0.35"/>
    <x v="1"/>
    <s v="https://i.postimg.cc/zfCZZwj8/diet-coke.jpg"/>
  </r>
  <r>
    <x v="0"/>
    <n v="1185732"/>
    <x v="204"/>
    <x v="4"/>
    <x v="27"/>
    <x v="30"/>
    <x v="2"/>
    <n v="39"/>
    <x v="2"/>
    <n v="0.2"/>
    <n v="4750"/>
    <n v="950"/>
    <n v="380"/>
    <n v="0.4"/>
    <x v="2"/>
    <s v="https://i.postimg.cc/6QNg02NS/Sprite.jpg"/>
  </r>
  <r>
    <x v="0"/>
    <n v="1185732"/>
    <x v="204"/>
    <x v="4"/>
    <x v="27"/>
    <x v="30"/>
    <x v="3"/>
    <n v="46"/>
    <x v="0"/>
    <n v="0.24999999999999994"/>
    <n v="3250"/>
    <n v="812.49999999999977"/>
    <n v="324.99999999999994"/>
    <n v="0.4"/>
    <x v="3"/>
    <s v="https://i.postimg.cc/66LxTxDw/fanta-2.png"/>
  </r>
  <r>
    <x v="0"/>
    <n v="1185732"/>
    <x v="204"/>
    <x v="4"/>
    <x v="27"/>
    <x v="30"/>
    <x v="4"/>
    <n v="50"/>
    <x v="0"/>
    <n v="0.40000000000000008"/>
    <n v="3750"/>
    <n v="1500.0000000000002"/>
    <n v="525"/>
    <n v="0.35"/>
    <x v="4"/>
    <s v="https://i.postimg.cc/prhMSwc1/powerade.png"/>
  </r>
  <r>
    <x v="0"/>
    <n v="1185732"/>
    <x v="204"/>
    <x v="4"/>
    <x v="27"/>
    <x v="30"/>
    <x v="5"/>
    <n v="17"/>
    <x v="1"/>
    <n v="0.3"/>
    <n v="4750"/>
    <n v="1425"/>
    <n v="712.5"/>
    <n v="0.5"/>
    <x v="5"/>
    <s v="https://i.postimg.cc/hv3Nb2Sb/dasani.jpg"/>
  </r>
  <r>
    <x v="0"/>
    <n v="1185732"/>
    <x v="205"/>
    <x v="4"/>
    <x v="27"/>
    <x v="30"/>
    <x v="0"/>
    <n v="43"/>
    <x v="3"/>
    <n v="0.3"/>
    <n v="7250"/>
    <n v="2175"/>
    <n v="870"/>
    <n v="0.4"/>
    <x v="0"/>
    <s v="https://i.postimg.cc/4Nd8bvHn/COKE.png"/>
  </r>
  <r>
    <x v="0"/>
    <n v="1185732"/>
    <x v="205"/>
    <x v="4"/>
    <x v="27"/>
    <x v="30"/>
    <x v="1"/>
    <n v="40"/>
    <x v="0"/>
    <n v="0.3"/>
    <n v="4250"/>
    <n v="1275"/>
    <n v="446.25"/>
    <n v="0.35"/>
    <x v="1"/>
    <s v="https://i.postimg.cc/zfCZZwj8/diet-coke.jpg"/>
  </r>
  <r>
    <x v="0"/>
    <n v="1185732"/>
    <x v="205"/>
    <x v="4"/>
    <x v="27"/>
    <x v="30"/>
    <x v="2"/>
    <n v="29"/>
    <x v="3"/>
    <n v="0.2"/>
    <n v="4250"/>
    <n v="850"/>
    <n v="340"/>
    <n v="0.4"/>
    <x v="2"/>
    <s v="https://i.postimg.cc/6QNg02NS/Sprite.jpg"/>
  </r>
  <r>
    <x v="0"/>
    <n v="1185732"/>
    <x v="205"/>
    <x v="4"/>
    <x v="27"/>
    <x v="30"/>
    <x v="3"/>
    <n v="22"/>
    <x v="3"/>
    <n v="0.24999999999999994"/>
    <n v="3500"/>
    <n v="874.99999999999977"/>
    <n v="349.99999999999994"/>
    <n v="0.4"/>
    <x v="3"/>
    <s v="https://i.postimg.cc/66LxTxDw/fanta-2.png"/>
  </r>
  <r>
    <x v="0"/>
    <n v="1185732"/>
    <x v="205"/>
    <x v="4"/>
    <x v="27"/>
    <x v="30"/>
    <x v="4"/>
    <n v="50"/>
    <x v="0"/>
    <n v="0.45"/>
    <n v="3750"/>
    <n v="1687.5"/>
    <n v="590.625"/>
    <n v="0.35"/>
    <x v="4"/>
    <s v="https://i.postimg.cc/prhMSwc1/powerade.png"/>
  </r>
  <r>
    <x v="0"/>
    <n v="1185732"/>
    <x v="205"/>
    <x v="4"/>
    <x v="27"/>
    <x v="30"/>
    <x v="5"/>
    <n v="25"/>
    <x v="2"/>
    <n v="0.35000000000000003"/>
    <n v="5250"/>
    <n v="1837.5000000000002"/>
    <n v="918.75000000000011"/>
    <n v="0.5"/>
    <x v="5"/>
    <s v="https://i.postimg.cc/hv3Nb2Sb/dasani.jpg"/>
  </r>
  <r>
    <x v="0"/>
    <n v="1185732"/>
    <x v="206"/>
    <x v="4"/>
    <x v="27"/>
    <x v="30"/>
    <x v="0"/>
    <n v="50"/>
    <x v="1"/>
    <n v="0.45"/>
    <n v="7950"/>
    <n v="3577.5"/>
    <n v="1431"/>
    <n v="0.4"/>
    <x v="0"/>
    <s v="https://i.postimg.cc/4Nd8bvHn/COKE.png"/>
  </r>
  <r>
    <x v="0"/>
    <n v="1185732"/>
    <x v="206"/>
    <x v="4"/>
    <x v="27"/>
    <x v="30"/>
    <x v="1"/>
    <n v="25"/>
    <x v="2"/>
    <n v="0.45"/>
    <n v="5000"/>
    <n v="2250"/>
    <n v="787.5"/>
    <n v="0.35"/>
    <x v="1"/>
    <s v="https://i.postimg.cc/zfCZZwj8/diet-coke.jpg"/>
  </r>
  <r>
    <x v="0"/>
    <n v="1185732"/>
    <x v="206"/>
    <x v="4"/>
    <x v="27"/>
    <x v="30"/>
    <x v="2"/>
    <n v="59"/>
    <x v="0"/>
    <n v="0.4"/>
    <n v="4750"/>
    <n v="1900"/>
    <n v="760"/>
    <n v="0.4"/>
    <x v="2"/>
    <s v="https://i.postimg.cc/6QNg02NS/Sprite.jpg"/>
  </r>
  <r>
    <x v="0"/>
    <n v="1185732"/>
    <x v="206"/>
    <x v="4"/>
    <x v="27"/>
    <x v="30"/>
    <x v="3"/>
    <n v="15"/>
    <x v="0"/>
    <n v="0.4"/>
    <n v="4250"/>
    <n v="1700"/>
    <n v="680"/>
    <n v="0.4"/>
    <x v="3"/>
    <s v="https://i.postimg.cc/66LxTxDw/fanta-2.png"/>
  </r>
  <r>
    <x v="0"/>
    <n v="1185732"/>
    <x v="206"/>
    <x v="4"/>
    <x v="27"/>
    <x v="30"/>
    <x v="4"/>
    <n v="45"/>
    <x v="0"/>
    <n v="0.49999999999999994"/>
    <n v="4500"/>
    <n v="2249.9999999999995"/>
    <n v="787.49999999999977"/>
    <n v="0.35"/>
    <x v="4"/>
    <s v="https://i.postimg.cc/prhMSwc1/powerade.png"/>
  </r>
  <r>
    <x v="0"/>
    <n v="1185732"/>
    <x v="206"/>
    <x v="4"/>
    <x v="27"/>
    <x v="30"/>
    <x v="5"/>
    <n v="40"/>
    <x v="3"/>
    <n v="0.54999999999999993"/>
    <n v="5500"/>
    <n v="3024.9999999999995"/>
    <n v="1512.4999999999998"/>
    <n v="0.5"/>
    <x v="5"/>
    <s v="https://i.postimg.cc/hv3Nb2Sb/dasani.jpg"/>
  </r>
  <r>
    <x v="0"/>
    <n v="1185732"/>
    <x v="121"/>
    <x v="4"/>
    <x v="27"/>
    <x v="30"/>
    <x v="0"/>
    <n v="19"/>
    <x v="0"/>
    <n v="0.49999999999999994"/>
    <n v="8000"/>
    <n v="3999.9999999999995"/>
    <n v="1600"/>
    <n v="0.4"/>
    <x v="0"/>
    <s v="https://i.postimg.cc/4Nd8bvHn/COKE.png"/>
  </r>
  <r>
    <x v="0"/>
    <n v="1185732"/>
    <x v="121"/>
    <x v="4"/>
    <x v="27"/>
    <x v="30"/>
    <x v="1"/>
    <n v="19"/>
    <x v="1"/>
    <n v="0.45"/>
    <n v="5500"/>
    <n v="2475"/>
    <n v="866.25"/>
    <n v="0.35"/>
    <x v="1"/>
    <s v="https://i.postimg.cc/zfCZZwj8/diet-coke.jpg"/>
  </r>
  <r>
    <x v="0"/>
    <n v="1185732"/>
    <x v="121"/>
    <x v="4"/>
    <x v="27"/>
    <x v="30"/>
    <x v="2"/>
    <n v="56"/>
    <x v="1"/>
    <n v="0.5"/>
    <n v="5250"/>
    <n v="2625"/>
    <n v="1050"/>
    <n v="0.4"/>
    <x v="2"/>
    <s v="https://i.postimg.cc/6QNg02NS/Sprite.jpg"/>
  </r>
  <r>
    <x v="0"/>
    <n v="1185732"/>
    <x v="121"/>
    <x v="4"/>
    <x v="27"/>
    <x v="30"/>
    <x v="3"/>
    <n v="36"/>
    <x v="3"/>
    <n v="0.5"/>
    <n v="5000"/>
    <n v="2500"/>
    <n v="1000"/>
    <n v="0.4"/>
    <x v="3"/>
    <s v="https://i.postimg.cc/66LxTxDw/fanta-2.png"/>
  </r>
  <r>
    <x v="0"/>
    <n v="1185732"/>
    <x v="121"/>
    <x v="4"/>
    <x v="27"/>
    <x v="30"/>
    <x v="4"/>
    <n v="34"/>
    <x v="1"/>
    <n v="0.65"/>
    <n v="5000"/>
    <n v="3250"/>
    <n v="1137.5"/>
    <n v="0.35"/>
    <x v="4"/>
    <s v="https://i.postimg.cc/prhMSwc1/powerade.png"/>
  </r>
  <r>
    <x v="0"/>
    <n v="1185732"/>
    <x v="121"/>
    <x v="4"/>
    <x v="27"/>
    <x v="30"/>
    <x v="5"/>
    <n v="29"/>
    <x v="3"/>
    <n v="0.70000000000000007"/>
    <n v="6750"/>
    <n v="4725"/>
    <n v="2362.5"/>
    <n v="0.5"/>
    <x v="5"/>
    <s v="https://i.postimg.cc/hv3Nb2Sb/dasani.jpg"/>
  </r>
  <r>
    <x v="0"/>
    <n v="1185732"/>
    <x v="207"/>
    <x v="4"/>
    <x v="27"/>
    <x v="30"/>
    <x v="0"/>
    <n v="28"/>
    <x v="3"/>
    <n v="0.65"/>
    <n v="9000"/>
    <n v="5850"/>
    <n v="2340"/>
    <n v="0.4"/>
    <x v="0"/>
    <s v="https://i.postimg.cc/4Nd8bvHn/COKE.png"/>
  </r>
  <r>
    <x v="0"/>
    <n v="1185732"/>
    <x v="207"/>
    <x v="4"/>
    <x v="27"/>
    <x v="30"/>
    <x v="1"/>
    <n v="42"/>
    <x v="0"/>
    <n v="0.60000000000000009"/>
    <n v="6500"/>
    <n v="3900.0000000000005"/>
    <n v="1365"/>
    <n v="0.35"/>
    <x v="1"/>
    <s v="https://i.postimg.cc/zfCZZwj8/diet-coke.jpg"/>
  </r>
  <r>
    <x v="0"/>
    <n v="1185732"/>
    <x v="207"/>
    <x v="4"/>
    <x v="27"/>
    <x v="30"/>
    <x v="2"/>
    <n v="29"/>
    <x v="2"/>
    <n v="0.55000000000000004"/>
    <n v="5750"/>
    <n v="3162.5000000000005"/>
    <n v="1265.0000000000002"/>
    <n v="0.4"/>
    <x v="2"/>
    <s v="https://i.postimg.cc/6QNg02NS/Sprite.jpg"/>
  </r>
  <r>
    <x v="0"/>
    <n v="1185732"/>
    <x v="207"/>
    <x v="4"/>
    <x v="27"/>
    <x v="30"/>
    <x v="3"/>
    <n v="44"/>
    <x v="0"/>
    <n v="0.55000000000000004"/>
    <n v="5250"/>
    <n v="2887.5000000000005"/>
    <n v="1155.0000000000002"/>
    <n v="0.4"/>
    <x v="3"/>
    <s v="https://i.postimg.cc/66LxTxDw/fanta-2.png"/>
  </r>
  <r>
    <x v="0"/>
    <n v="1185732"/>
    <x v="207"/>
    <x v="4"/>
    <x v="27"/>
    <x v="30"/>
    <x v="4"/>
    <n v="17"/>
    <x v="2"/>
    <n v="0.65"/>
    <n v="5500"/>
    <n v="3575"/>
    <n v="1251.25"/>
    <n v="0.35"/>
    <x v="4"/>
    <s v="https://i.postimg.cc/prhMSwc1/powerade.png"/>
  </r>
  <r>
    <x v="0"/>
    <n v="1185732"/>
    <x v="207"/>
    <x v="4"/>
    <x v="27"/>
    <x v="30"/>
    <x v="5"/>
    <n v="56"/>
    <x v="2"/>
    <n v="0.70000000000000007"/>
    <n v="7250"/>
    <n v="5075.0000000000009"/>
    <n v="2537.5000000000005"/>
    <n v="0.5"/>
    <x v="5"/>
    <s v="https://i.postimg.cc/hv3Nb2Sb/dasani.jpg"/>
  </r>
  <r>
    <x v="0"/>
    <n v="1185732"/>
    <x v="208"/>
    <x v="4"/>
    <x v="27"/>
    <x v="30"/>
    <x v="0"/>
    <n v="55"/>
    <x v="0"/>
    <n v="0.65"/>
    <n v="8750"/>
    <n v="5687.5"/>
    <n v="2275"/>
    <n v="0.4"/>
    <x v="0"/>
    <s v="https://i.postimg.cc/4Nd8bvHn/COKE.png"/>
  </r>
  <r>
    <x v="0"/>
    <n v="1185732"/>
    <x v="208"/>
    <x v="4"/>
    <x v="27"/>
    <x v="30"/>
    <x v="1"/>
    <n v="17"/>
    <x v="3"/>
    <n v="0.60000000000000009"/>
    <n v="6500"/>
    <n v="3900.0000000000005"/>
    <n v="1365"/>
    <n v="0.35"/>
    <x v="1"/>
    <s v="https://i.postimg.cc/zfCZZwj8/diet-coke.jpg"/>
  </r>
  <r>
    <x v="0"/>
    <n v="1185732"/>
    <x v="208"/>
    <x v="4"/>
    <x v="27"/>
    <x v="30"/>
    <x v="2"/>
    <n v="27"/>
    <x v="2"/>
    <n v="0.55000000000000004"/>
    <n v="5750"/>
    <n v="3162.5000000000005"/>
    <n v="1265.0000000000002"/>
    <n v="0.4"/>
    <x v="2"/>
    <s v="https://i.postimg.cc/6QNg02NS/Sprite.jpg"/>
  </r>
  <r>
    <x v="0"/>
    <n v="1185732"/>
    <x v="208"/>
    <x v="4"/>
    <x v="27"/>
    <x v="30"/>
    <x v="3"/>
    <n v="34"/>
    <x v="0"/>
    <n v="0.45"/>
    <n v="5250"/>
    <n v="2362.5"/>
    <n v="945"/>
    <n v="0.4"/>
    <x v="3"/>
    <s v="https://i.postimg.cc/66LxTxDw/fanta-2.png"/>
  </r>
  <r>
    <x v="0"/>
    <n v="1185732"/>
    <x v="208"/>
    <x v="4"/>
    <x v="27"/>
    <x v="30"/>
    <x v="4"/>
    <n v="24"/>
    <x v="0"/>
    <n v="0.55000000000000004"/>
    <n v="5000"/>
    <n v="2750"/>
    <n v="962.49999999999989"/>
    <n v="0.35"/>
    <x v="4"/>
    <s v="https://i.postimg.cc/prhMSwc1/powerade.png"/>
  </r>
  <r>
    <x v="0"/>
    <n v="1185732"/>
    <x v="208"/>
    <x v="4"/>
    <x v="27"/>
    <x v="30"/>
    <x v="5"/>
    <n v="21"/>
    <x v="0"/>
    <n v="0.60000000000000009"/>
    <n v="6750"/>
    <n v="4050.0000000000005"/>
    <n v="2025.0000000000002"/>
    <n v="0.5"/>
    <x v="5"/>
    <s v="https://i.postimg.cc/hv3Nb2Sb/dasani.jpg"/>
  </r>
  <r>
    <x v="0"/>
    <n v="1185732"/>
    <x v="209"/>
    <x v="4"/>
    <x v="27"/>
    <x v="30"/>
    <x v="0"/>
    <n v="60"/>
    <x v="3"/>
    <n v="0.55000000000000004"/>
    <n v="7750"/>
    <n v="4262.5"/>
    <n v="1705"/>
    <n v="0.4"/>
    <x v="0"/>
    <s v="https://i.postimg.cc/4Nd8bvHn/COKE.png"/>
  </r>
  <r>
    <x v="0"/>
    <n v="1185732"/>
    <x v="209"/>
    <x v="4"/>
    <x v="27"/>
    <x v="30"/>
    <x v="1"/>
    <n v="37"/>
    <x v="2"/>
    <n v="0.50000000000000011"/>
    <n v="5750"/>
    <n v="2875.0000000000005"/>
    <n v="1006.2500000000001"/>
    <n v="0.35"/>
    <x v="1"/>
    <s v="https://i.postimg.cc/zfCZZwj8/diet-coke.jpg"/>
  </r>
  <r>
    <x v="0"/>
    <n v="1185732"/>
    <x v="209"/>
    <x v="4"/>
    <x v="27"/>
    <x v="30"/>
    <x v="2"/>
    <n v="28"/>
    <x v="3"/>
    <n v="0.25000000000000006"/>
    <n v="4750"/>
    <n v="1187.5000000000002"/>
    <n v="475.00000000000011"/>
    <n v="0.4"/>
    <x v="2"/>
    <s v="https://i.postimg.cc/6QNg02NS/Sprite.jpg"/>
  </r>
  <r>
    <x v="0"/>
    <n v="1185732"/>
    <x v="209"/>
    <x v="4"/>
    <x v="27"/>
    <x v="30"/>
    <x v="3"/>
    <n v="48"/>
    <x v="1"/>
    <n v="0.25000000000000006"/>
    <n v="4500"/>
    <n v="1125.0000000000002"/>
    <n v="450.00000000000011"/>
    <n v="0.4"/>
    <x v="3"/>
    <s v="https://i.postimg.cc/66LxTxDw/fanta-2.png"/>
  </r>
  <r>
    <x v="0"/>
    <n v="1185732"/>
    <x v="209"/>
    <x v="4"/>
    <x v="27"/>
    <x v="30"/>
    <x v="4"/>
    <n v="47"/>
    <x v="0"/>
    <n v="0.35000000000000003"/>
    <n v="4500"/>
    <n v="1575.0000000000002"/>
    <n v="551.25"/>
    <n v="0.35"/>
    <x v="4"/>
    <s v="https://i.postimg.cc/prhMSwc1/powerade.png"/>
  </r>
  <r>
    <x v="0"/>
    <n v="1185732"/>
    <x v="209"/>
    <x v="4"/>
    <x v="27"/>
    <x v="30"/>
    <x v="5"/>
    <n v="46"/>
    <x v="2"/>
    <n v="0.40000000000000008"/>
    <n v="5500"/>
    <n v="2200.0000000000005"/>
    <n v="1100.0000000000002"/>
    <n v="0.5"/>
    <x v="5"/>
    <s v="https://i.postimg.cc/hv3Nb2Sb/dasani.jpg"/>
  </r>
  <r>
    <x v="0"/>
    <n v="1185732"/>
    <x v="123"/>
    <x v="4"/>
    <x v="27"/>
    <x v="30"/>
    <x v="0"/>
    <n v="51"/>
    <x v="1"/>
    <n v="0.40000000000000008"/>
    <n v="7250"/>
    <n v="2900.0000000000005"/>
    <n v="1160.0000000000002"/>
    <n v="0.4"/>
    <x v="0"/>
    <s v="https://i.postimg.cc/4Nd8bvHn/COKE.png"/>
  </r>
  <r>
    <x v="0"/>
    <n v="1185732"/>
    <x v="123"/>
    <x v="4"/>
    <x v="27"/>
    <x v="30"/>
    <x v="1"/>
    <n v="45"/>
    <x v="0"/>
    <n v="0.3000000000000001"/>
    <n v="5500"/>
    <n v="1650.0000000000005"/>
    <n v="577.50000000000011"/>
    <n v="0.35"/>
    <x v="1"/>
    <s v="https://i.postimg.cc/zfCZZwj8/diet-coke.jpg"/>
  </r>
  <r>
    <x v="0"/>
    <n v="1185732"/>
    <x v="123"/>
    <x v="4"/>
    <x v="27"/>
    <x v="30"/>
    <x v="2"/>
    <n v="55"/>
    <x v="2"/>
    <n v="0.3000000000000001"/>
    <n v="4250"/>
    <n v="1275.0000000000005"/>
    <n v="510.00000000000023"/>
    <n v="0.4"/>
    <x v="2"/>
    <s v="https://i.postimg.cc/6QNg02NS/Sprite.jpg"/>
  </r>
  <r>
    <x v="0"/>
    <n v="1185732"/>
    <x v="123"/>
    <x v="4"/>
    <x v="27"/>
    <x v="30"/>
    <x v="3"/>
    <n v="51"/>
    <x v="0"/>
    <n v="0.3000000000000001"/>
    <n v="4000"/>
    <n v="1200.0000000000005"/>
    <n v="480.00000000000023"/>
    <n v="0.4"/>
    <x v="3"/>
    <s v="https://i.postimg.cc/66LxTxDw/fanta-2.png"/>
  </r>
  <r>
    <x v="0"/>
    <n v="1185732"/>
    <x v="123"/>
    <x v="4"/>
    <x v="27"/>
    <x v="30"/>
    <x v="4"/>
    <n v="57"/>
    <x v="3"/>
    <n v="0.40000000000000008"/>
    <n v="4000"/>
    <n v="1600.0000000000002"/>
    <n v="560"/>
    <n v="0.35"/>
    <x v="4"/>
    <s v="https://i.postimg.cc/prhMSwc1/powerade.png"/>
  </r>
  <r>
    <x v="0"/>
    <n v="1185732"/>
    <x v="123"/>
    <x v="4"/>
    <x v="27"/>
    <x v="30"/>
    <x v="5"/>
    <n v="44"/>
    <x v="1"/>
    <n v="0.4"/>
    <n v="5250"/>
    <n v="2100"/>
    <n v="1050"/>
    <n v="0.5"/>
    <x v="5"/>
    <s v="https://i.postimg.cc/hv3Nb2Sb/dasani.jpg"/>
  </r>
  <r>
    <x v="0"/>
    <n v="1185732"/>
    <x v="210"/>
    <x v="4"/>
    <x v="27"/>
    <x v="30"/>
    <x v="0"/>
    <n v="58"/>
    <x v="0"/>
    <n v="0.35000000000000009"/>
    <n v="6750"/>
    <n v="2362.5000000000005"/>
    <n v="945.00000000000023"/>
    <n v="0.4"/>
    <x v="0"/>
    <s v="https://i.postimg.cc/4Nd8bvHn/COKE.png"/>
  </r>
  <r>
    <x v="0"/>
    <n v="1185732"/>
    <x v="210"/>
    <x v="4"/>
    <x v="27"/>
    <x v="30"/>
    <x v="1"/>
    <n v="22"/>
    <x v="0"/>
    <n v="0.25000000000000011"/>
    <n v="5000"/>
    <n v="1250.0000000000005"/>
    <n v="437.50000000000011"/>
    <n v="0.35"/>
    <x v="1"/>
    <s v="https://i.postimg.cc/zfCZZwj8/diet-coke.jpg"/>
  </r>
  <r>
    <x v="0"/>
    <n v="1185732"/>
    <x v="210"/>
    <x v="4"/>
    <x v="27"/>
    <x v="30"/>
    <x v="2"/>
    <n v="49"/>
    <x v="0"/>
    <n v="0.35000000000000014"/>
    <n v="4450"/>
    <n v="1557.5000000000007"/>
    <n v="623.00000000000034"/>
    <n v="0.4"/>
    <x v="2"/>
    <s v="https://i.postimg.cc/6QNg02NS/Sprite.jpg"/>
  </r>
  <r>
    <x v="0"/>
    <n v="1185732"/>
    <x v="210"/>
    <x v="4"/>
    <x v="27"/>
    <x v="30"/>
    <x v="3"/>
    <n v="50"/>
    <x v="3"/>
    <n v="0.65000000000000024"/>
    <n v="5000"/>
    <n v="3250.0000000000014"/>
    <n v="1300.0000000000007"/>
    <n v="0.4"/>
    <x v="3"/>
    <s v="https://i.postimg.cc/66LxTxDw/fanta-2.png"/>
  </r>
  <r>
    <x v="0"/>
    <n v="1185732"/>
    <x v="210"/>
    <x v="4"/>
    <x v="27"/>
    <x v="30"/>
    <x v="4"/>
    <n v="34"/>
    <x v="0"/>
    <n v="0.80000000000000016"/>
    <n v="4750"/>
    <n v="3800.0000000000009"/>
    <n v="1330.0000000000002"/>
    <n v="0.35"/>
    <x v="4"/>
    <s v="https://i.postimg.cc/prhMSwc1/powerade.png"/>
  </r>
  <r>
    <x v="0"/>
    <n v="1185732"/>
    <x v="210"/>
    <x v="4"/>
    <x v="27"/>
    <x v="30"/>
    <x v="5"/>
    <n v="50"/>
    <x v="1"/>
    <n v="0.8"/>
    <n v="5750"/>
    <n v="4600"/>
    <n v="2300"/>
    <n v="0.5"/>
    <x v="5"/>
    <s v="https://i.postimg.cc/hv3Nb2Sb/dasani.jpg"/>
  </r>
  <r>
    <x v="0"/>
    <n v="1185732"/>
    <x v="211"/>
    <x v="4"/>
    <x v="27"/>
    <x v="30"/>
    <x v="0"/>
    <n v="27"/>
    <x v="1"/>
    <n v="0.75000000000000011"/>
    <n v="8250"/>
    <n v="6187.5000000000009"/>
    <n v="2475.0000000000005"/>
    <n v="0.4"/>
    <x v="0"/>
    <s v="https://i.postimg.cc/4Nd8bvHn/COKE.png"/>
  </r>
  <r>
    <x v="0"/>
    <n v="1185732"/>
    <x v="211"/>
    <x v="4"/>
    <x v="27"/>
    <x v="30"/>
    <x v="1"/>
    <n v="29"/>
    <x v="2"/>
    <n v="0.65000000000000013"/>
    <n v="6250"/>
    <n v="4062.5000000000009"/>
    <n v="1421.8750000000002"/>
    <n v="0.35"/>
    <x v="1"/>
    <s v="https://i.postimg.cc/zfCZZwj8/diet-coke.jpg"/>
  </r>
  <r>
    <x v="0"/>
    <n v="1185732"/>
    <x v="211"/>
    <x v="4"/>
    <x v="27"/>
    <x v="30"/>
    <x v="2"/>
    <n v="34"/>
    <x v="1"/>
    <n v="0.65000000000000013"/>
    <n v="5750"/>
    <n v="3737.5000000000009"/>
    <n v="1495.0000000000005"/>
    <n v="0.4"/>
    <x v="2"/>
    <s v="https://i.postimg.cc/6QNg02NS/Sprite.jpg"/>
  </r>
  <r>
    <x v="0"/>
    <n v="1185732"/>
    <x v="211"/>
    <x v="4"/>
    <x v="27"/>
    <x v="30"/>
    <x v="3"/>
    <n v="36"/>
    <x v="1"/>
    <n v="0.65000000000000013"/>
    <n v="5250"/>
    <n v="3412.5000000000009"/>
    <n v="1365.0000000000005"/>
    <n v="0.4"/>
    <x v="3"/>
    <s v="https://i.postimg.cc/66LxTxDw/fanta-2.png"/>
  </r>
  <r>
    <x v="0"/>
    <n v="1185732"/>
    <x v="211"/>
    <x v="4"/>
    <x v="27"/>
    <x v="30"/>
    <x v="4"/>
    <n v="26"/>
    <x v="3"/>
    <n v="0.75000000000000011"/>
    <n v="5250"/>
    <n v="3937.5000000000005"/>
    <n v="1378.125"/>
    <n v="0.35"/>
    <x v="4"/>
    <s v="https://i.postimg.cc/prhMSwc1/powerade.png"/>
  </r>
  <r>
    <x v="0"/>
    <n v="1185732"/>
    <x v="211"/>
    <x v="4"/>
    <x v="27"/>
    <x v="30"/>
    <x v="5"/>
    <n v="48"/>
    <x v="3"/>
    <n v="0.8"/>
    <n v="6250"/>
    <n v="5000"/>
    <n v="2500"/>
    <n v="0.5"/>
    <x v="5"/>
    <s v="https://i.postimg.cc/hv3Nb2Sb/dasani.jpg"/>
  </r>
  <r>
    <x v="0"/>
    <n v="1185732"/>
    <x v="212"/>
    <x v="3"/>
    <x v="28"/>
    <x v="31"/>
    <x v="0"/>
    <n v="58"/>
    <x v="3"/>
    <n v="0.4"/>
    <n v="5000"/>
    <n v="2000"/>
    <n v="800"/>
    <n v="0.4"/>
    <x v="0"/>
    <s v="https://i.postimg.cc/4Nd8bvHn/COKE.png"/>
  </r>
  <r>
    <x v="0"/>
    <n v="1185732"/>
    <x v="212"/>
    <x v="3"/>
    <x v="28"/>
    <x v="31"/>
    <x v="1"/>
    <n v="32"/>
    <x v="0"/>
    <n v="0.4"/>
    <n v="3000"/>
    <n v="1200"/>
    <n v="420"/>
    <n v="0.35"/>
    <x v="1"/>
    <s v="https://i.postimg.cc/zfCZZwj8/diet-coke.jpg"/>
  </r>
  <r>
    <x v="0"/>
    <n v="1185732"/>
    <x v="212"/>
    <x v="3"/>
    <x v="28"/>
    <x v="31"/>
    <x v="2"/>
    <n v="21"/>
    <x v="1"/>
    <n v="0.30000000000000004"/>
    <n v="3000"/>
    <n v="900.00000000000011"/>
    <n v="360.00000000000006"/>
    <n v="0.4"/>
    <x v="2"/>
    <s v="https://i.postimg.cc/6QNg02NS/Sprite.jpg"/>
  </r>
  <r>
    <x v="0"/>
    <n v="1185732"/>
    <x v="212"/>
    <x v="3"/>
    <x v="28"/>
    <x v="31"/>
    <x v="3"/>
    <n v="17"/>
    <x v="1"/>
    <n v="0.35000000000000003"/>
    <n v="1500"/>
    <n v="525"/>
    <n v="210"/>
    <n v="0.4"/>
    <x v="3"/>
    <s v="https://i.postimg.cc/66LxTxDw/fanta-2.png"/>
  </r>
  <r>
    <x v="0"/>
    <n v="1185732"/>
    <x v="212"/>
    <x v="3"/>
    <x v="28"/>
    <x v="31"/>
    <x v="4"/>
    <n v="50"/>
    <x v="1"/>
    <n v="0.49999999999999994"/>
    <n v="2000"/>
    <n v="999.99999999999989"/>
    <n v="349.99999999999994"/>
    <n v="0.35"/>
    <x v="4"/>
    <s v="https://i.postimg.cc/prhMSwc1/powerade.png"/>
  </r>
  <r>
    <x v="0"/>
    <n v="1185732"/>
    <x v="212"/>
    <x v="3"/>
    <x v="28"/>
    <x v="31"/>
    <x v="5"/>
    <n v="18"/>
    <x v="1"/>
    <n v="0.4"/>
    <n v="3000"/>
    <n v="1200"/>
    <n v="480"/>
    <n v="0.4"/>
    <x v="5"/>
    <s v="https://i.postimg.cc/hv3Nb2Sb/dasani.jpg"/>
  </r>
  <r>
    <x v="0"/>
    <n v="1185732"/>
    <x v="213"/>
    <x v="3"/>
    <x v="28"/>
    <x v="31"/>
    <x v="0"/>
    <n v="46"/>
    <x v="1"/>
    <n v="0.4"/>
    <n v="5500"/>
    <n v="2200"/>
    <n v="880"/>
    <n v="0.4"/>
    <x v="0"/>
    <s v="https://i.postimg.cc/4Nd8bvHn/COKE.png"/>
  </r>
  <r>
    <x v="0"/>
    <n v="1185732"/>
    <x v="213"/>
    <x v="3"/>
    <x v="28"/>
    <x v="31"/>
    <x v="1"/>
    <n v="37"/>
    <x v="2"/>
    <n v="0.4"/>
    <n v="2000"/>
    <n v="800"/>
    <n v="280"/>
    <n v="0.35"/>
    <x v="1"/>
    <s v="https://i.postimg.cc/zfCZZwj8/diet-coke.jpg"/>
  </r>
  <r>
    <x v="0"/>
    <n v="1185732"/>
    <x v="213"/>
    <x v="3"/>
    <x v="28"/>
    <x v="31"/>
    <x v="2"/>
    <n v="28"/>
    <x v="0"/>
    <n v="0.30000000000000004"/>
    <n v="2500"/>
    <n v="750.00000000000011"/>
    <n v="300.00000000000006"/>
    <n v="0.4"/>
    <x v="2"/>
    <s v="https://i.postimg.cc/6QNg02NS/Sprite.jpg"/>
  </r>
  <r>
    <x v="0"/>
    <n v="1185732"/>
    <x v="213"/>
    <x v="3"/>
    <x v="28"/>
    <x v="31"/>
    <x v="3"/>
    <n v="35"/>
    <x v="3"/>
    <n v="0.35000000000000003"/>
    <n v="1250"/>
    <n v="437.50000000000006"/>
    <n v="175.00000000000003"/>
    <n v="0.4"/>
    <x v="3"/>
    <s v="https://i.postimg.cc/66LxTxDw/fanta-2.png"/>
  </r>
  <r>
    <x v="0"/>
    <n v="1185732"/>
    <x v="213"/>
    <x v="3"/>
    <x v="28"/>
    <x v="31"/>
    <x v="4"/>
    <n v="33"/>
    <x v="2"/>
    <n v="0.49999999999999994"/>
    <n v="2000"/>
    <n v="999.99999999999989"/>
    <n v="349.99999999999994"/>
    <n v="0.35"/>
    <x v="4"/>
    <s v="https://i.postimg.cc/prhMSwc1/powerade.png"/>
  </r>
  <r>
    <x v="0"/>
    <n v="1185732"/>
    <x v="213"/>
    <x v="3"/>
    <x v="28"/>
    <x v="31"/>
    <x v="5"/>
    <n v="48"/>
    <x v="1"/>
    <n v="0.4"/>
    <n v="3000"/>
    <n v="1200"/>
    <n v="480"/>
    <n v="0.4"/>
    <x v="5"/>
    <s v="https://i.postimg.cc/hv3Nb2Sb/dasani.jpg"/>
  </r>
  <r>
    <x v="0"/>
    <n v="1185732"/>
    <x v="214"/>
    <x v="3"/>
    <x v="28"/>
    <x v="31"/>
    <x v="0"/>
    <n v="34"/>
    <x v="1"/>
    <n v="0.45"/>
    <n v="5200"/>
    <n v="2340"/>
    <n v="936"/>
    <n v="0.4"/>
    <x v="0"/>
    <s v="https://i.postimg.cc/4Nd8bvHn/COKE.png"/>
  </r>
  <r>
    <x v="0"/>
    <n v="1185732"/>
    <x v="214"/>
    <x v="3"/>
    <x v="28"/>
    <x v="31"/>
    <x v="1"/>
    <n v="33"/>
    <x v="3"/>
    <n v="0.45"/>
    <n v="2250"/>
    <n v="1012.5"/>
    <n v="354.375"/>
    <n v="0.35"/>
    <x v="1"/>
    <s v="https://i.postimg.cc/zfCZZwj8/diet-coke.jpg"/>
  </r>
  <r>
    <x v="0"/>
    <n v="1185732"/>
    <x v="214"/>
    <x v="3"/>
    <x v="28"/>
    <x v="31"/>
    <x v="2"/>
    <n v="54"/>
    <x v="1"/>
    <n v="0.35000000000000003"/>
    <n v="2500"/>
    <n v="875.00000000000011"/>
    <n v="350.00000000000006"/>
    <n v="0.4"/>
    <x v="2"/>
    <s v="https://i.postimg.cc/6QNg02NS/Sprite.jpg"/>
  </r>
  <r>
    <x v="0"/>
    <n v="1185732"/>
    <x v="214"/>
    <x v="3"/>
    <x v="28"/>
    <x v="31"/>
    <x v="3"/>
    <n v="15"/>
    <x v="0"/>
    <n v="0.4"/>
    <n v="1000"/>
    <n v="400"/>
    <n v="160"/>
    <n v="0.4"/>
    <x v="3"/>
    <s v="https://i.postimg.cc/66LxTxDw/fanta-2.png"/>
  </r>
  <r>
    <x v="0"/>
    <n v="1185732"/>
    <x v="214"/>
    <x v="3"/>
    <x v="28"/>
    <x v="31"/>
    <x v="4"/>
    <n v="36"/>
    <x v="0"/>
    <n v="0.54999999999999993"/>
    <n v="1500"/>
    <n v="824.99999999999989"/>
    <n v="288.74999999999994"/>
    <n v="0.35"/>
    <x v="4"/>
    <s v="https://i.postimg.cc/prhMSwc1/powerade.png"/>
  </r>
  <r>
    <x v="0"/>
    <n v="1185732"/>
    <x v="214"/>
    <x v="3"/>
    <x v="28"/>
    <x v="31"/>
    <x v="5"/>
    <n v="15"/>
    <x v="1"/>
    <n v="0.45"/>
    <n v="2500"/>
    <n v="1125"/>
    <n v="450"/>
    <n v="0.4"/>
    <x v="5"/>
    <s v="https://i.postimg.cc/hv3Nb2Sb/dasani.jpg"/>
  </r>
  <r>
    <x v="0"/>
    <n v="1185732"/>
    <x v="215"/>
    <x v="3"/>
    <x v="28"/>
    <x v="31"/>
    <x v="0"/>
    <n v="42"/>
    <x v="0"/>
    <n v="0.45"/>
    <n v="4750"/>
    <n v="2137.5"/>
    <n v="855"/>
    <n v="0.4"/>
    <x v="0"/>
    <s v="https://i.postimg.cc/4Nd8bvHn/COKE.png"/>
  </r>
  <r>
    <x v="0"/>
    <n v="1185732"/>
    <x v="215"/>
    <x v="3"/>
    <x v="28"/>
    <x v="31"/>
    <x v="1"/>
    <n v="58"/>
    <x v="2"/>
    <n v="0.45"/>
    <n v="1750"/>
    <n v="787.5"/>
    <n v="275.625"/>
    <n v="0.35"/>
    <x v="1"/>
    <s v="https://i.postimg.cc/zfCZZwj8/diet-coke.jpg"/>
  </r>
  <r>
    <x v="0"/>
    <n v="1185732"/>
    <x v="215"/>
    <x v="3"/>
    <x v="28"/>
    <x v="31"/>
    <x v="2"/>
    <n v="30"/>
    <x v="0"/>
    <n v="0.4"/>
    <n v="1750"/>
    <n v="700"/>
    <n v="280"/>
    <n v="0.4"/>
    <x v="2"/>
    <s v="https://i.postimg.cc/6QNg02NS/Sprite.jpg"/>
  </r>
  <r>
    <x v="0"/>
    <n v="1185732"/>
    <x v="215"/>
    <x v="3"/>
    <x v="28"/>
    <x v="31"/>
    <x v="3"/>
    <n v="55"/>
    <x v="2"/>
    <n v="0.45"/>
    <n v="1000"/>
    <n v="450"/>
    <n v="180"/>
    <n v="0.4"/>
    <x v="3"/>
    <s v="https://i.postimg.cc/66LxTxDw/fanta-2.png"/>
  </r>
  <r>
    <x v="0"/>
    <n v="1185732"/>
    <x v="215"/>
    <x v="3"/>
    <x v="28"/>
    <x v="31"/>
    <x v="4"/>
    <n v="32"/>
    <x v="1"/>
    <n v="0.5"/>
    <n v="1250"/>
    <n v="625"/>
    <n v="218.75"/>
    <n v="0.35"/>
    <x v="4"/>
    <s v="https://i.postimg.cc/prhMSwc1/powerade.png"/>
  </r>
  <r>
    <x v="0"/>
    <n v="1185732"/>
    <x v="215"/>
    <x v="3"/>
    <x v="28"/>
    <x v="31"/>
    <x v="5"/>
    <n v="39"/>
    <x v="3"/>
    <n v="0.4"/>
    <n v="2500"/>
    <n v="1000"/>
    <n v="400"/>
    <n v="0.4"/>
    <x v="5"/>
    <s v="https://i.postimg.cc/hv3Nb2Sb/dasani.jpg"/>
  </r>
  <r>
    <x v="0"/>
    <n v="1185732"/>
    <x v="216"/>
    <x v="3"/>
    <x v="28"/>
    <x v="31"/>
    <x v="0"/>
    <n v="18"/>
    <x v="0"/>
    <n v="0.5"/>
    <n v="5200"/>
    <n v="2600"/>
    <n v="1040"/>
    <n v="0.4"/>
    <x v="0"/>
    <s v="https://i.postimg.cc/4Nd8bvHn/COKE.png"/>
  </r>
  <r>
    <x v="0"/>
    <n v="1185732"/>
    <x v="216"/>
    <x v="3"/>
    <x v="28"/>
    <x v="31"/>
    <x v="1"/>
    <n v="17"/>
    <x v="2"/>
    <n v="0.45000000000000007"/>
    <n v="2250"/>
    <n v="1012.5000000000001"/>
    <n v="354.375"/>
    <n v="0.35"/>
    <x v="1"/>
    <s v="https://i.postimg.cc/zfCZZwj8/diet-coke.jpg"/>
  </r>
  <r>
    <x v="0"/>
    <n v="1185732"/>
    <x v="216"/>
    <x v="3"/>
    <x v="28"/>
    <x v="31"/>
    <x v="2"/>
    <n v="40"/>
    <x v="0"/>
    <n v="0.4"/>
    <n v="2000"/>
    <n v="800"/>
    <n v="320"/>
    <n v="0.4"/>
    <x v="2"/>
    <s v="https://i.postimg.cc/6QNg02NS/Sprite.jpg"/>
  </r>
  <r>
    <x v="0"/>
    <n v="1185732"/>
    <x v="216"/>
    <x v="3"/>
    <x v="28"/>
    <x v="31"/>
    <x v="3"/>
    <n v="58"/>
    <x v="3"/>
    <n v="0.4"/>
    <n v="1250"/>
    <n v="500"/>
    <n v="200"/>
    <n v="0.4"/>
    <x v="3"/>
    <s v="https://i.postimg.cc/66LxTxDw/fanta-2.png"/>
  </r>
  <r>
    <x v="0"/>
    <n v="1185732"/>
    <x v="216"/>
    <x v="3"/>
    <x v="28"/>
    <x v="31"/>
    <x v="4"/>
    <n v="55"/>
    <x v="2"/>
    <n v="0.5"/>
    <n v="1500"/>
    <n v="750"/>
    <n v="262.5"/>
    <n v="0.35"/>
    <x v="4"/>
    <s v="https://i.postimg.cc/prhMSwc1/powerade.png"/>
  </r>
  <r>
    <x v="0"/>
    <n v="1185732"/>
    <x v="216"/>
    <x v="3"/>
    <x v="28"/>
    <x v="31"/>
    <x v="5"/>
    <n v="17"/>
    <x v="1"/>
    <n v="0.55000000000000004"/>
    <n v="2750"/>
    <n v="1512.5000000000002"/>
    <n v="605.00000000000011"/>
    <n v="0.4"/>
    <x v="5"/>
    <s v="https://i.postimg.cc/hv3Nb2Sb/dasani.jpg"/>
  </r>
  <r>
    <x v="0"/>
    <n v="1185732"/>
    <x v="217"/>
    <x v="3"/>
    <x v="28"/>
    <x v="31"/>
    <x v="0"/>
    <n v="46"/>
    <x v="2"/>
    <n v="0.4"/>
    <n v="5250"/>
    <n v="2100"/>
    <n v="840"/>
    <n v="0.4"/>
    <x v="0"/>
    <s v="https://i.postimg.cc/4Nd8bvHn/COKE.png"/>
  </r>
  <r>
    <x v="0"/>
    <n v="1185732"/>
    <x v="217"/>
    <x v="3"/>
    <x v="28"/>
    <x v="31"/>
    <x v="1"/>
    <n v="29"/>
    <x v="2"/>
    <n v="0.35000000000000009"/>
    <n v="2750"/>
    <n v="962.50000000000023"/>
    <n v="336.87500000000006"/>
    <n v="0.35"/>
    <x v="1"/>
    <s v="https://i.postimg.cc/zfCZZwj8/diet-coke.jpg"/>
  </r>
  <r>
    <x v="0"/>
    <n v="1185732"/>
    <x v="217"/>
    <x v="3"/>
    <x v="28"/>
    <x v="31"/>
    <x v="2"/>
    <n v="47"/>
    <x v="0"/>
    <n v="0.30000000000000004"/>
    <n v="2250"/>
    <n v="675.00000000000011"/>
    <n v="270.00000000000006"/>
    <n v="0.4"/>
    <x v="2"/>
    <s v="https://i.postimg.cc/6QNg02NS/Sprite.jpg"/>
  </r>
  <r>
    <x v="0"/>
    <n v="1185732"/>
    <x v="217"/>
    <x v="3"/>
    <x v="28"/>
    <x v="31"/>
    <x v="3"/>
    <n v="60"/>
    <x v="3"/>
    <n v="0.30000000000000004"/>
    <n v="2000"/>
    <n v="600.00000000000011"/>
    <n v="240.00000000000006"/>
    <n v="0.4"/>
    <x v="3"/>
    <s v="https://i.postimg.cc/66LxTxDw/fanta-2.png"/>
  </r>
  <r>
    <x v="0"/>
    <n v="1185732"/>
    <x v="217"/>
    <x v="3"/>
    <x v="28"/>
    <x v="31"/>
    <x v="4"/>
    <n v="45"/>
    <x v="2"/>
    <n v="0.5"/>
    <n v="2000"/>
    <n v="1000"/>
    <n v="350"/>
    <n v="0.35"/>
    <x v="4"/>
    <s v="https://i.postimg.cc/prhMSwc1/powerade.png"/>
  </r>
  <r>
    <x v="0"/>
    <n v="1185732"/>
    <x v="217"/>
    <x v="3"/>
    <x v="28"/>
    <x v="31"/>
    <x v="5"/>
    <n v="19"/>
    <x v="2"/>
    <n v="0.55000000000000004"/>
    <n v="3750"/>
    <n v="2062.5"/>
    <n v="825"/>
    <n v="0.4"/>
    <x v="5"/>
    <s v="https://i.postimg.cc/hv3Nb2Sb/dasani.jpg"/>
  </r>
  <r>
    <x v="0"/>
    <n v="1185732"/>
    <x v="218"/>
    <x v="3"/>
    <x v="28"/>
    <x v="31"/>
    <x v="0"/>
    <n v="55"/>
    <x v="0"/>
    <n v="0.5"/>
    <n v="6000"/>
    <n v="3000"/>
    <n v="1200"/>
    <n v="0.4"/>
    <x v="0"/>
    <s v="https://i.postimg.cc/4Nd8bvHn/COKE.png"/>
  </r>
  <r>
    <x v="0"/>
    <n v="1185732"/>
    <x v="218"/>
    <x v="3"/>
    <x v="28"/>
    <x v="31"/>
    <x v="1"/>
    <n v="43"/>
    <x v="2"/>
    <n v="0.45000000000000007"/>
    <n v="3500"/>
    <n v="1575.0000000000002"/>
    <n v="551.25"/>
    <n v="0.35"/>
    <x v="1"/>
    <s v="https://i.postimg.cc/zfCZZwj8/diet-coke.jpg"/>
  </r>
  <r>
    <x v="0"/>
    <n v="1185732"/>
    <x v="218"/>
    <x v="3"/>
    <x v="28"/>
    <x v="31"/>
    <x v="2"/>
    <n v="38"/>
    <x v="1"/>
    <n v="0.4"/>
    <n v="2750"/>
    <n v="1100"/>
    <n v="440"/>
    <n v="0.4"/>
    <x v="2"/>
    <s v="https://i.postimg.cc/6QNg02NS/Sprite.jpg"/>
  </r>
  <r>
    <x v="0"/>
    <n v="1185732"/>
    <x v="218"/>
    <x v="3"/>
    <x v="28"/>
    <x v="31"/>
    <x v="3"/>
    <n v="19"/>
    <x v="3"/>
    <n v="0.4"/>
    <n v="2250"/>
    <n v="900"/>
    <n v="360"/>
    <n v="0.4"/>
    <x v="3"/>
    <s v="https://i.postimg.cc/66LxTxDw/fanta-2.png"/>
  </r>
  <r>
    <x v="0"/>
    <n v="1185732"/>
    <x v="218"/>
    <x v="3"/>
    <x v="28"/>
    <x v="31"/>
    <x v="4"/>
    <n v="41"/>
    <x v="1"/>
    <n v="0.5"/>
    <n v="2500"/>
    <n v="1250"/>
    <n v="437.5"/>
    <n v="0.35"/>
    <x v="4"/>
    <s v="https://i.postimg.cc/prhMSwc1/powerade.png"/>
  </r>
  <r>
    <x v="0"/>
    <n v="1185732"/>
    <x v="218"/>
    <x v="3"/>
    <x v="28"/>
    <x v="31"/>
    <x v="5"/>
    <n v="19"/>
    <x v="3"/>
    <n v="0.55000000000000004"/>
    <n v="4250"/>
    <n v="2337.5"/>
    <n v="935"/>
    <n v="0.4"/>
    <x v="5"/>
    <s v="https://i.postimg.cc/hv3Nb2Sb/dasani.jpg"/>
  </r>
  <r>
    <x v="0"/>
    <n v="1185732"/>
    <x v="219"/>
    <x v="3"/>
    <x v="28"/>
    <x v="31"/>
    <x v="0"/>
    <n v="57"/>
    <x v="3"/>
    <n v="0.5"/>
    <n v="5750"/>
    <n v="2875"/>
    <n v="1150"/>
    <n v="0.4"/>
    <x v="0"/>
    <s v="https://i.postimg.cc/4Nd8bvHn/COKE.png"/>
  </r>
  <r>
    <x v="0"/>
    <n v="1185732"/>
    <x v="219"/>
    <x v="3"/>
    <x v="28"/>
    <x v="31"/>
    <x v="1"/>
    <n v="24"/>
    <x v="3"/>
    <n v="0.45000000000000007"/>
    <n v="3500"/>
    <n v="1575.0000000000002"/>
    <n v="551.25"/>
    <n v="0.35"/>
    <x v="1"/>
    <s v="https://i.postimg.cc/zfCZZwj8/diet-coke.jpg"/>
  </r>
  <r>
    <x v="0"/>
    <n v="1185732"/>
    <x v="219"/>
    <x v="3"/>
    <x v="28"/>
    <x v="31"/>
    <x v="2"/>
    <n v="33"/>
    <x v="0"/>
    <n v="0.4"/>
    <n v="2750"/>
    <n v="1100"/>
    <n v="440"/>
    <n v="0.4"/>
    <x v="2"/>
    <s v="https://i.postimg.cc/6QNg02NS/Sprite.jpg"/>
  </r>
  <r>
    <x v="0"/>
    <n v="1185732"/>
    <x v="219"/>
    <x v="3"/>
    <x v="28"/>
    <x v="31"/>
    <x v="3"/>
    <n v="29"/>
    <x v="0"/>
    <n v="0.4"/>
    <n v="2500"/>
    <n v="1000"/>
    <n v="400"/>
    <n v="0.4"/>
    <x v="3"/>
    <s v="https://i.postimg.cc/66LxTxDw/fanta-2.png"/>
  </r>
  <r>
    <x v="0"/>
    <n v="1185732"/>
    <x v="219"/>
    <x v="3"/>
    <x v="28"/>
    <x v="31"/>
    <x v="4"/>
    <n v="36"/>
    <x v="1"/>
    <n v="0.5"/>
    <n v="2250"/>
    <n v="1125"/>
    <n v="393.75"/>
    <n v="0.35"/>
    <x v="4"/>
    <s v="https://i.postimg.cc/prhMSwc1/powerade.png"/>
  </r>
  <r>
    <x v="0"/>
    <n v="1185732"/>
    <x v="219"/>
    <x v="3"/>
    <x v="28"/>
    <x v="31"/>
    <x v="5"/>
    <n v="22"/>
    <x v="3"/>
    <n v="0.55000000000000004"/>
    <n v="4000"/>
    <n v="2200"/>
    <n v="880"/>
    <n v="0.4"/>
    <x v="5"/>
    <s v="https://i.postimg.cc/hv3Nb2Sb/dasani.jpg"/>
  </r>
  <r>
    <x v="0"/>
    <n v="1185732"/>
    <x v="220"/>
    <x v="3"/>
    <x v="28"/>
    <x v="31"/>
    <x v="0"/>
    <n v="21"/>
    <x v="0"/>
    <n v="0.5"/>
    <n v="5250"/>
    <n v="2625"/>
    <n v="1050"/>
    <n v="0.4"/>
    <x v="0"/>
    <s v="https://i.postimg.cc/4Nd8bvHn/COKE.png"/>
  </r>
  <r>
    <x v="0"/>
    <n v="1185732"/>
    <x v="220"/>
    <x v="3"/>
    <x v="28"/>
    <x v="31"/>
    <x v="1"/>
    <n v="43"/>
    <x v="0"/>
    <n v="0.45000000000000007"/>
    <n v="3250"/>
    <n v="1462.5000000000002"/>
    <n v="511.87500000000006"/>
    <n v="0.35"/>
    <x v="1"/>
    <s v="https://i.postimg.cc/zfCZZwj8/diet-coke.jpg"/>
  </r>
  <r>
    <x v="0"/>
    <n v="1185732"/>
    <x v="220"/>
    <x v="3"/>
    <x v="28"/>
    <x v="31"/>
    <x v="2"/>
    <n v="35"/>
    <x v="2"/>
    <n v="0.35000000000000003"/>
    <n v="2250"/>
    <n v="787.50000000000011"/>
    <n v="315.00000000000006"/>
    <n v="0.4"/>
    <x v="2"/>
    <s v="https://i.postimg.cc/6QNg02NS/Sprite.jpg"/>
  </r>
  <r>
    <x v="0"/>
    <n v="1185732"/>
    <x v="220"/>
    <x v="3"/>
    <x v="28"/>
    <x v="31"/>
    <x v="3"/>
    <n v="25"/>
    <x v="3"/>
    <n v="0.35000000000000003"/>
    <n v="2000"/>
    <n v="700.00000000000011"/>
    <n v="280.00000000000006"/>
    <n v="0.4"/>
    <x v="3"/>
    <s v="https://i.postimg.cc/66LxTxDw/fanta-2.png"/>
  </r>
  <r>
    <x v="0"/>
    <n v="1185732"/>
    <x v="220"/>
    <x v="3"/>
    <x v="28"/>
    <x v="31"/>
    <x v="4"/>
    <n v="16"/>
    <x v="1"/>
    <n v="0.45"/>
    <n v="2000"/>
    <n v="900"/>
    <n v="315"/>
    <n v="0.35"/>
    <x v="4"/>
    <s v="https://i.postimg.cc/prhMSwc1/powerade.png"/>
  </r>
  <r>
    <x v="0"/>
    <n v="1185732"/>
    <x v="220"/>
    <x v="3"/>
    <x v="28"/>
    <x v="31"/>
    <x v="5"/>
    <n v="50"/>
    <x v="0"/>
    <n v="0.5"/>
    <n v="2750"/>
    <n v="1375"/>
    <n v="550"/>
    <n v="0.4"/>
    <x v="5"/>
    <s v="https://i.postimg.cc/hv3Nb2Sb/dasani.jpg"/>
  </r>
  <r>
    <x v="0"/>
    <n v="1185732"/>
    <x v="221"/>
    <x v="3"/>
    <x v="28"/>
    <x v="31"/>
    <x v="0"/>
    <n v="43"/>
    <x v="1"/>
    <n v="0.54999999999999993"/>
    <n v="4500"/>
    <n v="2474.9999999999995"/>
    <n v="989.99999999999989"/>
    <n v="0.4"/>
    <x v="0"/>
    <s v="https://i.postimg.cc/4Nd8bvHn/COKE.png"/>
  </r>
  <r>
    <x v="0"/>
    <n v="1185732"/>
    <x v="221"/>
    <x v="3"/>
    <x v="28"/>
    <x v="31"/>
    <x v="1"/>
    <n v="26"/>
    <x v="2"/>
    <n v="0.45"/>
    <n v="2750"/>
    <n v="1237.5"/>
    <n v="433.125"/>
    <n v="0.35"/>
    <x v="1"/>
    <s v="https://i.postimg.cc/zfCZZwj8/diet-coke.jpg"/>
  </r>
  <r>
    <x v="0"/>
    <n v="1185732"/>
    <x v="221"/>
    <x v="3"/>
    <x v="28"/>
    <x v="31"/>
    <x v="2"/>
    <n v="57"/>
    <x v="3"/>
    <n v="0.45"/>
    <n v="1750"/>
    <n v="787.5"/>
    <n v="315"/>
    <n v="0.4"/>
    <x v="2"/>
    <s v="https://i.postimg.cc/6QNg02NS/Sprite.jpg"/>
  </r>
  <r>
    <x v="0"/>
    <n v="1185732"/>
    <x v="221"/>
    <x v="3"/>
    <x v="28"/>
    <x v="31"/>
    <x v="3"/>
    <n v="27"/>
    <x v="2"/>
    <n v="0.45"/>
    <n v="1500"/>
    <n v="675"/>
    <n v="270"/>
    <n v="0.4"/>
    <x v="3"/>
    <s v="https://i.postimg.cc/66LxTxDw/fanta-2.png"/>
  </r>
  <r>
    <x v="0"/>
    <n v="1185732"/>
    <x v="221"/>
    <x v="3"/>
    <x v="28"/>
    <x v="31"/>
    <x v="4"/>
    <n v="44"/>
    <x v="1"/>
    <n v="0.54999999999999993"/>
    <n v="1500"/>
    <n v="824.99999999999989"/>
    <n v="288.74999999999994"/>
    <n v="0.35"/>
    <x v="4"/>
    <s v="https://i.postimg.cc/prhMSwc1/powerade.png"/>
  </r>
  <r>
    <x v="0"/>
    <n v="1185732"/>
    <x v="221"/>
    <x v="3"/>
    <x v="28"/>
    <x v="31"/>
    <x v="5"/>
    <n v="57"/>
    <x v="0"/>
    <n v="0.54999999999999993"/>
    <n v="2750"/>
    <n v="1512.4999999999998"/>
    <n v="604.99999999999989"/>
    <n v="0.4"/>
    <x v="5"/>
    <s v="https://i.postimg.cc/hv3Nb2Sb/dasani.jpg"/>
  </r>
  <r>
    <x v="0"/>
    <n v="1185732"/>
    <x v="222"/>
    <x v="3"/>
    <x v="28"/>
    <x v="31"/>
    <x v="0"/>
    <n v="38"/>
    <x v="3"/>
    <n v="0.5"/>
    <n v="4250"/>
    <n v="2125"/>
    <n v="850"/>
    <n v="0.4"/>
    <x v="0"/>
    <s v="https://i.postimg.cc/4Nd8bvHn/COKE.png"/>
  </r>
  <r>
    <x v="0"/>
    <n v="1185732"/>
    <x v="222"/>
    <x v="3"/>
    <x v="28"/>
    <x v="31"/>
    <x v="1"/>
    <n v="25"/>
    <x v="3"/>
    <n v="0.4"/>
    <n v="2750"/>
    <n v="1100"/>
    <n v="385"/>
    <n v="0.35"/>
    <x v="1"/>
    <s v="https://i.postimg.cc/zfCZZwj8/diet-coke.jpg"/>
  </r>
  <r>
    <x v="0"/>
    <n v="1185732"/>
    <x v="222"/>
    <x v="3"/>
    <x v="28"/>
    <x v="31"/>
    <x v="2"/>
    <n v="28"/>
    <x v="3"/>
    <n v="0.45"/>
    <n v="2200"/>
    <n v="990"/>
    <n v="396"/>
    <n v="0.4"/>
    <x v="2"/>
    <s v="https://i.postimg.cc/6QNg02NS/Sprite.jpg"/>
  </r>
  <r>
    <x v="0"/>
    <n v="1185732"/>
    <x v="222"/>
    <x v="3"/>
    <x v="28"/>
    <x v="31"/>
    <x v="3"/>
    <n v="42"/>
    <x v="3"/>
    <n v="0.55000000000000004"/>
    <n v="2000"/>
    <n v="1100"/>
    <n v="440"/>
    <n v="0.4"/>
    <x v="3"/>
    <s v="https://i.postimg.cc/66LxTxDw/fanta-2.png"/>
  </r>
  <r>
    <x v="0"/>
    <n v="1185732"/>
    <x v="222"/>
    <x v="3"/>
    <x v="28"/>
    <x v="31"/>
    <x v="4"/>
    <n v="59"/>
    <x v="3"/>
    <n v="0.65"/>
    <n v="1750"/>
    <n v="1137.5"/>
    <n v="398.125"/>
    <n v="0.35"/>
    <x v="4"/>
    <s v="https://i.postimg.cc/prhMSwc1/powerade.png"/>
  </r>
  <r>
    <x v="0"/>
    <n v="1185732"/>
    <x v="222"/>
    <x v="3"/>
    <x v="28"/>
    <x v="31"/>
    <x v="5"/>
    <n v="54"/>
    <x v="3"/>
    <n v="0.7"/>
    <n v="2750"/>
    <n v="1924.9999999999998"/>
    <n v="770"/>
    <n v="0.4"/>
    <x v="5"/>
    <s v="https://i.postimg.cc/hv3Nb2Sb/dasani.jpg"/>
  </r>
  <r>
    <x v="0"/>
    <n v="1185732"/>
    <x v="223"/>
    <x v="3"/>
    <x v="28"/>
    <x v="31"/>
    <x v="0"/>
    <n v="16"/>
    <x v="1"/>
    <n v="0.65"/>
    <n v="5250"/>
    <n v="3412.5"/>
    <n v="1365"/>
    <n v="0.4"/>
    <x v="0"/>
    <s v="https://i.postimg.cc/4Nd8bvHn/COKE.png"/>
  </r>
  <r>
    <x v="0"/>
    <n v="1185732"/>
    <x v="223"/>
    <x v="3"/>
    <x v="28"/>
    <x v="31"/>
    <x v="1"/>
    <n v="16"/>
    <x v="2"/>
    <n v="0.55000000000000004"/>
    <n v="3250"/>
    <n v="1787.5000000000002"/>
    <n v="625.625"/>
    <n v="0.35"/>
    <x v="1"/>
    <s v="https://i.postimg.cc/zfCZZwj8/diet-coke.jpg"/>
  </r>
  <r>
    <x v="0"/>
    <n v="1185732"/>
    <x v="223"/>
    <x v="3"/>
    <x v="28"/>
    <x v="31"/>
    <x v="2"/>
    <n v="44"/>
    <x v="0"/>
    <n v="0.55000000000000004"/>
    <n v="2750"/>
    <n v="1512.5000000000002"/>
    <n v="605.00000000000011"/>
    <n v="0.4"/>
    <x v="2"/>
    <s v="https://i.postimg.cc/6QNg02NS/Sprite.jpg"/>
  </r>
  <r>
    <x v="0"/>
    <n v="1185732"/>
    <x v="223"/>
    <x v="3"/>
    <x v="28"/>
    <x v="31"/>
    <x v="3"/>
    <n v="44"/>
    <x v="2"/>
    <n v="0.5"/>
    <n v="2250"/>
    <n v="1125"/>
    <n v="450"/>
    <n v="0.4"/>
    <x v="3"/>
    <s v="https://i.postimg.cc/66LxTxDw/fanta-2.png"/>
  </r>
  <r>
    <x v="0"/>
    <n v="1185732"/>
    <x v="223"/>
    <x v="3"/>
    <x v="28"/>
    <x v="31"/>
    <x v="4"/>
    <n v="29"/>
    <x v="0"/>
    <n v="0.6"/>
    <n v="2250"/>
    <n v="1350"/>
    <n v="472.49999999999994"/>
    <n v="0.35"/>
    <x v="4"/>
    <s v="https://i.postimg.cc/prhMSwc1/powerade.png"/>
  </r>
  <r>
    <x v="0"/>
    <n v="1185732"/>
    <x v="223"/>
    <x v="3"/>
    <x v="28"/>
    <x v="31"/>
    <x v="5"/>
    <n v="55"/>
    <x v="0"/>
    <n v="0.64999999999999991"/>
    <n v="3250"/>
    <n v="2112.4999999999995"/>
    <n v="844.99999999999989"/>
    <n v="0.4"/>
    <x v="5"/>
    <s v="https://i.postimg.cc/hv3Nb2Sb/dasani.jpg"/>
  </r>
  <r>
    <x v="0"/>
    <n v="1185732"/>
    <x v="24"/>
    <x v="4"/>
    <x v="29"/>
    <x v="32"/>
    <x v="0"/>
    <n v="38"/>
    <x v="0"/>
    <n v="0.30000000000000004"/>
    <n v="7250"/>
    <n v="2175.0000000000005"/>
    <n v="870.00000000000023"/>
    <n v="0.4"/>
    <x v="0"/>
    <s v="https://i.postimg.cc/4Nd8bvHn/COKE.png"/>
  </r>
  <r>
    <x v="0"/>
    <n v="1185732"/>
    <x v="24"/>
    <x v="4"/>
    <x v="29"/>
    <x v="32"/>
    <x v="1"/>
    <n v="34"/>
    <x v="1"/>
    <n v="0.30000000000000004"/>
    <n v="5250"/>
    <n v="1575.0000000000002"/>
    <n v="551.25"/>
    <n v="0.35"/>
    <x v="1"/>
    <s v="https://i.postimg.cc/zfCZZwj8/diet-coke.jpg"/>
  </r>
  <r>
    <x v="0"/>
    <n v="1185732"/>
    <x v="24"/>
    <x v="4"/>
    <x v="29"/>
    <x v="32"/>
    <x v="2"/>
    <n v="18"/>
    <x v="2"/>
    <n v="0.20000000000000007"/>
    <n v="5250"/>
    <n v="1050.0000000000005"/>
    <n v="420.00000000000023"/>
    <n v="0.4"/>
    <x v="2"/>
    <s v="https://i.postimg.cc/6QNg02NS/Sprite.jpg"/>
  </r>
  <r>
    <x v="0"/>
    <n v="1185732"/>
    <x v="24"/>
    <x v="4"/>
    <x v="29"/>
    <x v="32"/>
    <x v="3"/>
    <n v="60"/>
    <x v="1"/>
    <n v="0.25"/>
    <n v="3750"/>
    <n v="937.5"/>
    <n v="375"/>
    <n v="0.4"/>
    <x v="3"/>
    <s v="https://i.postimg.cc/66LxTxDw/fanta-2.png"/>
  </r>
  <r>
    <x v="0"/>
    <n v="1185732"/>
    <x v="24"/>
    <x v="4"/>
    <x v="29"/>
    <x v="32"/>
    <x v="4"/>
    <n v="54"/>
    <x v="0"/>
    <n v="0.4"/>
    <n v="4250"/>
    <n v="1700"/>
    <n v="595"/>
    <n v="0.35"/>
    <x v="4"/>
    <s v="https://i.postimg.cc/prhMSwc1/powerade.png"/>
  </r>
  <r>
    <x v="0"/>
    <n v="1185732"/>
    <x v="24"/>
    <x v="4"/>
    <x v="29"/>
    <x v="32"/>
    <x v="5"/>
    <n v="22"/>
    <x v="2"/>
    <n v="0.30000000000000004"/>
    <n v="5250"/>
    <n v="1575.0000000000002"/>
    <n v="787.50000000000011"/>
    <n v="0.5"/>
    <x v="5"/>
    <s v="https://i.postimg.cc/hv3Nb2Sb/dasani.jpg"/>
  </r>
  <r>
    <x v="0"/>
    <n v="1185732"/>
    <x v="158"/>
    <x v="4"/>
    <x v="29"/>
    <x v="32"/>
    <x v="0"/>
    <n v="32"/>
    <x v="1"/>
    <n v="0.30000000000000004"/>
    <n v="7750"/>
    <n v="2325.0000000000005"/>
    <n v="930.00000000000023"/>
    <n v="0.4"/>
    <x v="0"/>
    <s v="https://i.postimg.cc/4Nd8bvHn/COKE.png"/>
  </r>
  <r>
    <x v="0"/>
    <n v="1185732"/>
    <x v="158"/>
    <x v="4"/>
    <x v="29"/>
    <x v="32"/>
    <x v="1"/>
    <n v="60"/>
    <x v="3"/>
    <n v="0.30000000000000004"/>
    <n v="4250"/>
    <n v="1275.0000000000002"/>
    <n v="446.25000000000006"/>
    <n v="0.35"/>
    <x v="1"/>
    <s v="https://i.postimg.cc/zfCZZwj8/diet-coke.jpg"/>
  </r>
  <r>
    <x v="0"/>
    <n v="1185732"/>
    <x v="158"/>
    <x v="4"/>
    <x v="29"/>
    <x v="32"/>
    <x v="2"/>
    <n v="34"/>
    <x v="3"/>
    <n v="0.20000000000000007"/>
    <n v="4750"/>
    <n v="950.00000000000034"/>
    <n v="380.00000000000017"/>
    <n v="0.4"/>
    <x v="2"/>
    <s v="https://i.postimg.cc/6QNg02NS/Sprite.jpg"/>
  </r>
  <r>
    <x v="0"/>
    <n v="1185732"/>
    <x v="158"/>
    <x v="4"/>
    <x v="29"/>
    <x v="32"/>
    <x v="3"/>
    <n v="58"/>
    <x v="0"/>
    <n v="0.25"/>
    <n v="3250"/>
    <n v="812.5"/>
    <n v="325"/>
    <n v="0.4"/>
    <x v="3"/>
    <s v="https://i.postimg.cc/66LxTxDw/fanta-2.png"/>
  </r>
  <r>
    <x v="0"/>
    <n v="1185732"/>
    <x v="158"/>
    <x v="4"/>
    <x v="29"/>
    <x v="32"/>
    <x v="4"/>
    <n v="48"/>
    <x v="3"/>
    <n v="0.4"/>
    <n v="4000"/>
    <n v="1600"/>
    <n v="560"/>
    <n v="0.35"/>
    <x v="4"/>
    <s v="https://i.postimg.cc/prhMSwc1/powerade.png"/>
  </r>
  <r>
    <x v="0"/>
    <n v="1185732"/>
    <x v="158"/>
    <x v="4"/>
    <x v="29"/>
    <x v="32"/>
    <x v="5"/>
    <n v="33"/>
    <x v="0"/>
    <n v="0.25"/>
    <n v="5000"/>
    <n v="1250"/>
    <n v="625"/>
    <n v="0.5"/>
    <x v="5"/>
    <s v="https://i.postimg.cc/hv3Nb2Sb/dasani.jpg"/>
  </r>
  <r>
    <x v="0"/>
    <n v="1185732"/>
    <x v="104"/>
    <x v="4"/>
    <x v="29"/>
    <x v="32"/>
    <x v="0"/>
    <n v="16"/>
    <x v="1"/>
    <n v="0.25"/>
    <n v="7200"/>
    <n v="1800"/>
    <n v="720"/>
    <n v="0.4"/>
    <x v="0"/>
    <s v="https://i.postimg.cc/4Nd8bvHn/COKE.png"/>
  </r>
  <r>
    <x v="0"/>
    <n v="1185732"/>
    <x v="104"/>
    <x v="4"/>
    <x v="29"/>
    <x v="32"/>
    <x v="1"/>
    <n v="48"/>
    <x v="2"/>
    <n v="0.25"/>
    <n v="4000"/>
    <n v="1000"/>
    <n v="350"/>
    <n v="0.35"/>
    <x v="1"/>
    <s v="https://i.postimg.cc/zfCZZwj8/diet-coke.jpg"/>
  </r>
  <r>
    <x v="0"/>
    <n v="1185732"/>
    <x v="104"/>
    <x v="4"/>
    <x v="29"/>
    <x v="32"/>
    <x v="2"/>
    <n v="23"/>
    <x v="2"/>
    <n v="0.15000000000000002"/>
    <n v="4250"/>
    <n v="637.50000000000011"/>
    <n v="255.00000000000006"/>
    <n v="0.4"/>
    <x v="2"/>
    <s v="https://i.postimg.cc/6QNg02NS/Sprite.jpg"/>
  </r>
  <r>
    <x v="0"/>
    <n v="1185732"/>
    <x v="104"/>
    <x v="4"/>
    <x v="29"/>
    <x v="32"/>
    <x v="3"/>
    <n v="57"/>
    <x v="0"/>
    <n v="0.19999999999999996"/>
    <n v="2750"/>
    <n v="549.99999999999989"/>
    <n v="219.99999999999997"/>
    <n v="0.4"/>
    <x v="3"/>
    <s v="https://i.postimg.cc/66LxTxDw/fanta-2.png"/>
  </r>
  <r>
    <x v="0"/>
    <n v="1185732"/>
    <x v="104"/>
    <x v="4"/>
    <x v="29"/>
    <x v="32"/>
    <x v="4"/>
    <n v="39"/>
    <x v="3"/>
    <n v="0.35000000000000009"/>
    <n v="3250"/>
    <n v="1137.5000000000002"/>
    <n v="398.12500000000006"/>
    <n v="0.35"/>
    <x v="4"/>
    <s v="https://i.postimg.cc/prhMSwc1/powerade.png"/>
  </r>
  <r>
    <x v="0"/>
    <n v="1185732"/>
    <x v="104"/>
    <x v="4"/>
    <x v="29"/>
    <x v="32"/>
    <x v="5"/>
    <n v="38"/>
    <x v="2"/>
    <n v="0.25"/>
    <n v="4250"/>
    <n v="1062.5"/>
    <n v="531.25"/>
    <n v="0.5"/>
    <x v="5"/>
    <s v="https://i.postimg.cc/hv3Nb2Sb/dasani.jpg"/>
  </r>
  <r>
    <x v="0"/>
    <n v="1185732"/>
    <x v="105"/>
    <x v="4"/>
    <x v="29"/>
    <x v="32"/>
    <x v="0"/>
    <n v="27"/>
    <x v="3"/>
    <n v="0.25"/>
    <n v="6750"/>
    <n v="1687.5"/>
    <n v="675"/>
    <n v="0.4"/>
    <x v="0"/>
    <s v="https://i.postimg.cc/4Nd8bvHn/COKE.png"/>
  </r>
  <r>
    <x v="0"/>
    <n v="1185732"/>
    <x v="105"/>
    <x v="4"/>
    <x v="29"/>
    <x v="32"/>
    <x v="1"/>
    <n v="40"/>
    <x v="2"/>
    <n v="0.25"/>
    <n v="3750"/>
    <n v="937.5"/>
    <n v="328.125"/>
    <n v="0.35"/>
    <x v="1"/>
    <s v="https://i.postimg.cc/zfCZZwj8/diet-coke.jpg"/>
  </r>
  <r>
    <x v="0"/>
    <n v="1185732"/>
    <x v="105"/>
    <x v="4"/>
    <x v="29"/>
    <x v="32"/>
    <x v="2"/>
    <n v="32"/>
    <x v="0"/>
    <n v="0.15000000000000002"/>
    <n v="3750"/>
    <n v="562.50000000000011"/>
    <n v="225.00000000000006"/>
    <n v="0.4"/>
    <x v="2"/>
    <s v="https://i.postimg.cc/6QNg02NS/Sprite.jpg"/>
  </r>
  <r>
    <x v="0"/>
    <n v="1185732"/>
    <x v="105"/>
    <x v="4"/>
    <x v="29"/>
    <x v="32"/>
    <x v="3"/>
    <n v="42"/>
    <x v="3"/>
    <n v="0.19999999999999996"/>
    <n v="3000"/>
    <n v="599.99999999999989"/>
    <n v="239.99999999999997"/>
    <n v="0.4"/>
    <x v="3"/>
    <s v="https://i.postimg.cc/66LxTxDw/fanta-2.png"/>
  </r>
  <r>
    <x v="0"/>
    <n v="1185732"/>
    <x v="105"/>
    <x v="4"/>
    <x v="29"/>
    <x v="32"/>
    <x v="4"/>
    <n v="27"/>
    <x v="2"/>
    <n v="0.4"/>
    <n v="3250"/>
    <n v="1300"/>
    <n v="454.99999999999994"/>
    <n v="0.35"/>
    <x v="4"/>
    <s v="https://i.postimg.cc/prhMSwc1/powerade.png"/>
  </r>
  <r>
    <x v="0"/>
    <n v="1185732"/>
    <x v="105"/>
    <x v="4"/>
    <x v="29"/>
    <x v="32"/>
    <x v="5"/>
    <n v="49"/>
    <x v="0"/>
    <n v="0.30000000000000004"/>
    <n v="4750"/>
    <n v="1425.0000000000002"/>
    <n v="712.50000000000011"/>
    <n v="0.5"/>
    <x v="5"/>
    <s v="https://i.postimg.cc/hv3Nb2Sb/dasani.jpg"/>
  </r>
  <r>
    <x v="0"/>
    <n v="1185732"/>
    <x v="40"/>
    <x v="4"/>
    <x v="29"/>
    <x v="32"/>
    <x v="0"/>
    <n v="52"/>
    <x v="3"/>
    <n v="0.4"/>
    <n v="7450"/>
    <n v="2980"/>
    <n v="1192"/>
    <n v="0.4"/>
    <x v="0"/>
    <s v="https://i.postimg.cc/4Nd8bvHn/COKE.png"/>
  </r>
  <r>
    <x v="0"/>
    <n v="1185732"/>
    <x v="40"/>
    <x v="4"/>
    <x v="29"/>
    <x v="32"/>
    <x v="1"/>
    <n v="56"/>
    <x v="1"/>
    <n v="0.4"/>
    <n v="4500"/>
    <n v="1800"/>
    <n v="630"/>
    <n v="0.35"/>
    <x v="1"/>
    <s v="https://i.postimg.cc/zfCZZwj8/diet-coke.jpg"/>
  </r>
  <r>
    <x v="0"/>
    <n v="1185732"/>
    <x v="40"/>
    <x v="4"/>
    <x v="29"/>
    <x v="32"/>
    <x v="2"/>
    <n v="20"/>
    <x v="3"/>
    <n v="0.35000000000000003"/>
    <n v="4250"/>
    <n v="1487.5000000000002"/>
    <n v="595.00000000000011"/>
    <n v="0.4"/>
    <x v="2"/>
    <s v="https://i.postimg.cc/6QNg02NS/Sprite.jpg"/>
  </r>
  <r>
    <x v="0"/>
    <n v="1185732"/>
    <x v="40"/>
    <x v="4"/>
    <x v="29"/>
    <x v="32"/>
    <x v="3"/>
    <n v="28"/>
    <x v="0"/>
    <n v="0.35000000000000003"/>
    <n v="3750"/>
    <n v="1312.5000000000002"/>
    <n v="525.00000000000011"/>
    <n v="0.4"/>
    <x v="3"/>
    <s v="https://i.postimg.cc/66LxTxDw/fanta-2.png"/>
  </r>
  <r>
    <x v="0"/>
    <n v="1185732"/>
    <x v="40"/>
    <x v="4"/>
    <x v="29"/>
    <x v="32"/>
    <x v="4"/>
    <n v="27"/>
    <x v="0"/>
    <n v="0.44999999999999996"/>
    <n v="4000"/>
    <n v="1799.9999999999998"/>
    <n v="629.99999999999989"/>
    <n v="0.35"/>
    <x v="4"/>
    <s v="https://i.postimg.cc/prhMSwc1/powerade.png"/>
  </r>
  <r>
    <x v="0"/>
    <n v="1185732"/>
    <x v="40"/>
    <x v="4"/>
    <x v="29"/>
    <x v="32"/>
    <x v="5"/>
    <n v="37"/>
    <x v="0"/>
    <n v="0.49999999999999994"/>
    <n v="5000"/>
    <n v="2499.9999999999995"/>
    <n v="1249.9999999999998"/>
    <n v="0.5"/>
    <x v="5"/>
    <s v="https://i.postimg.cc/hv3Nb2Sb/dasani.jpg"/>
  </r>
  <r>
    <x v="0"/>
    <n v="1185732"/>
    <x v="160"/>
    <x v="4"/>
    <x v="29"/>
    <x v="32"/>
    <x v="0"/>
    <n v="56"/>
    <x v="3"/>
    <n v="0.44999999999999996"/>
    <n v="7500"/>
    <n v="3374.9999999999995"/>
    <n v="1350"/>
    <n v="0.4"/>
    <x v="0"/>
    <s v="https://i.postimg.cc/4Nd8bvHn/COKE.png"/>
  </r>
  <r>
    <x v="0"/>
    <n v="1185732"/>
    <x v="160"/>
    <x v="4"/>
    <x v="29"/>
    <x v="32"/>
    <x v="1"/>
    <n v="58"/>
    <x v="0"/>
    <n v="0.4"/>
    <n v="5000"/>
    <n v="2000"/>
    <n v="700"/>
    <n v="0.35"/>
    <x v="1"/>
    <s v="https://i.postimg.cc/zfCZZwj8/diet-coke.jpg"/>
  </r>
  <r>
    <x v="0"/>
    <n v="1185732"/>
    <x v="160"/>
    <x v="4"/>
    <x v="29"/>
    <x v="32"/>
    <x v="2"/>
    <n v="17"/>
    <x v="1"/>
    <n v="0.45"/>
    <n v="4750"/>
    <n v="2137.5"/>
    <n v="855"/>
    <n v="0.4"/>
    <x v="2"/>
    <s v="https://i.postimg.cc/6QNg02NS/Sprite.jpg"/>
  </r>
  <r>
    <x v="0"/>
    <n v="1185732"/>
    <x v="160"/>
    <x v="4"/>
    <x v="29"/>
    <x v="32"/>
    <x v="3"/>
    <n v="54"/>
    <x v="1"/>
    <n v="0.45"/>
    <n v="4500"/>
    <n v="2025"/>
    <n v="810"/>
    <n v="0.4"/>
    <x v="3"/>
    <s v="https://i.postimg.cc/66LxTxDw/fanta-2.png"/>
  </r>
  <r>
    <x v="0"/>
    <n v="1185732"/>
    <x v="160"/>
    <x v="4"/>
    <x v="29"/>
    <x v="32"/>
    <x v="4"/>
    <n v="25"/>
    <x v="3"/>
    <n v="0.6"/>
    <n v="4500"/>
    <n v="2700"/>
    <n v="944.99999999999989"/>
    <n v="0.35"/>
    <x v="4"/>
    <s v="https://i.postimg.cc/prhMSwc1/powerade.png"/>
  </r>
  <r>
    <x v="0"/>
    <n v="1185732"/>
    <x v="160"/>
    <x v="4"/>
    <x v="29"/>
    <x v="32"/>
    <x v="5"/>
    <n v="15"/>
    <x v="1"/>
    <n v="0.65"/>
    <n v="6250"/>
    <n v="4062.5"/>
    <n v="2031.25"/>
    <n v="0.5"/>
    <x v="5"/>
    <s v="https://i.postimg.cc/hv3Nb2Sb/dasani.jpg"/>
  </r>
  <r>
    <x v="0"/>
    <n v="1185732"/>
    <x v="108"/>
    <x v="4"/>
    <x v="29"/>
    <x v="32"/>
    <x v="0"/>
    <n v="37"/>
    <x v="1"/>
    <n v="0.6"/>
    <n v="8500"/>
    <n v="5100"/>
    <n v="2040"/>
    <n v="0.4"/>
    <x v="0"/>
    <s v="https://i.postimg.cc/4Nd8bvHn/COKE.png"/>
  </r>
  <r>
    <x v="0"/>
    <n v="1185732"/>
    <x v="108"/>
    <x v="4"/>
    <x v="29"/>
    <x v="32"/>
    <x v="1"/>
    <n v="36"/>
    <x v="1"/>
    <n v="0.55000000000000004"/>
    <n v="6000"/>
    <n v="3300.0000000000005"/>
    <n v="1155"/>
    <n v="0.35"/>
    <x v="1"/>
    <s v="https://i.postimg.cc/zfCZZwj8/diet-coke.jpg"/>
  </r>
  <r>
    <x v="0"/>
    <n v="1185732"/>
    <x v="108"/>
    <x v="4"/>
    <x v="29"/>
    <x v="32"/>
    <x v="2"/>
    <n v="31"/>
    <x v="3"/>
    <n v="0.5"/>
    <n v="5250"/>
    <n v="2625"/>
    <n v="1050"/>
    <n v="0.4"/>
    <x v="2"/>
    <s v="https://i.postimg.cc/6QNg02NS/Sprite.jpg"/>
  </r>
  <r>
    <x v="0"/>
    <n v="1185732"/>
    <x v="108"/>
    <x v="4"/>
    <x v="29"/>
    <x v="32"/>
    <x v="3"/>
    <n v="34"/>
    <x v="3"/>
    <n v="0.5"/>
    <n v="4750"/>
    <n v="2375"/>
    <n v="950"/>
    <n v="0.4"/>
    <x v="3"/>
    <s v="https://i.postimg.cc/66LxTxDw/fanta-2.png"/>
  </r>
  <r>
    <x v="0"/>
    <n v="1185732"/>
    <x v="108"/>
    <x v="4"/>
    <x v="29"/>
    <x v="32"/>
    <x v="4"/>
    <n v="50"/>
    <x v="3"/>
    <n v="0.6"/>
    <n v="5000"/>
    <n v="3000"/>
    <n v="1050"/>
    <n v="0.35"/>
    <x v="4"/>
    <s v="https://i.postimg.cc/prhMSwc1/powerade.png"/>
  </r>
  <r>
    <x v="0"/>
    <n v="1185732"/>
    <x v="108"/>
    <x v="4"/>
    <x v="29"/>
    <x v="32"/>
    <x v="5"/>
    <n v="39"/>
    <x v="3"/>
    <n v="0.65"/>
    <n v="6750"/>
    <n v="4387.5"/>
    <n v="2193.75"/>
    <n v="0.5"/>
    <x v="5"/>
    <s v="https://i.postimg.cc/hv3Nb2Sb/dasani.jpg"/>
  </r>
  <r>
    <x v="0"/>
    <n v="1185732"/>
    <x v="109"/>
    <x v="4"/>
    <x v="29"/>
    <x v="32"/>
    <x v="0"/>
    <n v="60"/>
    <x v="2"/>
    <n v="0.6"/>
    <n v="8250"/>
    <n v="4950"/>
    <n v="1980"/>
    <n v="0.4"/>
    <x v="0"/>
    <s v="https://i.postimg.cc/4Nd8bvHn/COKE.png"/>
  </r>
  <r>
    <x v="0"/>
    <n v="1185732"/>
    <x v="109"/>
    <x v="4"/>
    <x v="29"/>
    <x v="32"/>
    <x v="1"/>
    <n v="53"/>
    <x v="3"/>
    <n v="0.55000000000000004"/>
    <n v="6000"/>
    <n v="3300.0000000000005"/>
    <n v="1155"/>
    <n v="0.35"/>
    <x v="1"/>
    <s v="https://i.postimg.cc/zfCZZwj8/diet-coke.jpg"/>
  </r>
  <r>
    <x v="0"/>
    <n v="1185732"/>
    <x v="109"/>
    <x v="4"/>
    <x v="29"/>
    <x v="32"/>
    <x v="2"/>
    <n v="28"/>
    <x v="2"/>
    <n v="0.5"/>
    <n v="5250"/>
    <n v="2625"/>
    <n v="1050"/>
    <n v="0.4"/>
    <x v="2"/>
    <s v="https://i.postimg.cc/6QNg02NS/Sprite.jpg"/>
  </r>
  <r>
    <x v="0"/>
    <n v="1185732"/>
    <x v="109"/>
    <x v="4"/>
    <x v="29"/>
    <x v="32"/>
    <x v="3"/>
    <n v="22"/>
    <x v="1"/>
    <n v="0.4"/>
    <n v="4750"/>
    <n v="1900"/>
    <n v="760"/>
    <n v="0.4"/>
    <x v="3"/>
    <s v="https://i.postimg.cc/66LxTxDw/fanta-2.png"/>
  </r>
  <r>
    <x v="0"/>
    <n v="1185732"/>
    <x v="109"/>
    <x v="4"/>
    <x v="29"/>
    <x v="32"/>
    <x v="4"/>
    <n v="59"/>
    <x v="0"/>
    <n v="0.5"/>
    <n v="4500"/>
    <n v="2250"/>
    <n v="787.5"/>
    <n v="0.35"/>
    <x v="4"/>
    <s v="https://i.postimg.cc/prhMSwc1/powerade.png"/>
  </r>
  <r>
    <x v="0"/>
    <n v="1185732"/>
    <x v="109"/>
    <x v="4"/>
    <x v="29"/>
    <x v="32"/>
    <x v="5"/>
    <n v="52"/>
    <x v="3"/>
    <n v="0.55000000000000004"/>
    <n v="6250"/>
    <n v="3437.5000000000005"/>
    <n v="1718.7500000000002"/>
    <n v="0.5"/>
    <x v="5"/>
    <s v="https://i.postimg.cc/hv3Nb2Sb/dasani.jpg"/>
  </r>
  <r>
    <x v="0"/>
    <n v="1185732"/>
    <x v="44"/>
    <x v="4"/>
    <x v="29"/>
    <x v="32"/>
    <x v="0"/>
    <n v="18"/>
    <x v="1"/>
    <n v="0.5"/>
    <n v="7250"/>
    <n v="3625"/>
    <n v="1450"/>
    <n v="0.4"/>
    <x v="0"/>
    <s v="https://i.postimg.cc/4Nd8bvHn/COKE.png"/>
  </r>
  <r>
    <x v="0"/>
    <n v="1185732"/>
    <x v="44"/>
    <x v="4"/>
    <x v="29"/>
    <x v="32"/>
    <x v="1"/>
    <n v="25"/>
    <x v="3"/>
    <n v="0.45000000000000012"/>
    <n v="5250"/>
    <n v="2362.5000000000005"/>
    <n v="826.87500000000011"/>
    <n v="0.35"/>
    <x v="1"/>
    <s v="https://i.postimg.cc/zfCZZwj8/diet-coke.jpg"/>
  </r>
  <r>
    <x v="0"/>
    <n v="1185732"/>
    <x v="44"/>
    <x v="4"/>
    <x v="29"/>
    <x v="32"/>
    <x v="2"/>
    <n v="45"/>
    <x v="2"/>
    <n v="0.20000000000000007"/>
    <n v="4250"/>
    <n v="850.00000000000023"/>
    <n v="340.00000000000011"/>
    <n v="0.4"/>
    <x v="2"/>
    <s v="https://i.postimg.cc/6QNg02NS/Sprite.jpg"/>
  </r>
  <r>
    <x v="0"/>
    <n v="1185732"/>
    <x v="44"/>
    <x v="4"/>
    <x v="29"/>
    <x v="32"/>
    <x v="3"/>
    <n v="24"/>
    <x v="1"/>
    <n v="0.20000000000000007"/>
    <n v="4000"/>
    <n v="800.00000000000023"/>
    <n v="320.00000000000011"/>
    <n v="0.4"/>
    <x v="3"/>
    <s v="https://i.postimg.cc/66LxTxDw/fanta-2.png"/>
  </r>
  <r>
    <x v="0"/>
    <n v="1185732"/>
    <x v="44"/>
    <x v="4"/>
    <x v="29"/>
    <x v="32"/>
    <x v="4"/>
    <n v="38"/>
    <x v="1"/>
    <n v="0.30000000000000004"/>
    <n v="4000"/>
    <n v="1200.0000000000002"/>
    <n v="420.00000000000006"/>
    <n v="0.35"/>
    <x v="4"/>
    <s v="https://i.postimg.cc/prhMSwc1/powerade.png"/>
  </r>
  <r>
    <x v="0"/>
    <n v="1185732"/>
    <x v="44"/>
    <x v="4"/>
    <x v="29"/>
    <x v="32"/>
    <x v="5"/>
    <n v="20"/>
    <x v="0"/>
    <n v="0.35000000000000009"/>
    <n v="5000"/>
    <n v="1750.0000000000005"/>
    <n v="875.00000000000023"/>
    <n v="0.5"/>
    <x v="5"/>
    <s v="https://i.postimg.cc/hv3Nb2Sb/dasani.jpg"/>
  </r>
  <r>
    <x v="0"/>
    <n v="1185732"/>
    <x v="162"/>
    <x v="4"/>
    <x v="29"/>
    <x v="32"/>
    <x v="0"/>
    <n v="54"/>
    <x v="1"/>
    <n v="0.35000000000000009"/>
    <n v="6750"/>
    <n v="2362.5000000000005"/>
    <n v="945.00000000000023"/>
    <n v="0.4"/>
    <x v="0"/>
    <s v="https://i.postimg.cc/4Nd8bvHn/COKE.png"/>
  </r>
  <r>
    <x v="0"/>
    <n v="1185732"/>
    <x v="162"/>
    <x v="4"/>
    <x v="29"/>
    <x v="32"/>
    <x v="1"/>
    <n v="28"/>
    <x v="0"/>
    <n v="0.25000000000000011"/>
    <n v="5000"/>
    <n v="1250.0000000000005"/>
    <n v="437.50000000000011"/>
    <n v="0.35"/>
    <x v="1"/>
    <s v="https://i.postimg.cc/zfCZZwj8/diet-coke.jpg"/>
  </r>
  <r>
    <x v="0"/>
    <n v="1185732"/>
    <x v="162"/>
    <x v="4"/>
    <x v="29"/>
    <x v="32"/>
    <x v="2"/>
    <n v="27"/>
    <x v="3"/>
    <n v="0.25000000000000011"/>
    <n v="3750"/>
    <n v="937.50000000000045"/>
    <n v="375.00000000000023"/>
    <n v="0.4"/>
    <x v="2"/>
    <s v="https://i.postimg.cc/6QNg02NS/Sprite.jpg"/>
  </r>
  <r>
    <x v="0"/>
    <n v="1185732"/>
    <x v="162"/>
    <x v="4"/>
    <x v="29"/>
    <x v="32"/>
    <x v="3"/>
    <n v="49"/>
    <x v="3"/>
    <n v="0.25000000000000011"/>
    <n v="3500"/>
    <n v="875.00000000000034"/>
    <n v="350.00000000000017"/>
    <n v="0.4"/>
    <x v="3"/>
    <s v="https://i.postimg.cc/66LxTxDw/fanta-2.png"/>
  </r>
  <r>
    <x v="0"/>
    <n v="1185732"/>
    <x v="162"/>
    <x v="4"/>
    <x v="29"/>
    <x v="32"/>
    <x v="4"/>
    <n v="30"/>
    <x v="0"/>
    <n v="0.35000000000000009"/>
    <n v="3500"/>
    <n v="1225.0000000000002"/>
    <n v="428.75000000000006"/>
    <n v="0.35"/>
    <x v="4"/>
    <s v="https://i.postimg.cc/prhMSwc1/powerade.png"/>
  </r>
  <r>
    <x v="0"/>
    <n v="1185732"/>
    <x v="162"/>
    <x v="4"/>
    <x v="29"/>
    <x v="32"/>
    <x v="5"/>
    <n v="51"/>
    <x v="2"/>
    <n v="0.35000000000000003"/>
    <n v="4750"/>
    <n v="1662.5000000000002"/>
    <n v="831.25000000000011"/>
    <n v="0.5"/>
    <x v="5"/>
    <s v="https://i.postimg.cc/hv3Nb2Sb/dasani.jpg"/>
  </r>
  <r>
    <x v="0"/>
    <n v="1185732"/>
    <x v="112"/>
    <x v="4"/>
    <x v="29"/>
    <x v="32"/>
    <x v="0"/>
    <n v="54"/>
    <x v="3"/>
    <n v="0.3000000000000001"/>
    <n v="6250"/>
    <n v="1875.0000000000007"/>
    <n v="750.00000000000034"/>
    <n v="0.4"/>
    <x v="0"/>
    <s v="https://i.postimg.cc/4Nd8bvHn/COKE.png"/>
  </r>
  <r>
    <x v="0"/>
    <n v="1185732"/>
    <x v="112"/>
    <x v="4"/>
    <x v="29"/>
    <x v="32"/>
    <x v="1"/>
    <n v="17"/>
    <x v="0"/>
    <n v="0.20000000000000012"/>
    <n v="4500"/>
    <n v="900.00000000000057"/>
    <n v="315.00000000000017"/>
    <n v="0.35"/>
    <x v="1"/>
    <s v="https://i.postimg.cc/zfCZZwj8/diet-coke.jpg"/>
  </r>
  <r>
    <x v="0"/>
    <n v="1185732"/>
    <x v="112"/>
    <x v="4"/>
    <x v="29"/>
    <x v="32"/>
    <x v="2"/>
    <n v="58"/>
    <x v="0"/>
    <n v="0.30000000000000016"/>
    <n v="3950"/>
    <n v="1185.0000000000007"/>
    <n v="474.00000000000028"/>
    <n v="0.4"/>
    <x v="2"/>
    <s v="https://i.postimg.cc/6QNg02NS/Sprite.jpg"/>
  </r>
  <r>
    <x v="0"/>
    <n v="1185732"/>
    <x v="112"/>
    <x v="4"/>
    <x v="29"/>
    <x v="32"/>
    <x v="3"/>
    <n v="37"/>
    <x v="0"/>
    <n v="0.6000000000000002"/>
    <n v="4500"/>
    <n v="2700.0000000000009"/>
    <n v="1080.0000000000005"/>
    <n v="0.4"/>
    <x v="3"/>
    <s v="https://i.postimg.cc/66LxTxDw/fanta-2.png"/>
  </r>
  <r>
    <x v="0"/>
    <n v="1185732"/>
    <x v="112"/>
    <x v="4"/>
    <x v="29"/>
    <x v="32"/>
    <x v="4"/>
    <n v="16"/>
    <x v="0"/>
    <n v="0.75000000000000011"/>
    <n v="4250"/>
    <n v="3187.5000000000005"/>
    <n v="1115.625"/>
    <n v="0.35"/>
    <x v="4"/>
    <s v="https://i.postimg.cc/prhMSwc1/powerade.png"/>
  </r>
  <r>
    <x v="0"/>
    <n v="1185732"/>
    <x v="112"/>
    <x v="4"/>
    <x v="29"/>
    <x v="32"/>
    <x v="5"/>
    <n v="22"/>
    <x v="2"/>
    <n v="0.75"/>
    <n v="5250"/>
    <n v="3937.5"/>
    <n v="1968.75"/>
    <n v="0.5"/>
    <x v="5"/>
    <s v="https://i.postimg.cc/hv3Nb2Sb/dasani.jpg"/>
  </r>
  <r>
    <x v="0"/>
    <n v="1185732"/>
    <x v="113"/>
    <x v="4"/>
    <x v="29"/>
    <x v="32"/>
    <x v="0"/>
    <n v="38"/>
    <x v="1"/>
    <n v="0.70000000000000007"/>
    <n v="7750"/>
    <n v="5425.0000000000009"/>
    <n v="2170.0000000000005"/>
    <n v="0.4"/>
    <x v="0"/>
    <s v="https://i.postimg.cc/4Nd8bvHn/COKE.png"/>
  </r>
  <r>
    <x v="0"/>
    <n v="1185732"/>
    <x v="113"/>
    <x v="4"/>
    <x v="29"/>
    <x v="32"/>
    <x v="1"/>
    <n v="31"/>
    <x v="0"/>
    <n v="0.60000000000000009"/>
    <n v="5750"/>
    <n v="3450.0000000000005"/>
    <n v="1207.5"/>
    <n v="0.35"/>
    <x v="1"/>
    <s v="https://i.postimg.cc/zfCZZwj8/diet-coke.jpg"/>
  </r>
  <r>
    <x v="0"/>
    <n v="1185732"/>
    <x v="113"/>
    <x v="4"/>
    <x v="29"/>
    <x v="32"/>
    <x v="2"/>
    <n v="27"/>
    <x v="2"/>
    <n v="0.60000000000000009"/>
    <n v="5250"/>
    <n v="3150.0000000000005"/>
    <n v="1260.0000000000002"/>
    <n v="0.4"/>
    <x v="2"/>
    <s v="https://i.postimg.cc/6QNg02NS/Sprite.jpg"/>
  </r>
  <r>
    <x v="0"/>
    <n v="1185732"/>
    <x v="113"/>
    <x v="4"/>
    <x v="29"/>
    <x v="32"/>
    <x v="3"/>
    <n v="27"/>
    <x v="3"/>
    <n v="0.60000000000000009"/>
    <n v="4750"/>
    <n v="2850.0000000000005"/>
    <n v="1140.0000000000002"/>
    <n v="0.4"/>
    <x v="3"/>
    <s v="https://i.postimg.cc/66LxTxDw/fanta-2.png"/>
  </r>
  <r>
    <x v="0"/>
    <n v="1185732"/>
    <x v="113"/>
    <x v="4"/>
    <x v="29"/>
    <x v="32"/>
    <x v="4"/>
    <n v="30"/>
    <x v="3"/>
    <n v="0.70000000000000007"/>
    <n v="4750"/>
    <n v="3325.0000000000005"/>
    <n v="1163.75"/>
    <n v="0.35"/>
    <x v="4"/>
    <s v="https://i.postimg.cc/prhMSwc1/powerade.png"/>
  </r>
  <r>
    <x v="0"/>
    <n v="1185732"/>
    <x v="113"/>
    <x v="4"/>
    <x v="29"/>
    <x v="32"/>
    <x v="5"/>
    <n v="20"/>
    <x v="3"/>
    <n v="0.75"/>
    <n v="5750"/>
    <n v="4312.5"/>
    <n v="2156.25"/>
    <n v="0.5"/>
    <x v="5"/>
    <s v="https://i.postimg.cc/hv3Nb2Sb/dasani.jpg"/>
  </r>
  <r>
    <x v="1"/>
    <n v="1197831"/>
    <x v="171"/>
    <x v="1"/>
    <x v="30"/>
    <x v="33"/>
    <x v="0"/>
    <n v="31"/>
    <x v="2"/>
    <n v="0.25000000000000006"/>
    <n v="6500"/>
    <n v="1625.0000000000005"/>
    <n v="650.00000000000023"/>
    <n v="0.4"/>
    <x v="0"/>
    <s v="https://i.postimg.cc/4Nd8bvHn/COKE.png"/>
  </r>
  <r>
    <x v="1"/>
    <n v="1197831"/>
    <x v="171"/>
    <x v="1"/>
    <x v="30"/>
    <x v="33"/>
    <x v="1"/>
    <n v="26"/>
    <x v="2"/>
    <n v="0.25000000000000006"/>
    <n v="4500"/>
    <n v="1125.0000000000002"/>
    <n v="393.75000000000006"/>
    <n v="0.35"/>
    <x v="1"/>
    <s v="https://i.postimg.cc/zfCZZwj8/diet-coke.jpg"/>
  </r>
  <r>
    <x v="1"/>
    <n v="1197831"/>
    <x v="171"/>
    <x v="1"/>
    <x v="30"/>
    <x v="33"/>
    <x v="2"/>
    <n v="17"/>
    <x v="3"/>
    <n v="0.15000000000000008"/>
    <n v="4500"/>
    <n v="675.00000000000034"/>
    <n v="270.00000000000017"/>
    <n v="0.4"/>
    <x v="2"/>
    <s v="https://i.postimg.cc/6QNg02NS/Sprite.jpg"/>
  </r>
  <r>
    <x v="1"/>
    <n v="1197831"/>
    <x v="171"/>
    <x v="1"/>
    <x v="30"/>
    <x v="33"/>
    <x v="3"/>
    <n v="42"/>
    <x v="1"/>
    <n v="0.2"/>
    <n v="3000"/>
    <n v="600"/>
    <n v="240"/>
    <n v="0.4"/>
    <x v="3"/>
    <s v="https://i.postimg.cc/66LxTxDw/fanta-2.png"/>
  </r>
  <r>
    <x v="1"/>
    <n v="1197831"/>
    <x v="171"/>
    <x v="1"/>
    <x v="30"/>
    <x v="33"/>
    <x v="4"/>
    <n v="49"/>
    <x v="1"/>
    <n v="0.35000000000000003"/>
    <n v="3500"/>
    <n v="1225.0000000000002"/>
    <n v="428.75000000000006"/>
    <n v="0.35"/>
    <x v="4"/>
    <s v="https://i.postimg.cc/prhMSwc1/powerade.png"/>
  </r>
  <r>
    <x v="1"/>
    <n v="1197831"/>
    <x v="171"/>
    <x v="1"/>
    <x v="30"/>
    <x v="33"/>
    <x v="5"/>
    <n v="32"/>
    <x v="1"/>
    <n v="0.25000000000000006"/>
    <n v="4500"/>
    <n v="1125.0000000000002"/>
    <n v="450.00000000000011"/>
    <n v="0.4"/>
    <x v="5"/>
    <s v="https://i.postimg.cc/hv3Nb2Sb/dasani.jpg"/>
  </r>
  <r>
    <x v="1"/>
    <n v="1197831"/>
    <x v="224"/>
    <x v="1"/>
    <x v="30"/>
    <x v="33"/>
    <x v="0"/>
    <n v="59"/>
    <x v="2"/>
    <n v="0.25000000000000006"/>
    <n v="7000"/>
    <n v="1750.0000000000005"/>
    <n v="700.00000000000023"/>
    <n v="0.4"/>
    <x v="0"/>
    <s v="https://i.postimg.cc/4Nd8bvHn/COKE.png"/>
  </r>
  <r>
    <x v="1"/>
    <n v="1197831"/>
    <x v="224"/>
    <x v="1"/>
    <x v="30"/>
    <x v="33"/>
    <x v="1"/>
    <n v="33"/>
    <x v="1"/>
    <n v="0.25000000000000006"/>
    <n v="3500"/>
    <n v="875.00000000000023"/>
    <n v="306.25000000000006"/>
    <n v="0.35"/>
    <x v="1"/>
    <s v="https://i.postimg.cc/zfCZZwj8/diet-coke.jpg"/>
  </r>
  <r>
    <x v="1"/>
    <n v="1197831"/>
    <x v="224"/>
    <x v="1"/>
    <x v="30"/>
    <x v="33"/>
    <x v="2"/>
    <n v="26"/>
    <x v="1"/>
    <n v="0.15000000000000008"/>
    <n v="4000"/>
    <n v="600.00000000000034"/>
    <n v="240.00000000000014"/>
    <n v="0.4"/>
    <x v="2"/>
    <s v="https://i.postimg.cc/6QNg02NS/Sprite.jpg"/>
  </r>
  <r>
    <x v="1"/>
    <n v="1197831"/>
    <x v="224"/>
    <x v="1"/>
    <x v="30"/>
    <x v="33"/>
    <x v="3"/>
    <n v="47"/>
    <x v="0"/>
    <n v="0.2"/>
    <n v="2500"/>
    <n v="500"/>
    <n v="200"/>
    <n v="0.4"/>
    <x v="3"/>
    <s v="https://i.postimg.cc/66LxTxDw/fanta-2.png"/>
  </r>
  <r>
    <x v="1"/>
    <n v="1197831"/>
    <x v="224"/>
    <x v="1"/>
    <x v="30"/>
    <x v="33"/>
    <x v="4"/>
    <n v="38"/>
    <x v="2"/>
    <n v="0.35000000000000003"/>
    <n v="3250"/>
    <n v="1137.5"/>
    <n v="398.125"/>
    <n v="0.35"/>
    <x v="4"/>
    <s v="https://i.postimg.cc/prhMSwc1/powerade.png"/>
  </r>
  <r>
    <x v="1"/>
    <n v="1197831"/>
    <x v="224"/>
    <x v="1"/>
    <x v="30"/>
    <x v="33"/>
    <x v="5"/>
    <n v="55"/>
    <x v="2"/>
    <n v="0.2"/>
    <n v="4250"/>
    <n v="850"/>
    <n v="340"/>
    <n v="0.4"/>
    <x v="5"/>
    <s v="https://i.postimg.cc/hv3Nb2Sb/dasani.jpg"/>
  </r>
  <r>
    <x v="1"/>
    <n v="1197831"/>
    <x v="26"/>
    <x v="1"/>
    <x v="30"/>
    <x v="33"/>
    <x v="0"/>
    <n v="47"/>
    <x v="0"/>
    <n v="0.2"/>
    <n v="6450"/>
    <n v="1290"/>
    <n v="516"/>
    <n v="0.4"/>
    <x v="0"/>
    <s v="https://i.postimg.cc/4Nd8bvHn/COKE.png"/>
  </r>
  <r>
    <x v="1"/>
    <n v="1197831"/>
    <x v="26"/>
    <x v="1"/>
    <x v="30"/>
    <x v="33"/>
    <x v="1"/>
    <n v="43"/>
    <x v="2"/>
    <n v="0.2"/>
    <n v="3250"/>
    <n v="650"/>
    <n v="227.49999999999997"/>
    <n v="0.35"/>
    <x v="1"/>
    <s v="https://i.postimg.cc/zfCZZwj8/diet-coke.jpg"/>
  </r>
  <r>
    <x v="1"/>
    <n v="1197831"/>
    <x v="26"/>
    <x v="1"/>
    <x v="30"/>
    <x v="33"/>
    <x v="2"/>
    <n v="16"/>
    <x v="3"/>
    <n v="0.10000000000000002"/>
    <n v="3500"/>
    <n v="350.00000000000006"/>
    <n v="140.00000000000003"/>
    <n v="0.4"/>
    <x v="2"/>
    <s v="https://i.postimg.cc/6QNg02NS/Sprite.jpg"/>
  </r>
  <r>
    <x v="1"/>
    <n v="1197831"/>
    <x v="26"/>
    <x v="1"/>
    <x v="30"/>
    <x v="33"/>
    <x v="3"/>
    <n v="22"/>
    <x v="2"/>
    <n v="0.19999999999999996"/>
    <n v="2000"/>
    <n v="399.99999999999989"/>
    <n v="159.99999999999997"/>
    <n v="0.4"/>
    <x v="3"/>
    <s v="https://i.postimg.cc/66LxTxDw/fanta-2.png"/>
  </r>
  <r>
    <x v="1"/>
    <n v="1197831"/>
    <x v="26"/>
    <x v="1"/>
    <x v="30"/>
    <x v="33"/>
    <x v="4"/>
    <n v="51"/>
    <x v="0"/>
    <n v="0.35000000000000009"/>
    <n v="2500"/>
    <n v="875.00000000000023"/>
    <n v="306.25000000000006"/>
    <n v="0.35"/>
    <x v="4"/>
    <s v="https://i.postimg.cc/prhMSwc1/powerade.png"/>
  </r>
  <r>
    <x v="1"/>
    <n v="1197831"/>
    <x v="26"/>
    <x v="1"/>
    <x v="30"/>
    <x v="33"/>
    <x v="5"/>
    <n v="48"/>
    <x v="0"/>
    <n v="0.25"/>
    <n v="3500"/>
    <n v="875"/>
    <n v="350"/>
    <n v="0.4"/>
    <x v="5"/>
    <s v="https://i.postimg.cc/hv3Nb2Sb/dasani.jpg"/>
  </r>
  <r>
    <x v="1"/>
    <n v="1197831"/>
    <x v="27"/>
    <x v="1"/>
    <x v="30"/>
    <x v="33"/>
    <x v="0"/>
    <n v="27"/>
    <x v="2"/>
    <n v="0.25"/>
    <n v="6000"/>
    <n v="1500"/>
    <n v="600"/>
    <n v="0.4"/>
    <x v="0"/>
    <s v="https://i.postimg.cc/4Nd8bvHn/COKE.png"/>
  </r>
  <r>
    <x v="1"/>
    <n v="1197831"/>
    <x v="27"/>
    <x v="1"/>
    <x v="30"/>
    <x v="33"/>
    <x v="1"/>
    <n v="23"/>
    <x v="2"/>
    <n v="0.25"/>
    <n v="3000"/>
    <n v="750"/>
    <n v="262.5"/>
    <n v="0.35"/>
    <x v="1"/>
    <s v="https://i.postimg.cc/zfCZZwj8/diet-coke.jpg"/>
  </r>
  <r>
    <x v="1"/>
    <n v="1197831"/>
    <x v="27"/>
    <x v="1"/>
    <x v="30"/>
    <x v="33"/>
    <x v="2"/>
    <n v="33"/>
    <x v="2"/>
    <n v="0.15000000000000002"/>
    <n v="3000"/>
    <n v="450.00000000000006"/>
    <n v="180.00000000000003"/>
    <n v="0.4"/>
    <x v="2"/>
    <s v="https://i.postimg.cc/6QNg02NS/Sprite.jpg"/>
  </r>
  <r>
    <x v="1"/>
    <n v="1197831"/>
    <x v="27"/>
    <x v="1"/>
    <x v="30"/>
    <x v="33"/>
    <x v="3"/>
    <n v="53"/>
    <x v="0"/>
    <n v="0.19999999999999996"/>
    <n v="2250"/>
    <n v="449.99999999999989"/>
    <n v="179.99999999999997"/>
    <n v="0.4"/>
    <x v="3"/>
    <s v="https://i.postimg.cc/66LxTxDw/fanta-2.png"/>
  </r>
  <r>
    <x v="1"/>
    <n v="1197831"/>
    <x v="27"/>
    <x v="1"/>
    <x v="30"/>
    <x v="33"/>
    <x v="4"/>
    <n v="18"/>
    <x v="2"/>
    <n v="0.4"/>
    <n v="2500"/>
    <n v="1000"/>
    <n v="350"/>
    <n v="0.35"/>
    <x v="4"/>
    <s v="https://i.postimg.cc/prhMSwc1/powerade.png"/>
  </r>
  <r>
    <x v="1"/>
    <n v="1197831"/>
    <x v="27"/>
    <x v="1"/>
    <x v="30"/>
    <x v="33"/>
    <x v="5"/>
    <n v="49"/>
    <x v="3"/>
    <n v="0.30000000000000004"/>
    <n v="4000"/>
    <n v="1200.0000000000002"/>
    <n v="480.00000000000011"/>
    <n v="0.4"/>
    <x v="5"/>
    <s v="https://i.postimg.cc/hv3Nb2Sb/dasani.jpg"/>
  </r>
  <r>
    <x v="1"/>
    <n v="1197831"/>
    <x v="159"/>
    <x v="1"/>
    <x v="30"/>
    <x v="33"/>
    <x v="0"/>
    <n v="27"/>
    <x v="1"/>
    <n v="0.4"/>
    <n v="6700"/>
    <n v="2680"/>
    <n v="1072"/>
    <n v="0.4"/>
    <x v="0"/>
    <s v="https://i.postimg.cc/4Nd8bvHn/COKE.png"/>
  </r>
  <r>
    <x v="1"/>
    <n v="1197831"/>
    <x v="159"/>
    <x v="1"/>
    <x v="30"/>
    <x v="33"/>
    <x v="1"/>
    <n v="58"/>
    <x v="2"/>
    <n v="0.4"/>
    <n v="3750"/>
    <n v="1500"/>
    <n v="525"/>
    <n v="0.35"/>
    <x v="1"/>
    <s v="https://i.postimg.cc/zfCZZwj8/diet-coke.jpg"/>
  </r>
  <r>
    <x v="1"/>
    <n v="1197831"/>
    <x v="159"/>
    <x v="1"/>
    <x v="30"/>
    <x v="33"/>
    <x v="2"/>
    <n v="21"/>
    <x v="1"/>
    <n v="0.35000000000000003"/>
    <n v="3500"/>
    <n v="1225.0000000000002"/>
    <n v="490.00000000000011"/>
    <n v="0.4"/>
    <x v="2"/>
    <s v="https://i.postimg.cc/6QNg02NS/Sprite.jpg"/>
  </r>
  <r>
    <x v="1"/>
    <n v="1197831"/>
    <x v="159"/>
    <x v="1"/>
    <x v="30"/>
    <x v="33"/>
    <x v="3"/>
    <n v="19"/>
    <x v="2"/>
    <n v="0.35000000000000003"/>
    <n v="3000"/>
    <n v="1050"/>
    <n v="420"/>
    <n v="0.4"/>
    <x v="3"/>
    <s v="https://i.postimg.cc/66LxTxDw/fanta-2.png"/>
  </r>
  <r>
    <x v="1"/>
    <n v="1197831"/>
    <x v="159"/>
    <x v="1"/>
    <x v="30"/>
    <x v="33"/>
    <x v="4"/>
    <n v="37"/>
    <x v="1"/>
    <n v="0.44999999999999996"/>
    <n v="3250"/>
    <n v="1462.4999999999998"/>
    <n v="511.87499999999989"/>
    <n v="0.35"/>
    <x v="4"/>
    <s v="https://i.postimg.cc/prhMSwc1/powerade.png"/>
  </r>
  <r>
    <x v="1"/>
    <n v="1197831"/>
    <x v="159"/>
    <x v="1"/>
    <x v="30"/>
    <x v="33"/>
    <x v="5"/>
    <n v="27"/>
    <x v="3"/>
    <n v="0.44999999999999996"/>
    <n v="4250"/>
    <n v="1912.4999999999998"/>
    <n v="765"/>
    <n v="0.4"/>
    <x v="5"/>
    <s v="https://i.postimg.cc/hv3Nb2Sb/dasani.jpg"/>
  </r>
  <r>
    <x v="1"/>
    <n v="1197831"/>
    <x v="225"/>
    <x v="1"/>
    <x v="30"/>
    <x v="33"/>
    <x v="0"/>
    <n v="41"/>
    <x v="0"/>
    <n v="0.39999999999999997"/>
    <n v="6750"/>
    <n v="2700"/>
    <n v="1080"/>
    <n v="0.4"/>
    <x v="0"/>
    <s v="https://i.postimg.cc/4Nd8bvHn/COKE.png"/>
  </r>
  <r>
    <x v="1"/>
    <n v="1197831"/>
    <x v="225"/>
    <x v="1"/>
    <x v="30"/>
    <x v="33"/>
    <x v="1"/>
    <n v="38"/>
    <x v="0"/>
    <n v="0.35000000000000003"/>
    <n v="4250"/>
    <n v="1487.5000000000002"/>
    <n v="520.625"/>
    <n v="0.35"/>
    <x v="1"/>
    <s v="https://i.postimg.cc/zfCZZwj8/diet-coke.jpg"/>
  </r>
  <r>
    <x v="1"/>
    <n v="1197831"/>
    <x v="225"/>
    <x v="1"/>
    <x v="30"/>
    <x v="33"/>
    <x v="2"/>
    <n v="46"/>
    <x v="2"/>
    <n v="0.4"/>
    <n v="4000"/>
    <n v="1600"/>
    <n v="640"/>
    <n v="0.4"/>
    <x v="2"/>
    <s v="https://i.postimg.cc/6QNg02NS/Sprite.jpg"/>
  </r>
  <r>
    <x v="1"/>
    <n v="1197831"/>
    <x v="225"/>
    <x v="1"/>
    <x v="30"/>
    <x v="33"/>
    <x v="3"/>
    <n v="26"/>
    <x v="3"/>
    <n v="0.4"/>
    <n v="3750"/>
    <n v="1500"/>
    <n v="600"/>
    <n v="0.4"/>
    <x v="3"/>
    <s v="https://i.postimg.cc/66LxTxDw/fanta-2.png"/>
  </r>
  <r>
    <x v="1"/>
    <n v="1197831"/>
    <x v="225"/>
    <x v="1"/>
    <x v="30"/>
    <x v="33"/>
    <x v="4"/>
    <n v="55"/>
    <x v="2"/>
    <n v="0.54999999999999993"/>
    <n v="3750"/>
    <n v="2062.4999999999995"/>
    <n v="721.87499999999977"/>
    <n v="0.35"/>
    <x v="4"/>
    <s v="https://i.postimg.cc/prhMSwc1/powerade.png"/>
  </r>
  <r>
    <x v="1"/>
    <n v="1197831"/>
    <x v="225"/>
    <x v="1"/>
    <x v="30"/>
    <x v="33"/>
    <x v="5"/>
    <n v="44"/>
    <x v="1"/>
    <n v="0.6"/>
    <n v="5500"/>
    <n v="3300"/>
    <n v="1320"/>
    <n v="0.4"/>
    <x v="5"/>
    <s v="https://i.postimg.cc/hv3Nb2Sb/dasani.jpg"/>
  </r>
  <r>
    <x v="1"/>
    <n v="1197831"/>
    <x v="30"/>
    <x v="1"/>
    <x v="30"/>
    <x v="33"/>
    <x v="0"/>
    <n v="47"/>
    <x v="3"/>
    <n v="0.54999999999999993"/>
    <n v="7750"/>
    <n v="4262.4999999999991"/>
    <n v="1704.9999999999998"/>
    <n v="0.4"/>
    <x v="0"/>
    <s v="https://i.postimg.cc/4Nd8bvHn/COKE.png"/>
  </r>
  <r>
    <x v="1"/>
    <n v="1197831"/>
    <x v="30"/>
    <x v="1"/>
    <x v="30"/>
    <x v="33"/>
    <x v="1"/>
    <n v="60"/>
    <x v="0"/>
    <n v="0.5"/>
    <n v="5250"/>
    <n v="2625"/>
    <n v="918.74999999999989"/>
    <n v="0.35"/>
    <x v="1"/>
    <s v="https://i.postimg.cc/zfCZZwj8/diet-coke.jpg"/>
  </r>
  <r>
    <x v="1"/>
    <n v="1197831"/>
    <x v="30"/>
    <x v="1"/>
    <x v="30"/>
    <x v="33"/>
    <x v="2"/>
    <n v="17"/>
    <x v="0"/>
    <n v="0.45"/>
    <n v="4500"/>
    <n v="2025"/>
    <n v="810"/>
    <n v="0.4"/>
    <x v="2"/>
    <s v="https://i.postimg.cc/6QNg02NS/Sprite.jpg"/>
  </r>
  <r>
    <x v="1"/>
    <n v="1197831"/>
    <x v="30"/>
    <x v="1"/>
    <x v="30"/>
    <x v="33"/>
    <x v="3"/>
    <n v="41"/>
    <x v="0"/>
    <n v="0.45"/>
    <n v="4000"/>
    <n v="1800"/>
    <n v="720"/>
    <n v="0.4"/>
    <x v="3"/>
    <s v="https://i.postimg.cc/66LxTxDw/fanta-2.png"/>
  </r>
  <r>
    <x v="1"/>
    <n v="1197831"/>
    <x v="30"/>
    <x v="1"/>
    <x v="30"/>
    <x v="33"/>
    <x v="4"/>
    <n v="41"/>
    <x v="2"/>
    <n v="0.6"/>
    <n v="4250"/>
    <n v="2550"/>
    <n v="892.5"/>
    <n v="0.35"/>
    <x v="4"/>
    <s v="https://i.postimg.cc/prhMSwc1/powerade.png"/>
  </r>
  <r>
    <x v="1"/>
    <n v="1197831"/>
    <x v="30"/>
    <x v="1"/>
    <x v="30"/>
    <x v="33"/>
    <x v="5"/>
    <n v="51"/>
    <x v="1"/>
    <n v="0.65"/>
    <n v="6000"/>
    <n v="3900"/>
    <n v="1560"/>
    <n v="0.4"/>
    <x v="5"/>
    <s v="https://i.postimg.cc/hv3Nb2Sb/dasani.jpg"/>
  </r>
  <r>
    <x v="1"/>
    <n v="1197831"/>
    <x v="31"/>
    <x v="1"/>
    <x v="30"/>
    <x v="33"/>
    <x v="0"/>
    <n v="54"/>
    <x v="2"/>
    <n v="0.6"/>
    <n v="7500"/>
    <n v="4500"/>
    <n v="1800"/>
    <n v="0.4"/>
    <x v="0"/>
    <s v="https://i.postimg.cc/4Nd8bvHn/COKE.png"/>
  </r>
  <r>
    <x v="1"/>
    <n v="1197831"/>
    <x v="31"/>
    <x v="1"/>
    <x v="30"/>
    <x v="33"/>
    <x v="1"/>
    <n v="36"/>
    <x v="0"/>
    <n v="0.55000000000000004"/>
    <n v="5250"/>
    <n v="2887.5000000000005"/>
    <n v="1010.6250000000001"/>
    <n v="0.35"/>
    <x v="1"/>
    <s v="https://i.postimg.cc/zfCZZwj8/diet-coke.jpg"/>
  </r>
  <r>
    <x v="1"/>
    <n v="1197831"/>
    <x v="31"/>
    <x v="1"/>
    <x v="30"/>
    <x v="33"/>
    <x v="2"/>
    <n v="47"/>
    <x v="2"/>
    <n v="0.5"/>
    <n v="4500"/>
    <n v="2250"/>
    <n v="900"/>
    <n v="0.4"/>
    <x v="2"/>
    <s v="https://i.postimg.cc/6QNg02NS/Sprite.jpg"/>
  </r>
  <r>
    <x v="1"/>
    <n v="1197831"/>
    <x v="31"/>
    <x v="1"/>
    <x v="30"/>
    <x v="33"/>
    <x v="3"/>
    <n v="56"/>
    <x v="2"/>
    <n v="0.4"/>
    <n v="4000"/>
    <n v="1600"/>
    <n v="640"/>
    <n v="0.4"/>
    <x v="3"/>
    <s v="https://i.postimg.cc/66LxTxDw/fanta-2.png"/>
  </r>
  <r>
    <x v="1"/>
    <n v="1197831"/>
    <x v="31"/>
    <x v="1"/>
    <x v="30"/>
    <x v="33"/>
    <x v="4"/>
    <n v="40"/>
    <x v="1"/>
    <n v="0.5"/>
    <n v="3750"/>
    <n v="1875"/>
    <n v="656.25"/>
    <n v="0.35"/>
    <x v="4"/>
    <s v="https://i.postimg.cc/prhMSwc1/powerade.png"/>
  </r>
  <r>
    <x v="1"/>
    <n v="1197831"/>
    <x v="31"/>
    <x v="1"/>
    <x v="30"/>
    <x v="33"/>
    <x v="5"/>
    <n v="32"/>
    <x v="1"/>
    <n v="0.55000000000000004"/>
    <n v="5500"/>
    <n v="3025.0000000000005"/>
    <n v="1210.0000000000002"/>
    <n v="0.4"/>
    <x v="5"/>
    <s v="https://i.postimg.cc/hv3Nb2Sb/dasani.jpg"/>
  </r>
  <r>
    <x v="1"/>
    <n v="1197831"/>
    <x v="161"/>
    <x v="1"/>
    <x v="30"/>
    <x v="33"/>
    <x v="0"/>
    <n v="58"/>
    <x v="0"/>
    <n v="0.5"/>
    <n v="6500"/>
    <n v="3250"/>
    <n v="1300"/>
    <n v="0.4"/>
    <x v="0"/>
    <s v="https://i.postimg.cc/4Nd8bvHn/COKE.png"/>
  </r>
  <r>
    <x v="1"/>
    <n v="1197831"/>
    <x v="161"/>
    <x v="1"/>
    <x v="30"/>
    <x v="33"/>
    <x v="1"/>
    <n v="53"/>
    <x v="1"/>
    <n v="0.40000000000000013"/>
    <n v="4500"/>
    <n v="1800.0000000000007"/>
    <n v="630.00000000000023"/>
    <n v="0.35"/>
    <x v="1"/>
    <s v="https://i.postimg.cc/zfCZZwj8/diet-coke.jpg"/>
  </r>
  <r>
    <x v="1"/>
    <n v="1197831"/>
    <x v="161"/>
    <x v="1"/>
    <x v="30"/>
    <x v="33"/>
    <x v="2"/>
    <n v="32"/>
    <x v="3"/>
    <n v="0.15000000000000008"/>
    <n v="3500"/>
    <n v="525.00000000000023"/>
    <n v="210.00000000000011"/>
    <n v="0.4"/>
    <x v="2"/>
    <s v="https://i.postimg.cc/6QNg02NS/Sprite.jpg"/>
  </r>
  <r>
    <x v="1"/>
    <n v="1197831"/>
    <x v="161"/>
    <x v="1"/>
    <x v="30"/>
    <x v="33"/>
    <x v="3"/>
    <n v="42"/>
    <x v="3"/>
    <n v="0.15000000000000008"/>
    <n v="3250"/>
    <n v="487.50000000000023"/>
    <n v="195.00000000000011"/>
    <n v="0.4"/>
    <x v="3"/>
    <s v="https://i.postimg.cc/66LxTxDw/fanta-2.png"/>
  </r>
  <r>
    <x v="1"/>
    <n v="1197831"/>
    <x v="161"/>
    <x v="1"/>
    <x v="30"/>
    <x v="33"/>
    <x v="4"/>
    <n v="41"/>
    <x v="2"/>
    <n v="0.25000000000000006"/>
    <n v="3250"/>
    <n v="812.50000000000023"/>
    <n v="284.37500000000006"/>
    <n v="0.35"/>
    <x v="4"/>
    <s v="https://i.postimg.cc/prhMSwc1/powerade.png"/>
  </r>
  <r>
    <x v="1"/>
    <n v="1197831"/>
    <x v="161"/>
    <x v="1"/>
    <x v="30"/>
    <x v="33"/>
    <x v="5"/>
    <n v="42"/>
    <x v="3"/>
    <n v="0.3000000000000001"/>
    <n v="4250"/>
    <n v="1275.0000000000005"/>
    <n v="510.00000000000023"/>
    <n v="0.4"/>
    <x v="5"/>
    <s v="https://i.postimg.cc/hv3Nb2Sb/dasani.jpg"/>
  </r>
  <r>
    <x v="1"/>
    <n v="1197831"/>
    <x v="226"/>
    <x v="1"/>
    <x v="30"/>
    <x v="33"/>
    <x v="0"/>
    <n v="36"/>
    <x v="2"/>
    <n v="0.3000000000000001"/>
    <n v="6000"/>
    <n v="1800.0000000000007"/>
    <n v="720.00000000000034"/>
    <n v="0.4"/>
    <x v="0"/>
    <s v="https://i.postimg.cc/4Nd8bvHn/COKE.png"/>
  </r>
  <r>
    <x v="1"/>
    <n v="1197831"/>
    <x v="226"/>
    <x v="1"/>
    <x v="30"/>
    <x v="33"/>
    <x v="1"/>
    <n v="53"/>
    <x v="0"/>
    <n v="0.20000000000000012"/>
    <n v="4250"/>
    <n v="850.00000000000057"/>
    <n v="297.50000000000017"/>
    <n v="0.35"/>
    <x v="1"/>
    <s v="https://i.postimg.cc/zfCZZwj8/diet-coke.jpg"/>
  </r>
  <r>
    <x v="1"/>
    <n v="1197831"/>
    <x v="226"/>
    <x v="1"/>
    <x v="30"/>
    <x v="33"/>
    <x v="2"/>
    <n v="18"/>
    <x v="2"/>
    <n v="0.20000000000000012"/>
    <n v="3000"/>
    <n v="600.00000000000034"/>
    <n v="240.00000000000014"/>
    <n v="0.4"/>
    <x v="2"/>
    <s v="https://i.postimg.cc/6QNg02NS/Sprite.jpg"/>
  </r>
  <r>
    <x v="1"/>
    <n v="1197831"/>
    <x v="226"/>
    <x v="1"/>
    <x v="30"/>
    <x v="33"/>
    <x v="3"/>
    <n v="35"/>
    <x v="0"/>
    <n v="0.20000000000000012"/>
    <n v="2750"/>
    <n v="550.00000000000034"/>
    <n v="220.00000000000014"/>
    <n v="0.4"/>
    <x v="3"/>
    <s v="https://i.postimg.cc/66LxTxDw/fanta-2.png"/>
  </r>
  <r>
    <x v="1"/>
    <n v="1197831"/>
    <x v="226"/>
    <x v="1"/>
    <x v="30"/>
    <x v="33"/>
    <x v="4"/>
    <n v="50"/>
    <x v="3"/>
    <n v="0.3000000000000001"/>
    <n v="2750"/>
    <n v="825.00000000000023"/>
    <n v="288.75000000000006"/>
    <n v="0.35"/>
    <x v="4"/>
    <s v="https://i.postimg.cc/prhMSwc1/powerade.png"/>
  </r>
  <r>
    <x v="1"/>
    <n v="1197831"/>
    <x v="226"/>
    <x v="1"/>
    <x v="30"/>
    <x v="33"/>
    <x v="5"/>
    <n v="16"/>
    <x v="3"/>
    <n v="0.30000000000000004"/>
    <n v="4000"/>
    <n v="1200.0000000000002"/>
    <n v="480.00000000000011"/>
    <n v="0.4"/>
    <x v="5"/>
    <s v="https://i.postimg.cc/hv3Nb2Sb/dasani.jpg"/>
  </r>
  <r>
    <x v="1"/>
    <n v="1197831"/>
    <x v="34"/>
    <x v="1"/>
    <x v="30"/>
    <x v="33"/>
    <x v="0"/>
    <n v="50"/>
    <x v="3"/>
    <n v="0.25000000000000011"/>
    <n v="5500"/>
    <n v="1375.0000000000007"/>
    <n v="550.00000000000034"/>
    <n v="0.4"/>
    <x v="0"/>
    <s v="https://i.postimg.cc/4Nd8bvHn/COKE.png"/>
  </r>
  <r>
    <x v="1"/>
    <n v="1197831"/>
    <x v="34"/>
    <x v="1"/>
    <x v="30"/>
    <x v="33"/>
    <x v="1"/>
    <n v="15"/>
    <x v="3"/>
    <n v="0.15000000000000013"/>
    <n v="3750"/>
    <n v="562.50000000000045"/>
    <n v="196.87500000000014"/>
    <n v="0.35"/>
    <x v="1"/>
    <s v="https://i.postimg.cc/zfCZZwj8/diet-coke.jpg"/>
  </r>
  <r>
    <x v="1"/>
    <n v="1197831"/>
    <x v="34"/>
    <x v="1"/>
    <x v="30"/>
    <x v="33"/>
    <x v="2"/>
    <n v="50"/>
    <x v="1"/>
    <n v="0.25000000000000017"/>
    <n v="3200"/>
    <n v="800.00000000000057"/>
    <n v="320.00000000000023"/>
    <n v="0.4"/>
    <x v="2"/>
    <s v="https://i.postimg.cc/6QNg02NS/Sprite.jpg"/>
  </r>
  <r>
    <x v="1"/>
    <n v="1197831"/>
    <x v="34"/>
    <x v="1"/>
    <x v="30"/>
    <x v="33"/>
    <x v="3"/>
    <n v="16"/>
    <x v="0"/>
    <n v="0.55000000000000016"/>
    <n v="3750"/>
    <n v="2062.5000000000005"/>
    <n v="825.00000000000023"/>
    <n v="0.4"/>
    <x v="3"/>
    <s v="https://i.postimg.cc/66LxTxDw/fanta-2.png"/>
  </r>
  <r>
    <x v="1"/>
    <n v="1197831"/>
    <x v="34"/>
    <x v="1"/>
    <x v="30"/>
    <x v="33"/>
    <x v="4"/>
    <n v="29"/>
    <x v="1"/>
    <n v="0.75000000000000011"/>
    <n v="3500"/>
    <n v="2625.0000000000005"/>
    <n v="918.75000000000011"/>
    <n v="0.35"/>
    <x v="4"/>
    <s v="https://i.postimg.cc/prhMSwc1/powerade.png"/>
  </r>
  <r>
    <x v="1"/>
    <n v="1197831"/>
    <x v="34"/>
    <x v="1"/>
    <x v="30"/>
    <x v="33"/>
    <x v="5"/>
    <n v="49"/>
    <x v="3"/>
    <n v="0.75"/>
    <n v="4500"/>
    <n v="3375"/>
    <n v="1350"/>
    <n v="0.4"/>
    <x v="5"/>
    <s v="https://i.postimg.cc/hv3Nb2Sb/dasani.jpg"/>
  </r>
  <r>
    <x v="1"/>
    <n v="1197831"/>
    <x v="35"/>
    <x v="1"/>
    <x v="30"/>
    <x v="33"/>
    <x v="0"/>
    <n v="31"/>
    <x v="3"/>
    <n v="0.70000000000000007"/>
    <n v="7000"/>
    <n v="4900.0000000000009"/>
    <n v="1960.0000000000005"/>
    <n v="0.4"/>
    <x v="0"/>
    <s v="https://i.postimg.cc/4Nd8bvHn/COKE.png"/>
  </r>
  <r>
    <x v="1"/>
    <n v="1197831"/>
    <x v="35"/>
    <x v="1"/>
    <x v="30"/>
    <x v="33"/>
    <x v="1"/>
    <n v="18"/>
    <x v="3"/>
    <n v="0.60000000000000009"/>
    <n v="5000"/>
    <n v="3000.0000000000005"/>
    <n v="1050"/>
    <n v="0.35"/>
    <x v="1"/>
    <s v="https://i.postimg.cc/zfCZZwj8/diet-coke.jpg"/>
  </r>
  <r>
    <x v="1"/>
    <n v="1197831"/>
    <x v="35"/>
    <x v="1"/>
    <x v="30"/>
    <x v="33"/>
    <x v="2"/>
    <n v="19"/>
    <x v="1"/>
    <n v="0.60000000000000009"/>
    <n v="4500"/>
    <n v="2700.0000000000005"/>
    <n v="1080.0000000000002"/>
    <n v="0.4"/>
    <x v="2"/>
    <s v="https://i.postimg.cc/6QNg02NS/Sprite.jpg"/>
  </r>
  <r>
    <x v="1"/>
    <n v="1197831"/>
    <x v="35"/>
    <x v="1"/>
    <x v="30"/>
    <x v="33"/>
    <x v="3"/>
    <n v="43"/>
    <x v="0"/>
    <n v="0.60000000000000009"/>
    <n v="4000"/>
    <n v="2400.0000000000005"/>
    <n v="960.00000000000023"/>
    <n v="0.4"/>
    <x v="3"/>
    <s v="https://i.postimg.cc/66LxTxDw/fanta-2.png"/>
  </r>
  <r>
    <x v="1"/>
    <n v="1197831"/>
    <x v="35"/>
    <x v="1"/>
    <x v="30"/>
    <x v="33"/>
    <x v="4"/>
    <n v="24"/>
    <x v="3"/>
    <n v="0.70000000000000007"/>
    <n v="4000"/>
    <n v="2800.0000000000005"/>
    <n v="980.00000000000011"/>
    <n v="0.35"/>
    <x v="4"/>
    <s v="https://i.postimg.cc/prhMSwc1/powerade.png"/>
  </r>
  <r>
    <x v="1"/>
    <n v="1197831"/>
    <x v="35"/>
    <x v="1"/>
    <x v="30"/>
    <x v="33"/>
    <x v="5"/>
    <n v="23"/>
    <x v="2"/>
    <n v="0.75"/>
    <n v="5000"/>
    <n v="3750"/>
    <n v="1500"/>
    <n v="0.4"/>
    <x v="5"/>
    <s v="https://i.postimg.cc/hv3Nb2Sb/dasani.jpg"/>
  </r>
  <r>
    <x v="1"/>
    <n v="1197831"/>
    <x v="171"/>
    <x v="1"/>
    <x v="31"/>
    <x v="34"/>
    <x v="0"/>
    <n v="22"/>
    <x v="3"/>
    <n v="0.25000000000000006"/>
    <n v="5750"/>
    <n v="1437.5000000000002"/>
    <n v="575.00000000000011"/>
    <n v="0.4"/>
    <x v="0"/>
    <s v="https://i.postimg.cc/4Nd8bvHn/COKE.png"/>
  </r>
  <r>
    <x v="1"/>
    <n v="1197831"/>
    <x v="171"/>
    <x v="1"/>
    <x v="31"/>
    <x v="34"/>
    <x v="1"/>
    <n v="56"/>
    <x v="0"/>
    <n v="0.25000000000000006"/>
    <n v="3750"/>
    <n v="937.50000000000023"/>
    <n v="328.12500000000006"/>
    <n v="0.35"/>
    <x v="1"/>
    <s v="https://i.postimg.cc/zfCZZwj8/diet-coke.jpg"/>
  </r>
  <r>
    <x v="1"/>
    <n v="1197831"/>
    <x v="171"/>
    <x v="1"/>
    <x v="31"/>
    <x v="34"/>
    <x v="2"/>
    <n v="50"/>
    <x v="2"/>
    <n v="0.15000000000000008"/>
    <n v="3750"/>
    <n v="562.50000000000034"/>
    <n v="225.00000000000014"/>
    <n v="0.4"/>
    <x v="2"/>
    <s v="https://i.postimg.cc/6QNg02NS/Sprite.jpg"/>
  </r>
  <r>
    <x v="1"/>
    <n v="1197831"/>
    <x v="171"/>
    <x v="1"/>
    <x v="31"/>
    <x v="34"/>
    <x v="3"/>
    <n v="50"/>
    <x v="2"/>
    <n v="0.2"/>
    <n v="2250"/>
    <n v="450"/>
    <n v="180"/>
    <n v="0.4"/>
    <x v="3"/>
    <s v="https://i.postimg.cc/66LxTxDw/fanta-2.png"/>
  </r>
  <r>
    <x v="1"/>
    <n v="1197831"/>
    <x v="171"/>
    <x v="1"/>
    <x v="31"/>
    <x v="34"/>
    <x v="4"/>
    <n v="20"/>
    <x v="1"/>
    <n v="0.35000000000000003"/>
    <n v="2750"/>
    <n v="962.50000000000011"/>
    <n v="336.875"/>
    <n v="0.35"/>
    <x v="4"/>
    <s v="https://i.postimg.cc/prhMSwc1/powerade.png"/>
  </r>
  <r>
    <x v="1"/>
    <n v="1197831"/>
    <x v="171"/>
    <x v="1"/>
    <x v="31"/>
    <x v="34"/>
    <x v="5"/>
    <n v="53"/>
    <x v="0"/>
    <n v="0.25000000000000006"/>
    <n v="3750"/>
    <n v="937.50000000000023"/>
    <n v="375.00000000000011"/>
    <n v="0.4"/>
    <x v="5"/>
    <s v="https://i.postimg.cc/hv3Nb2Sb/dasani.jpg"/>
  </r>
  <r>
    <x v="1"/>
    <n v="1197831"/>
    <x v="224"/>
    <x v="1"/>
    <x v="31"/>
    <x v="34"/>
    <x v="0"/>
    <n v="45"/>
    <x v="2"/>
    <n v="0.25000000000000006"/>
    <n v="6250"/>
    <n v="1562.5000000000005"/>
    <n v="625.00000000000023"/>
    <n v="0.4"/>
    <x v="0"/>
    <s v="https://i.postimg.cc/4Nd8bvHn/COKE.png"/>
  </r>
  <r>
    <x v="1"/>
    <n v="1197831"/>
    <x v="224"/>
    <x v="1"/>
    <x v="31"/>
    <x v="34"/>
    <x v="1"/>
    <n v="19"/>
    <x v="3"/>
    <n v="0.25000000000000006"/>
    <n v="2750"/>
    <n v="687.50000000000011"/>
    <n v="240.62500000000003"/>
    <n v="0.35"/>
    <x v="1"/>
    <s v="https://i.postimg.cc/zfCZZwj8/diet-coke.jpg"/>
  </r>
  <r>
    <x v="1"/>
    <n v="1197831"/>
    <x v="224"/>
    <x v="1"/>
    <x v="31"/>
    <x v="34"/>
    <x v="2"/>
    <n v="24"/>
    <x v="1"/>
    <n v="0.15000000000000008"/>
    <n v="3250"/>
    <n v="487.50000000000023"/>
    <n v="195.00000000000011"/>
    <n v="0.4"/>
    <x v="2"/>
    <s v="https://i.postimg.cc/6QNg02NS/Sprite.jpg"/>
  </r>
  <r>
    <x v="1"/>
    <n v="1197831"/>
    <x v="224"/>
    <x v="1"/>
    <x v="31"/>
    <x v="34"/>
    <x v="3"/>
    <n v="45"/>
    <x v="3"/>
    <n v="0.2"/>
    <n v="1750"/>
    <n v="350"/>
    <n v="140"/>
    <n v="0.4"/>
    <x v="3"/>
    <s v="https://i.postimg.cc/66LxTxDw/fanta-2.png"/>
  </r>
  <r>
    <x v="1"/>
    <n v="1197831"/>
    <x v="224"/>
    <x v="1"/>
    <x v="31"/>
    <x v="34"/>
    <x v="4"/>
    <n v="28"/>
    <x v="0"/>
    <n v="0.35000000000000003"/>
    <n v="2500"/>
    <n v="875.00000000000011"/>
    <n v="306.25"/>
    <n v="0.35"/>
    <x v="4"/>
    <s v="https://i.postimg.cc/prhMSwc1/powerade.png"/>
  </r>
  <r>
    <x v="1"/>
    <n v="1197831"/>
    <x v="224"/>
    <x v="1"/>
    <x v="31"/>
    <x v="34"/>
    <x v="5"/>
    <n v="41"/>
    <x v="1"/>
    <n v="0.2"/>
    <n v="3500"/>
    <n v="700"/>
    <n v="280"/>
    <n v="0.4"/>
    <x v="5"/>
    <s v="https://i.postimg.cc/hv3Nb2Sb/dasani.jpg"/>
  </r>
  <r>
    <x v="1"/>
    <n v="1197831"/>
    <x v="26"/>
    <x v="1"/>
    <x v="31"/>
    <x v="34"/>
    <x v="0"/>
    <n v="59"/>
    <x v="2"/>
    <n v="0.2"/>
    <n v="5700"/>
    <n v="1140"/>
    <n v="456"/>
    <n v="0.4"/>
    <x v="0"/>
    <s v="https://i.postimg.cc/4Nd8bvHn/COKE.png"/>
  </r>
  <r>
    <x v="1"/>
    <n v="1197831"/>
    <x v="26"/>
    <x v="1"/>
    <x v="31"/>
    <x v="34"/>
    <x v="1"/>
    <n v="16"/>
    <x v="2"/>
    <n v="0.2"/>
    <n v="2500"/>
    <n v="500"/>
    <n v="175"/>
    <n v="0.35"/>
    <x v="1"/>
    <s v="https://i.postimg.cc/zfCZZwj8/diet-coke.jpg"/>
  </r>
  <r>
    <x v="1"/>
    <n v="1197831"/>
    <x v="26"/>
    <x v="1"/>
    <x v="31"/>
    <x v="34"/>
    <x v="2"/>
    <n v="55"/>
    <x v="3"/>
    <n v="0.10000000000000002"/>
    <n v="2750"/>
    <n v="275.00000000000006"/>
    <n v="110.00000000000003"/>
    <n v="0.4"/>
    <x v="2"/>
    <s v="https://i.postimg.cc/6QNg02NS/Sprite.jpg"/>
  </r>
  <r>
    <x v="1"/>
    <n v="1197831"/>
    <x v="26"/>
    <x v="1"/>
    <x v="31"/>
    <x v="34"/>
    <x v="3"/>
    <n v="45"/>
    <x v="2"/>
    <n v="0.19999999999999996"/>
    <n v="1250"/>
    <n v="249.99999999999994"/>
    <n v="99.999999999999986"/>
    <n v="0.4"/>
    <x v="3"/>
    <s v="https://i.postimg.cc/66LxTxDw/fanta-2.png"/>
  </r>
  <r>
    <x v="1"/>
    <n v="1197831"/>
    <x v="26"/>
    <x v="1"/>
    <x v="31"/>
    <x v="34"/>
    <x v="4"/>
    <n v="51"/>
    <x v="3"/>
    <n v="0.35000000000000009"/>
    <n v="1750"/>
    <n v="612.50000000000011"/>
    <n v="214.37500000000003"/>
    <n v="0.35"/>
    <x v="4"/>
    <s v="https://i.postimg.cc/prhMSwc1/powerade.png"/>
  </r>
  <r>
    <x v="1"/>
    <n v="1197831"/>
    <x v="26"/>
    <x v="1"/>
    <x v="31"/>
    <x v="34"/>
    <x v="5"/>
    <n v="54"/>
    <x v="2"/>
    <n v="0.25"/>
    <n v="2750"/>
    <n v="687.5"/>
    <n v="275"/>
    <n v="0.4"/>
    <x v="5"/>
    <s v="https://i.postimg.cc/hv3Nb2Sb/dasani.jpg"/>
  </r>
  <r>
    <x v="1"/>
    <n v="1197831"/>
    <x v="27"/>
    <x v="1"/>
    <x v="31"/>
    <x v="34"/>
    <x v="0"/>
    <n v="29"/>
    <x v="2"/>
    <n v="0.25"/>
    <n v="5250"/>
    <n v="1312.5"/>
    <n v="525"/>
    <n v="0.4"/>
    <x v="0"/>
    <s v="https://i.postimg.cc/4Nd8bvHn/COKE.png"/>
  </r>
  <r>
    <x v="1"/>
    <n v="1197831"/>
    <x v="27"/>
    <x v="1"/>
    <x v="31"/>
    <x v="34"/>
    <x v="1"/>
    <n v="24"/>
    <x v="3"/>
    <n v="0.25"/>
    <n v="2250"/>
    <n v="562.5"/>
    <n v="196.875"/>
    <n v="0.35"/>
    <x v="1"/>
    <s v="https://i.postimg.cc/zfCZZwj8/diet-coke.jpg"/>
  </r>
  <r>
    <x v="1"/>
    <n v="1197831"/>
    <x v="27"/>
    <x v="1"/>
    <x v="31"/>
    <x v="34"/>
    <x v="2"/>
    <n v="49"/>
    <x v="3"/>
    <n v="0.15000000000000002"/>
    <n v="2250"/>
    <n v="337.50000000000006"/>
    <n v="135.00000000000003"/>
    <n v="0.4"/>
    <x v="2"/>
    <s v="https://i.postimg.cc/6QNg02NS/Sprite.jpg"/>
  </r>
  <r>
    <x v="1"/>
    <n v="1197831"/>
    <x v="27"/>
    <x v="1"/>
    <x v="31"/>
    <x v="34"/>
    <x v="3"/>
    <n v="40"/>
    <x v="0"/>
    <n v="0.19999999999999996"/>
    <n v="1500"/>
    <n v="299.99999999999994"/>
    <n v="119.99999999999999"/>
    <n v="0.4"/>
    <x v="3"/>
    <s v="https://i.postimg.cc/66LxTxDw/fanta-2.png"/>
  </r>
  <r>
    <x v="1"/>
    <n v="1197831"/>
    <x v="27"/>
    <x v="1"/>
    <x v="31"/>
    <x v="34"/>
    <x v="4"/>
    <n v="50"/>
    <x v="0"/>
    <n v="0.4"/>
    <n v="1750"/>
    <n v="700"/>
    <n v="244.99999999999997"/>
    <n v="0.35"/>
    <x v="4"/>
    <s v="https://i.postimg.cc/prhMSwc1/powerade.png"/>
  </r>
  <r>
    <x v="1"/>
    <n v="1197831"/>
    <x v="27"/>
    <x v="1"/>
    <x v="31"/>
    <x v="34"/>
    <x v="5"/>
    <n v="18"/>
    <x v="3"/>
    <n v="0.30000000000000004"/>
    <n v="3250"/>
    <n v="975.00000000000011"/>
    <n v="390.00000000000006"/>
    <n v="0.4"/>
    <x v="5"/>
    <s v="https://i.postimg.cc/hv3Nb2Sb/dasani.jpg"/>
  </r>
  <r>
    <x v="1"/>
    <n v="1197831"/>
    <x v="159"/>
    <x v="1"/>
    <x v="31"/>
    <x v="34"/>
    <x v="0"/>
    <n v="55"/>
    <x v="2"/>
    <n v="0.4"/>
    <n v="5950"/>
    <n v="2380"/>
    <n v="952"/>
    <n v="0.4"/>
    <x v="0"/>
    <s v="https://i.postimg.cc/4Nd8bvHn/COKE.png"/>
  </r>
  <r>
    <x v="1"/>
    <n v="1197831"/>
    <x v="159"/>
    <x v="1"/>
    <x v="31"/>
    <x v="34"/>
    <x v="1"/>
    <n v="49"/>
    <x v="2"/>
    <n v="0.4"/>
    <n v="3000"/>
    <n v="1200"/>
    <n v="420"/>
    <n v="0.35"/>
    <x v="1"/>
    <s v="https://i.postimg.cc/zfCZZwj8/diet-coke.jpg"/>
  </r>
  <r>
    <x v="1"/>
    <n v="1197831"/>
    <x v="159"/>
    <x v="1"/>
    <x v="31"/>
    <x v="34"/>
    <x v="2"/>
    <n v="45"/>
    <x v="3"/>
    <n v="0.35000000000000003"/>
    <n v="2750"/>
    <n v="962.50000000000011"/>
    <n v="385.00000000000006"/>
    <n v="0.4"/>
    <x v="2"/>
    <s v="https://i.postimg.cc/6QNg02NS/Sprite.jpg"/>
  </r>
  <r>
    <x v="1"/>
    <n v="1197831"/>
    <x v="159"/>
    <x v="1"/>
    <x v="31"/>
    <x v="34"/>
    <x v="3"/>
    <n v="36"/>
    <x v="0"/>
    <n v="0.35000000000000003"/>
    <n v="2250"/>
    <n v="787.50000000000011"/>
    <n v="315.00000000000006"/>
    <n v="0.4"/>
    <x v="3"/>
    <s v="https://i.postimg.cc/66LxTxDw/fanta-2.png"/>
  </r>
  <r>
    <x v="1"/>
    <n v="1197831"/>
    <x v="159"/>
    <x v="1"/>
    <x v="31"/>
    <x v="34"/>
    <x v="4"/>
    <n v="16"/>
    <x v="1"/>
    <n v="0.44999999999999996"/>
    <n v="2500"/>
    <n v="1125"/>
    <n v="393.75"/>
    <n v="0.35"/>
    <x v="4"/>
    <s v="https://i.postimg.cc/prhMSwc1/powerade.png"/>
  </r>
  <r>
    <x v="1"/>
    <n v="1197831"/>
    <x v="159"/>
    <x v="1"/>
    <x v="31"/>
    <x v="34"/>
    <x v="5"/>
    <n v="52"/>
    <x v="0"/>
    <n v="0.44999999999999996"/>
    <n v="3500"/>
    <n v="1574.9999999999998"/>
    <n v="630"/>
    <n v="0.4"/>
    <x v="5"/>
    <s v="https://i.postimg.cc/hv3Nb2Sb/dasani.jpg"/>
  </r>
  <r>
    <x v="1"/>
    <n v="1197831"/>
    <x v="225"/>
    <x v="1"/>
    <x v="31"/>
    <x v="34"/>
    <x v="0"/>
    <n v="51"/>
    <x v="3"/>
    <n v="0.39999999999999997"/>
    <n v="6000"/>
    <n v="2400"/>
    <n v="960"/>
    <n v="0.4"/>
    <x v="0"/>
    <s v="https://i.postimg.cc/4Nd8bvHn/COKE.png"/>
  </r>
  <r>
    <x v="1"/>
    <n v="1197831"/>
    <x v="225"/>
    <x v="1"/>
    <x v="31"/>
    <x v="34"/>
    <x v="1"/>
    <n v="37"/>
    <x v="2"/>
    <n v="0.35000000000000003"/>
    <n v="3500"/>
    <n v="1225.0000000000002"/>
    <n v="428.75000000000006"/>
    <n v="0.35"/>
    <x v="1"/>
    <s v="https://i.postimg.cc/zfCZZwj8/diet-coke.jpg"/>
  </r>
  <r>
    <x v="1"/>
    <n v="1197831"/>
    <x v="225"/>
    <x v="1"/>
    <x v="31"/>
    <x v="34"/>
    <x v="2"/>
    <n v="48"/>
    <x v="1"/>
    <n v="0.4"/>
    <n v="3250"/>
    <n v="1300"/>
    <n v="520"/>
    <n v="0.4"/>
    <x v="2"/>
    <s v="https://i.postimg.cc/6QNg02NS/Sprite.jpg"/>
  </r>
  <r>
    <x v="1"/>
    <n v="1197831"/>
    <x v="225"/>
    <x v="1"/>
    <x v="31"/>
    <x v="34"/>
    <x v="3"/>
    <n v="34"/>
    <x v="2"/>
    <n v="0.4"/>
    <n v="3000"/>
    <n v="1200"/>
    <n v="480"/>
    <n v="0.4"/>
    <x v="3"/>
    <s v="https://i.postimg.cc/66LxTxDw/fanta-2.png"/>
  </r>
  <r>
    <x v="1"/>
    <n v="1197831"/>
    <x v="225"/>
    <x v="1"/>
    <x v="31"/>
    <x v="34"/>
    <x v="4"/>
    <n v="33"/>
    <x v="1"/>
    <n v="0.54999999999999993"/>
    <n v="3000"/>
    <n v="1649.9999999999998"/>
    <n v="577.49999999999989"/>
    <n v="0.35"/>
    <x v="4"/>
    <s v="https://i.postimg.cc/prhMSwc1/powerade.png"/>
  </r>
  <r>
    <x v="1"/>
    <n v="1197831"/>
    <x v="225"/>
    <x v="1"/>
    <x v="31"/>
    <x v="34"/>
    <x v="5"/>
    <n v="27"/>
    <x v="0"/>
    <n v="0.6"/>
    <n v="4750"/>
    <n v="2850"/>
    <n v="1140"/>
    <n v="0.4"/>
    <x v="5"/>
    <s v="https://i.postimg.cc/hv3Nb2Sb/dasani.jpg"/>
  </r>
  <r>
    <x v="1"/>
    <n v="1197831"/>
    <x v="30"/>
    <x v="1"/>
    <x v="31"/>
    <x v="34"/>
    <x v="0"/>
    <n v="56"/>
    <x v="0"/>
    <n v="0.54999999999999993"/>
    <n v="7000"/>
    <n v="3849.9999999999995"/>
    <n v="1540"/>
    <n v="0.4"/>
    <x v="0"/>
    <s v="https://i.postimg.cc/4Nd8bvHn/COKE.png"/>
  </r>
  <r>
    <x v="1"/>
    <n v="1197831"/>
    <x v="30"/>
    <x v="1"/>
    <x v="31"/>
    <x v="34"/>
    <x v="1"/>
    <n v="41"/>
    <x v="0"/>
    <n v="0.5"/>
    <n v="4500"/>
    <n v="2250"/>
    <n v="787.5"/>
    <n v="0.35"/>
    <x v="1"/>
    <s v="https://i.postimg.cc/zfCZZwj8/diet-coke.jpg"/>
  </r>
  <r>
    <x v="1"/>
    <n v="1197831"/>
    <x v="30"/>
    <x v="1"/>
    <x v="31"/>
    <x v="34"/>
    <x v="2"/>
    <n v="23"/>
    <x v="3"/>
    <n v="0.45"/>
    <n v="3750"/>
    <n v="1687.5"/>
    <n v="675"/>
    <n v="0.4"/>
    <x v="2"/>
    <s v="https://i.postimg.cc/6QNg02NS/Sprite.jpg"/>
  </r>
  <r>
    <x v="1"/>
    <n v="1197831"/>
    <x v="30"/>
    <x v="1"/>
    <x v="31"/>
    <x v="34"/>
    <x v="3"/>
    <n v="52"/>
    <x v="3"/>
    <n v="0.45"/>
    <n v="3250"/>
    <n v="1462.5"/>
    <n v="585"/>
    <n v="0.4"/>
    <x v="3"/>
    <s v="https://i.postimg.cc/66LxTxDw/fanta-2.png"/>
  </r>
  <r>
    <x v="1"/>
    <n v="1197831"/>
    <x v="30"/>
    <x v="1"/>
    <x v="31"/>
    <x v="34"/>
    <x v="4"/>
    <n v="22"/>
    <x v="1"/>
    <n v="0.6"/>
    <n v="3500"/>
    <n v="2100"/>
    <n v="735"/>
    <n v="0.35"/>
    <x v="4"/>
    <s v="https://i.postimg.cc/prhMSwc1/powerade.png"/>
  </r>
  <r>
    <x v="1"/>
    <n v="1197831"/>
    <x v="30"/>
    <x v="1"/>
    <x v="31"/>
    <x v="34"/>
    <x v="5"/>
    <n v="15"/>
    <x v="0"/>
    <n v="0.65"/>
    <n v="5250"/>
    <n v="3412.5"/>
    <n v="1365"/>
    <n v="0.4"/>
    <x v="5"/>
    <s v="https://i.postimg.cc/hv3Nb2Sb/dasani.jpg"/>
  </r>
  <r>
    <x v="1"/>
    <n v="1197831"/>
    <x v="31"/>
    <x v="1"/>
    <x v="31"/>
    <x v="34"/>
    <x v="0"/>
    <n v="19"/>
    <x v="2"/>
    <n v="0.6"/>
    <n v="6750"/>
    <n v="4050"/>
    <n v="1620"/>
    <n v="0.4"/>
    <x v="0"/>
    <s v="https://i.postimg.cc/4Nd8bvHn/COKE.png"/>
  </r>
  <r>
    <x v="1"/>
    <n v="1197831"/>
    <x v="31"/>
    <x v="1"/>
    <x v="31"/>
    <x v="34"/>
    <x v="1"/>
    <n v="54"/>
    <x v="2"/>
    <n v="0.55000000000000004"/>
    <n v="4500"/>
    <n v="2475"/>
    <n v="866.25"/>
    <n v="0.35"/>
    <x v="1"/>
    <s v="https://i.postimg.cc/zfCZZwj8/diet-coke.jpg"/>
  </r>
  <r>
    <x v="1"/>
    <n v="1197831"/>
    <x v="31"/>
    <x v="1"/>
    <x v="31"/>
    <x v="34"/>
    <x v="2"/>
    <n v="16"/>
    <x v="2"/>
    <n v="0.5"/>
    <n v="3750"/>
    <n v="1875"/>
    <n v="750"/>
    <n v="0.4"/>
    <x v="2"/>
    <s v="https://i.postimg.cc/6QNg02NS/Sprite.jpg"/>
  </r>
  <r>
    <x v="1"/>
    <n v="1197831"/>
    <x v="31"/>
    <x v="1"/>
    <x v="31"/>
    <x v="34"/>
    <x v="3"/>
    <n v="16"/>
    <x v="1"/>
    <n v="0.4"/>
    <n v="3250"/>
    <n v="1300"/>
    <n v="520"/>
    <n v="0.4"/>
    <x v="3"/>
    <s v="https://i.postimg.cc/66LxTxDw/fanta-2.png"/>
  </r>
  <r>
    <x v="1"/>
    <n v="1197831"/>
    <x v="31"/>
    <x v="1"/>
    <x v="31"/>
    <x v="34"/>
    <x v="4"/>
    <n v="15"/>
    <x v="0"/>
    <n v="0.5"/>
    <n v="3000"/>
    <n v="1500"/>
    <n v="525"/>
    <n v="0.35"/>
    <x v="4"/>
    <s v="https://i.postimg.cc/prhMSwc1/powerade.png"/>
  </r>
  <r>
    <x v="1"/>
    <n v="1197831"/>
    <x v="31"/>
    <x v="1"/>
    <x v="31"/>
    <x v="34"/>
    <x v="5"/>
    <n v="43"/>
    <x v="1"/>
    <n v="0.55000000000000004"/>
    <n v="4750"/>
    <n v="2612.5"/>
    <n v="1045"/>
    <n v="0.4"/>
    <x v="5"/>
    <s v="https://i.postimg.cc/hv3Nb2Sb/dasani.jpg"/>
  </r>
  <r>
    <x v="1"/>
    <n v="1197831"/>
    <x v="161"/>
    <x v="1"/>
    <x v="31"/>
    <x v="34"/>
    <x v="0"/>
    <n v="30"/>
    <x v="1"/>
    <n v="0.5"/>
    <n v="5750"/>
    <n v="2875"/>
    <n v="1150"/>
    <n v="0.4"/>
    <x v="0"/>
    <s v="https://i.postimg.cc/4Nd8bvHn/COKE.png"/>
  </r>
  <r>
    <x v="1"/>
    <n v="1197831"/>
    <x v="161"/>
    <x v="1"/>
    <x v="31"/>
    <x v="34"/>
    <x v="1"/>
    <n v="57"/>
    <x v="3"/>
    <n v="0.40000000000000013"/>
    <n v="3750"/>
    <n v="1500.0000000000005"/>
    <n v="525.00000000000011"/>
    <n v="0.35"/>
    <x v="1"/>
    <s v="https://i.postimg.cc/zfCZZwj8/diet-coke.jpg"/>
  </r>
  <r>
    <x v="1"/>
    <n v="1197831"/>
    <x v="161"/>
    <x v="1"/>
    <x v="31"/>
    <x v="34"/>
    <x v="2"/>
    <n v="15"/>
    <x v="1"/>
    <n v="0.15000000000000008"/>
    <n v="2750"/>
    <n v="412.50000000000023"/>
    <n v="165.00000000000011"/>
    <n v="0.4"/>
    <x v="2"/>
    <s v="https://i.postimg.cc/6QNg02NS/Sprite.jpg"/>
  </r>
  <r>
    <x v="1"/>
    <n v="1197831"/>
    <x v="161"/>
    <x v="1"/>
    <x v="31"/>
    <x v="34"/>
    <x v="3"/>
    <n v="34"/>
    <x v="1"/>
    <n v="0.15000000000000008"/>
    <n v="2500"/>
    <n v="375.00000000000017"/>
    <n v="150.00000000000009"/>
    <n v="0.4"/>
    <x v="3"/>
    <s v="https://i.postimg.cc/66LxTxDw/fanta-2.png"/>
  </r>
  <r>
    <x v="1"/>
    <n v="1197831"/>
    <x v="161"/>
    <x v="1"/>
    <x v="31"/>
    <x v="34"/>
    <x v="4"/>
    <n v="55"/>
    <x v="3"/>
    <n v="0.25000000000000006"/>
    <n v="2500"/>
    <n v="625.00000000000011"/>
    <n v="218.75000000000003"/>
    <n v="0.35"/>
    <x v="4"/>
    <s v="https://i.postimg.cc/prhMSwc1/powerade.png"/>
  </r>
  <r>
    <x v="1"/>
    <n v="1197831"/>
    <x v="161"/>
    <x v="1"/>
    <x v="31"/>
    <x v="34"/>
    <x v="5"/>
    <n v="33"/>
    <x v="0"/>
    <n v="0.3000000000000001"/>
    <n v="3500"/>
    <n v="1050.0000000000005"/>
    <n v="420.00000000000023"/>
    <n v="0.4"/>
    <x v="5"/>
    <s v="https://i.postimg.cc/hv3Nb2Sb/dasani.jpg"/>
  </r>
  <r>
    <x v="1"/>
    <n v="1197831"/>
    <x v="226"/>
    <x v="1"/>
    <x v="31"/>
    <x v="34"/>
    <x v="0"/>
    <n v="19"/>
    <x v="0"/>
    <n v="0.3000000000000001"/>
    <n v="5250"/>
    <n v="1575.0000000000005"/>
    <n v="630.00000000000023"/>
    <n v="0.4"/>
    <x v="0"/>
    <s v="https://i.postimg.cc/4Nd8bvHn/COKE.png"/>
  </r>
  <r>
    <x v="1"/>
    <n v="1197831"/>
    <x v="226"/>
    <x v="1"/>
    <x v="31"/>
    <x v="34"/>
    <x v="1"/>
    <n v="25"/>
    <x v="2"/>
    <n v="0.20000000000000012"/>
    <n v="3500"/>
    <n v="700.00000000000045"/>
    <n v="245.00000000000014"/>
    <n v="0.35"/>
    <x v="1"/>
    <s v="https://i.postimg.cc/zfCZZwj8/diet-coke.jpg"/>
  </r>
  <r>
    <x v="1"/>
    <n v="1197831"/>
    <x v="226"/>
    <x v="1"/>
    <x v="31"/>
    <x v="34"/>
    <x v="2"/>
    <n v="53"/>
    <x v="0"/>
    <n v="0.20000000000000012"/>
    <n v="2250"/>
    <n v="450.00000000000028"/>
    <n v="180.00000000000011"/>
    <n v="0.4"/>
    <x v="2"/>
    <s v="https://i.postimg.cc/6QNg02NS/Sprite.jpg"/>
  </r>
  <r>
    <x v="1"/>
    <n v="1197831"/>
    <x v="226"/>
    <x v="1"/>
    <x v="31"/>
    <x v="34"/>
    <x v="3"/>
    <n v="41"/>
    <x v="2"/>
    <n v="0.20000000000000012"/>
    <n v="2000"/>
    <n v="400.00000000000023"/>
    <n v="160.00000000000011"/>
    <n v="0.4"/>
    <x v="3"/>
    <s v="https://i.postimg.cc/66LxTxDw/fanta-2.png"/>
  </r>
  <r>
    <x v="1"/>
    <n v="1197831"/>
    <x v="226"/>
    <x v="1"/>
    <x v="31"/>
    <x v="34"/>
    <x v="4"/>
    <n v="45"/>
    <x v="2"/>
    <n v="0.3000000000000001"/>
    <n v="2000"/>
    <n v="600.00000000000023"/>
    <n v="210.00000000000006"/>
    <n v="0.35"/>
    <x v="4"/>
    <s v="https://i.postimg.cc/prhMSwc1/powerade.png"/>
  </r>
  <r>
    <x v="1"/>
    <n v="1197831"/>
    <x v="226"/>
    <x v="1"/>
    <x v="31"/>
    <x v="34"/>
    <x v="5"/>
    <n v="52"/>
    <x v="3"/>
    <n v="0.30000000000000004"/>
    <n v="3250"/>
    <n v="975.00000000000011"/>
    <n v="390.00000000000006"/>
    <n v="0.4"/>
    <x v="5"/>
    <s v="https://i.postimg.cc/hv3Nb2Sb/dasani.jpg"/>
  </r>
  <r>
    <x v="1"/>
    <n v="1197831"/>
    <x v="34"/>
    <x v="1"/>
    <x v="31"/>
    <x v="34"/>
    <x v="0"/>
    <n v="43"/>
    <x v="0"/>
    <n v="0.25000000000000011"/>
    <n v="4750"/>
    <n v="1187.5000000000005"/>
    <n v="475.00000000000023"/>
    <n v="0.4"/>
    <x v="0"/>
    <s v="https://i.postimg.cc/4Nd8bvHn/COKE.png"/>
  </r>
  <r>
    <x v="1"/>
    <n v="1197831"/>
    <x v="34"/>
    <x v="1"/>
    <x v="31"/>
    <x v="34"/>
    <x v="1"/>
    <n v="42"/>
    <x v="3"/>
    <n v="0.15000000000000013"/>
    <n v="3000"/>
    <n v="450.0000000000004"/>
    <n v="157.50000000000014"/>
    <n v="0.35"/>
    <x v="1"/>
    <s v="https://i.postimg.cc/zfCZZwj8/diet-coke.jpg"/>
  </r>
  <r>
    <x v="1"/>
    <n v="1197831"/>
    <x v="34"/>
    <x v="1"/>
    <x v="31"/>
    <x v="34"/>
    <x v="2"/>
    <n v="27"/>
    <x v="3"/>
    <n v="0.25000000000000017"/>
    <n v="2450"/>
    <n v="612.50000000000045"/>
    <n v="245.0000000000002"/>
    <n v="0.4"/>
    <x v="2"/>
    <s v="https://i.postimg.cc/6QNg02NS/Sprite.jpg"/>
  </r>
  <r>
    <x v="1"/>
    <n v="1197831"/>
    <x v="34"/>
    <x v="1"/>
    <x v="31"/>
    <x v="34"/>
    <x v="3"/>
    <n v="57"/>
    <x v="2"/>
    <n v="0.55000000000000016"/>
    <n v="3000"/>
    <n v="1650.0000000000005"/>
    <n v="660.00000000000023"/>
    <n v="0.4"/>
    <x v="3"/>
    <s v="https://i.postimg.cc/66LxTxDw/fanta-2.png"/>
  </r>
  <r>
    <x v="1"/>
    <n v="1197831"/>
    <x v="34"/>
    <x v="1"/>
    <x v="31"/>
    <x v="34"/>
    <x v="4"/>
    <n v="55"/>
    <x v="2"/>
    <n v="0.75000000000000011"/>
    <n v="2750"/>
    <n v="2062.5000000000005"/>
    <n v="721.87500000000011"/>
    <n v="0.35"/>
    <x v="4"/>
    <s v="https://i.postimg.cc/prhMSwc1/powerade.png"/>
  </r>
  <r>
    <x v="1"/>
    <n v="1197831"/>
    <x v="34"/>
    <x v="1"/>
    <x v="31"/>
    <x v="34"/>
    <x v="5"/>
    <n v="33"/>
    <x v="2"/>
    <n v="0.75"/>
    <n v="3750"/>
    <n v="2812.5"/>
    <n v="1125"/>
    <n v="0.4"/>
    <x v="5"/>
    <s v="https://i.postimg.cc/hv3Nb2Sb/dasani.jpg"/>
  </r>
  <r>
    <x v="1"/>
    <n v="1197831"/>
    <x v="35"/>
    <x v="1"/>
    <x v="31"/>
    <x v="34"/>
    <x v="0"/>
    <n v="28"/>
    <x v="2"/>
    <n v="0.70000000000000007"/>
    <n v="6250"/>
    <n v="4375"/>
    <n v="1750"/>
    <n v="0.4"/>
    <x v="0"/>
    <s v="https://i.postimg.cc/4Nd8bvHn/COKE.png"/>
  </r>
  <r>
    <x v="1"/>
    <n v="1197831"/>
    <x v="35"/>
    <x v="1"/>
    <x v="31"/>
    <x v="34"/>
    <x v="1"/>
    <n v="30"/>
    <x v="0"/>
    <n v="0.60000000000000009"/>
    <n v="4250"/>
    <n v="2550.0000000000005"/>
    <n v="892.50000000000011"/>
    <n v="0.35"/>
    <x v="1"/>
    <s v="https://i.postimg.cc/zfCZZwj8/diet-coke.jpg"/>
  </r>
  <r>
    <x v="1"/>
    <n v="1197831"/>
    <x v="35"/>
    <x v="1"/>
    <x v="31"/>
    <x v="34"/>
    <x v="2"/>
    <n v="16"/>
    <x v="3"/>
    <n v="0.60000000000000009"/>
    <n v="3750"/>
    <n v="2250.0000000000005"/>
    <n v="900.00000000000023"/>
    <n v="0.4"/>
    <x v="2"/>
    <s v="https://i.postimg.cc/6QNg02NS/Sprite.jpg"/>
  </r>
  <r>
    <x v="1"/>
    <n v="1197831"/>
    <x v="35"/>
    <x v="1"/>
    <x v="31"/>
    <x v="34"/>
    <x v="3"/>
    <n v="41"/>
    <x v="0"/>
    <n v="0.60000000000000009"/>
    <n v="3250"/>
    <n v="1950.0000000000002"/>
    <n v="780.00000000000011"/>
    <n v="0.4"/>
    <x v="3"/>
    <s v="https://i.postimg.cc/66LxTxDw/fanta-2.png"/>
  </r>
  <r>
    <x v="1"/>
    <n v="1197831"/>
    <x v="35"/>
    <x v="1"/>
    <x v="31"/>
    <x v="34"/>
    <x v="4"/>
    <n v="48"/>
    <x v="3"/>
    <n v="0.70000000000000007"/>
    <n v="3250"/>
    <n v="2275"/>
    <n v="796.25"/>
    <n v="0.35"/>
    <x v="4"/>
    <s v="https://i.postimg.cc/prhMSwc1/powerade.png"/>
  </r>
  <r>
    <x v="1"/>
    <n v="1197831"/>
    <x v="35"/>
    <x v="1"/>
    <x v="31"/>
    <x v="34"/>
    <x v="5"/>
    <n v="22"/>
    <x v="3"/>
    <n v="0.75"/>
    <n v="4250"/>
    <n v="3187.5"/>
    <n v="1275"/>
    <n v="0.4"/>
    <x v="5"/>
    <s v="https://i.postimg.cc/hv3Nb2Sb/dasani.jpg"/>
  </r>
  <r>
    <x v="1"/>
    <n v="1197831"/>
    <x v="227"/>
    <x v="1"/>
    <x v="32"/>
    <x v="35"/>
    <x v="0"/>
    <n v="54"/>
    <x v="1"/>
    <n v="0.25000000000000006"/>
    <n v="5500"/>
    <n v="1375.0000000000002"/>
    <n v="481.25000000000006"/>
    <n v="0.35"/>
    <x v="0"/>
    <s v="https://i.postimg.cc/4Nd8bvHn/COKE.png"/>
  </r>
  <r>
    <x v="1"/>
    <n v="1197831"/>
    <x v="227"/>
    <x v="1"/>
    <x v="32"/>
    <x v="35"/>
    <x v="1"/>
    <n v="48"/>
    <x v="2"/>
    <n v="0.25000000000000006"/>
    <n v="3500"/>
    <n v="875.00000000000023"/>
    <n v="306.25000000000006"/>
    <n v="0.35"/>
    <x v="1"/>
    <s v="https://i.postimg.cc/zfCZZwj8/diet-coke.jpg"/>
  </r>
  <r>
    <x v="1"/>
    <n v="1197831"/>
    <x v="227"/>
    <x v="1"/>
    <x v="32"/>
    <x v="35"/>
    <x v="2"/>
    <n v="19"/>
    <x v="2"/>
    <n v="0.15000000000000008"/>
    <n v="3500"/>
    <n v="525.00000000000023"/>
    <n v="183.75000000000006"/>
    <n v="0.35"/>
    <x v="2"/>
    <s v="https://i.postimg.cc/6QNg02NS/Sprite.jpg"/>
  </r>
  <r>
    <x v="1"/>
    <n v="1197831"/>
    <x v="227"/>
    <x v="1"/>
    <x v="32"/>
    <x v="35"/>
    <x v="3"/>
    <n v="18"/>
    <x v="2"/>
    <n v="0.2"/>
    <n v="2000"/>
    <n v="400"/>
    <n v="140"/>
    <n v="0.35"/>
    <x v="3"/>
    <s v="https://i.postimg.cc/66LxTxDw/fanta-2.png"/>
  </r>
  <r>
    <x v="1"/>
    <n v="1197831"/>
    <x v="227"/>
    <x v="1"/>
    <x v="32"/>
    <x v="35"/>
    <x v="4"/>
    <n v="39"/>
    <x v="3"/>
    <n v="0.35000000000000003"/>
    <n v="2500"/>
    <n v="875.00000000000011"/>
    <n v="306.25"/>
    <n v="0.35"/>
    <x v="4"/>
    <s v="https://i.postimg.cc/prhMSwc1/powerade.png"/>
  </r>
  <r>
    <x v="1"/>
    <n v="1197831"/>
    <x v="227"/>
    <x v="1"/>
    <x v="32"/>
    <x v="35"/>
    <x v="5"/>
    <n v="53"/>
    <x v="2"/>
    <n v="0.25000000000000006"/>
    <n v="3500"/>
    <n v="875.00000000000023"/>
    <n v="306.25000000000006"/>
    <n v="0.35"/>
    <x v="5"/>
    <s v="https://i.postimg.cc/hv3Nb2Sb/dasani.jpg"/>
  </r>
  <r>
    <x v="1"/>
    <n v="1197831"/>
    <x v="228"/>
    <x v="1"/>
    <x v="32"/>
    <x v="35"/>
    <x v="0"/>
    <n v="55"/>
    <x v="0"/>
    <n v="0.25000000000000006"/>
    <n v="6000"/>
    <n v="1500.0000000000002"/>
    <n v="525"/>
    <n v="0.35"/>
    <x v="0"/>
    <s v="https://i.postimg.cc/4Nd8bvHn/COKE.png"/>
  </r>
  <r>
    <x v="1"/>
    <n v="1197831"/>
    <x v="228"/>
    <x v="1"/>
    <x v="32"/>
    <x v="35"/>
    <x v="1"/>
    <n v="45"/>
    <x v="0"/>
    <n v="0.25000000000000006"/>
    <n v="2500"/>
    <n v="625.00000000000011"/>
    <n v="218.75000000000003"/>
    <n v="0.35"/>
    <x v="1"/>
    <s v="https://i.postimg.cc/zfCZZwj8/diet-coke.jpg"/>
  </r>
  <r>
    <x v="1"/>
    <n v="1197831"/>
    <x v="228"/>
    <x v="1"/>
    <x v="32"/>
    <x v="35"/>
    <x v="2"/>
    <n v="27"/>
    <x v="0"/>
    <n v="0.15000000000000008"/>
    <n v="3000"/>
    <n v="450.00000000000023"/>
    <n v="157.50000000000006"/>
    <n v="0.35"/>
    <x v="2"/>
    <s v="https://i.postimg.cc/6QNg02NS/Sprite.jpg"/>
  </r>
  <r>
    <x v="1"/>
    <n v="1197831"/>
    <x v="228"/>
    <x v="1"/>
    <x v="32"/>
    <x v="35"/>
    <x v="3"/>
    <n v="53"/>
    <x v="1"/>
    <n v="0.2"/>
    <n v="1500"/>
    <n v="300"/>
    <n v="105"/>
    <n v="0.35"/>
    <x v="3"/>
    <s v="https://i.postimg.cc/66LxTxDw/fanta-2.png"/>
  </r>
  <r>
    <x v="1"/>
    <n v="1197831"/>
    <x v="228"/>
    <x v="1"/>
    <x v="32"/>
    <x v="35"/>
    <x v="4"/>
    <n v="46"/>
    <x v="1"/>
    <n v="0.35000000000000003"/>
    <n v="2250"/>
    <n v="787.50000000000011"/>
    <n v="275.625"/>
    <n v="0.35"/>
    <x v="4"/>
    <s v="https://i.postimg.cc/prhMSwc1/powerade.png"/>
  </r>
  <r>
    <x v="1"/>
    <n v="1197831"/>
    <x v="228"/>
    <x v="1"/>
    <x v="32"/>
    <x v="35"/>
    <x v="5"/>
    <n v="37"/>
    <x v="2"/>
    <n v="0.2"/>
    <n v="3250"/>
    <n v="650"/>
    <n v="227.49999999999997"/>
    <n v="0.35"/>
    <x v="5"/>
    <s v="https://i.postimg.cc/hv3Nb2Sb/dasani.jpg"/>
  </r>
  <r>
    <x v="1"/>
    <n v="1197831"/>
    <x v="92"/>
    <x v="1"/>
    <x v="32"/>
    <x v="35"/>
    <x v="0"/>
    <n v="31"/>
    <x v="1"/>
    <n v="0.2"/>
    <n v="5450"/>
    <n v="1090"/>
    <n v="381.5"/>
    <n v="0.35"/>
    <x v="0"/>
    <s v="https://i.postimg.cc/4Nd8bvHn/COKE.png"/>
  </r>
  <r>
    <x v="1"/>
    <n v="1197831"/>
    <x v="92"/>
    <x v="1"/>
    <x v="32"/>
    <x v="35"/>
    <x v="1"/>
    <n v="28"/>
    <x v="0"/>
    <n v="0.2"/>
    <n v="2250"/>
    <n v="450"/>
    <n v="157.5"/>
    <n v="0.35"/>
    <x v="1"/>
    <s v="https://i.postimg.cc/zfCZZwj8/diet-coke.jpg"/>
  </r>
  <r>
    <x v="1"/>
    <n v="1197831"/>
    <x v="92"/>
    <x v="1"/>
    <x v="32"/>
    <x v="35"/>
    <x v="2"/>
    <n v="56"/>
    <x v="1"/>
    <n v="0.10000000000000002"/>
    <n v="2500"/>
    <n v="250.00000000000006"/>
    <n v="87.500000000000014"/>
    <n v="0.35"/>
    <x v="2"/>
    <s v="https://i.postimg.cc/6QNg02NS/Sprite.jpg"/>
  </r>
  <r>
    <x v="1"/>
    <n v="1197831"/>
    <x v="92"/>
    <x v="1"/>
    <x v="32"/>
    <x v="35"/>
    <x v="3"/>
    <n v="17"/>
    <x v="3"/>
    <n v="0.19999999999999996"/>
    <n v="1000"/>
    <n v="199.99999999999994"/>
    <n v="69.999999999999972"/>
    <n v="0.35"/>
    <x v="3"/>
    <s v="https://i.postimg.cc/66LxTxDw/fanta-2.png"/>
  </r>
  <r>
    <x v="1"/>
    <n v="1197831"/>
    <x v="92"/>
    <x v="1"/>
    <x v="32"/>
    <x v="35"/>
    <x v="4"/>
    <n v="34"/>
    <x v="1"/>
    <n v="0.35000000000000009"/>
    <n v="1500"/>
    <n v="525.00000000000011"/>
    <n v="183.75000000000003"/>
    <n v="0.35"/>
    <x v="4"/>
    <s v="https://i.postimg.cc/prhMSwc1/powerade.png"/>
  </r>
  <r>
    <x v="1"/>
    <n v="1197831"/>
    <x v="92"/>
    <x v="1"/>
    <x v="32"/>
    <x v="35"/>
    <x v="5"/>
    <n v="45"/>
    <x v="2"/>
    <n v="0.25"/>
    <n v="2500"/>
    <n v="625"/>
    <n v="218.75"/>
    <n v="0.35"/>
    <x v="5"/>
    <s v="https://i.postimg.cc/hv3Nb2Sb/dasani.jpg"/>
  </r>
  <r>
    <x v="1"/>
    <n v="1197831"/>
    <x v="93"/>
    <x v="1"/>
    <x v="32"/>
    <x v="35"/>
    <x v="0"/>
    <n v="22"/>
    <x v="2"/>
    <n v="0.25"/>
    <n v="5000"/>
    <n v="1250"/>
    <n v="437.5"/>
    <n v="0.35"/>
    <x v="0"/>
    <s v="https://i.postimg.cc/4Nd8bvHn/COKE.png"/>
  </r>
  <r>
    <x v="1"/>
    <n v="1197831"/>
    <x v="93"/>
    <x v="1"/>
    <x v="32"/>
    <x v="35"/>
    <x v="1"/>
    <n v="22"/>
    <x v="3"/>
    <n v="0.25"/>
    <n v="2000"/>
    <n v="500"/>
    <n v="175"/>
    <n v="0.35"/>
    <x v="1"/>
    <s v="https://i.postimg.cc/zfCZZwj8/diet-coke.jpg"/>
  </r>
  <r>
    <x v="1"/>
    <n v="1197831"/>
    <x v="93"/>
    <x v="1"/>
    <x v="32"/>
    <x v="35"/>
    <x v="2"/>
    <n v="58"/>
    <x v="1"/>
    <n v="0.15000000000000002"/>
    <n v="2000"/>
    <n v="300.00000000000006"/>
    <n v="105.00000000000001"/>
    <n v="0.35"/>
    <x v="2"/>
    <s v="https://i.postimg.cc/6QNg02NS/Sprite.jpg"/>
  </r>
  <r>
    <x v="1"/>
    <n v="1197831"/>
    <x v="93"/>
    <x v="1"/>
    <x v="32"/>
    <x v="35"/>
    <x v="3"/>
    <n v="60"/>
    <x v="1"/>
    <n v="0.19999999999999996"/>
    <n v="1250"/>
    <n v="249.99999999999994"/>
    <n v="87.499999999999972"/>
    <n v="0.35"/>
    <x v="3"/>
    <s v="https://i.postimg.cc/66LxTxDw/fanta-2.png"/>
  </r>
  <r>
    <x v="1"/>
    <n v="1197831"/>
    <x v="93"/>
    <x v="1"/>
    <x v="32"/>
    <x v="35"/>
    <x v="4"/>
    <n v="22"/>
    <x v="1"/>
    <n v="0.4"/>
    <n v="1500"/>
    <n v="600"/>
    <n v="210"/>
    <n v="0.35"/>
    <x v="4"/>
    <s v="https://i.postimg.cc/prhMSwc1/powerade.png"/>
  </r>
  <r>
    <x v="1"/>
    <n v="1197831"/>
    <x v="93"/>
    <x v="1"/>
    <x v="32"/>
    <x v="35"/>
    <x v="5"/>
    <n v="33"/>
    <x v="2"/>
    <n v="0.30000000000000004"/>
    <n v="3000"/>
    <n v="900.00000000000011"/>
    <n v="315"/>
    <n v="0.35"/>
    <x v="5"/>
    <s v="https://i.postimg.cc/hv3Nb2Sb/dasani.jpg"/>
  </r>
  <r>
    <x v="1"/>
    <n v="1197831"/>
    <x v="120"/>
    <x v="1"/>
    <x v="32"/>
    <x v="35"/>
    <x v="0"/>
    <n v="27"/>
    <x v="3"/>
    <n v="0.4"/>
    <n v="5700"/>
    <n v="2280"/>
    <n v="798"/>
    <n v="0.35"/>
    <x v="0"/>
    <s v="https://i.postimg.cc/4Nd8bvHn/COKE.png"/>
  </r>
  <r>
    <x v="1"/>
    <n v="1197831"/>
    <x v="120"/>
    <x v="1"/>
    <x v="32"/>
    <x v="35"/>
    <x v="1"/>
    <n v="19"/>
    <x v="0"/>
    <n v="0.4"/>
    <n v="2750"/>
    <n v="1100"/>
    <n v="385"/>
    <n v="0.35"/>
    <x v="1"/>
    <s v="https://i.postimg.cc/zfCZZwj8/diet-coke.jpg"/>
  </r>
  <r>
    <x v="1"/>
    <n v="1197831"/>
    <x v="120"/>
    <x v="1"/>
    <x v="32"/>
    <x v="35"/>
    <x v="2"/>
    <n v="38"/>
    <x v="2"/>
    <n v="0.35000000000000003"/>
    <n v="2500"/>
    <n v="875.00000000000011"/>
    <n v="306.25"/>
    <n v="0.35"/>
    <x v="2"/>
    <s v="https://i.postimg.cc/6QNg02NS/Sprite.jpg"/>
  </r>
  <r>
    <x v="1"/>
    <n v="1197831"/>
    <x v="120"/>
    <x v="1"/>
    <x v="32"/>
    <x v="35"/>
    <x v="3"/>
    <n v="29"/>
    <x v="3"/>
    <n v="0.35000000000000003"/>
    <n v="2000"/>
    <n v="700.00000000000011"/>
    <n v="245.00000000000003"/>
    <n v="0.35"/>
    <x v="3"/>
    <s v="https://i.postimg.cc/66LxTxDw/fanta-2.png"/>
  </r>
  <r>
    <x v="1"/>
    <n v="1197831"/>
    <x v="120"/>
    <x v="1"/>
    <x v="32"/>
    <x v="35"/>
    <x v="4"/>
    <n v="58"/>
    <x v="1"/>
    <n v="0.44999999999999996"/>
    <n v="2250"/>
    <n v="1012.4999999999999"/>
    <n v="354.37499999999994"/>
    <n v="0.35"/>
    <x v="4"/>
    <s v="https://i.postimg.cc/prhMSwc1/powerade.png"/>
  </r>
  <r>
    <x v="1"/>
    <n v="1197831"/>
    <x v="120"/>
    <x v="1"/>
    <x v="32"/>
    <x v="35"/>
    <x v="5"/>
    <n v="27"/>
    <x v="1"/>
    <n v="0.44999999999999996"/>
    <n v="3250"/>
    <n v="1462.4999999999998"/>
    <n v="511.87499999999989"/>
    <n v="0.35"/>
    <x v="5"/>
    <s v="https://i.postimg.cc/hv3Nb2Sb/dasani.jpg"/>
  </r>
  <r>
    <x v="1"/>
    <n v="1197831"/>
    <x v="229"/>
    <x v="1"/>
    <x v="32"/>
    <x v="35"/>
    <x v="0"/>
    <n v="35"/>
    <x v="0"/>
    <n v="0.39999999999999997"/>
    <n v="5750"/>
    <n v="2300"/>
    <n v="805"/>
    <n v="0.35"/>
    <x v="0"/>
    <s v="https://i.postimg.cc/4Nd8bvHn/COKE.png"/>
  </r>
  <r>
    <x v="1"/>
    <n v="1197831"/>
    <x v="229"/>
    <x v="1"/>
    <x v="32"/>
    <x v="35"/>
    <x v="1"/>
    <n v="15"/>
    <x v="0"/>
    <n v="0.35000000000000003"/>
    <n v="3250"/>
    <n v="1137.5"/>
    <n v="398.125"/>
    <n v="0.35"/>
    <x v="1"/>
    <s v="https://i.postimg.cc/zfCZZwj8/diet-coke.jpg"/>
  </r>
  <r>
    <x v="1"/>
    <n v="1197831"/>
    <x v="229"/>
    <x v="1"/>
    <x v="32"/>
    <x v="35"/>
    <x v="2"/>
    <n v="25"/>
    <x v="1"/>
    <n v="0.4"/>
    <n v="3000"/>
    <n v="1200"/>
    <n v="420"/>
    <n v="0.35"/>
    <x v="2"/>
    <s v="https://i.postimg.cc/6QNg02NS/Sprite.jpg"/>
  </r>
  <r>
    <x v="1"/>
    <n v="1197831"/>
    <x v="229"/>
    <x v="1"/>
    <x v="32"/>
    <x v="35"/>
    <x v="3"/>
    <n v="18"/>
    <x v="3"/>
    <n v="0.4"/>
    <n v="2750"/>
    <n v="1100"/>
    <n v="385"/>
    <n v="0.35"/>
    <x v="3"/>
    <s v="https://i.postimg.cc/66LxTxDw/fanta-2.png"/>
  </r>
  <r>
    <x v="1"/>
    <n v="1197831"/>
    <x v="229"/>
    <x v="1"/>
    <x v="32"/>
    <x v="35"/>
    <x v="4"/>
    <n v="40"/>
    <x v="3"/>
    <n v="0.54999999999999993"/>
    <n v="2750"/>
    <n v="1512.4999999999998"/>
    <n v="529.37499999999989"/>
    <n v="0.35"/>
    <x v="4"/>
    <s v="https://i.postimg.cc/prhMSwc1/powerade.png"/>
  </r>
  <r>
    <x v="1"/>
    <n v="1197831"/>
    <x v="229"/>
    <x v="1"/>
    <x v="32"/>
    <x v="35"/>
    <x v="5"/>
    <n v="57"/>
    <x v="3"/>
    <n v="0.6"/>
    <n v="4500"/>
    <n v="2700"/>
    <n v="944.99999999999989"/>
    <n v="0.35"/>
    <x v="5"/>
    <s v="https://i.postimg.cc/hv3Nb2Sb/dasani.jpg"/>
  </r>
  <r>
    <x v="1"/>
    <n v="1197831"/>
    <x v="96"/>
    <x v="1"/>
    <x v="32"/>
    <x v="35"/>
    <x v="0"/>
    <n v="53"/>
    <x v="1"/>
    <n v="0.54999999999999993"/>
    <n v="6750"/>
    <n v="3712.4999999999995"/>
    <n v="1299.3749999999998"/>
    <n v="0.35"/>
    <x v="0"/>
    <s v="https://i.postimg.cc/4Nd8bvHn/COKE.png"/>
  </r>
  <r>
    <x v="1"/>
    <n v="1197831"/>
    <x v="96"/>
    <x v="1"/>
    <x v="32"/>
    <x v="35"/>
    <x v="1"/>
    <n v="39"/>
    <x v="0"/>
    <n v="0.5"/>
    <n v="4250"/>
    <n v="2125"/>
    <n v="743.75"/>
    <n v="0.35"/>
    <x v="1"/>
    <s v="https://i.postimg.cc/zfCZZwj8/diet-coke.jpg"/>
  </r>
  <r>
    <x v="1"/>
    <n v="1197831"/>
    <x v="96"/>
    <x v="1"/>
    <x v="32"/>
    <x v="35"/>
    <x v="2"/>
    <n v="56"/>
    <x v="3"/>
    <n v="0.45"/>
    <n v="3500"/>
    <n v="1575"/>
    <n v="551.25"/>
    <n v="0.35"/>
    <x v="2"/>
    <s v="https://i.postimg.cc/6QNg02NS/Sprite.jpg"/>
  </r>
  <r>
    <x v="1"/>
    <n v="1197831"/>
    <x v="96"/>
    <x v="1"/>
    <x v="32"/>
    <x v="35"/>
    <x v="3"/>
    <n v="19"/>
    <x v="2"/>
    <n v="0.45"/>
    <n v="3000"/>
    <n v="1350"/>
    <n v="472.49999999999994"/>
    <n v="0.35"/>
    <x v="3"/>
    <s v="https://i.postimg.cc/66LxTxDw/fanta-2.png"/>
  </r>
  <r>
    <x v="1"/>
    <n v="1197831"/>
    <x v="96"/>
    <x v="1"/>
    <x v="32"/>
    <x v="35"/>
    <x v="4"/>
    <n v="46"/>
    <x v="0"/>
    <n v="0.6"/>
    <n v="3250"/>
    <n v="1950"/>
    <n v="682.5"/>
    <n v="0.35"/>
    <x v="4"/>
    <s v="https://i.postimg.cc/prhMSwc1/powerade.png"/>
  </r>
  <r>
    <x v="1"/>
    <n v="1197831"/>
    <x v="96"/>
    <x v="1"/>
    <x v="32"/>
    <x v="35"/>
    <x v="5"/>
    <n v="47"/>
    <x v="1"/>
    <n v="0.65"/>
    <n v="5000"/>
    <n v="3250"/>
    <n v="1137.5"/>
    <n v="0.35"/>
    <x v="5"/>
    <s v="https://i.postimg.cc/hv3Nb2Sb/dasani.jpg"/>
  </r>
  <r>
    <x v="1"/>
    <n v="1197831"/>
    <x v="97"/>
    <x v="1"/>
    <x v="32"/>
    <x v="35"/>
    <x v="0"/>
    <n v="43"/>
    <x v="3"/>
    <n v="0.6"/>
    <n v="6500"/>
    <n v="3900"/>
    <n v="1365"/>
    <n v="0.35"/>
    <x v="0"/>
    <s v="https://i.postimg.cc/4Nd8bvHn/COKE.png"/>
  </r>
  <r>
    <x v="1"/>
    <n v="1197831"/>
    <x v="97"/>
    <x v="1"/>
    <x v="32"/>
    <x v="35"/>
    <x v="1"/>
    <n v="35"/>
    <x v="0"/>
    <n v="0.55000000000000004"/>
    <n v="4250"/>
    <n v="2337.5"/>
    <n v="818.125"/>
    <n v="0.35"/>
    <x v="1"/>
    <s v="https://i.postimg.cc/zfCZZwj8/diet-coke.jpg"/>
  </r>
  <r>
    <x v="1"/>
    <n v="1197831"/>
    <x v="97"/>
    <x v="1"/>
    <x v="32"/>
    <x v="35"/>
    <x v="2"/>
    <n v="59"/>
    <x v="2"/>
    <n v="0.5"/>
    <n v="3500"/>
    <n v="1750"/>
    <n v="612.5"/>
    <n v="0.35"/>
    <x v="2"/>
    <s v="https://i.postimg.cc/6QNg02NS/Sprite.jpg"/>
  </r>
  <r>
    <x v="1"/>
    <n v="1197831"/>
    <x v="97"/>
    <x v="1"/>
    <x v="32"/>
    <x v="35"/>
    <x v="3"/>
    <n v="52"/>
    <x v="2"/>
    <n v="0.4"/>
    <n v="3000"/>
    <n v="1200"/>
    <n v="420"/>
    <n v="0.35"/>
    <x v="3"/>
    <s v="https://i.postimg.cc/66LxTxDw/fanta-2.png"/>
  </r>
  <r>
    <x v="1"/>
    <n v="1197831"/>
    <x v="97"/>
    <x v="1"/>
    <x v="32"/>
    <x v="35"/>
    <x v="4"/>
    <n v="22"/>
    <x v="0"/>
    <n v="0.5"/>
    <n v="2750"/>
    <n v="1375"/>
    <n v="481.24999999999994"/>
    <n v="0.35"/>
    <x v="4"/>
    <s v="https://i.postimg.cc/prhMSwc1/powerade.png"/>
  </r>
  <r>
    <x v="1"/>
    <n v="1197831"/>
    <x v="97"/>
    <x v="1"/>
    <x v="32"/>
    <x v="35"/>
    <x v="5"/>
    <n v="18"/>
    <x v="1"/>
    <n v="0.55000000000000004"/>
    <n v="4500"/>
    <n v="2475"/>
    <n v="866.25"/>
    <n v="0.35"/>
    <x v="5"/>
    <s v="https://i.postimg.cc/hv3Nb2Sb/dasani.jpg"/>
  </r>
  <r>
    <x v="1"/>
    <n v="1197831"/>
    <x v="122"/>
    <x v="1"/>
    <x v="32"/>
    <x v="35"/>
    <x v="0"/>
    <n v="43"/>
    <x v="0"/>
    <n v="0.5"/>
    <n v="5500"/>
    <n v="2750"/>
    <n v="962.49999999999989"/>
    <n v="0.35"/>
    <x v="0"/>
    <s v="https://i.postimg.cc/4Nd8bvHn/COKE.png"/>
  </r>
  <r>
    <x v="1"/>
    <n v="1197831"/>
    <x v="122"/>
    <x v="1"/>
    <x v="32"/>
    <x v="35"/>
    <x v="1"/>
    <n v="43"/>
    <x v="0"/>
    <n v="0.40000000000000013"/>
    <n v="3500"/>
    <n v="1400.0000000000005"/>
    <n v="490.00000000000011"/>
    <n v="0.35"/>
    <x v="1"/>
    <s v="https://i.postimg.cc/zfCZZwj8/diet-coke.jpg"/>
  </r>
  <r>
    <x v="1"/>
    <n v="1197831"/>
    <x v="122"/>
    <x v="1"/>
    <x v="32"/>
    <x v="35"/>
    <x v="2"/>
    <n v="50"/>
    <x v="2"/>
    <n v="0.15000000000000008"/>
    <n v="2500"/>
    <n v="375.00000000000017"/>
    <n v="131.25000000000006"/>
    <n v="0.35"/>
    <x v="2"/>
    <s v="https://i.postimg.cc/6QNg02NS/Sprite.jpg"/>
  </r>
  <r>
    <x v="1"/>
    <n v="1197831"/>
    <x v="122"/>
    <x v="1"/>
    <x v="32"/>
    <x v="35"/>
    <x v="3"/>
    <n v="55"/>
    <x v="1"/>
    <n v="0.15000000000000008"/>
    <n v="2250"/>
    <n v="337.50000000000017"/>
    <n v="118.12500000000006"/>
    <n v="0.35"/>
    <x v="3"/>
    <s v="https://i.postimg.cc/66LxTxDw/fanta-2.png"/>
  </r>
  <r>
    <x v="1"/>
    <n v="1197831"/>
    <x v="122"/>
    <x v="1"/>
    <x v="32"/>
    <x v="35"/>
    <x v="4"/>
    <n v="51"/>
    <x v="2"/>
    <n v="0.25000000000000006"/>
    <n v="2250"/>
    <n v="562.50000000000011"/>
    <n v="196.87500000000003"/>
    <n v="0.35"/>
    <x v="4"/>
    <s v="https://i.postimg.cc/prhMSwc1/powerade.png"/>
  </r>
  <r>
    <x v="1"/>
    <n v="1197831"/>
    <x v="122"/>
    <x v="1"/>
    <x v="32"/>
    <x v="35"/>
    <x v="5"/>
    <n v="17"/>
    <x v="2"/>
    <n v="0.3000000000000001"/>
    <n v="3250"/>
    <n v="975.00000000000034"/>
    <n v="341.25000000000011"/>
    <n v="0.35"/>
    <x v="5"/>
    <s v="https://i.postimg.cc/hv3Nb2Sb/dasani.jpg"/>
  </r>
  <r>
    <x v="1"/>
    <n v="1197831"/>
    <x v="230"/>
    <x v="1"/>
    <x v="32"/>
    <x v="35"/>
    <x v="0"/>
    <n v="55"/>
    <x v="0"/>
    <n v="0.3000000000000001"/>
    <n v="5000"/>
    <n v="1500.0000000000005"/>
    <n v="525.00000000000011"/>
    <n v="0.35"/>
    <x v="0"/>
    <s v="https://i.postimg.cc/4Nd8bvHn/COKE.png"/>
  </r>
  <r>
    <x v="1"/>
    <n v="1197831"/>
    <x v="230"/>
    <x v="1"/>
    <x v="32"/>
    <x v="35"/>
    <x v="1"/>
    <n v="39"/>
    <x v="0"/>
    <n v="0.20000000000000012"/>
    <n v="3250"/>
    <n v="650.00000000000034"/>
    <n v="227.50000000000011"/>
    <n v="0.35"/>
    <x v="1"/>
    <s v="https://i.postimg.cc/zfCZZwj8/diet-coke.jpg"/>
  </r>
  <r>
    <x v="1"/>
    <n v="1197831"/>
    <x v="230"/>
    <x v="1"/>
    <x v="32"/>
    <x v="35"/>
    <x v="2"/>
    <n v="53"/>
    <x v="1"/>
    <n v="0.20000000000000012"/>
    <n v="2000"/>
    <n v="400.00000000000023"/>
    <n v="140.00000000000006"/>
    <n v="0.35"/>
    <x v="2"/>
    <s v="https://i.postimg.cc/6QNg02NS/Sprite.jpg"/>
  </r>
  <r>
    <x v="1"/>
    <n v="1197831"/>
    <x v="230"/>
    <x v="1"/>
    <x v="32"/>
    <x v="35"/>
    <x v="3"/>
    <n v="22"/>
    <x v="1"/>
    <n v="0.20000000000000012"/>
    <n v="1750"/>
    <n v="350.00000000000023"/>
    <n v="122.50000000000007"/>
    <n v="0.35"/>
    <x v="3"/>
    <s v="https://i.postimg.cc/66LxTxDw/fanta-2.png"/>
  </r>
  <r>
    <x v="1"/>
    <n v="1197831"/>
    <x v="230"/>
    <x v="1"/>
    <x v="32"/>
    <x v="35"/>
    <x v="4"/>
    <n v="34"/>
    <x v="0"/>
    <n v="0.3000000000000001"/>
    <n v="1750"/>
    <n v="525.00000000000023"/>
    <n v="183.75000000000006"/>
    <n v="0.35"/>
    <x v="4"/>
    <s v="https://i.postimg.cc/prhMSwc1/powerade.png"/>
  </r>
  <r>
    <x v="1"/>
    <n v="1197831"/>
    <x v="230"/>
    <x v="1"/>
    <x v="32"/>
    <x v="35"/>
    <x v="5"/>
    <n v="36"/>
    <x v="1"/>
    <n v="0.30000000000000004"/>
    <n v="3000"/>
    <n v="900.00000000000011"/>
    <n v="315"/>
    <n v="0.35"/>
    <x v="5"/>
    <s v="https://i.postimg.cc/hv3Nb2Sb/dasani.jpg"/>
  </r>
  <r>
    <x v="1"/>
    <n v="1197831"/>
    <x v="100"/>
    <x v="1"/>
    <x v="32"/>
    <x v="35"/>
    <x v="0"/>
    <n v="39"/>
    <x v="0"/>
    <n v="0.25000000000000011"/>
    <n v="4500"/>
    <n v="1125.0000000000005"/>
    <n v="393.75000000000011"/>
    <n v="0.35"/>
    <x v="0"/>
    <s v="https://i.postimg.cc/4Nd8bvHn/COKE.png"/>
  </r>
  <r>
    <x v="1"/>
    <n v="1197831"/>
    <x v="100"/>
    <x v="1"/>
    <x v="32"/>
    <x v="35"/>
    <x v="1"/>
    <n v="32"/>
    <x v="2"/>
    <n v="0.15000000000000013"/>
    <n v="2750"/>
    <n v="412.50000000000034"/>
    <n v="144.37500000000011"/>
    <n v="0.35"/>
    <x v="1"/>
    <s v="https://i.postimg.cc/zfCZZwj8/diet-coke.jpg"/>
  </r>
  <r>
    <x v="1"/>
    <n v="1197831"/>
    <x v="100"/>
    <x v="1"/>
    <x v="32"/>
    <x v="35"/>
    <x v="2"/>
    <n v="42"/>
    <x v="3"/>
    <n v="0.25000000000000017"/>
    <n v="2200"/>
    <n v="550.00000000000034"/>
    <n v="192.50000000000011"/>
    <n v="0.35"/>
    <x v="2"/>
    <s v="https://i.postimg.cc/6QNg02NS/Sprite.jpg"/>
  </r>
  <r>
    <x v="1"/>
    <n v="1197831"/>
    <x v="100"/>
    <x v="1"/>
    <x v="32"/>
    <x v="35"/>
    <x v="3"/>
    <n v="48"/>
    <x v="3"/>
    <n v="0.55000000000000016"/>
    <n v="2750"/>
    <n v="1512.5000000000005"/>
    <n v="529.37500000000011"/>
    <n v="0.35"/>
    <x v="3"/>
    <s v="https://i.postimg.cc/66LxTxDw/fanta-2.png"/>
  </r>
  <r>
    <x v="1"/>
    <n v="1197831"/>
    <x v="100"/>
    <x v="1"/>
    <x v="32"/>
    <x v="35"/>
    <x v="4"/>
    <n v="53"/>
    <x v="3"/>
    <n v="0.75000000000000011"/>
    <n v="2500"/>
    <n v="1875.0000000000002"/>
    <n v="656.25"/>
    <n v="0.35"/>
    <x v="4"/>
    <s v="https://i.postimg.cc/prhMSwc1/powerade.png"/>
  </r>
  <r>
    <x v="1"/>
    <n v="1197831"/>
    <x v="100"/>
    <x v="1"/>
    <x v="32"/>
    <x v="35"/>
    <x v="5"/>
    <n v="47"/>
    <x v="2"/>
    <n v="0.75"/>
    <n v="3500"/>
    <n v="2625"/>
    <n v="918.74999999999989"/>
    <n v="0.35"/>
    <x v="5"/>
    <s v="https://i.postimg.cc/hv3Nb2Sb/dasani.jpg"/>
  </r>
  <r>
    <x v="1"/>
    <n v="1197831"/>
    <x v="101"/>
    <x v="1"/>
    <x v="32"/>
    <x v="35"/>
    <x v="0"/>
    <n v="49"/>
    <x v="2"/>
    <n v="0.70000000000000007"/>
    <n v="6000"/>
    <n v="4200"/>
    <n v="1470"/>
    <n v="0.35"/>
    <x v="0"/>
    <s v="https://i.postimg.cc/4Nd8bvHn/COKE.png"/>
  </r>
  <r>
    <x v="1"/>
    <n v="1197831"/>
    <x v="101"/>
    <x v="1"/>
    <x v="32"/>
    <x v="35"/>
    <x v="1"/>
    <n v="40"/>
    <x v="3"/>
    <n v="0.60000000000000009"/>
    <n v="4000"/>
    <n v="2400.0000000000005"/>
    <n v="840.00000000000011"/>
    <n v="0.35"/>
    <x v="1"/>
    <s v="https://i.postimg.cc/zfCZZwj8/diet-coke.jpg"/>
  </r>
  <r>
    <x v="1"/>
    <n v="1197831"/>
    <x v="101"/>
    <x v="1"/>
    <x v="32"/>
    <x v="35"/>
    <x v="2"/>
    <n v="33"/>
    <x v="3"/>
    <n v="0.60000000000000009"/>
    <n v="3500"/>
    <n v="2100.0000000000005"/>
    <n v="735.00000000000011"/>
    <n v="0.35"/>
    <x v="2"/>
    <s v="https://i.postimg.cc/6QNg02NS/Sprite.jpg"/>
  </r>
  <r>
    <x v="1"/>
    <n v="1197831"/>
    <x v="101"/>
    <x v="1"/>
    <x v="32"/>
    <x v="35"/>
    <x v="3"/>
    <n v="21"/>
    <x v="1"/>
    <n v="0.60000000000000009"/>
    <n v="3000"/>
    <n v="1800.0000000000002"/>
    <n v="630"/>
    <n v="0.35"/>
    <x v="3"/>
    <s v="https://i.postimg.cc/66LxTxDw/fanta-2.png"/>
  </r>
  <r>
    <x v="1"/>
    <n v="1197831"/>
    <x v="101"/>
    <x v="1"/>
    <x v="32"/>
    <x v="35"/>
    <x v="4"/>
    <n v="49"/>
    <x v="1"/>
    <n v="0.70000000000000007"/>
    <n v="3000"/>
    <n v="2100"/>
    <n v="735"/>
    <n v="0.35"/>
    <x v="4"/>
    <s v="https://i.postimg.cc/prhMSwc1/powerade.png"/>
  </r>
  <r>
    <x v="1"/>
    <n v="1197831"/>
    <x v="101"/>
    <x v="1"/>
    <x v="32"/>
    <x v="35"/>
    <x v="5"/>
    <n v="16"/>
    <x v="1"/>
    <n v="0.75"/>
    <n v="4000"/>
    <n v="3000"/>
    <n v="1050"/>
    <n v="0.35"/>
    <x v="5"/>
    <s v="https://i.postimg.cc/hv3Nb2Sb/dasani.jpg"/>
  </r>
  <r>
    <x v="0"/>
    <n v="1185732"/>
    <x v="78"/>
    <x v="3"/>
    <x v="33"/>
    <x v="36"/>
    <x v="0"/>
    <n v="16"/>
    <x v="3"/>
    <n v="0.4"/>
    <n v="4750"/>
    <n v="1900"/>
    <n v="665"/>
    <n v="0.35"/>
    <x v="0"/>
    <s v="https://i.postimg.cc/4Nd8bvHn/COKE.png"/>
  </r>
  <r>
    <x v="0"/>
    <n v="1185732"/>
    <x v="78"/>
    <x v="3"/>
    <x v="33"/>
    <x v="36"/>
    <x v="1"/>
    <n v="28"/>
    <x v="1"/>
    <n v="0.4"/>
    <n v="2750"/>
    <n v="1100"/>
    <n v="330"/>
    <n v="0.3"/>
    <x v="1"/>
    <s v="https://i.postimg.cc/zfCZZwj8/diet-coke.jpg"/>
  </r>
  <r>
    <x v="0"/>
    <n v="1185732"/>
    <x v="78"/>
    <x v="3"/>
    <x v="33"/>
    <x v="36"/>
    <x v="2"/>
    <n v="53"/>
    <x v="2"/>
    <n v="0.30000000000000004"/>
    <n v="2750"/>
    <n v="825.00000000000011"/>
    <n v="247.50000000000003"/>
    <n v="0.3"/>
    <x v="2"/>
    <s v="https://i.postimg.cc/6QNg02NS/Sprite.jpg"/>
  </r>
  <r>
    <x v="0"/>
    <n v="1185732"/>
    <x v="78"/>
    <x v="3"/>
    <x v="33"/>
    <x v="36"/>
    <x v="3"/>
    <n v="35"/>
    <x v="3"/>
    <n v="0.35000000000000003"/>
    <n v="1250"/>
    <n v="437.50000000000006"/>
    <n v="131.25"/>
    <n v="0.3"/>
    <x v="3"/>
    <s v="https://i.postimg.cc/66LxTxDw/fanta-2.png"/>
  </r>
  <r>
    <x v="0"/>
    <n v="1185732"/>
    <x v="78"/>
    <x v="3"/>
    <x v="33"/>
    <x v="36"/>
    <x v="4"/>
    <n v="35"/>
    <x v="3"/>
    <n v="0.49999999999999994"/>
    <n v="1750"/>
    <n v="874.99999999999989"/>
    <n v="306.24999999999994"/>
    <n v="0.35"/>
    <x v="4"/>
    <s v="https://i.postimg.cc/prhMSwc1/powerade.png"/>
  </r>
  <r>
    <x v="0"/>
    <n v="1185732"/>
    <x v="78"/>
    <x v="3"/>
    <x v="33"/>
    <x v="36"/>
    <x v="5"/>
    <n v="31"/>
    <x v="2"/>
    <n v="0.4"/>
    <n v="2750"/>
    <n v="1100"/>
    <n v="440"/>
    <n v="0.4"/>
    <x v="5"/>
    <s v="https://i.postimg.cc/hv3Nb2Sb/dasani.jpg"/>
  </r>
  <r>
    <x v="0"/>
    <n v="1185732"/>
    <x v="1"/>
    <x v="3"/>
    <x v="33"/>
    <x v="36"/>
    <x v="0"/>
    <n v="49"/>
    <x v="3"/>
    <n v="0.4"/>
    <n v="5250"/>
    <n v="2100"/>
    <n v="735"/>
    <n v="0.35"/>
    <x v="0"/>
    <s v="https://i.postimg.cc/4Nd8bvHn/COKE.png"/>
  </r>
  <r>
    <x v="0"/>
    <n v="1185732"/>
    <x v="1"/>
    <x v="3"/>
    <x v="33"/>
    <x v="36"/>
    <x v="1"/>
    <n v="30"/>
    <x v="1"/>
    <n v="0.4"/>
    <n v="1750"/>
    <n v="700"/>
    <n v="210"/>
    <n v="0.3"/>
    <x v="1"/>
    <s v="https://i.postimg.cc/zfCZZwj8/diet-coke.jpg"/>
  </r>
  <r>
    <x v="0"/>
    <n v="1185732"/>
    <x v="1"/>
    <x v="3"/>
    <x v="33"/>
    <x v="36"/>
    <x v="2"/>
    <n v="22"/>
    <x v="2"/>
    <n v="0.30000000000000004"/>
    <n v="2250"/>
    <n v="675.00000000000011"/>
    <n v="202.50000000000003"/>
    <n v="0.3"/>
    <x v="2"/>
    <s v="https://i.postimg.cc/6QNg02NS/Sprite.jpg"/>
  </r>
  <r>
    <x v="0"/>
    <n v="1185732"/>
    <x v="1"/>
    <x v="3"/>
    <x v="33"/>
    <x v="36"/>
    <x v="3"/>
    <n v="60"/>
    <x v="2"/>
    <n v="0.35000000000000003"/>
    <n v="1000"/>
    <n v="350.00000000000006"/>
    <n v="105.00000000000001"/>
    <n v="0.3"/>
    <x v="3"/>
    <s v="https://i.postimg.cc/66LxTxDw/fanta-2.png"/>
  </r>
  <r>
    <x v="0"/>
    <n v="1185732"/>
    <x v="1"/>
    <x v="3"/>
    <x v="33"/>
    <x v="36"/>
    <x v="4"/>
    <n v="22"/>
    <x v="0"/>
    <n v="0.49999999999999994"/>
    <n v="1750"/>
    <n v="874.99999999999989"/>
    <n v="306.24999999999994"/>
    <n v="0.35"/>
    <x v="4"/>
    <s v="https://i.postimg.cc/prhMSwc1/powerade.png"/>
  </r>
  <r>
    <x v="0"/>
    <n v="1185732"/>
    <x v="1"/>
    <x v="3"/>
    <x v="33"/>
    <x v="36"/>
    <x v="5"/>
    <n v="29"/>
    <x v="2"/>
    <n v="0.35"/>
    <n v="2750"/>
    <n v="962.49999999999989"/>
    <n v="385"/>
    <n v="0.4"/>
    <x v="5"/>
    <s v="https://i.postimg.cc/hv3Nb2Sb/dasani.jpg"/>
  </r>
  <r>
    <x v="0"/>
    <n v="1185732"/>
    <x v="231"/>
    <x v="3"/>
    <x v="33"/>
    <x v="36"/>
    <x v="0"/>
    <n v="38"/>
    <x v="2"/>
    <n v="0.4"/>
    <n v="4950"/>
    <n v="1980"/>
    <n v="693"/>
    <n v="0.35"/>
    <x v="0"/>
    <s v="https://i.postimg.cc/4Nd8bvHn/COKE.png"/>
  </r>
  <r>
    <x v="0"/>
    <n v="1185732"/>
    <x v="231"/>
    <x v="3"/>
    <x v="33"/>
    <x v="36"/>
    <x v="1"/>
    <n v="29"/>
    <x v="2"/>
    <n v="0.4"/>
    <n v="2000"/>
    <n v="800"/>
    <n v="240"/>
    <n v="0.3"/>
    <x v="1"/>
    <s v="https://i.postimg.cc/zfCZZwj8/diet-coke.jpg"/>
  </r>
  <r>
    <x v="0"/>
    <n v="1185732"/>
    <x v="231"/>
    <x v="3"/>
    <x v="33"/>
    <x v="36"/>
    <x v="2"/>
    <n v="38"/>
    <x v="0"/>
    <n v="0.30000000000000004"/>
    <n v="2250"/>
    <n v="675.00000000000011"/>
    <n v="202.50000000000003"/>
    <n v="0.3"/>
    <x v="2"/>
    <s v="https://i.postimg.cc/6QNg02NS/Sprite.jpg"/>
  </r>
  <r>
    <x v="0"/>
    <n v="1185732"/>
    <x v="231"/>
    <x v="3"/>
    <x v="33"/>
    <x v="36"/>
    <x v="3"/>
    <n v="53"/>
    <x v="1"/>
    <n v="0.35"/>
    <n v="750"/>
    <n v="262.5"/>
    <n v="78.75"/>
    <n v="0.3"/>
    <x v="3"/>
    <s v="https://i.postimg.cc/66LxTxDw/fanta-2.png"/>
  </r>
  <r>
    <x v="0"/>
    <n v="1185732"/>
    <x v="231"/>
    <x v="3"/>
    <x v="33"/>
    <x v="36"/>
    <x v="4"/>
    <n v="54"/>
    <x v="2"/>
    <n v="0.5"/>
    <n v="1250"/>
    <n v="625"/>
    <n v="218.75"/>
    <n v="0.35"/>
    <x v="4"/>
    <s v="https://i.postimg.cc/prhMSwc1/powerade.png"/>
  </r>
  <r>
    <x v="0"/>
    <n v="1185732"/>
    <x v="231"/>
    <x v="3"/>
    <x v="33"/>
    <x v="36"/>
    <x v="5"/>
    <n v="51"/>
    <x v="1"/>
    <n v="0.4"/>
    <n v="2250"/>
    <n v="900"/>
    <n v="360"/>
    <n v="0.4"/>
    <x v="5"/>
    <s v="https://i.postimg.cc/hv3Nb2Sb/dasani.jpg"/>
  </r>
  <r>
    <x v="0"/>
    <n v="1185732"/>
    <x v="232"/>
    <x v="3"/>
    <x v="33"/>
    <x v="36"/>
    <x v="0"/>
    <n v="36"/>
    <x v="1"/>
    <n v="0.4"/>
    <n v="4500"/>
    <n v="1800"/>
    <n v="630"/>
    <n v="0.35"/>
    <x v="0"/>
    <s v="https://i.postimg.cc/4Nd8bvHn/COKE.png"/>
  </r>
  <r>
    <x v="0"/>
    <n v="1185732"/>
    <x v="232"/>
    <x v="3"/>
    <x v="33"/>
    <x v="36"/>
    <x v="1"/>
    <n v="27"/>
    <x v="3"/>
    <n v="0.4"/>
    <n v="1500"/>
    <n v="600"/>
    <n v="180"/>
    <n v="0.3"/>
    <x v="1"/>
    <s v="https://i.postimg.cc/zfCZZwj8/diet-coke.jpg"/>
  </r>
  <r>
    <x v="0"/>
    <n v="1185732"/>
    <x v="232"/>
    <x v="3"/>
    <x v="33"/>
    <x v="36"/>
    <x v="2"/>
    <n v="44"/>
    <x v="1"/>
    <n v="0.30000000000000004"/>
    <n v="1500"/>
    <n v="450.00000000000006"/>
    <n v="135"/>
    <n v="0.3"/>
    <x v="2"/>
    <s v="https://i.postimg.cc/6QNg02NS/Sprite.jpg"/>
  </r>
  <r>
    <x v="0"/>
    <n v="1185732"/>
    <x v="232"/>
    <x v="3"/>
    <x v="33"/>
    <x v="36"/>
    <x v="3"/>
    <n v="54"/>
    <x v="3"/>
    <n v="0.35"/>
    <n v="750"/>
    <n v="262.5"/>
    <n v="78.75"/>
    <n v="0.3"/>
    <x v="3"/>
    <s v="https://i.postimg.cc/66LxTxDw/fanta-2.png"/>
  </r>
  <r>
    <x v="0"/>
    <n v="1185732"/>
    <x v="232"/>
    <x v="3"/>
    <x v="33"/>
    <x v="36"/>
    <x v="4"/>
    <n v="28"/>
    <x v="2"/>
    <n v="0.6"/>
    <n v="1000"/>
    <n v="600"/>
    <n v="210"/>
    <n v="0.35"/>
    <x v="4"/>
    <s v="https://i.postimg.cc/prhMSwc1/powerade.png"/>
  </r>
  <r>
    <x v="0"/>
    <n v="1185732"/>
    <x v="232"/>
    <x v="3"/>
    <x v="33"/>
    <x v="36"/>
    <x v="5"/>
    <n v="54"/>
    <x v="2"/>
    <n v="0.5"/>
    <n v="2250"/>
    <n v="1125"/>
    <n v="450"/>
    <n v="0.4"/>
    <x v="5"/>
    <s v="https://i.postimg.cc/hv3Nb2Sb/dasani.jpg"/>
  </r>
  <r>
    <x v="0"/>
    <n v="1185732"/>
    <x v="233"/>
    <x v="3"/>
    <x v="33"/>
    <x v="36"/>
    <x v="0"/>
    <n v="52"/>
    <x v="0"/>
    <n v="0.6"/>
    <n v="4950"/>
    <n v="2970"/>
    <n v="1039.5"/>
    <n v="0.35"/>
    <x v="0"/>
    <s v="https://i.postimg.cc/4Nd8bvHn/COKE.png"/>
  </r>
  <r>
    <x v="0"/>
    <n v="1185732"/>
    <x v="233"/>
    <x v="3"/>
    <x v="33"/>
    <x v="36"/>
    <x v="1"/>
    <n v="54"/>
    <x v="0"/>
    <n v="0.5"/>
    <n v="2000"/>
    <n v="1000"/>
    <n v="300"/>
    <n v="0.3"/>
    <x v="1"/>
    <s v="https://i.postimg.cc/zfCZZwj8/diet-coke.jpg"/>
  </r>
  <r>
    <x v="0"/>
    <n v="1185732"/>
    <x v="233"/>
    <x v="3"/>
    <x v="33"/>
    <x v="36"/>
    <x v="2"/>
    <n v="20"/>
    <x v="1"/>
    <n v="0.45"/>
    <n v="1750"/>
    <n v="787.5"/>
    <n v="236.25"/>
    <n v="0.3"/>
    <x v="2"/>
    <s v="https://i.postimg.cc/6QNg02NS/Sprite.jpg"/>
  </r>
  <r>
    <x v="0"/>
    <n v="1185732"/>
    <x v="233"/>
    <x v="3"/>
    <x v="33"/>
    <x v="36"/>
    <x v="3"/>
    <n v="20"/>
    <x v="0"/>
    <n v="0.45"/>
    <n v="1000"/>
    <n v="450"/>
    <n v="135"/>
    <n v="0.3"/>
    <x v="3"/>
    <s v="https://i.postimg.cc/66LxTxDw/fanta-2.png"/>
  </r>
  <r>
    <x v="0"/>
    <n v="1185732"/>
    <x v="233"/>
    <x v="3"/>
    <x v="33"/>
    <x v="36"/>
    <x v="4"/>
    <n v="58"/>
    <x v="1"/>
    <n v="0.54999999999999993"/>
    <n v="1250"/>
    <n v="687.49999999999989"/>
    <n v="240.62499999999994"/>
    <n v="0.35"/>
    <x v="4"/>
    <s v="https://i.postimg.cc/prhMSwc1/powerade.png"/>
  </r>
  <r>
    <x v="0"/>
    <n v="1185732"/>
    <x v="233"/>
    <x v="3"/>
    <x v="33"/>
    <x v="36"/>
    <x v="5"/>
    <n v="54"/>
    <x v="1"/>
    <n v="0.6"/>
    <n v="2500"/>
    <n v="1500"/>
    <n v="600"/>
    <n v="0.4"/>
    <x v="5"/>
    <s v="https://i.postimg.cc/hv3Nb2Sb/dasani.jpg"/>
  </r>
  <r>
    <x v="0"/>
    <n v="1185732"/>
    <x v="5"/>
    <x v="3"/>
    <x v="33"/>
    <x v="36"/>
    <x v="0"/>
    <n v="45"/>
    <x v="0"/>
    <n v="0.45"/>
    <n v="5000"/>
    <n v="2250"/>
    <n v="787.5"/>
    <n v="0.35"/>
    <x v="0"/>
    <s v="https://i.postimg.cc/4Nd8bvHn/COKE.png"/>
  </r>
  <r>
    <x v="0"/>
    <n v="1185732"/>
    <x v="5"/>
    <x v="3"/>
    <x v="33"/>
    <x v="36"/>
    <x v="1"/>
    <n v="23"/>
    <x v="3"/>
    <n v="0.40000000000000008"/>
    <n v="2500"/>
    <n v="1000.0000000000002"/>
    <n v="300.00000000000006"/>
    <n v="0.3"/>
    <x v="1"/>
    <s v="https://i.postimg.cc/zfCZZwj8/diet-coke.jpg"/>
  </r>
  <r>
    <x v="0"/>
    <n v="1185732"/>
    <x v="5"/>
    <x v="3"/>
    <x v="33"/>
    <x v="36"/>
    <x v="2"/>
    <n v="26"/>
    <x v="1"/>
    <n v="0.35000000000000003"/>
    <n v="2000"/>
    <n v="700.00000000000011"/>
    <n v="210.00000000000003"/>
    <n v="0.3"/>
    <x v="2"/>
    <s v="https://i.postimg.cc/6QNg02NS/Sprite.jpg"/>
  </r>
  <r>
    <x v="0"/>
    <n v="1185732"/>
    <x v="5"/>
    <x v="3"/>
    <x v="33"/>
    <x v="36"/>
    <x v="3"/>
    <n v="58"/>
    <x v="2"/>
    <n v="0.35000000000000003"/>
    <n v="1750"/>
    <n v="612.50000000000011"/>
    <n v="183.75000000000003"/>
    <n v="0.3"/>
    <x v="3"/>
    <s v="https://i.postimg.cc/66LxTxDw/fanta-2.png"/>
  </r>
  <r>
    <x v="0"/>
    <n v="1185732"/>
    <x v="5"/>
    <x v="3"/>
    <x v="33"/>
    <x v="36"/>
    <x v="4"/>
    <n v="45"/>
    <x v="0"/>
    <n v="0.45"/>
    <n v="1750"/>
    <n v="787.5"/>
    <n v="275.625"/>
    <n v="0.35"/>
    <x v="4"/>
    <s v="https://i.postimg.cc/prhMSwc1/powerade.png"/>
  </r>
  <r>
    <x v="0"/>
    <n v="1185732"/>
    <x v="5"/>
    <x v="3"/>
    <x v="33"/>
    <x v="36"/>
    <x v="5"/>
    <n v="46"/>
    <x v="3"/>
    <n v="0.55000000000000004"/>
    <n v="3250"/>
    <n v="1787.5000000000002"/>
    <n v="715.00000000000011"/>
    <n v="0.4"/>
    <x v="5"/>
    <s v="https://i.postimg.cc/hv3Nb2Sb/dasani.jpg"/>
  </r>
  <r>
    <x v="0"/>
    <n v="1185732"/>
    <x v="234"/>
    <x v="3"/>
    <x v="33"/>
    <x v="36"/>
    <x v="0"/>
    <n v="29"/>
    <x v="3"/>
    <n v="0.5"/>
    <n v="5500"/>
    <n v="2750"/>
    <n v="962.49999999999989"/>
    <n v="0.35"/>
    <x v="0"/>
    <s v="https://i.postimg.cc/4Nd8bvHn/COKE.png"/>
  </r>
  <r>
    <x v="0"/>
    <n v="1185732"/>
    <x v="234"/>
    <x v="3"/>
    <x v="33"/>
    <x v="36"/>
    <x v="1"/>
    <n v="43"/>
    <x v="0"/>
    <n v="0.45000000000000007"/>
    <n v="3000"/>
    <n v="1350.0000000000002"/>
    <n v="405.00000000000006"/>
    <n v="0.3"/>
    <x v="1"/>
    <s v="https://i.postimg.cc/zfCZZwj8/diet-coke.jpg"/>
  </r>
  <r>
    <x v="0"/>
    <n v="1185732"/>
    <x v="234"/>
    <x v="3"/>
    <x v="33"/>
    <x v="36"/>
    <x v="2"/>
    <n v="39"/>
    <x v="1"/>
    <n v="0.4"/>
    <n v="2250"/>
    <n v="900"/>
    <n v="270"/>
    <n v="0.3"/>
    <x v="2"/>
    <s v="https://i.postimg.cc/6QNg02NS/Sprite.jpg"/>
  </r>
  <r>
    <x v="0"/>
    <n v="1185732"/>
    <x v="234"/>
    <x v="3"/>
    <x v="33"/>
    <x v="36"/>
    <x v="3"/>
    <n v="19"/>
    <x v="2"/>
    <n v="0.4"/>
    <n v="1750"/>
    <n v="700"/>
    <n v="210"/>
    <n v="0.3"/>
    <x v="3"/>
    <s v="https://i.postimg.cc/66LxTxDw/fanta-2.png"/>
  </r>
  <r>
    <x v="0"/>
    <n v="1185732"/>
    <x v="234"/>
    <x v="3"/>
    <x v="33"/>
    <x v="36"/>
    <x v="4"/>
    <n v="23"/>
    <x v="1"/>
    <n v="0.5"/>
    <n v="2000"/>
    <n v="1000"/>
    <n v="350"/>
    <n v="0.35"/>
    <x v="4"/>
    <s v="https://i.postimg.cc/prhMSwc1/powerade.png"/>
  </r>
  <r>
    <x v="0"/>
    <n v="1185732"/>
    <x v="234"/>
    <x v="3"/>
    <x v="33"/>
    <x v="36"/>
    <x v="5"/>
    <n v="26"/>
    <x v="2"/>
    <n v="0.55000000000000004"/>
    <n v="3750"/>
    <n v="2062.5"/>
    <n v="825"/>
    <n v="0.4"/>
    <x v="5"/>
    <s v="https://i.postimg.cc/hv3Nb2Sb/dasani.jpg"/>
  </r>
  <r>
    <x v="0"/>
    <n v="1185732"/>
    <x v="235"/>
    <x v="3"/>
    <x v="33"/>
    <x v="36"/>
    <x v="0"/>
    <n v="27"/>
    <x v="1"/>
    <n v="0.5"/>
    <n v="5250"/>
    <n v="2625"/>
    <n v="918.74999999999989"/>
    <n v="0.35"/>
    <x v="0"/>
    <s v="https://i.postimg.cc/4Nd8bvHn/COKE.png"/>
  </r>
  <r>
    <x v="0"/>
    <n v="1185732"/>
    <x v="235"/>
    <x v="3"/>
    <x v="33"/>
    <x v="36"/>
    <x v="1"/>
    <n v="32"/>
    <x v="3"/>
    <n v="0.45000000000000007"/>
    <n v="3000"/>
    <n v="1350.0000000000002"/>
    <n v="405.00000000000006"/>
    <n v="0.3"/>
    <x v="1"/>
    <s v="https://i.postimg.cc/zfCZZwj8/diet-coke.jpg"/>
  </r>
  <r>
    <x v="0"/>
    <n v="1185732"/>
    <x v="235"/>
    <x v="3"/>
    <x v="33"/>
    <x v="36"/>
    <x v="2"/>
    <n v="17"/>
    <x v="0"/>
    <n v="0.4"/>
    <n v="2250"/>
    <n v="900"/>
    <n v="270"/>
    <n v="0.3"/>
    <x v="2"/>
    <s v="https://i.postimg.cc/6QNg02NS/Sprite.jpg"/>
  </r>
  <r>
    <x v="0"/>
    <n v="1185732"/>
    <x v="235"/>
    <x v="3"/>
    <x v="33"/>
    <x v="36"/>
    <x v="3"/>
    <n v="47"/>
    <x v="0"/>
    <n v="0.4"/>
    <n v="2000"/>
    <n v="800"/>
    <n v="240"/>
    <n v="0.3"/>
    <x v="3"/>
    <s v="https://i.postimg.cc/66LxTxDw/fanta-2.png"/>
  </r>
  <r>
    <x v="0"/>
    <n v="1185732"/>
    <x v="235"/>
    <x v="3"/>
    <x v="33"/>
    <x v="36"/>
    <x v="4"/>
    <n v="19"/>
    <x v="0"/>
    <n v="0.5"/>
    <n v="1750"/>
    <n v="875"/>
    <n v="306.25"/>
    <n v="0.35"/>
    <x v="4"/>
    <s v="https://i.postimg.cc/prhMSwc1/powerade.png"/>
  </r>
  <r>
    <x v="0"/>
    <n v="1185732"/>
    <x v="235"/>
    <x v="3"/>
    <x v="33"/>
    <x v="36"/>
    <x v="5"/>
    <n v="40"/>
    <x v="3"/>
    <n v="0.55000000000000004"/>
    <n v="3500"/>
    <n v="1925.0000000000002"/>
    <n v="770.00000000000011"/>
    <n v="0.4"/>
    <x v="5"/>
    <s v="https://i.postimg.cc/hv3Nb2Sb/dasani.jpg"/>
  </r>
  <r>
    <x v="0"/>
    <n v="1185732"/>
    <x v="236"/>
    <x v="3"/>
    <x v="33"/>
    <x v="36"/>
    <x v="0"/>
    <n v="59"/>
    <x v="0"/>
    <n v="0.45"/>
    <n v="4750"/>
    <n v="2137.5"/>
    <n v="748.125"/>
    <n v="0.35"/>
    <x v="0"/>
    <s v="https://i.postimg.cc/4Nd8bvHn/COKE.png"/>
  </r>
  <r>
    <x v="0"/>
    <n v="1185732"/>
    <x v="236"/>
    <x v="3"/>
    <x v="33"/>
    <x v="36"/>
    <x v="1"/>
    <n v="30"/>
    <x v="3"/>
    <n v="0.40000000000000008"/>
    <n v="2750"/>
    <n v="1100.0000000000002"/>
    <n v="330.00000000000006"/>
    <n v="0.3"/>
    <x v="1"/>
    <s v="https://i.postimg.cc/zfCZZwj8/diet-coke.jpg"/>
  </r>
  <r>
    <x v="0"/>
    <n v="1185732"/>
    <x v="236"/>
    <x v="3"/>
    <x v="33"/>
    <x v="36"/>
    <x v="2"/>
    <n v="35"/>
    <x v="3"/>
    <n v="0.35000000000000003"/>
    <n v="1750"/>
    <n v="612.50000000000011"/>
    <n v="183.75000000000003"/>
    <n v="0.3"/>
    <x v="2"/>
    <s v="https://i.postimg.cc/6QNg02NS/Sprite.jpg"/>
  </r>
  <r>
    <x v="0"/>
    <n v="1185732"/>
    <x v="236"/>
    <x v="3"/>
    <x v="33"/>
    <x v="36"/>
    <x v="3"/>
    <n v="26"/>
    <x v="3"/>
    <n v="0.35000000000000003"/>
    <n v="1500"/>
    <n v="525"/>
    <n v="157.5"/>
    <n v="0.3"/>
    <x v="3"/>
    <s v="https://i.postimg.cc/66LxTxDw/fanta-2.png"/>
  </r>
  <r>
    <x v="0"/>
    <n v="1185732"/>
    <x v="236"/>
    <x v="3"/>
    <x v="33"/>
    <x v="36"/>
    <x v="4"/>
    <n v="36"/>
    <x v="2"/>
    <n v="0.45"/>
    <n v="1500"/>
    <n v="675"/>
    <n v="236.24999999999997"/>
    <n v="0.35"/>
    <x v="4"/>
    <s v="https://i.postimg.cc/prhMSwc1/powerade.png"/>
  </r>
  <r>
    <x v="0"/>
    <n v="1185732"/>
    <x v="236"/>
    <x v="3"/>
    <x v="33"/>
    <x v="36"/>
    <x v="5"/>
    <n v="23"/>
    <x v="1"/>
    <n v="0.5"/>
    <n v="2250"/>
    <n v="1125"/>
    <n v="450"/>
    <n v="0.4"/>
    <x v="5"/>
    <s v="https://i.postimg.cc/hv3Nb2Sb/dasani.jpg"/>
  </r>
  <r>
    <x v="0"/>
    <n v="1185732"/>
    <x v="9"/>
    <x v="3"/>
    <x v="33"/>
    <x v="36"/>
    <x v="0"/>
    <n v="28"/>
    <x v="3"/>
    <n v="0.54999999999999993"/>
    <n v="4000"/>
    <n v="2199.9999999999995"/>
    <n v="769.99999999999977"/>
    <n v="0.35"/>
    <x v="0"/>
    <s v="https://i.postimg.cc/4Nd8bvHn/COKE.png"/>
  </r>
  <r>
    <x v="0"/>
    <n v="1185732"/>
    <x v="9"/>
    <x v="3"/>
    <x v="33"/>
    <x v="36"/>
    <x v="1"/>
    <n v="46"/>
    <x v="3"/>
    <n v="0.45"/>
    <n v="2500"/>
    <n v="1125"/>
    <n v="337.5"/>
    <n v="0.3"/>
    <x v="1"/>
    <s v="https://i.postimg.cc/zfCZZwj8/diet-coke.jpg"/>
  </r>
  <r>
    <x v="0"/>
    <n v="1185732"/>
    <x v="9"/>
    <x v="3"/>
    <x v="33"/>
    <x v="36"/>
    <x v="2"/>
    <n v="47"/>
    <x v="2"/>
    <n v="0.45"/>
    <n v="1500"/>
    <n v="675"/>
    <n v="202.5"/>
    <n v="0.3"/>
    <x v="2"/>
    <s v="https://i.postimg.cc/6QNg02NS/Sprite.jpg"/>
  </r>
  <r>
    <x v="0"/>
    <n v="1185732"/>
    <x v="9"/>
    <x v="3"/>
    <x v="33"/>
    <x v="36"/>
    <x v="3"/>
    <n v="57"/>
    <x v="2"/>
    <n v="0.45"/>
    <n v="1250"/>
    <n v="562.5"/>
    <n v="168.75"/>
    <n v="0.3"/>
    <x v="3"/>
    <s v="https://i.postimg.cc/66LxTxDw/fanta-2.png"/>
  </r>
  <r>
    <x v="0"/>
    <n v="1185732"/>
    <x v="9"/>
    <x v="3"/>
    <x v="33"/>
    <x v="36"/>
    <x v="4"/>
    <n v="48"/>
    <x v="2"/>
    <n v="0.54999999999999993"/>
    <n v="1250"/>
    <n v="687.49999999999989"/>
    <n v="240.62499999999994"/>
    <n v="0.35"/>
    <x v="4"/>
    <s v="https://i.postimg.cc/prhMSwc1/powerade.png"/>
  </r>
  <r>
    <x v="0"/>
    <n v="1185732"/>
    <x v="9"/>
    <x v="3"/>
    <x v="33"/>
    <x v="36"/>
    <x v="5"/>
    <n v="36"/>
    <x v="1"/>
    <n v="0.59999999999999987"/>
    <n v="2500"/>
    <n v="1499.9999999999998"/>
    <n v="599.99999999999989"/>
    <n v="0.4"/>
    <x v="5"/>
    <s v="https://i.postimg.cc/hv3Nb2Sb/dasani.jpg"/>
  </r>
  <r>
    <x v="0"/>
    <n v="1185732"/>
    <x v="237"/>
    <x v="3"/>
    <x v="33"/>
    <x v="36"/>
    <x v="0"/>
    <n v="45"/>
    <x v="2"/>
    <n v="0.54999999999999993"/>
    <n v="4000"/>
    <n v="2199.9999999999995"/>
    <n v="769.99999999999977"/>
    <n v="0.35"/>
    <x v="0"/>
    <s v="https://i.postimg.cc/4Nd8bvHn/COKE.png"/>
  </r>
  <r>
    <x v="0"/>
    <n v="1185732"/>
    <x v="237"/>
    <x v="3"/>
    <x v="33"/>
    <x v="36"/>
    <x v="1"/>
    <n v="52"/>
    <x v="3"/>
    <n v="0.45"/>
    <n v="2500"/>
    <n v="1125"/>
    <n v="337.5"/>
    <n v="0.3"/>
    <x v="1"/>
    <s v="https://i.postimg.cc/zfCZZwj8/diet-coke.jpg"/>
  </r>
  <r>
    <x v="0"/>
    <n v="1185732"/>
    <x v="237"/>
    <x v="3"/>
    <x v="33"/>
    <x v="36"/>
    <x v="2"/>
    <n v="40"/>
    <x v="1"/>
    <n v="0.45"/>
    <n v="1950"/>
    <n v="877.5"/>
    <n v="263.25"/>
    <n v="0.3"/>
    <x v="2"/>
    <s v="https://i.postimg.cc/6QNg02NS/Sprite.jpg"/>
  </r>
  <r>
    <x v="0"/>
    <n v="1185732"/>
    <x v="237"/>
    <x v="3"/>
    <x v="33"/>
    <x v="36"/>
    <x v="3"/>
    <n v="31"/>
    <x v="1"/>
    <n v="0.45"/>
    <n v="1750"/>
    <n v="787.5"/>
    <n v="236.25"/>
    <n v="0.3"/>
    <x v="3"/>
    <s v="https://i.postimg.cc/66LxTxDw/fanta-2.png"/>
  </r>
  <r>
    <x v="0"/>
    <n v="1185732"/>
    <x v="237"/>
    <x v="3"/>
    <x v="33"/>
    <x v="36"/>
    <x v="4"/>
    <n v="34"/>
    <x v="1"/>
    <n v="0.6"/>
    <n v="1500"/>
    <n v="900"/>
    <n v="315"/>
    <n v="0.35"/>
    <x v="4"/>
    <s v="https://i.postimg.cc/prhMSwc1/powerade.png"/>
  </r>
  <r>
    <x v="0"/>
    <n v="1185732"/>
    <x v="237"/>
    <x v="3"/>
    <x v="33"/>
    <x v="36"/>
    <x v="5"/>
    <n v="21"/>
    <x v="3"/>
    <n v="0.64999999999999991"/>
    <n v="2500"/>
    <n v="1624.9999999999998"/>
    <n v="650"/>
    <n v="0.4"/>
    <x v="5"/>
    <s v="https://i.postimg.cc/hv3Nb2Sb/dasani.jpg"/>
  </r>
  <r>
    <x v="0"/>
    <n v="1185732"/>
    <x v="238"/>
    <x v="3"/>
    <x v="33"/>
    <x v="36"/>
    <x v="0"/>
    <n v="55"/>
    <x v="2"/>
    <n v="0.6"/>
    <n v="5000"/>
    <n v="3000"/>
    <n v="1050"/>
    <n v="0.35"/>
    <x v="0"/>
    <s v="https://i.postimg.cc/4Nd8bvHn/COKE.png"/>
  </r>
  <r>
    <x v="0"/>
    <n v="1185732"/>
    <x v="238"/>
    <x v="3"/>
    <x v="33"/>
    <x v="36"/>
    <x v="1"/>
    <n v="34"/>
    <x v="3"/>
    <n v="0.5"/>
    <n v="3000"/>
    <n v="1500"/>
    <n v="450"/>
    <n v="0.3"/>
    <x v="1"/>
    <s v="https://i.postimg.cc/zfCZZwj8/diet-coke.jpg"/>
  </r>
  <r>
    <x v="0"/>
    <n v="1185732"/>
    <x v="238"/>
    <x v="3"/>
    <x v="33"/>
    <x v="36"/>
    <x v="2"/>
    <n v="55"/>
    <x v="3"/>
    <n v="0.5"/>
    <n v="2500"/>
    <n v="1250"/>
    <n v="375"/>
    <n v="0.3"/>
    <x v="2"/>
    <s v="https://i.postimg.cc/6QNg02NS/Sprite.jpg"/>
  </r>
  <r>
    <x v="0"/>
    <n v="1185732"/>
    <x v="238"/>
    <x v="3"/>
    <x v="33"/>
    <x v="36"/>
    <x v="3"/>
    <n v="56"/>
    <x v="0"/>
    <n v="0.5"/>
    <n v="2000"/>
    <n v="1000"/>
    <n v="300"/>
    <n v="0.3"/>
    <x v="3"/>
    <s v="https://i.postimg.cc/66LxTxDw/fanta-2.png"/>
  </r>
  <r>
    <x v="0"/>
    <n v="1185732"/>
    <x v="238"/>
    <x v="3"/>
    <x v="33"/>
    <x v="36"/>
    <x v="4"/>
    <n v="58"/>
    <x v="1"/>
    <n v="0.6"/>
    <n v="2000"/>
    <n v="1200"/>
    <n v="420"/>
    <n v="0.35"/>
    <x v="4"/>
    <s v="https://i.postimg.cc/prhMSwc1/powerade.png"/>
  </r>
  <r>
    <x v="0"/>
    <n v="1185732"/>
    <x v="238"/>
    <x v="3"/>
    <x v="33"/>
    <x v="36"/>
    <x v="5"/>
    <n v="19"/>
    <x v="3"/>
    <n v="0.64999999999999991"/>
    <n v="3000"/>
    <n v="1949.9999999999998"/>
    <n v="780"/>
    <n v="0.4"/>
    <x v="5"/>
    <s v="https://i.postimg.cc/hv3Nb2Sb/dasani.jpg"/>
  </r>
  <r>
    <x v="0"/>
    <n v="1185732"/>
    <x v="195"/>
    <x v="3"/>
    <x v="34"/>
    <x v="37"/>
    <x v="0"/>
    <n v="27"/>
    <x v="2"/>
    <n v="0.35000000000000003"/>
    <n v="4750"/>
    <n v="1662.5000000000002"/>
    <n v="581.875"/>
    <n v="0.35"/>
    <x v="0"/>
    <s v="https://i.postimg.cc/4Nd8bvHn/COKE.png"/>
  </r>
  <r>
    <x v="0"/>
    <n v="1185732"/>
    <x v="195"/>
    <x v="3"/>
    <x v="34"/>
    <x v="37"/>
    <x v="1"/>
    <n v="53"/>
    <x v="1"/>
    <n v="0.35000000000000003"/>
    <n v="2750"/>
    <n v="962.50000000000011"/>
    <n v="288.75"/>
    <n v="0.3"/>
    <x v="1"/>
    <s v="https://i.postimg.cc/zfCZZwj8/diet-coke.jpg"/>
  </r>
  <r>
    <x v="0"/>
    <n v="1185732"/>
    <x v="195"/>
    <x v="3"/>
    <x v="34"/>
    <x v="37"/>
    <x v="2"/>
    <n v="44"/>
    <x v="2"/>
    <n v="0.25000000000000006"/>
    <n v="2750"/>
    <n v="687.50000000000011"/>
    <n v="206.25000000000003"/>
    <n v="0.3"/>
    <x v="2"/>
    <s v="https://i.postimg.cc/6QNg02NS/Sprite.jpg"/>
  </r>
  <r>
    <x v="0"/>
    <n v="1185732"/>
    <x v="195"/>
    <x v="3"/>
    <x v="34"/>
    <x v="37"/>
    <x v="3"/>
    <n v="32"/>
    <x v="3"/>
    <n v="0.30000000000000004"/>
    <n v="1250"/>
    <n v="375.00000000000006"/>
    <n v="112.50000000000001"/>
    <n v="0.3"/>
    <x v="3"/>
    <s v="https://i.postimg.cc/66LxTxDw/fanta-2.png"/>
  </r>
  <r>
    <x v="0"/>
    <n v="1185732"/>
    <x v="195"/>
    <x v="3"/>
    <x v="34"/>
    <x v="37"/>
    <x v="4"/>
    <n v="44"/>
    <x v="0"/>
    <n v="0.44999999999999996"/>
    <n v="1750"/>
    <n v="787.49999999999989"/>
    <n v="275.62499999999994"/>
    <n v="0.35"/>
    <x v="4"/>
    <s v="https://i.postimg.cc/prhMSwc1/powerade.png"/>
  </r>
  <r>
    <x v="0"/>
    <n v="1185732"/>
    <x v="195"/>
    <x v="3"/>
    <x v="34"/>
    <x v="37"/>
    <x v="5"/>
    <n v="42"/>
    <x v="0"/>
    <n v="0.35000000000000003"/>
    <n v="2750"/>
    <n v="962.50000000000011"/>
    <n v="385.00000000000006"/>
    <n v="0.4"/>
    <x v="5"/>
    <s v="https://i.postimg.cc/hv3Nb2Sb/dasani.jpg"/>
  </r>
  <r>
    <x v="0"/>
    <n v="1185732"/>
    <x v="239"/>
    <x v="3"/>
    <x v="34"/>
    <x v="37"/>
    <x v="0"/>
    <n v="30"/>
    <x v="3"/>
    <n v="0.35000000000000003"/>
    <n v="5250"/>
    <n v="1837.5000000000002"/>
    <n v="643.125"/>
    <n v="0.35"/>
    <x v="0"/>
    <s v="https://i.postimg.cc/4Nd8bvHn/COKE.png"/>
  </r>
  <r>
    <x v="0"/>
    <n v="1185732"/>
    <x v="239"/>
    <x v="3"/>
    <x v="34"/>
    <x v="37"/>
    <x v="1"/>
    <n v="59"/>
    <x v="2"/>
    <n v="0.35000000000000003"/>
    <n v="1750"/>
    <n v="612.50000000000011"/>
    <n v="183.75000000000003"/>
    <n v="0.3"/>
    <x v="1"/>
    <s v="https://i.postimg.cc/zfCZZwj8/diet-coke.jpg"/>
  </r>
  <r>
    <x v="0"/>
    <n v="1185732"/>
    <x v="239"/>
    <x v="3"/>
    <x v="34"/>
    <x v="37"/>
    <x v="2"/>
    <n v="39"/>
    <x v="1"/>
    <n v="0.25000000000000006"/>
    <n v="2250"/>
    <n v="562.50000000000011"/>
    <n v="168.75000000000003"/>
    <n v="0.3"/>
    <x v="2"/>
    <s v="https://i.postimg.cc/6QNg02NS/Sprite.jpg"/>
  </r>
  <r>
    <x v="0"/>
    <n v="1185732"/>
    <x v="239"/>
    <x v="3"/>
    <x v="34"/>
    <x v="37"/>
    <x v="3"/>
    <n v="41"/>
    <x v="2"/>
    <n v="0.30000000000000004"/>
    <n v="1000"/>
    <n v="300.00000000000006"/>
    <n v="90.000000000000014"/>
    <n v="0.3"/>
    <x v="3"/>
    <s v="https://i.postimg.cc/66LxTxDw/fanta-2.png"/>
  </r>
  <r>
    <x v="0"/>
    <n v="1185732"/>
    <x v="239"/>
    <x v="3"/>
    <x v="34"/>
    <x v="37"/>
    <x v="4"/>
    <n v="23"/>
    <x v="3"/>
    <n v="0.44999999999999996"/>
    <n v="1750"/>
    <n v="787.49999999999989"/>
    <n v="275.62499999999994"/>
    <n v="0.35"/>
    <x v="4"/>
    <s v="https://i.postimg.cc/prhMSwc1/powerade.png"/>
  </r>
  <r>
    <x v="0"/>
    <n v="1185732"/>
    <x v="239"/>
    <x v="3"/>
    <x v="34"/>
    <x v="37"/>
    <x v="5"/>
    <n v="21"/>
    <x v="2"/>
    <n v="0.24999999999999997"/>
    <n v="2750"/>
    <n v="687.49999999999989"/>
    <n v="274.99999999999994"/>
    <n v="0.4"/>
    <x v="5"/>
    <s v="https://i.postimg.cc/hv3Nb2Sb/dasani.jpg"/>
  </r>
  <r>
    <x v="0"/>
    <n v="1185732"/>
    <x v="80"/>
    <x v="3"/>
    <x v="34"/>
    <x v="37"/>
    <x v="0"/>
    <n v="35"/>
    <x v="0"/>
    <n v="0.30000000000000004"/>
    <n v="4950"/>
    <n v="1485.0000000000002"/>
    <n v="519.75"/>
    <n v="0.35"/>
    <x v="0"/>
    <s v="https://i.postimg.cc/4Nd8bvHn/COKE.png"/>
  </r>
  <r>
    <x v="0"/>
    <n v="1185732"/>
    <x v="80"/>
    <x v="3"/>
    <x v="34"/>
    <x v="37"/>
    <x v="1"/>
    <n v="31"/>
    <x v="0"/>
    <n v="0.30000000000000004"/>
    <n v="2000"/>
    <n v="600.00000000000011"/>
    <n v="180.00000000000003"/>
    <n v="0.3"/>
    <x v="1"/>
    <s v="https://i.postimg.cc/zfCZZwj8/diet-coke.jpg"/>
  </r>
  <r>
    <x v="0"/>
    <n v="1185732"/>
    <x v="80"/>
    <x v="3"/>
    <x v="34"/>
    <x v="37"/>
    <x v="2"/>
    <n v="32"/>
    <x v="0"/>
    <n v="0.20000000000000004"/>
    <n v="2250"/>
    <n v="450.00000000000011"/>
    <n v="135.00000000000003"/>
    <n v="0.3"/>
    <x v="2"/>
    <s v="https://i.postimg.cc/6QNg02NS/Sprite.jpg"/>
  </r>
  <r>
    <x v="0"/>
    <n v="1185732"/>
    <x v="80"/>
    <x v="3"/>
    <x v="34"/>
    <x v="37"/>
    <x v="3"/>
    <n v="60"/>
    <x v="0"/>
    <n v="0.24999999999999997"/>
    <n v="750"/>
    <n v="187.49999999999997"/>
    <n v="56.249999999999993"/>
    <n v="0.3"/>
    <x v="3"/>
    <s v="https://i.postimg.cc/66LxTxDw/fanta-2.png"/>
  </r>
  <r>
    <x v="0"/>
    <n v="1185732"/>
    <x v="80"/>
    <x v="3"/>
    <x v="34"/>
    <x v="37"/>
    <x v="4"/>
    <n v="23"/>
    <x v="1"/>
    <n v="0.4"/>
    <n v="1250"/>
    <n v="500"/>
    <n v="175"/>
    <n v="0.35"/>
    <x v="4"/>
    <s v="https://i.postimg.cc/prhMSwc1/powerade.png"/>
  </r>
  <r>
    <x v="0"/>
    <n v="1185732"/>
    <x v="80"/>
    <x v="3"/>
    <x v="34"/>
    <x v="37"/>
    <x v="5"/>
    <n v="43"/>
    <x v="0"/>
    <n v="0.30000000000000004"/>
    <n v="2250"/>
    <n v="675.00000000000011"/>
    <n v="270.00000000000006"/>
    <n v="0.4"/>
    <x v="5"/>
    <s v="https://i.postimg.cc/hv3Nb2Sb/dasani.jpg"/>
  </r>
  <r>
    <x v="0"/>
    <n v="1185732"/>
    <x v="81"/>
    <x v="3"/>
    <x v="34"/>
    <x v="37"/>
    <x v="0"/>
    <n v="57"/>
    <x v="1"/>
    <n v="0.30000000000000004"/>
    <n v="4500"/>
    <n v="1350.0000000000002"/>
    <n v="472.50000000000006"/>
    <n v="0.35"/>
    <x v="0"/>
    <s v="https://i.postimg.cc/4Nd8bvHn/COKE.png"/>
  </r>
  <r>
    <x v="0"/>
    <n v="1185732"/>
    <x v="81"/>
    <x v="3"/>
    <x v="34"/>
    <x v="37"/>
    <x v="1"/>
    <n v="54"/>
    <x v="2"/>
    <n v="0.30000000000000004"/>
    <n v="1500"/>
    <n v="450.00000000000006"/>
    <n v="135"/>
    <n v="0.3"/>
    <x v="1"/>
    <s v="https://i.postimg.cc/zfCZZwj8/diet-coke.jpg"/>
  </r>
  <r>
    <x v="0"/>
    <n v="1185732"/>
    <x v="81"/>
    <x v="3"/>
    <x v="34"/>
    <x v="37"/>
    <x v="2"/>
    <n v="34"/>
    <x v="2"/>
    <n v="0.20000000000000004"/>
    <n v="1500"/>
    <n v="300.00000000000006"/>
    <n v="90.000000000000014"/>
    <n v="0.3"/>
    <x v="2"/>
    <s v="https://i.postimg.cc/6QNg02NS/Sprite.jpg"/>
  </r>
  <r>
    <x v="0"/>
    <n v="1185732"/>
    <x v="81"/>
    <x v="3"/>
    <x v="34"/>
    <x v="37"/>
    <x v="3"/>
    <n v="25"/>
    <x v="3"/>
    <n v="0.24999999999999997"/>
    <n v="750"/>
    <n v="187.49999999999997"/>
    <n v="56.249999999999993"/>
    <n v="0.3"/>
    <x v="3"/>
    <s v="https://i.postimg.cc/66LxTxDw/fanta-2.png"/>
  </r>
  <r>
    <x v="0"/>
    <n v="1185732"/>
    <x v="81"/>
    <x v="3"/>
    <x v="34"/>
    <x v="37"/>
    <x v="4"/>
    <n v="41"/>
    <x v="2"/>
    <n v="0.6"/>
    <n v="1000"/>
    <n v="600"/>
    <n v="210"/>
    <n v="0.35"/>
    <x v="4"/>
    <s v="https://i.postimg.cc/prhMSwc1/powerade.png"/>
  </r>
  <r>
    <x v="0"/>
    <n v="1185732"/>
    <x v="81"/>
    <x v="3"/>
    <x v="34"/>
    <x v="37"/>
    <x v="5"/>
    <n v="48"/>
    <x v="2"/>
    <n v="0.5"/>
    <n v="2250"/>
    <n v="1125"/>
    <n v="450"/>
    <n v="0.4"/>
    <x v="5"/>
    <s v="https://i.postimg.cc/hv3Nb2Sb/dasani.jpg"/>
  </r>
  <r>
    <x v="0"/>
    <n v="1185732"/>
    <x v="4"/>
    <x v="3"/>
    <x v="34"/>
    <x v="37"/>
    <x v="0"/>
    <n v="30"/>
    <x v="0"/>
    <n v="0.6"/>
    <n v="4950"/>
    <n v="2970"/>
    <n v="1039.5"/>
    <n v="0.35"/>
    <x v="0"/>
    <s v="https://i.postimg.cc/4Nd8bvHn/COKE.png"/>
  </r>
  <r>
    <x v="0"/>
    <n v="1185732"/>
    <x v="4"/>
    <x v="3"/>
    <x v="34"/>
    <x v="37"/>
    <x v="1"/>
    <n v="35"/>
    <x v="2"/>
    <n v="0.45"/>
    <n v="2000"/>
    <n v="900"/>
    <n v="270"/>
    <n v="0.3"/>
    <x v="1"/>
    <s v="https://i.postimg.cc/zfCZZwj8/diet-coke.jpg"/>
  </r>
  <r>
    <x v="0"/>
    <n v="1185732"/>
    <x v="4"/>
    <x v="3"/>
    <x v="34"/>
    <x v="37"/>
    <x v="2"/>
    <n v="41"/>
    <x v="0"/>
    <n v="0.4"/>
    <n v="1750"/>
    <n v="700"/>
    <n v="210"/>
    <n v="0.3"/>
    <x v="2"/>
    <s v="https://i.postimg.cc/6QNg02NS/Sprite.jpg"/>
  </r>
  <r>
    <x v="0"/>
    <n v="1185732"/>
    <x v="4"/>
    <x v="3"/>
    <x v="34"/>
    <x v="37"/>
    <x v="3"/>
    <n v="42"/>
    <x v="3"/>
    <n v="0.4"/>
    <n v="1000"/>
    <n v="400"/>
    <n v="120"/>
    <n v="0.3"/>
    <x v="3"/>
    <s v="https://i.postimg.cc/66LxTxDw/fanta-2.png"/>
  </r>
  <r>
    <x v="0"/>
    <n v="1185732"/>
    <x v="4"/>
    <x v="3"/>
    <x v="34"/>
    <x v="37"/>
    <x v="4"/>
    <n v="32"/>
    <x v="3"/>
    <n v="0.49999999999999994"/>
    <n v="1250"/>
    <n v="624.99999999999989"/>
    <n v="218.74999999999994"/>
    <n v="0.35"/>
    <x v="4"/>
    <s v="https://i.postimg.cc/prhMSwc1/powerade.png"/>
  </r>
  <r>
    <x v="0"/>
    <n v="1185732"/>
    <x v="4"/>
    <x v="3"/>
    <x v="34"/>
    <x v="37"/>
    <x v="5"/>
    <n v="53"/>
    <x v="1"/>
    <n v="0.54999999999999993"/>
    <n v="2500"/>
    <n v="1374.9999999999998"/>
    <n v="549.99999999999989"/>
    <n v="0.4"/>
    <x v="5"/>
    <s v="https://i.postimg.cc/hv3Nb2Sb/dasani.jpg"/>
  </r>
  <r>
    <x v="0"/>
    <n v="1185732"/>
    <x v="240"/>
    <x v="3"/>
    <x v="34"/>
    <x v="37"/>
    <x v="0"/>
    <n v="47"/>
    <x v="1"/>
    <n v="0.4"/>
    <n v="5000"/>
    <n v="2000"/>
    <n v="700"/>
    <n v="0.35"/>
    <x v="0"/>
    <s v="https://i.postimg.cc/4Nd8bvHn/COKE.png"/>
  </r>
  <r>
    <x v="0"/>
    <n v="1185732"/>
    <x v="240"/>
    <x v="3"/>
    <x v="34"/>
    <x v="37"/>
    <x v="1"/>
    <n v="35"/>
    <x v="0"/>
    <n v="0.35000000000000009"/>
    <n v="2500"/>
    <n v="875.00000000000023"/>
    <n v="262.50000000000006"/>
    <n v="0.3"/>
    <x v="1"/>
    <s v="https://i.postimg.cc/zfCZZwj8/diet-coke.jpg"/>
  </r>
  <r>
    <x v="0"/>
    <n v="1185732"/>
    <x v="240"/>
    <x v="3"/>
    <x v="34"/>
    <x v="37"/>
    <x v="2"/>
    <n v="16"/>
    <x v="1"/>
    <n v="0.30000000000000004"/>
    <n v="2000"/>
    <n v="600.00000000000011"/>
    <n v="180.00000000000003"/>
    <n v="0.3"/>
    <x v="2"/>
    <s v="https://i.postimg.cc/6QNg02NS/Sprite.jpg"/>
  </r>
  <r>
    <x v="0"/>
    <n v="1185732"/>
    <x v="240"/>
    <x v="3"/>
    <x v="34"/>
    <x v="37"/>
    <x v="3"/>
    <n v="16"/>
    <x v="3"/>
    <n v="0.30000000000000004"/>
    <n v="1750"/>
    <n v="525.00000000000011"/>
    <n v="157.50000000000003"/>
    <n v="0.3"/>
    <x v="3"/>
    <s v="https://i.postimg.cc/66LxTxDw/fanta-2.png"/>
  </r>
  <r>
    <x v="0"/>
    <n v="1185732"/>
    <x v="240"/>
    <x v="3"/>
    <x v="34"/>
    <x v="37"/>
    <x v="4"/>
    <n v="47"/>
    <x v="3"/>
    <n v="0.4"/>
    <n v="1750"/>
    <n v="700"/>
    <n v="244.99999999999997"/>
    <n v="0.35"/>
    <x v="4"/>
    <s v="https://i.postimg.cc/prhMSwc1/powerade.png"/>
  </r>
  <r>
    <x v="0"/>
    <n v="1185732"/>
    <x v="240"/>
    <x v="3"/>
    <x v="34"/>
    <x v="37"/>
    <x v="5"/>
    <n v="19"/>
    <x v="1"/>
    <n v="0.55000000000000004"/>
    <n v="3250"/>
    <n v="1787.5000000000002"/>
    <n v="715.00000000000011"/>
    <n v="0.4"/>
    <x v="5"/>
    <s v="https://i.postimg.cc/hv3Nb2Sb/dasani.jpg"/>
  </r>
  <r>
    <x v="0"/>
    <n v="1185732"/>
    <x v="84"/>
    <x v="3"/>
    <x v="34"/>
    <x v="37"/>
    <x v="0"/>
    <n v="31"/>
    <x v="2"/>
    <n v="0.5"/>
    <n v="5500"/>
    <n v="2750"/>
    <n v="962.49999999999989"/>
    <n v="0.35"/>
    <x v="0"/>
    <s v="https://i.postimg.cc/4Nd8bvHn/COKE.png"/>
  </r>
  <r>
    <x v="0"/>
    <n v="1185732"/>
    <x v="84"/>
    <x v="3"/>
    <x v="34"/>
    <x v="37"/>
    <x v="1"/>
    <n v="24"/>
    <x v="2"/>
    <n v="0.45000000000000007"/>
    <n v="3000"/>
    <n v="1350.0000000000002"/>
    <n v="405.00000000000006"/>
    <n v="0.3"/>
    <x v="1"/>
    <s v="https://i.postimg.cc/zfCZZwj8/diet-coke.jpg"/>
  </r>
  <r>
    <x v="0"/>
    <n v="1185732"/>
    <x v="84"/>
    <x v="3"/>
    <x v="34"/>
    <x v="37"/>
    <x v="2"/>
    <n v="54"/>
    <x v="3"/>
    <n v="0.4"/>
    <n v="2250"/>
    <n v="900"/>
    <n v="270"/>
    <n v="0.3"/>
    <x v="2"/>
    <s v="https://i.postimg.cc/6QNg02NS/Sprite.jpg"/>
  </r>
  <r>
    <x v="0"/>
    <n v="1185732"/>
    <x v="84"/>
    <x v="3"/>
    <x v="34"/>
    <x v="37"/>
    <x v="3"/>
    <n v="34"/>
    <x v="1"/>
    <n v="0.4"/>
    <n v="1750"/>
    <n v="700"/>
    <n v="210"/>
    <n v="0.3"/>
    <x v="3"/>
    <s v="https://i.postimg.cc/66LxTxDw/fanta-2.png"/>
  </r>
  <r>
    <x v="0"/>
    <n v="1185732"/>
    <x v="84"/>
    <x v="3"/>
    <x v="34"/>
    <x v="37"/>
    <x v="4"/>
    <n v="18"/>
    <x v="0"/>
    <n v="0.5"/>
    <n v="2000"/>
    <n v="1000"/>
    <n v="350"/>
    <n v="0.35"/>
    <x v="4"/>
    <s v="https://i.postimg.cc/prhMSwc1/powerade.png"/>
  </r>
  <r>
    <x v="0"/>
    <n v="1185732"/>
    <x v="84"/>
    <x v="3"/>
    <x v="34"/>
    <x v="37"/>
    <x v="5"/>
    <n v="56"/>
    <x v="0"/>
    <n v="0.55000000000000004"/>
    <n v="3750"/>
    <n v="2062.5"/>
    <n v="825"/>
    <n v="0.4"/>
    <x v="5"/>
    <s v="https://i.postimg.cc/hv3Nb2Sb/dasani.jpg"/>
  </r>
  <r>
    <x v="0"/>
    <n v="1185732"/>
    <x v="85"/>
    <x v="3"/>
    <x v="34"/>
    <x v="37"/>
    <x v="0"/>
    <n v="29"/>
    <x v="0"/>
    <n v="0.5"/>
    <n v="5250"/>
    <n v="2625"/>
    <n v="918.74999999999989"/>
    <n v="0.35"/>
    <x v="0"/>
    <s v="https://i.postimg.cc/4Nd8bvHn/COKE.png"/>
  </r>
  <r>
    <x v="0"/>
    <n v="1185732"/>
    <x v="85"/>
    <x v="3"/>
    <x v="34"/>
    <x v="37"/>
    <x v="1"/>
    <n v="50"/>
    <x v="3"/>
    <n v="0.45000000000000007"/>
    <n v="3000"/>
    <n v="1350.0000000000002"/>
    <n v="405.00000000000006"/>
    <n v="0.3"/>
    <x v="1"/>
    <s v="https://i.postimg.cc/zfCZZwj8/diet-coke.jpg"/>
  </r>
  <r>
    <x v="0"/>
    <n v="1185732"/>
    <x v="85"/>
    <x v="3"/>
    <x v="34"/>
    <x v="37"/>
    <x v="2"/>
    <n v="48"/>
    <x v="2"/>
    <n v="0.4"/>
    <n v="2250"/>
    <n v="900"/>
    <n v="270"/>
    <n v="0.3"/>
    <x v="2"/>
    <s v="https://i.postimg.cc/6QNg02NS/Sprite.jpg"/>
  </r>
  <r>
    <x v="0"/>
    <n v="1185732"/>
    <x v="85"/>
    <x v="3"/>
    <x v="34"/>
    <x v="37"/>
    <x v="3"/>
    <n v="49"/>
    <x v="0"/>
    <n v="0.4"/>
    <n v="2000"/>
    <n v="800"/>
    <n v="240"/>
    <n v="0.3"/>
    <x v="3"/>
    <s v="https://i.postimg.cc/66LxTxDw/fanta-2.png"/>
  </r>
  <r>
    <x v="0"/>
    <n v="1185732"/>
    <x v="85"/>
    <x v="3"/>
    <x v="34"/>
    <x v="37"/>
    <x v="4"/>
    <n v="19"/>
    <x v="0"/>
    <n v="0.5"/>
    <n v="1750"/>
    <n v="875"/>
    <n v="306.25"/>
    <n v="0.35"/>
    <x v="4"/>
    <s v="https://i.postimg.cc/prhMSwc1/powerade.png"/>
  </r>
  <r>
    <x v="0"/>
    <n v="1185732"/>
    <x v="85"/>
    <x v="3"/>
    <x v="34"/>
    <x v="37"/>
    <x v="5"/>
    <n v="16"/>
    <x v="3"/>
    <n v="0.55000000000000004"/>
    <n v="3500"/>
    <n v="1925.0000000000002"/>
    <n v="770.00000000000011"/>
    <n v="0.4"/>
    <x v="5"/>
    <s v="https://i.postimg.cc/hv3Nb2Sb/dasani.jpg"/>
  </r>
  <r>
    <x v="0"/>
    <n v="1185732"/>
    <x v="8"/>
    <x v="3"/>
    <x v="34"/>
    <x v="37"/>
    <x v="0"/>
    <n v="31"/>
    <x v="0"/>
    <n v="0.4"/>
    <n v="4750"/>
    <n v="1900"/>
    <n v="665"/>
    <n v="0.35"/>
    <x v="0"/>
    <s v="https://i.postimg.cc/4Nd8bvHn/COKE.png"/>
  </r>
  <r>
    <x v="0"/>
    <n v="1185732"/>
    <x v="8"/>
    <x v="3"/>
    <x v="34"/>
    <x v="37"/>
    <x v="1"/>
    <n v="27"/>
    <x v="0"/>
    <n v="0.35000000000000009"/>
    <n v="2750"/>
    <n v="962.50000000000023"/>
    <n v="288.75000000000006"/>
    <n v="0.3"/>
    <x v="1"/>
    <s v="https://i.postimg.cc/zfCZZwj8/diet-coke.jpg"/>
  </r>
  <r>
    <x v="0"/>
    <n v="1185732"/>
    <x v="8"/>
    <x v="3"/>
    <x v="34"/>
    <x v="37"/>
    <x v="2"/>
    <n v="54"/>
    <x v="2"/>
    <n v="0.30000000000000004"/>
    <n v="1750"/>
    <n v="525.00000000000011"/>
    <n v="157.50000000000003"/>
    <n v="0.3"/>
    <x v="2"/>
    <s v="https://i.postimg.cc/6QNg02NS/Sprite.jpg"/>
  </r>
  <r>
    <x v="0"/>
    <n v="1185732"/>
    <x v="8"/>
    <x v="3"/>
    <x v="34"/>
    <x v="37"/>
    <x v="3"/>
    <n v="59"/>
    <x v="2"/>
    <n v="0.30000000000000004"/>
    <n v="1500"/>
    <n v="450.00000000000006"/>
    <n v="135"/>
    <n v="0.3"/>
    <x v="3"/>
    <s v="https://i.postimg.cc/66LxTxDw/fanta-2.png"/>
  </r>
  <r>
    <x v="0"/>
    <n v="1185732"/>
    <x v="8"/>
    <x v="3"/>
    <x v="34"/>
    <x v="37"/>
    <x v="4"/>
    <n v="26"/>
    <x v="0"/>
    <n v="0.4"/>
    <n v="1500"/>
    <n v="600"/>
    <n v="210"/>
    <n v="0.35"/>
    <x v="4"/>
    <s v="https://i.postimg.cc/prhMSwc1/powerade.png"/>
  </r>
  <r>
    <x v="0"/>
    <n v="1185732"/>
    <x v="8"/>
    <x v="3"/>
    <x v="34"/>
    <x v="37"/>
    <x v="5"/>
    <n v="31"/>
    <x v="3"/>
    <n v="0.45"/>
    <n v="2250"/>
    <n v="1012.5"/>
    <n v="405"/>
    <n v="0.4"/>
    <x v="5"/>
    <s v="https://i.postimg.cc/hv3Nb2Sb/dasani.jpg"/>
  </r>
  <r>
    <x v="0"/>
    <n v="1185732"/>
    <x v="241"/>
    <x v="3"/>
    <x v="34"/>
    <x v="37"/>
    <x v="0"/>
    <n v="56"/>
    <x v="3"/>
    <n v="0.49999999999999994"/>
    <n v="4000"/>
    <n v="1999.9999999999998"/>
    <n v="699.99999999999989"/>
    <n v="0.35"/>
    <x v="0"/>
    <s v="https://i.postimg.cc/4Nd8bvHn/COKE.png"/>
  </r>
  <r>
    <x v="0"/>
    <n v="1185732"/>
    <x v="241"/>
    <x v="3"/>
    <x v="34"/>
    <x v="37"/>
    <x v="1"/>
    <n v="36"/>
    <x v="0"/>
    <n v="0.4"/>
    <n v="2500"/>
    <n v="1000"/>
    <n v="300"/>
    <n v="0.3"/>
    <x v="1"/>
    <s v="https://i.postimg.cc/zfCZZwj8/diet-coke.jpg"/>
  </r>
  <r>
    <x v="0"/>
    <n v="1185732"/>
    <x v="241"/>
    <x v="3"/>
    <x v="34"/>
    <x v="37"/>
    <x v="2"/>
    <n v="48"/>
    <x v="3"/>
    <n v="0.4"/>
    <n v="1500"/>
    <n v="600"/>
    <n v="180"/>
    <n v="0.3"/>
    <x v="2"/>
    <s v="https://i.postimg.cc/6QNg02NS/Sprite.jpg"/>
  </r>
  <r>
    <x v="0"/>
    <n v="1185732"/>
    <x v="241"/>
    <x v="3"/>
    <x v="34"/>
    <x v="37"/>
    <x v="3"/>
    <n v="55"/>
    <x v="2"/>
    <n v="0.4"/>
    <n v="1250"/>
    <n v="500"/>
    <n v="150"/>
    <n v="0.3"/>
    <x v="3"/>
    <s v="https://i.postimg.cc/66LxTxDw/fanta-2.png"/>
  </r>
  <r>
    <x v="0"/>
    <n v="1185732"/>
    <x v="241"/>
    <x v="3"/>
    <x v="34"/>
    <x v="37"/>
    <x v="4"/>
    <n v="52"/>
    <x v="3"/>
    <n v="0.49999999999999994"/>
    <n v="1250"/>
    <n v="624.99999999999989"/>
    <n v="218.74999999999994"/>
    <n v="0.35"/>
    <x v="4"/>
    <s v="https://i.postimg.cc/prhMSwc1/powerade.png"/>
  </r>
  <r>
    <x v="0"/>
    <n v="1185732"/>
    <x v="241"/>
    <x v="3"/>
    <x v="34"/>
    <x v="37"/>
    <x v="5"/>
    <n v="31"/>
    <x v="0"/>
    <n v="0.54999999999999982"/>
    <n v="2500"/>
    <n v="1374.9999999999995"/>
    <n v="549.99999999999989"/>
    <n v="0.4"/>
    <x v="5"/>
    <s v="https://i.postimg.cc/hv3Nb2Sb/dasani.jpg"/>
  </r>
  <r>
    <x v="0"/>
    <n v="1185732"/>
    <x v="88"/>
    <x v="3"/>
    <x v="34"/>
    <x v="37"/>
    <x v="0"/>
    <n v="37"/>
    <x v="3"/>
    <n v="0.49999999999999994"/>
    <n v="4000"/>
    <n v="1999.9999999999998"/>
    <n v="699.99999999999989"/>
    <n v="0.35"/>
    <x v="0"/>
    <s v="https://i.postimg.cc/4Nd8bvHn/COKE.png"/>
  </r>
  <r>
    <x v="0"/>
    <n v="1185732"/>
    <x v="88"/>
    <x v="3"/>
    <x v="34"/>
    <x v="37"/>
    <x v="1"/>
    <n v="39"/>
    <x v="0"/>
    <n v="0.4"/>
    <n v="2500"/>
    <n v="1000"/>
    <n v="300"/>
    <n v="0.3"/>
    <x v="1"/>
    <s v="https://i.postimg.cc/zfCZZwj8/diet-coke.jpg"/>
  </r>
  <r>
    <x v="0"/>
    <n v="1185732"/>
    <x v="88"/>
    <x v="3"/>
    <x v="34"/>
    <x v="37"/>
    <x v="2"/>
    <n v="30"/>
    <x v="2"/>
    <n v="0.4"/>
    <n v="1950"/>
    <n v="780"/>
    <n v="234"/>
    <n v="0.3"/>
    <x v="2"/>
    <s v="https://i.postimg.cc/6QNg02NS/Sprite.jpg"/>
  </r>
  <r>
    <x v="0"/>
    <n v="1185732"/>
    <x v="88"/>
    <x v="3"/>
    <x v="34"/>
    <x v="37"/>
    <x v="3"/>
    <n v="36"/>
    <x v="3"/>
    <n v="0.4"/>
    <n v="1750"/>
    <n v="700"/>
    <n v="210"/>
    <n v="0.3"/>
    <x v="3"/>
    <s v="https://i.postimg.cc/66LxTxDw/fanta-2.png"/>
  </r>
  <r>
    <x v="0"/>
    <n v="1185732"/>
    <x v="88"/>
    <x v="3"/>
    <x v="34"/>
    <x v="37"/>
    <x v="4"/>
    <n v="51"/>
    <x v="3"/>
    <n v="0.6"/>
    <n v="1500"/>
    <n v="900"/>
    <n v="315"/>
    <n v="0.35"/>
    <x v="4"/>
    <s v="https://i.postimg.cc/prhMSwc1/powerade.png"/>
  </r>
  <r>
    <x v="0"/>
    <n v="1185732"/>
    <x v="88"/>
    <x v="3"/>
    <x v="34"/>
    <x v="37"/>
    <x v="5"/>
    <n v="32"/>
    <x v="0"/>
    <n v="0.64999999999999991"/>
    <n v="2500"/>
    <n v="1624.9999999999998"/>
    <n v="650"/>
    <n v="0.4"/>
    <x v="5"/>
    <s v="https://i.postimg.cc/hv3Nb2Sb/dasani.jpg"/>
  </r>
  <r>
    <x v="0"/>
    <n v="1185732"/>
    <x v="89"/>
    <x v="3"/>
    <x v="34"/>
    <x v="37"/>
    <x v="0"/>
    <n v="44"/>
    <x v="2"/>
    <n v="0.6"/>
    <n v="5000"/>
    <n v="3000"/>
    <n v="1050"/>
    <n v="0.35"/>
    <x v="0"/>
    <s v="https://i.postimg.cc/4Nd8bvHn/COKE.png"/>
  </r>
  <r>
    <x v="0"/>
    <n v="1185732"/>
    <x v="89"/>
    <x v="3"/>
    <x v="34"/>
    <x v="37"/>
    <x v="1"/>
    <n v="33"/>
    <x v="0"/>
    <n v="0.5"/>
    <n v="3000"/>
    <n v="1500"/>
    <n v="450"/>
    <n v="0.3"/>
    <x v="1"/>
    <s v="https://i.postimg.cc/zfCZZwj8/diet-coke.jpg"/>
  </r>
  <r>
    <x v="0"/>
    <n v="1185732"/>
    <x v="89"/>
    <x v="3"/>
    <x v="34"/>
    <x v="37"/>
    <x v="2"/>
    <n v="33"/>
    <x v="0"/>
    <n v="0.5"/>
    <n v="2500"/>
    <n v="1250"/>
    <n v="375"/>
    <n v="0.3"/>
    <x v="2"/>
    <s v="https://i.postimg.cc/6QNg02NS/Sprite.jpg"/>
  </r>
  <r>
    <x v="0"/>
    <n v="1185732"/>
    <x v="89"/>
    <x v="3"/>
    <x v="34"/>
    <x v="37"/>
    <x v="3"/>
    <n v="60"/>
    <x v="0"/>
    <n v="0.5"/>
    <n v="2000"/>
    <n v="1000"/>
    <n v="300"/>
    <n v="0.3"/>
    <x v="3"/>
    <s v="https://i.postimg.cc/66LxTxDw/fanta-2.png"/>
  </r>
  <r>
    <x v="0"/>
    <n v="1185732"/>
    <x v="89"/>
    <x v="3"/>
    <x v="34"/>
    <x v="37"/>
    <x v="4"/>
    <n v="23"/>
    <x v="2"/>
    <n v="0.6"/>
    <n v="2000"/>
    <n v="1200"/>
    <n v="420"/>
    <n v="0.35"/>
    <x v="4"/>
    <s v="https://i.postimg.cc/prhMSwc1/powerade.png"/>
  </r>
  <r>
    <x v="0"/>
    <n v="1185732"/>
    <x v="89"/>
    <x v="3"/>
    <x v="34"/>
    <x v="37"/>
    <x v="5"/>
    <n v="53"/>
    <x v="0"/>
    <n v="0.64999999999999991"/>
    <n v="3000"/>
    <n v="1949.9999999999998"/>
    <n v="780"/>
    <n v="0.4"/>
    <x v="5"/>
    <s v="https://i.postimg.cc/hv3Nb2Sb/dasani.jpg"/>
  </r>
  <r>
    <x v="0"/>
    <n v="1185732"/>
    <x v="203"/>
    <x v="3"/>
    <x v="35"/>
    <x v="38"/>
    <x v="0"/>
    <n v="23"/>
    <x v="1"/>
    <n v="0.30000000000000004"/>
    <n v="4500"/>
    <n v="1350.0000000000002"/>
    <n v="405.00000000000006"/>
    <n v="0.3"/>
    <x v="0"/>
    <s v="https://i.postimg.cc/4Nd8bvHn/COKE.png"/>
  </r>
  <r>
    <x v="0"/>
    <n v="1185732"/>
    <x v="203"/>
    <x v="3"/>
    <x v="35"/>
    <x v="38"/>
    <x v="1"/>
    <n v="59"/>
    <x v="1"/>
    <n v="0.30000000000000004"/>
    <n v="2500"/>
    <n v="750.00000000000011"/>
    <n v="262.5"/>
    <n v="0.35"/>
    <x v="1"/>
    <s v="https://i.postimg.cc/zfCZZwj8/diet-coke.jpg"/>
  </r>
  <r>
    <x v="0"/>
    <n v="1185732"/>
    <x v="203"/>
    <x v="3"/>
    <x v="35"/>
    <x v="38"/>
    <x v="2"/>
    <n v="52"/>
    <x v="0"/>
    <n v="0.20000000000000007"/>
    <n v="2500"/>
    <n v="500.00000000000017"/>
    <n v="150.00000000000006"/>
    <n v="0.3"/>
    <x v="2"/>
    <s v="https://i.postimg.cc/6QNg02NS/Sprite.jpg"/>
  </r>
  <r>
    <x v="0"/>
    <n v="1185732"/>
    <x v="203"/>
    <x v="3"/>
    <x v="35"/>
    <x v="38"/>
    <x v="3"/>
    <n v="40"/>
    <x v="1"/>
    <n v="0.25000000000000006"/>
    <n v="1000"/>
    <n v="250.00000000000006"/>
    <n v="75.000000000000014"/>
    <n v="0.3"/>
    <x v="3"/>
    <s v="https://i.postimg.cc/66LxTxDw/fanta-2.png"/>
  </r>
  <r>
    <x v="0"/>
    <n v="1185732"/>
    <x v="203"/>
    <x v="3"/>
    <x v="35"/>
    <x v="38"/>
    <x v="4"/>
    <n v="42"/>
    <x v="0"/>
    <n v="0.39999999999999997"/>
    <n v="1500"/>
    <n v="600"/>
    <n v="300"/>
    <n v="0.5"/>
    <x v="4"/>
    <s v="https://i.postimg.cc/prhMSwc1/powerade.png"/>
  </r>
  <r>
    <x v="0"/>
    <n v="1185732"/>
    <x v="203"/>
    <x v="3"/>
    <x v="35"/>
    <x v="38"/>
    <x v="5"/>
    <n v="33"/>
    <x v="2"/>
    <n v="0.30000000000000004"/>
    <n v="2500"/>
    <n v="750.00000000000011"/>
    <n v="300.00000000000006"/>
    <n v="0.4"/>
    <x v="5"/>
    <s v="https://i.postimg.cc/hv3Nb2Sb/dasani.jpg"/>
  </r>
  <r>
    <x v="0"/>
    <n v="1185732"/>
    <x v="242"/>
    <x v="3"/>
    <x v="35"/>
    <x v="38"/>
    <x v="0"/>
    <n v="35"/>
    <x v="2"/>
    <n v="0.30000000000000004"/>
    <n v="5000"/>
    <n v="1500.0000000000002"/>
    <n v="450.00000000000006"/>
    <n v="0.3"/>
    <x v="0"/>
    <s v="https://i.postimg.cc/4Nd8bvHn/COKE.png"/>
  </r>
  <r>
    <x v="0"/>
    <n v="1185732"/>
    <x v="242"/>
    <x v="3"/>
    <x v="35"/>
    <x v="38"/>
    <x v="1"/>
    <n v="50"/>
    <x v="2"/>
    <n v="0.30000000000000004"/>
    <n v="1500"/>
    <n v="450.00000000000006"/>
    <n v="157.5"/>
    <n v="0.35"/>
    <x v="1"/>
    <s v="https://i.postimg.cc/zfCZZwj8/diet-coke.jpg"/>
  </r>
  <r>
    <x v="0"/>
    <n v="1185732"/>
    <x v="242"/>
    <x v="3"/>
    <x v="35"/>
    <x v="38"/>
    <x v="2"/>
    <n v="17"/>
    <x v="1"/>
    <n v="0.20000000000000007"/>
    <n v="2000"/>
    <n v="400.00000000000011"/>
    <n v="120.00000000000003"/>
    <n v="0.3"/>
    <x v="2"/>
    <s v="https://i.postimg.cc/6QNg02NS/Sprite.jpg"/>
  </r>
  <r>
    <x v="0"/>
    <n v="1185732"/>
    <x v="242"/>
    <x v="3"/>
    <x v="35"/>
    <x v="38"/>
    <x v="3"/>
    <n v="40"/>
    <x v="1"/>
    <n v="0.25000000000000006"/>
    <n v="750"/>
    <n v="187.50000000000003"/>
    <n v="56.250000000000007"/>
    <n v="0.3"/>
    <x v="3"/>
    <s v="https://i.postimg.cc/66LxTxDw/fanta-2.png"/>
  </r>
  <r>
    <x v="0"/>
    <n v="1185732"/>
    <x v="242"/>
    <x v="3"/>
    <x v="35"/>
    <x v="38"/>
    <x v="4"/>
    <n v="59"/>
    <x v="3"/>
    <n v="0.39999999999999997"/>
    <n v="1500"/>
    <n v="600"/>
    <n v="300"/>
    <n v="0.5"/>
    <x v="4"/>
    <s v="https://i.postimg.cc/prhMSwc1/powerade.png"/>
  </r>
  <r>
    <x v="0"/>
    <n v="1185732"/>
    <x v="242"/>
    <x v="3"/>
    <x v="35"/>
    <x v="38"/>
    <x v="5"/>
    <n v="40"/>
    <x v="3"/>
    <n v="0.14999999999999997"/>
    <n v="2500"/>
    <n v="374.99999999999994"/>
    <n v="149.99999999999997"/>
    <n v="0.4"/>
    <x v="5"/>
    <s v="https://i.postimg.cc/hv3Nb2Sb/dasani.jpg"/>
  </r>
  <r>
    <x v="0"/>
    <n v="1185732"/>
    <x v="115"/>
    <x v="3"/>
    <x v="35"/>
    <x v="38"/>
    <x v="0"/>
    <n v="36"/>
    <x v="1"/>
    <n v="0.20000000000000004"/>
    <n v="4700"/>
    <n v="940.00000000000023"/>
    <n v="282.00000000000006"/>
    <n v="0.3"/>
    <x v="0"/>
    <s v="https://i.postimg.cc/4Nd8bvHn/COKE.png"/>
  </r>
  <r>
    <x v="0"/>
    <n v="1185732"/>
    <x v="115"/>
    <x v="3"/>
    <x v="35"/>
    <x v="38"/>
    <x v="1"/>
    <n v="23"/>
    <x v="2"/>
    <n v="0.20000000000000004"/>
    <n v="1750"/>
    <n v="350.00000000000006"/>
    <n v="122.50000000000001"/>
    <n v="0.35"/>
    <x v="1"/>
    <s v="https://i.postimg.cc/zfCZZwj8/diet-coke.jpg"/>
  </r>
  <r>
    <x v="0"/>
    <n v="1185732"/>
    <x v="115"/>
    <x v="3"/>
    <x v="35"/>
    <x v="38"/>
    <x v="2"/>
    <n v="45"/>
    <x v="2"/>
    <n v="0.10000000000000003"/>
    <n v="2250"/>
    <n v="225.00000000000009"/>
    <n v="67.500000000000028"/>
    <n v="0.3"/>
    <x v="2"/>
    <s v="https://i.postimg.cc/6QNg02NS/Sprite.jpg"/>
  </r>
  <r>
    <x v="0"/>
    <n v="1185732"/>
    <x v="115"/>
    <x v="3"/>
    <x v="35"/>
    <x v="38"/>
    <x v="3"/>
    <n v="57"/>
    <x v="3"/>
    <n v="0.14999999999999997"/>
    <n v="1000"/>
    <n v="149.99999999999997"/>
    <n v="44.999999999999993"/>
    <n v="0.3"/>
    <x v="3"/>
    <s v="https://i.postimg.cc/66LxTxDw/fanta-2.png"/>
  </r>
  <r>
    <x v="0"/>
    <n v="1185732"/>
    <x v="115"/>
    <x v="3"/>
    <x v="35"/>
    <x v="38"/>
    <x v="4"/>
    <n v="51"/>
    <x v="3"/>
    <n v="0.30000000000000004"/>
    <n v="1500"/>
    <n v="450.00000000000006"/>
    <n v="225.00000000000003"/>
    <n v="0.5"/>
    <x v="4"/>
    <s v="https://i.postimg.cc/prhMSwc1/powerade.png"/>
  </r>
  <r>
    <x v="0"/>
    <n v="1185732"/>
    <x v="115"/>
    <x v="3"/>
    <x v="35"/>
    <x v="38"/>
    <x v="5"/>
    <n v="17"/>
    <x v="2"/>
    <n v="0.20000000000000004"/>
    <n v="2500"/>
    <n v="500.00000000000011"/>
    <n v="200.00000000000006"/>
    <n v="0.4"/>
    <x v="5"/>
    <s v="https://i.postimg.cc/hv3Nb2Sb/dasani.jpg"/>
  </r>
  <r>
    <x v="0"/>
    <n v="1185732"/>
    <x v="197"/>
    <x v="3"/>
    <x v="35"/>
    <x v="38"/>
    <x v="0"/>
    <n v="57"/>
    <x v="0"/>
    <n v="0.20000000000000004"/>
    <n v="4750"/>
    <n v="950.00000000000023"/>
    <n v="285.00000000000006"/>
    <n v="0.3"/>
    <x v="0"/>
    <s v="https://i.postimg.cc/4Nd8bvHn/COKE.png"/>
  </r>
  <r>
    <x v="0"/>
    <n v="1185732"/>
    <x v="197"/>
    <x v="3"/>
    <x v="35"/>
    <x v="38"/>
    <x v="1"/>
    <n v="32"/>
    <x v="2"/>
    <n v="0.20000000000000004"/>
    <n v="1750"/>
    <n v="350.00000000000006"/>
    <n v="122.50000000000001"/>
    <n v="0.35"/>
    <x v="1"/>
    <s v="https://i.postimg.cc/zfCZZwj8/diet-coke.jpg"/>
  </r>
  <r>
    <x v="0"/>
    <n v="1185732"/>
    <x v="197"/>
    <x v="3"/>
    <x v="35"/>
    <x v="38"/>
    <x v="2"/>
    <n v="60"/>
    <x v="3"/>
    <n v="0.10000000000000003"/>
    <n v="1750"/>
    <n v="175.00000000000006"/>
    <n v="52.500000000000014"/>
    <n v="0.3"/>
    <x v="2"/>
    <s v="https://i.postimg.cc/6QNg02NS/Sprite.jpg"/>
  </r>
  <r>
    <x v="0"/>
    <n v="1185732"/>
    <x v="197"/>
    <x v="3"/>
    <x v="35"/>
    <x v="38"/>
    <x v="3"/>
    <n v="28"/>
    <x v="2"/>
    <n v="0.14999999999999997"/>
    <n v="1000"/>
    <n v="149.99999999999997"/>
    <n v="44.999999999999993"/>
    <n v="0.3"/>
    <x v="3"/>
    <s v="https://i.postimg.cc/66LxTxDw/fanta-2.png"/>
  </r>
  <r>
    <x v="0"/>
    <n v="1185732"/>
    <x v="197"/>
    <x v="3"/>
    <x v="35"/>
    <x v="38"/>
    <x v="4"/>
    <n v="34"/>
    <x v="1"/>
    <n v="0.6"/>
    <n v="1250"/>
    <n v="750"/>
    <n v="375"/>
    <n v="0.5"/>
    <x v="4"/>
    <s v="https://i.postimg.cc/prhMSwc1/powerade.png"/>
  </r>
  <r>
    <x v="0"/>
    <n v="1185732"/>
    <x v="197"/>
    <x v="3"/>
    <x v="35"/>
    <x v="38"/>
    <x v="5"/>
    <n v="38"/>
    <x v="1"/>
    <n v="0.5"/>
    <n v="2500"/>
    <n v="1250"/>
    <n v="500"/>
    <n v="0.4"/>
    <x v="5"/>
    <s v="https://i.postimg.cc/hv3Nb2Sb/dasani.jpg"/>
  </r>
  <r>
    <x v="0"/>
    <n v="1185732"/>
    <x v="243"/>
    <x v="3"/>
    <x v="35"/>
    <x v="38"/>
    <x v="0"/>
    <n v="39"/>
    <x v="1"/>
    <n v="0.6"/>
    <n v="5200"/>
    <n v="3120"/>
    <n v="936"/>
    <n v="0.3"/>
    <x v="0"/>
    <s v="https://i.postimg.cc/4Nd8bvHn/COKE.png"/>
  </r>
  <r>
    <x v="0"/>
    <n v="1185732"/>
    <x v="243"/>
    <x v="3"/>
    <x v="35"/>
    <x v="38"/>
    <x v="1"/>
    <n v="20"/>
    <x v="0"/>
    <n v="0.4"/>
    <n v="2250"/>
    <n v="900"/>
    <n v="315"/>
    <n v="0.35"/>
    <x v="1"/>
    <s v="https://i.postimg.cc/zfCZZwj8/diet-coke.jpg"/>
  </r>
  <r>
    <x v="0"/>
    <n v="1185732"/>
    <x v="243"/>
    <x v="3"/>
    <x v="35"/>
    <x v="38"/>
    <x v="2"/>
    <n v="26"/>
    <x v="3"/>
    <n v="0.35000000000000003"/>
    <n v="2000"/>
    <n v="700.00000000000011"/>
    <n v="210.00000000000003"/>
    <n v="0.3"/>
    <x v="2"/>
    <s v="https://i.postimg.cc/6QNg02NS/Sprite.jpg"/>
  </r>
  <r>
    <x v="0"/>
    <n v="1185732"/>
    <x v="243"/>
    <x v="3"/>
    <x v="35"/>
    <x v="38"/>
    <x v="3"/>
    <n v="49"/>
    <x v="3"/>
    <n v="0.35000000000000003"/>
    <n v="1250"/>
    <n v="437.50000000000006"/>
    <n v="131.25"/>
    <n v="0.3"/>
    <x v="3"/>
    <s v="https://i.postimg.cc/66LxTxDw/fanta-2.png"/>
  </r>
  <r>
    <x v="0"/>
    <n v="1185732"/>
    <x v="243"/>
    <x v="3"/>
    <x v="35"/>
    <x v="38"/>
    <x v="4"/>
    <n v="23"/>
    <x v="2"/>
    <n v="0.44999999999999996"/>
    <n v="1500"/>
    <n v="674.99999999999989"/>
    <n v="337.49999999999994"/>
    <n v="0.5"/>
    <x v="4"/>
    <s v="https://i.postimg.cc/prhMSwc1/powerade.png"/>
  </r>
  <r>
    <x v="0"/>
    <n v="1185732"/>
    <x v="243"/>
    <x v="3"/>
    <x v="35"/>
    <x v="38"/>
    <x v="5"/>
    <n v="59"/>
    <x v="2"/>
    <n v="0.49999999999999994"/>
    <n v="2750"/>
    <n v="1374.9999999999998"/>
    <n v="549.99999999999989"/>
    <n v="0.4"/>
    <x v="5"/>
    <s v="https://i.postimg.cc/hv3Nb2Sb/dasani.jpg"/>
  </r>
  <r>
    <x v="0"/>
    <n v="1185732"/>
    <x v="244"/>
    <x v="3"/>
    <x v="35"/>
    <x v="38"/>
    <x v="0"/>
    <n v="24"/>
    <x v="2"/>
    <n v="0.35000000000000003"/>
    <n v="5250"/>
    <n v="1837.5000000000002"/>
    <n v="551.25"/>
    <n v="0.3"/>
    <x v="0"/>
    <s v="https://i.postimg.cc/4Nd8bvHn/COKE.png"/>
  </r>
  <r>
    <x v="0"/>
    <n v="1185732"/>
    <x v="244"/>
    <x v="3"/>
    <x v="35"/>
    <x v="38"/>
    <x v="1"/>
    <n v="47"/>
    <x v="3"/>
    <n v="0.3000000000000001"/>
    <n v="2750"/>
    <n v="825.00000000000023"/>
    <n v="288.75000000000006"/>
    <n v="0.35"/>
    <x v="1"/>
    <s v="https://i.postimg.cc/zfCZZwj8/diet-coke.jpg"/>
  </r>
  <r>
    <x v="0"/>
    <n v="1185732"/>
    <x v="244"/>
    <x v="3"/>
    <x v="35"/>
    <x v="38"/>
    <x v="2"/>
    <n v="56"/>
    <x v="2"/>
    <n v="0.25000000000000006"/>
    <n v="2000"/>
    <n v="500.00000000000011"/>
    <n v="150.00000000000003"/>
    <n v="0.3"/>
    <x v="2"/>
    <s v="https://i.postimg.cc/6QNg02NS/Sprite.jpg"/>
  </r>
  <r>
    <x v="0"/>
    <n v="1185732"/>
    <x v="244"/>
    <x v="3"/>
    <x v="35"/>
    <x v="38"/>
    <x v="3"/>
    <n v="36"/>
    <x v="3"/>
    <n v="0.25000000000000006"/>
    <n v="1750"/>
    <n v="437.50000000000011"/>
    <n v="131.25000000000003"/>
    <n v="0.3"/>
    <x v="3"/>
    <s v="https://i.postimg.cc/66LxTxDw/fanta-2.png"/>
  </r>
  <r>
    <x v="0"/>
    <n v="1185732"/>
    <x v="244"/>
    <x v="3"/>
    <x v="35"/>
    <x v="38"/>
    <x v="4"/>
    <n v="38"/>
    <x v="2"/>
    <n v="0.35000000000000003"/>
    <n v="1750"/>
    <n v="612.50000000000011"/>
    <n v="306.25000000000006"/>
    <n v="0.5"/>
    <x v="4"/>
    <s v="https://i.postimg.cc/prhMSwc1/powerade.png"/>
  </r>
  <r>
    <x v="0"/>
    <n v="1185732"/>
    <x v="244"/>
    <x v="3"/>
    <x v="35"/>
    <x v="38"/>
    <x v="5"/>
    <n v="31"/>
    <x v="3"/>
    <n v="0.55000000000000004"/>
    <n v="3250"/>
    <n v="1787.5000000000002"/>
    <n v="715.00000000000011"/>
    <n v="0.4"/>
    <x v="5"/>
    <s v="https://i.postimg.cc/hv3Nb2Sb/dasani.jpg"/>
  </r>
  <r>
    <x v="0"/>
    <n v="1185732"/>
    <x v="116"/>
    <x v="3"/>
    <x v="35"/>
    <x v="38"/>
    <x v="0"/>
    <n v="26"/>
    <x v="1"/>
    <n v="0.5"/>
    <n v="5500"/>
    <n v="2750"/>
    <n v="825"/>
    <n v="0.3"/>
    <x v="0"/>
    <s v="https://i.postimg.cc/4Nd8bvHn/COKE.png"/>
  </r>
  <r>
    <x v="0"/>
    <n v="1185732"/>
    <x v="116"/>
    <x v="3"/>
    <x v="35"/>
    <x v="38"/>
    <x v="1"/>
    <n v="28"/>
    <x v="3"/>
    <n v="0.45000000000000007"/>
    <n v="3000"/>
    <n v="1350.0000000000002"/>
    <n v="472.50000000000006"/>
    <n v="0.35"/>
    <x v="1"/>
    <s v="https://i.postimg.cc/zfCZZwj8/diet-coke.jpg"/>
  </r>
  <r>
    <x v="0"/>
    <n v="1185732"/>
    <x v="116"/>
    <x v="3"/>
    <x v="35"/>
    <x v="38"/>
    <x v="2"/>
    <n v="44"/>
    <x v="2"/>
    <n v="0.4"/>
    <n v="2250"/>
    <n v="900"/>
    <n v="270"/>
    <n v="0.3"/>
    <x v="2"/>
    <s v="https://i.postimg.cc/6QNg02NS/Sprite.jpg"/>
  </r>
  <r>
    <x v="0"/>
    <n v="1185732"/>
    <x v="116"/>
    <x v="3"/>
    <x v="35"/>
    <x v="38"/>
    <x v="3"/>
    <n v="28"/>
    <x v="0"/>
    <n v="0.4"/>
    <n v="1750"/>
    <n v="700"/>
    <n v="210"/>
    <n v="0.3"/>
    <x v="3"/>
    <s v="https://i.postimg.cc/66LxTxDw/fanta-2.png"/>
  </r>
  <r>
    <x v="0"/>
    <n v="1185732"/>
    <x v="116"/>
    <x v="3"/>
    <x v="35"/>
    <x v="38"/>
    <x v="4"/>
    <n v="28"/>
    <x v="2"/>
    <n v="0.5"/>
    <n v="2000"/>
    <n v="1000"/>
    <n v="500"/>
    <n v="0.5"/>
    <x v="4"/>
    <s v="https://i.postimg.cc/prhMSwc1/powerade.png"/>
  </r>
  <r>
    <x v="0"/>
    <n v="1185732"/>
    <x v="116"/>
    <x v="3"/>
    <x v="35"/>
    <x v="38"/>
    <x v="5"/>
    <n v="22"/>
    <x v="0"/>
    <n v="0.55000000000000004"/>
    <n v="3750"/>
    <n v="2062.5"/>
    <n v="825"/>
    <n v="0.4"/>
    <x v="5"/>
    <s v="https://i.postimg.cc/hv3Nb2Sb/dasani.jpg"/>
  </r>
  <r>
    <x v="0"/>
    <n v="1185732"/>
    <x v="199"/>
    <x v="3"/>
    <x v="35"/>
    <x v="38"/>
    <x v="0"/>
    <n v="57"/>
    <x v="0"/>
    <n v="0.5"/>
    <n v="5250"/>
    <n v="2625"/>
    <n v="787.5"/>
    <n v="0.3"/>
    <x v="0"/>
    <s v="https://i.postimg.cc/4Nd8bvHn/COKE.png"/>
  </r>
  <r>
    <x v="0"/>
    <n v="1185732"/>
    <x v="199"/>
    <x v="3"/>
    <x v="35"/>
    <x v="38"/>
    <x v="1"/>
    <n v="20"/>
    <x v="2"/>
    <n v="0.45000000000000007"/>
    <n v="3000"/>
    <n v="1350.0000000000002"/>
    <n v="472.50000000000006"/>
    <n v="0.35"/>
    <x v="1"/>
    <s v="https://i.postimg.cc/zfCZZwj8/diet-coke.jpg"/>
  </r>
  <r>
    <x v="0"/>
    <n v="1185732"/>
    <x v="199"/>
    <x v="3"/>
    <x v="35"/>
    <x v="38"/>
    <x v="2"/>
    <n v="31"/>
    <x v="2"/>
    <n v="0.4"/>
    <n v="2250"/>
    <n v="900"/>
    <n v="270"/>
    <n v="0.3"/>
    <x v="2"/>
    <s v="https://i.postimg.cc/6QNg02NS/Sprite.jpg"/>
  </r>
  <r>
    <x v="0"/>
    <n v="1185732"/>
    <x v="199"/>
    <x v="3"/>
    <x v="35"/>
    <x v="38"/>
    <x v="3"/>
    <n v="54"/>
    <x v="0"/>
    <n v="0.4"/>
    <n v="2000"/>
    <n v="800"/>
    <n v="240"/>
    <n v="0.3"/>
    <x v="3"/>
    <s v="https://i.postimg.cc/66LxTxDw/fanta-2.png"/>
  </r>
  <r>
    <x v="0"/>
    <n v="1185732"/>
    <x v="199"/>
    <x v="3"/>
    <x v="35"/>
    <x v="38"/>
    <x v="4"/>
    <n v="20"/>
    <x v="3"/>
    <n v="0.5"/>
    <n v="1750"/>
    <n v="875"/>
    <n v="437.5"/>
    <n v="0.5"/>
    <x v="4"/>
    <s v="https://i.postimg.cc/prhMSwc1/powerade.png"/>
  </r>
  <r>
    <x v="0"/>
    <n v="1185732"/>
    <x v="199"/>
    <x v="3"/>
    <x v="35"/>
    <x v="38"/>
    <x v="5"/>
    <n v="32"/>
    <x v="0"/>
    <n v="0.55000000000000004"/>
    <n v="3500"/>
    <n v="1925.0000000000002"/>
    <n v="770.00000000000011"/>
    <n v="0.4"/>
    <x v="5"/>
    <s v="https://i.postimg.cc/hv3Nb2Sb/dasani.jpg"/>
  </r>
  <r>
    <x v="0"/>
    <n v="1185732"/>
    <x v="245"/>
    <x v="3"/>
    <x v="35"/>
    <x v="38"/>
    <x v="0"/>
    <n v="36"/>
    <x v="0"/>
    <n v="0.35000000000000003"/>
    <n v="4750"/>
    <n v="1662.5000000000002"/>
    <n v="498.75000000000006"/>
    <n v="0.3"/>
    <x v="0"/>
    <s v="https://i.postimg.cc/4Nd8bvHn/COKE.png"/>
  </r>
  <r>
    <x v="0"/>
    <n v="1185732"/>
    <x v="245"/>
    <x v="3"/>
    <x v="35"/>
    <x v="38"/>
    <x v="1"/>
    <n v="32"/>
    <x v="0"/>
    <n v="0.3000000000000001"/>
    <n v="2750"/>
    <n v="825.00000000000023"/>
    <n v="288.75000000000006"/>
    <n v="0.35"/>
    <x v="1"/>
    <s v="https://i.postimg.cc/zfCZZwj8/diet-coke.jpg"/>
  </r>
  <r>
    <x v="0"/>
    <n v="1185732"/>
    <x v="245"/>
    <x v="3"/>
    <x v="35"/>
    <x v="38"/>
    <x v="2"/>
    <n v="56"/>
    <x v="3"/>
    <n v="0.25000000000000006"/>
    <n v="1750"/>
    <n v="437.50000000000011"/>
    <n v="131.25000000000003"/>
    <n v="0.3"/>
    <x v="2"/>
    <s v="https://i.postimg.cc/6QNg02NS/Sprite.jpg"/>
  </r>
  <r>
    <x v="0"/>
    <n v="1185732"/>
    <x v="245"/>
    <x v="3"/>
    <x v="35"/>
    <x v="38"/>
    <x v="3"/>
    <n v="35"/>
    <x v="3"/>
    <n v="0.25000000000000006"/>
    <n v="1500"/>
    <n v="375.00000000000006"/>
    <n v="112.50000000000001"/>
    <n v="0.3"/>
    <x v="3"/>
    <s v="https://i.postimg.cc/66LxTxDw/fanta-2.png"/>
  </r>
  <r>
    <x v="0"/>
    <n v="1185732"/>
    <x v="245"/>
    <x v="3"/>
    <x v="35"/>
    <x v="38"/>
    <x v="4"/>
    <n v="51"/>
    <x v="2"/>
    <n v="0.35000000000000003"/>
    <n v="1500"/>
    <n v="525"/>
    <n v="262.5"/>
    <n v="0.5"/>
    <x v="4"/>
    <s v="https://i.postimg.cc/prhMSwc1/powerade.png"/>
  </r>
  <r>
    <x v="0"/>
    <n v="1185732"/>
    <x v="245"/>
    <x v="3"/>
    <x v="35"/>
    <x v="38"/>
    <x v="5"/>
    <n v="56"/>
    <x v="1"/>
    <n v="0.4"/>
    <n v="2250"/>
    <n v="900"/>
    <n v="360"/>
    <n v="0.4"/>
    <x v="5"/>
    <s v="https://i.postimg.cc/hv3Nb2Sb/dasani.jpg"/>
  </r>
  <r>
    <x v="0"/>
    <n v="1185732"/>
    <x v="246"/>
    <x v="3"/>
    <x v="35"/>
    <x v="38"/>
    <x v="0"/>
    <n v="52"/>
    <x v="3"/>
    <n v="0.44999999999999996"/>
    <n v="4000"/>
    <n v="1799.9999999999998"/>
    <n v="539.99999999999989"/>
    <n v="0.3"/>
    <x v="0"/>
    <s v="https://i.postimg.cc/4Nd8bvHn/COKE.png"/>
  </r>
  <r>
    <x v="0"/>
    <n v="1185732"/>
    <x v="246"/>
    <x v="3"/>
    <x v="35"/>
    <x v="38"/>
    <x v="1"/>
    <n v="36"/>
    <x v="0"/>
    <n v="0.35000000000000003"/>
    <n v="2500"/>
    <n v="875.00000000000011"/>
    <n v="306.25"/>
    <n v="0.35"/>
    <x v="1"/>
    <s v="https://i.postimg.cc/zfCZZwj8/diet-coke.jpg"/>
  </r>
  <r>
    <x v="0"/>
    <n v="1185732"/>
    <x v="246"/>
    <x v="3"/>
    <x v="35"/>
    <x v="38"/>
    <x v="2"/>
    <n v="49"/>
    <x v="1"/>
    <n v="0.35000000000000003"/>
    <n v="1500"/>
    <n v="525"/>
    <n v="157.5"/>
    <n v="0.3"/>
    <x v="2"/>
    <s v="https://i.postimg.cc/6QNg02NS/Sprite.jpg"/>
  </r>
  <r>
    <x v="0"/>
    <n v="1185732"/>
    <x v="246"/>
    <x v="3"/>
    <x v="35"/>
    <x v="38"/>
    <x v="3"/>
    <n v="35"/>
    <x v="3"/>
    <n v="0.35000000000000003"/>
    <n v="1250"/>
    <n v="437.50000000000006"/>
    <n v="131.25"/>
    <n v="0.3"/>
    <x v="3"/>
    <s v="https://i.postimg.cc/66LxTxDw/fanta-2.png"/>
  </r>
  <r>
    <x v="0"/>
    <n v="1185732"/>
    <x v="246"/>
    <x v="3"/>
    <x v="35"/>
    <x v="38"/>
    <x v="4"/>
    <n v="49"/>
    <x v="3"/>
    <n v="0.44999999999999996"/>
    <n v="1250"/>
    <n v="562.5"/>
    <n v="281.25"/>
    <n v="0.5"/>
    <x v="4"/>
    <s v="https://i.postimg.cc/prhMSwc1/powerade.png"/>
  </r>
  <r>
    <x v="0"/>
    <n v="1185732"/>
    <x v="246"/>
    <x v="3"/>
    <x v="35"/>
    <x v="38"/>
    <x v="5"/>
    <n v="24"/>
    <x v="2"/>
    <n v="0.49999999999999983"/>
    <n v="2500"/>
    <n v="1249.9999999999995"/>
    <n v="499.99999999999983"/>
    <n v="0.4"/>
    <x v="5"/>
    <s v="https://i.postimg.cc/hv3Nb2Sb/dasani.jpg"/>
  </r>
  <r>
    <x v="0"/>
    <n v="1185732"/>
    <x v="201"/>
    <x v="3"/>
    <x v="35"/>
    <x v="38"/>
    <x v="0"/>
    <n v="32"/>
    <x v="1"/>
    <n v="0.44999999999999996"/>
    <n v="4000"/>
    <n v="1799.9999999999998"/>
    <n v="539.99999999999989"/>
    <n v="0.3"/>
    <x v="0"/>
    <s v="https://i.postimg.cc/4Nd8bvHn/COKE.png"/>
  </r>
  <r>
    <x v="0"/>
    <n v="1185732"/>
    <x v="201"/>
    <x v="3"/>
    <x v="35"/>
    <x v="38"/>
    <x v="1"/>
    <n v="30"/>
    <x v="3"/>
    <n v="0.35000000000000003"/>
    <n v="2750"/>
    <n v="962.50000000000011"/>
    <n v="336.875"/>
    <n v="0.35"/>
    <x v="1"/>
    <s v="https://i.postimg.cc/zfCZZwj8/diet-coke.jpg"/>
  </r>
  <r>
    <x v="0"/>
    <n v="1185732"/>
    <x v="201"/>
    <x v="3"/>
    <x v="35"/>
    <x v="38"/>
    <x v="2"/>
    <n v="45"/>
    <x v="1"/>
    <n v="0.35000000000000003"/>
    <n v="2200"/>
    <n v="770.00000000000011"/>
    <n v="231.00000000000003"/>
    <n v="0.3"/>
    <x v="2"/>
    <s v="https://i.postimg.cc/6QNg02NS/Sprite.jpg"/>
  </r>
  <r>
    <x v="0"/>
    <n v="1185732"/>
    <x v="201"/>
    <x v="3"/>
    <x v="35"/>
    <x v="38"/>
    <x v="3"/>
    <n v="15"/>
    <x v="3"/>
    <n v="0.35000000000000003"/>
    <n v="2000"/>
    <n v="700.00000000000011"/>
    <n v="210.00000000000003"/>
    <n v="0.3"/>
    <x v="3"/>
    <s v="https://i.postimg.cc/66LxTxDw/fanta-2.png"/>
  </r>
  <r>
    <x v="0"/>
    <n v="1185732"/>
    <x v="201"/>
    <x v="3"/>
    <x v="35"/>
    <x v="38"/>
    <x v="4"/>
    <n v="18"/>
    <x v="1"/>
    <n v="0.6"/>
    <n v="1750"/>
    <n v="1050"/>
    <n v="525"/>
    <n v="0.5"/>
    <x v="4"/>
    <s v="https://i.postimg.cc/prhMSwc1/powerade.png"/>
  </r>
  <r>
    <x v="0"/>
    <n v="1185732"/>
    <x v="201"/>
    <x v="3"/>
    <x v="35"/>
    <x v="38"/>
    <x v="5"/>
    <n v="45"/>
    <x v="1"/>
    <n v="0.64999999999999991"/>
    <n v="2750"/>
    <n v="1787.4999999999998"/>
    <n v="715"/>
    <n v="0.4"/>
    <x v="5"/>
    <s v="https://i.postimg.cc/hv3Nb2Sb/dasani.jpg"/>
  </r>
  <r>
    <x v="0"/>
    <n v="1185732"/>
    <x v="202"/>
    <x v="3"/>
    <x v="35"/>
    <x v="38"/>
    <x v="0"/>
    <n v="40"/>
    <x v="2"/>
    <n v="0.6"/>
    <n v="5250"/>
    <n v="3150"/>
    <n v="945"/>
    <n v="0.3"/>
    <x v="0"/>
    <s v="https://i.postimg.cc/4Nd8bvHn/COKE.png"/>
  </r>
  <r>
    <x v="0"/>
    <n v="1185732"/>
    <x v="202"/>
    <x v="3"/>
    <x v="35"/>
    <x v="38"/>
    <x v="1"/>
    <n v="26"/>
    <x v="0"/>
    <n v="0.5"/>
    <n v="3250"/>
    <n v="1625"/>
    <n v="568.75"/>
    <n v="0.35"/>
    <x v="1"/>
    <s v="https://i.postimg.cc/zfCZZwj8/diet-coke.jpg"/>
  </r>
  <r>
    <x v="0"/>
    <n v="1185732"/>
    <x v="202"/>
    <x v="3"/>
    <x v="35"/>
    <x v="38"/>
    <x v="2"/>
    <n v="21"/>
    <x v="3"/>
    <n v="0.5"/>
    <n v="2750"/>
    <n v="1375"/>
    <n v="412.5"/>
    <n v="0.3"/>
    <x v="2"/>
    <s v="https://i.postimg.cc/6QNg02NS/Sprite.jpg"/>
  </r>
  <r>
    <x v="0"/>
    <n v="1185732"/>
    <x v="202"/>
    <x v="3"/>
    <x v="35"/>
    <x v="38"/>
    <x v="3"/>
    <n v="28"/>
    <x v="1"/>
    <n v="0.5"/>
    <n v="2250"/>
    <n v="1125"/>
    <n v="337.5"/>
    <n v="0.3"/>
    <x v="3"/>
    <s v="https://i.postimg.cc/66LxTxDw/fanta-2.png"/>
  </r>
  <r>
    <x v="0"/>
    <n v="1185732"/>
    <x v="202"/>
    <x v="3"/>
    <x v="35"/>
    <x v="38"/>
    <x v="4"/>
    <n v="27"/>
    <x v="3"/>
    <n v="0.6"/>
    <n v="2250"/>
    <n v="1350"/>
    <n v="675"/>
    <n v="0.5"/>
    <x v="4"/>
    <s v="https://i.postimg.cc/prhMSwc1/powerade.png"/>
  </r>
  <r>
    <x v="0"/>
    <n v="1185732"/>
    <x v="202"/>
    <x v="3"/>
    <x v="35"/>
    <x v="38"/>
    <x v="5"/>
    <n v="56"/>
    <x v="0"/>
    <n v="0.64999999999999991"/>
    <n v="3250"/>
    <n v="2112.4999999999995"/>
    <n v="844.99999999999989"/>
    <n v="0.4"/>
    <x v="5"/>
    <s v="https://i.postimg.cc/hv3Nb2Sb/dasani.jpg"/>
  </r>
  <r>
    <x v="0"/>
    <n v="1185732"/>
    <x v="66"/>
    <x v="3"/>
    <x v="36"/>
    <x v="39"/>
    <x v="0"/>
    <n v="49"/>
    <x v="0"/>
    <n v="0.30000000000000004"/>
    <n v="4500"/>
    <n v="1350.0000000000002"/>
    <n v="405.00000000000006"/>
    <n v="0.3"/>
    <x v="0"/>
    <s v="https://i.postimg.cc/4Nd8bvHn/COKE.png"/>
  </r>
  <r>
    <x v="0"/>
    <n v="1185732"/>
    <x v="66"/>
    <x v="3"/>
    <x v="36"/>
    <x v="39"/>
    <x v="1"/>
    <n v="41"/>
    <x v="3"/>
    <n v="0.30000000000000004"/>
    <n v="2500"/>
    <n v="750.00000000000011"/>
    <n v="262.5"/>
    <n v="0.35"/>
    <x v="1"/>
    <s v="https://i.postimg.cc/zfCZZwj8/diet-coke.jpg"/>
  </r>
  <r>
    <x v="0"/>
    <n v="1185732"/>
    <x v="66"/>
    <x v="3"/>
    <x v="36"/>
    <x v="39"/>
    <x v="2"/>
    <n v="51"/>
    <x v="0"/>
    <n v="0.20000000000000007"/>
    <n v="2500"/>
    <n v="500.00000000000017"/>
    <n v="150.00000000000006"/>
    <n v="0.3"/>
    <x v="2"/>
    <s v="https://i.postimg.cc/6QNg02NS/Sprite.jpg"/>
  </r>
  <r>
    <x v="0"/>
    <n v="1185732"/>
    <x v="66"/>
    <x v="3"/>
    <x v="36"/>
    <x v="39"/>
    <x v="3"/>
    <n v="19"/>
    <x v="2"/>
    <n v="0.25000000000000006"/>
    <n v="1000"/>
    <n v="250.00000000000006"/>
    <n v="75.000000000000014"/>
    <n v="0.3"/>
    <x v="3"/>
    <s v="https://i.postimg.cc/66LxTxDw/fanta-2.png"/>
  </r>
  <r>
    <x v="0"/>
    <n v="1185732"/>
    <x v="66"/>
    <x v="3"/>
    <x v="36"/>
    <x v="39"/>
    <x v="4"/>
    <n v="21"/>
    <x v="0"/>
    <n v="0.39999999999999997"/>
    <n v="1500"/>
    <n v="600"/>
    <n v="300"/>
    <n v="0.5"/>
    <x v="4"/>
    <s v="https://i.postimg.cc/prhMSwc1/powerade.png"/>
  </r>
  <r>
    <x v="0"/>
    <n v="1185732"/>
    <x v="66"/>
    <x v="3"/>
    <x v="36"/>
    <x v="39"/>
    <x v="5"/>
    <n v="42"/>
    <x v="1"/>
    <n v="0.30000000000000004"/>
    <n v="2500"/>
    <n v="750.00000000000011"/>
    <n v="300.00000000000006"/>
    <n v="0.4"/>
    <x v="5"/>
    <s v="https://i.postimg.cc/hv3Nb2Sb/dasani.jpg"/>
  </r>
  <r>
    <x v="0"/>
    <n v="1185732"/>
    <x v="67"/>
    <x v="3"/>
    <x v="36"/>
    <x v="39"/>
    <x v="0"/>
    <n v="36"/>
    <x v="2"/>
    <n v="0.30000000000000004"/>
    <n v="5000"/>
    <n v="1500.0000000000002"/>
    <n v="450.00000000000006"/>
    <n v="0.3"/>
    <x v="0"/>
    <s v="https://i.postimg.cc/4Nd8bvHn/COKE.png"/>
  </r>
  <r>
    <x v="0"/>
    <n v="1185732"/>
    <x v="67"/>
    <x v="3"/>
    <x v="36"/>
    <x v="39"/>
    <x v="1"/>
    <n v="23"/>
    <x v="2"/>
    <n v="0.30000000000000004"/>
    <n v="1500"/>
    <n v="450.00000000000006"/>
    <n v="157.5"/>
    <n v="0.35"/>
    <x v="1"/>
    <s v="https://i.postimg.cc/zfCZZwj8/diet-coke.jpg"/>
  </r>
  <r>
    <x v="0"/>
    <n v="1185732"/>
    <x v="67"/>
    <x v="3"/>
    <x v="36"/>
    <x v="39"/>
    <x v="2"/>
    <n v="53"/>
    <x v="3"/>
    <n v="0.20000000000000007"/>
    <n v="2000"/>
    <n v="400.00000000000011"/>
    <n v="120.00000000000003"/>
    <n v="0.3"/>
    <x v="2"/>
    <s v="https://i.postimg.cc/6QNg02NS/Sprite.jpg"/>
  </r>
  <r>
    <x v="0"/>
    <n v="1185732"/>
    <x v="67"/>
    <x v="3"/>
    <x v="36"/>
    <x v="39"/>
    <x v="3"/>
    <n v="34"/>
    <x v="1"/>
    <n v="0.25000000000000006"/>
    <n v="750"/>
    <n v="187.50000000000003"/>
    <n v="56.250000000000007"/>
    <n v="0.3"/>
    <x v="3"/>
    <s v="https://i.postimg.cc/66LxTxDw/fanta-2.png"/>
  </r>
  <r>
    <x v="0"/>
    <n v="1185732"/>
    <x v="67"/>
    <x v="3"/>
    <x v="36"/>
    <x v="39"/>
    <x v="4"/>
    <n v="16"/>
    <x v="1"/>
    <n v="0.39999999999999997"/>
    <n v="1500"/>
    <n v="600"/>
    <n v="300"/>
    <n v="0.5"/>
    <x v="4"/>
    <s v="https://i.postimg.cc/prhMSwc1/powerade.png"/>
  </r>
  <r>
    <x v="0"/>
    <n v="1185732"/>
    <x v="67"/>
    <x v="3"/>
    <x v="36"/>
    <x v="39"/>
    <x v="5"/>
    <n v="37"/>
    <x v="3"/>
    <n v="0.14999999999999997"/>
    <n v="2500"/>
    <n v="374.99999999999994"/>
    <n v="149.99999999999997"/>
    <n v="0.4"/>
    <x v="5"/>
    <s v="https://i.postimg.cc/hv3Nb2Sb/dasani.jpg"/>
  </r>
  <r>
    <x v="0"/>
    <n v="1185732"/>
    <x v="68"/>
    <x v="3"/>
    <x v="36"/>
    <x v="39"/>
    <x v="0"/>
    <n v="37"/>
    <x v="0"/>
    <n v="0.20000000000000004"/>
    <n v="4700"/>
    <n v="940.00000000000023"/>
    <n v="282.00000000000006"/>
    <n v="0.3"/>
    <x v="0"/>
    <s v="https://i.postimg.cc/4Nd8bvHn/COKE.png"/>
  </r>
  <r>
    <x v="0"/>
    <n v="1185732"/>
    <x v="68"/>
    <x v="3"/>
    <x v="36"/>
    <x v="39"/>
    <x v="1"/>
    <n v="25"/>
    <x v="1"/>
    <n v="0.20000000000000004"/>
    <n v="1750"/>
    <n v="350.00000000000006"/>
    <n v="122.50000000000001"/>
    <n v="0.35"/>
    <x v="1"/>
    <s v="https://i.postimg.cc/zfCZZwj8/diet-coke.jpg"/>
  </r>
  <r>
    <x v="0"/>
    <n v="1185732"/>
    <x v="68"/>
    <x v="3"/>
    <x v="36"/>
    <x v="39"/>
    <x v="2"/>
    <n v="28"/>
    <x v="3"/>
    <n v="0.10000000000000003"/>
    <n v="2250"/>
    <n v="225.00000000000009"/>
    <n v="67.500000000000028"/>
    <n v="0.3"/>
    <x v="2"/>
    <s v="https://i.postimg.cc/6QNg02NS/Sprite.jpg"/>
  </r>
  <r>
    <x v="0"/>
    <n v="1185732"/>
    <x v="68"/>
    <x v="3"/>
    <x v="36"/>
    <x v="39"/>
    <x v="3"/>
    <n v="39"/>
    <x v="3"/>
    <n v="0.14999999999999997"/>
    <n v="750"/>
    <n v="112.49999999999997"/>
    <n v="33.749999999999993"/>
    <n v="0.3"/>
    <x v="3"/>
    <s v="https://i.postimg.cc/66LxTxDw/fanta-2.png"/>
  </r>
  <r>
    <x v="0"/>
    <n v="1185732"/>
    <x v="68"/>
    <x v="3"/>
    <x v="36"/>
    <x v="39"/>
    <x v="4"/>
    <n v="39"/>
    <x v="1"/>
    <n v="0.30000000000000004"/>
    <n v="1250"/>
    <n v="375.00000000000006"/>
    <n v="187.50000000000003"/>
    <n v="0.5"/>
    <x v="4"/>
    <s v="https://i.postimg.cc/prhMSwc1/powerade.png"/>
  </r>
  <r>
    <x v="0"/>
    <n v="1185732"/>
    <x v="68"/>
    <x v="3"/>
    <x v="36"/>
    <x v="39"/>
    <x v="5"/>
    <n v="46"/>
    <x v="3"/>
    <n v="0.20000000000000004"/>
    <n v="2250"/>
    <n v="450.00000000000011"/>
    <n v="180.00000000000006"/>
    <n v="0.4"/>
    <x v="5"/>
    <s v="https://i.postimg.cc/hv3Nb2Sb/dasani.jpg"/>
  </r>
  <r>
    <x v="0"/>
    <n v="1185732"/>
    <x v="69"/>
    <x v="3"/>
    <x v="36"/>
    <x v="39"/>
    <x v="0"/>
    <n v="49"/>
    <x v="2"/>
    <n v="0.20000000000000004"/>
    <n v="4500"/>
    <n v="900.00000000000023"/>
    <n v="270.00000000000006"/>
    <n v="0.3"/>
    <x v="0"/>
    <s v="https://i.postimg.cc/4Nd8bvHn/COKE.png"/>
  </r>
  <r>
    <x v="0"/>
    <n v="1185732"/>
    <x v="69"/>
    <x v="3"/>
    <x v="36"/>
    <x v="39"/>
    <x v="1"/>
    <n v="29"/>
    <x v="2"/>
    <n v="0.20000000000000004"/>
    <n v="1500"/>
    <n v="300.00000000000006"/>
    <n v="105.00000000000001"/>
    <n v="0.35"/>
    <x v="1"/>
    <s v="https://i.postimg.cc/zfCZZwj8/diet-coke.jpg"/>
  </r>
  <r>
    <x v="0"/>
    <n v="1185732"/>
    <x v="69"/>
    <x v="3"/>
    <x v="36"/>
    <x v="39"/>
    <x v="2"/>
    <n v="54"/>
    <x v="3"/>
    <n v="0.10000000000000003"/>
    <n v="1500"/>
    <n v="150.00000000000006"/>
    <n v="45.000000000000014"/>
    <n v="0.3"/>
    <x v="2"/>
    <s v="https://i.postimg.cc/6QNg02NS/Sprite.jpg"/>
  </r>
  <r>
    <x v="0"/>
    <n v="1185732"/>
    <x v="69"/>
    <x v="3"/>
    <x v="36"/>
    <x v="39"/>
    <x v="3"/>
    <n v="36"/>
    <x v="0"/>
    <n v="0.14999999999999997"/>
    <n v="750"/>
    <n v="112.49999999999997"/>
    <n v="33.749999999999993"/>
    <n v="0.3"/>
    <x v="3"/>
    <s v="https://i.postimg.cc/66LxTxDw/fanta-2.png"/>
  </r>
  <r>
    <x v="0"/>
    <n v="1185732"/>
    <x v="69"/>
    <x v="3"/>
    <x v="36"/>
    <x v="39"/>
    <x v="4"/>
    <n v="30"/>
    <x v="1"/>
    <n v="0.6"/>
    <n v="1000"/>
    <n v="600"/>
    <n v="300"/>
    <n v="0.5"/>
    <x v="4"/>
    <s v="https://i.postimg.cc/prhMSwc1/powerade.png"/>
  </r>
  <r>
    <x v="0"/>
    <n v="1185732"/>
    <x v="69"/>
    <x v="3"/>
    <x v="36"/>
    <x v="39"/>
    <x v="5"/>
    <n v="49"/>
    <x v="0"/>
    <n v="0.5"/>
    <n v="2250"/>
    <n v="1125"/>
    <n v="450"/>
    <n v="0.4"/>
    <x v="5"/>
    <s v="https://i.postimg.cc/hv3Nb2Sb/dasani.jpg"/>
  </r>
  <r>
    <x v="0"/>
    <n v="1185732"/>
    <x v="70"/>
    <x v="3"/>
    <x v="36"/>
    <x v="39"/>
    <x v="0"/>
    <n v="59"/>
    <x v="0"/>
    <n v="0.6"/>
    <n v="4950"/>
    <n v="2970"/>
    <n v="891"/>
    <n v="0.3"/>
    <x v="0"/>
    <s v="https://i.postimg.cc/4Nd8bvHn/COKE.png"/>
  </r>
  <r>
    <x v="0"/>
    <n v="1185732"/>
    <x v="70"/>
    <x v="3"/>
    <x v="36"/>
    <x v="39"/>
    <x v="1"/>
    <n v="26"/>
    <x v="1"/>
    <n v="0.4"/>
    <n v="2000"/>
    <n v="800"/>
    <n v="280"/>
    <n v="0.35"/>
    <x v="1"/>
    <s v="https://i.postimg.cc/zfCZZwj8/diet-coke.jpg"/>
  </r>
  <r>
    <x v="0"/>
    <n v="1185732"/>
    <x v="70"/>
    <x v="3"/>
    <x v="36"/>
    <x v="39"/>
    <x v="2"/>
    <n v="52"/>
    <x v="1"/>
    <n v="0.35000000000000003"/>
    <n v="1750"/>
    <n v="612.50000000000011"/>
    <n v="183.75000000000003"/>
    <n v="0.3"/>
    <x v="2"/>
    <s v="https://i.postimg.cc/6QNg02NS/Sprite.jpg"/>
  </r>
  <r>
    <x v="0"/>
    <n v="1185732"/>
    <x v="70"/>
    <x v="3"/>
    <x v="36"/>
    <x v="39"/>
    <x v="3"/>
    <n v="22"/>
    <x v="1"/>
    <n v="0.35000000000000003"/>
    <n v="1500"/>
    <n v="525"/>
    <n v="157.5"/>
    <n v="0.3"/>
    <x v="3"/>
    <s v="https://i.postimg.cc/66LxTxDw/fanta-2.png"/>
  </r>
  <r>
    <x v="0"/>
    <n v="1185732"/>
    <x v="70"/>
    <x v="3"/>
    <x v="36"/>
    <x v="39"/>
    <x v="4"/>
    <n v="24"/>
    <x v="1"/>
    <n v="0.44999999999999996"/>
    <n v="1750"/>
    <n v="787.49999999999989"/>
    <n v="393.74999999999994"/>
    <n v="0.5"/>
    <x v="4"/>
    <s v="https://i.postimg.cc/prhMSwc1/powerade.png"/>
  </r>
  <r>
    <x v="0"/>
    <n v="1185732"/>
    <x v="70"/>
    <x v="3"/>
    <x v="36"/>
    <x v="39"/>
    <x v="5"/>
    <n v="33"/>
    <x v="3"/>
    <n v="0.49999999999999994"/>
    <n v="3000"/>
    <n v="1499.9999999999998"/>
    <n v="599.99999999999989"/>
    <n v="0.4"/>
    <x v="5"/>
    <s v="https://i.postimg.cc/hv3Nb2Sb/dasani.jpg"/>
  </r>
  <r>
    <x v="0"/>
    <n v="1185732"/>
    <x v="71"/>
    <x v="3"/>
    <x v="36"/>
    <x v="39"/>
    <x v="0"/>
    <n v="46"/>
    <x v="2"/>
    <n v="0.35000000000000003"/>
    <n v="5500"/>
    <n v="1925.0000000000002"/>
    <n v="577.5"/>
    <n v="0.3"/>
    <x v="0"/>
    <s v="https://i.postimg.cc/4Nd8bvHn/COKE.png"/>
  </r>
  <r>
    <x v="0"/>
    <n v="1185732"/>
    <x v="71"/>
    <x v="3"/>
    <x v="36"/>
    <x v="39"/>
    <x v="1"/>
    <n v="37"/>
    <x v="1"/>
    <n v="0.3000000000000001"/>
    <n v="3000"/>
    <n v="900.00000000000034"/>
    <n v="315.00000000000011"/>
    <n v="0.35"/>
    <x v="1"/>
    <s v="https://i.postimg.cc/zfCZZwj8/diet-coke.jpg"/>
  </r>
  <r>
    <x v="0"/>
    <n v="1185732"/>
    <x v="71"/>
    <x v="3"/>
    <x v="36"/>
    <x v="39"/>
    <x v="2"/>
    <n v="53"/>
    <x v="2"/>
    <n v="0.25000000000000006"/>
    <n v="2000"/>
    <n v="500.00000000000011"/>
    <n v="150.00000000000003"/>
    <n v="0.3"/>
    <x v="2"/>
    <s v="https://i.postimg.cc/6QNg02NS/Sprite.jpg"/>
  </r>
  <r>
    <x v="0"/>
    <n v="1185732"/>
    <x v="71"/>
    <x v="3"/>
    <x v="36"/>
    <x v="39"/>
    <x v="3"/>
    <n v="43"/>
    <x v="0"/>
    <n v="0.25000000000000006"/>
    <n v="1750"/>
    <n v="437.50000000000011"/>
    <n v="131.25000000000003"/>
    <n v="0.3"/>
    <x v="3"/>
    <s v="https://i.postimg.cc/66LxTxDw/fanta-2.png"/>
  </r>
  <r>
    <x v="0"/>
    <n v="1185732"/>
    <x v="71"/>
    <x v="3"/>
    <x v="36"/>
    <x v="39"/>
    <x v="4"/>
    <n v="55"/>
    <x v="0"/>
    <n v="0.35000000000000003"/>
    <n v="1750"/>
    <n v="612.50000000000011"/>
    <n v="306.25000000000006"/>
    <n v="0.5"/>
    <x v="4"/>
    <s v="https://i.postimg.cc/prhMSwc1/powerade.png"/>
  </r>
  <r>
    <x v="0"/>
    <n v="1185732"/>
    <x v="71"/>
    <x v="3"/>
    <x v="36"/>
    <x v="39"/>
    <x v="5"/>
    <n v="19"/>
    <x v="2"/>
    <n v="0.55000000000000004"/>
    <n v="3250"/>
    <n v="1787.5000000000002"/>
    <n v="715.00000000000011"/>
    <n v="0.4"/>
    <x v="5"/>
    <s v="https://i.postimg.cc/hv3Nb2Sb/dasani.jpg"/>
  </r>
  <r>
    <x v="0"/>
    <n v="1185732"/>
    <x v="72"/>
    <x v="3"/>
    <x v="36"/>
    <x v="39"/>
    <x v="0"/>
    <n v="32"/>
    <x v="1"/>
    <n v="0.5"/>
    <n v="5500"/>
    <n v="2750"/>
    <n v="825"/>
    <n v="0.3"/>
    <x v="0"/>
    <s v="https://i.postimg.cc/4Nd8bvHn/COKE.png"/>
  </r>
  <r>
    <x v="0"/>
    <n v="1185732"/>
    <x v="72"/>
    <x v="3"/>
    <x v="36"/>
    <x v="39"/>
    <x v="1"/>
    <n v="28"/>
    <x v="0"/>
    <n v="0.45000000000000007"/>
    <n v="3000"/>
    <n v="1350.0000000000002"/>
    <n v="472.50000000000006"/>
    <n v="0.35"/>
    <x v="1"/>
    <s v="https://i.postimg.cc/zfCZZwj8/diet-coke.jpg"/>
  </r>
  <r>
    <x v="0"/>
    <n v="1185732"/>
    <x v="72"/>
    <x v="3"/>
    <x v="36"/>
    <x v="39"/>
    <x v="2"/>
    <n v="46"/>
    <x v="3"/>
    <n v="0.4"/>
    <n v="2250"/>
    <n v="900"/>
    <n v="270"/>
    <n v="0.3"/>
    <x v="2"/>
    <s v="https://i.postimg.cc/6QNg02NS/Sprite.jpg"/>
  </r>
  <r>
    <x v="0"/>
    <n v="1185732"/>
    <x v="72"/>
    <x v="3"/>
    <x v="36"/>
    <x v="39"/>
    <x v="3"/>
    <n v="20"/>
    <x v="2"/>
    <n v="0.4"/>
    <n v="1750"/>
    <n v="700"/>
    <n v="210"/>
    <n v="0.3"/>
    <x v="3"/>
    <s v="https://i.postimg.cc/66LxTxDw/fanta-2.png"/>
  </r>
  <r>
    <x v="0"/>
    <n v="1185732"/>
    <x v="72"/>
    <x v="3"/>
    <x v="36"/>
    <x v="39"/>
    <x v="4"/>
    <n v="25"/>
    <x v="1"/>
    <n v="0.5"/>
    <n v="2000"/>
    <n v="1000"/>
    <n v="500"/>
    <n v="0.5"/>
    <x v="4"/>
    <s v="https://i.postimg.cc/prhMSwc1/powerade.png"/>
  </r>
  <r>
    <x v="0"/>
    <n v="1185732"/>
    <x v="72"/>
    <x v="3"/>
    <x v="36"/>
    <x v="39"/>
    <x v="5"/>
    <n v="17"/>
    <x v="2"/>
    <n v="0.55000000000000004"/>
    <n v="3750"/>
    <n v="2062.5"/>
    <n v="825"/>
    <n v="0.4"/>
    <x v="5"/>
    <s v="https://i.postimg.cc/hv3Nb2Sb/dasani.jpg"/>
  </r>
  <r>
    <x v="0"/>
    <n v="1185732"/>
    <x v="73"/>
    <x v="3"/>
    <x v="36"/>
    <x v="39"/>
    <x v="0"/>
    <n v="43"/>
    <x v="3"/>
    <n v="0.5"/>
    <n v="5250"/>
    <n v="2625"/>
    <n v="787.5"/>
    <n v="0.3"/>
    <x v="0"/>
    <s v="https://i.postimg.cc/4Nd8bvHn/COKE.png"/>
  </r>
  <r>
    <x v="0"/>
    <n v="1185732"/>
    <x v="73"/>
    <x v="3"/>
    <x v="36"/>
    <x v="39"/>
    <x v="1"/>
    <n v="60"/>
    <x v="0"/>
    <n v="0.45000000000000007"/>
    <n v="3000"/>
    <n v="1350.0000000000002"/>
    <n v="472.50000000000006"/>
    <n v="0.35"/>
    <x v="1"/>
    <s v="https://i.postimg.cc/zfCZZwj8/diet-coke.jpg"/>
  </r>
  <r>
    <x v="0"/>
    <n v="1185732"/>
    <x v="73"/>
    <x v="3"/>
    <x v="36"/>
    <x v="39"/>
    <x v="2"/>
    <n v="42"/>
    <x v="2"/>
    <n v="0.4"/>
    <n v="2250"/>
    <n v="900"/>
    <n v="270"/>
    <n v="0.3"/>
    <x v="2"/>
    <s v="https://i.postimg.cc/6QNg02NS/Sprite.jpg"/>
  </r>
  <r>
    <x v="0"/>
    <n v="1185732"/>
    <x v="73"/>
    <x v="3"/>
    <x v="36"/>
    <x v="39"/>
    <x v="3"/>
    <n v="20"/>
    <x v="3"/>
    <n v="0.4"/>
    <n v="2000"/>
    <n v="800"/>
    <n v="240"/>
    <n v="0.3"/>
    <x v="3"/>
    <s v="https://i.postimg.cc/66LxTxDw/fanta-2.png"/>
  </r>
  <r>
    <x v="0"/>
    <n v="1185732"/>
    <x v="73"/>
    <x v="3"/>
    <x v="36"/>
    <x v="39"/>
    <x v="4"/>
    <n v="19"/>
    <x v="2"/>
    <n v="0.5"/>
    <n v="1750"/>
    <n v="875"/>
    <n v="437.5"/>
    <n v="0.5"/>
    <x v="4"/>
    <s v="https://i.postimg.cc/prhMSwc1/powerade.png"/>
  </r>
  <r>
    <x v="0"/>
    <n v="1185732"/>
    <x v="73"/>
    <x v="3"/>
    <x v="36"/>
    <x v="39"/>
    <x v="5"/>
    <n v="37"/>
    <x v="1"/>
    <n v="0.55000000000000004"/>
    <n v="3500"/>
    <n v="1925.0000000000002"/>
    <n v="770.00000000000011"/>
    <n v="0.4"/>
    <x v="5"/>
    <s v="https://i.postimg.cc/hv3Nb2Sb/dasani.jpg"/>
  </r>
  <r>
    <x v="0"/>
    <n v="1185732"/>
    <x v="74"/>
    <x v="3"/>
    <x v="36"/>
    <x v="39"/>
    <x v="0"/>
    <n v="51"/>
    <x v="3"/>
    <n v="0.35000000000000003"/>
    <n v="4750"/>
    <n v="1662.5000000000002"/>
    <n v="498.75000000000006"/>
    <n v="0.3"/>
    <x v="0"/>
    <s v="https://i.postimg.cc/4Nd8bvHn/COKE.png"/>
  </r>
  <r>
    <x v="0"/>
    <n v="1185732"/>
    <x v="74"/>
    <x v="3"/>
    <x v="36"/>
    <x v="39"/>
    <x v="1"/>
    <n v="29"/>
    <x v="2"/>
    <n v="0.3000000000000001"/>
    <n v="2500"/>
    <n v="750.00000000000023"/>
    <n v="262.50000000000006"/>
    <n v="0.35"/>
    <x v="1"/>
    <s v="https://i.postimg.cc/zfCZZwj8/diet-coke.jpg"/>
  </r>
  <r>
    <x v="0"/>
    <n v="1185732"/>
    <x v="74"/>
    <x v="3"/>
    <x v="36"/>
    <x v="39"/>
    <x v="2"/>
    <n v="22"/>
    <x v="0"/>
    <n v="0.25000000000000006"/>
    <n v="1500"/>
    <n v="375.00000000000006"/>
    <n v="112.50000000000001"/>
    <n v="0.3"/>
    <x v="2"/>
    <s v="https://i.postimg.cc/6QNg02NS/Sprite.jpg"/>
  </r>
  <r>
    <x v="0"/>
    <n v="1185732"/>
    <x v="74"/>
    <x v="3"/>
    <x v="36"/>
    <x v="39"/>
    <x v="3"/>
    <n v="21"/>
    <x v="2"/>
    <n v="0.25000000000000006"/>
    <n v="1250"/>
    <n v="312.50000000000006"/>
    <n v="93.750000000000014"/>
    <n v="0.3"/>
    <x v="3"/>
    <s v="https://i.postimg.cc/66LxTxDw/fanta-2.png"/>
  </r>
  <r>
    <x v="0"/>
    <n v="1185732"/>
    <x v="74"/>
    <x v="3"/>
    <x v="36"/>
    <x v="39"/>
    <x v="4"/>
    <n v="15"/>
    <x v="0"/>
    <n v="0.35000000000000003"/>
    <n v="1250"/>
    <n v="437.50000000000006"/>
    <n v="218.75000000000003"/>
    <n v="0.5"/>
    <x v="4"/>
    <s v="https://i.postimg.cc/prhMSwc1/powerade.png"/>
  </r>
  <r>
    <x v="0"/>
    <n v="1185732"/>
    <x v="74"/>
    <x v="3"/>
    <x v="36"/>
    <x v="39"/>
    <x v="5"/>
    <n v="40"/>
    <x v="0"/>
    <n v="0.4"/>
    <n v="2000"/>
    <n v="800"/>
    <n v="320"/>
    <n v="0.4"/>
    <x v="5"/>
    <s v="https://i.postimg.cc/hv3Nb2Sb/dasani.jpg"/>
  </r>
  <r>
    <x v="0"/>
    <n v="1185732"/>
    <x v="75"/>
    <x v="3"/>
    <x v="36"/>
    <x v="39"/>
    <x v="0"/>
    <n v="44"/>
    <x v="0"/>
    <n v="0.44999999999999996"/>
    <n v="3750"/>
    <n v="1687.4999999999998"/>
    <n v="506.24999999999989"/>
    <n v="0.3"/>
    <x v="0"/>
    <s v="https://i.postimg.cc/4Nd8bvHn/COKE.png"/>
  </r>
  <r>
    <x v="0"/>
    <n v="1185732"/>
    <x v="75"/>
    <x v="3"/>
    <x v="36"/>
    <x v="39"/>
    <x v="1"/>
    <n v="35"/>
    <x v="3"/>
    <n v="0.35000000000000003"/>
    <n v="2250"/>
    <n v="787.50000000000011"/>
    <n v="275.625"/>
    <n v="0.35"/>
    <x v="1"/>
    <s v="https://i.postimg.cc/zfCZZwj8/diet-coke.jpg"/>
  </r>
  <r>
    <x v="0"/>
    <n v="1185732"/>
    <x v="75"/>
    <x v="3"/>
    <x v="36"/>
    <x v="39"/>
    <x v="2"/>
    <n v="24"/>
    <x v="3"/>
    <n v="0.35000000000000003"/>
    <n v="1250"/>
    <n v="437.50000000000006"/>
    <n v="131.25"/>
    <n v="0.3"/>
    <x v="2"/>
    <s v="https://i.postimg.cc/6QNg02NS/Sprite.jpg"/>
  </r>
  <r>
    <x v="0"/>
    <n v="1185732"/>
    <x v="75"/>
    <x v="3"/>
    <x v="36"/>
    <x v="39"/>
    <x v="3"/>
    <n v="21"/>
    <x v="1"/>
    <n v="0.35000000000000003"/>
    <n v="1250"/>
    <n v="437.50000000000006"/>
    <n v="131.25"/>
    <n v="0.3"/>
    <x v="3"/>
    <s v="https://i.postimg.cc/66LxTxDw/fanta-2.png"/>
  </r>
  <r>
    <x v="0"/>
    <n v="1185732"/>
    <x v="75"/>
    <x v="3"/>
    <x v="36"/>
    <x v="39"/>
    <x v="4"/>
    <n v="35"/>
    <x v="2"/>
    <n v="0.44999999999999996"/>
    <n v="1250"/>
    <n v="562.5"/>
    <n v="281.25"/>
    <n v="0.5"/>
    <x v="4"/>
    <s v="https://i.postimg.cc/prhMSwc1/powerade.png"/>
  </r>
  <r>
    <x v="0"/>
    <n v="1185732"/>
    <x v="75"/>
    <x v="3"/>
    <x v="36"/>
    <x v="39"/>
    <x v="5"/>
    <n v="37"/>
    <x v="3"/>
    <n v="0.49999999999999983"/>
    <n v="2500"/>
    <n v="1249.9999999999995"/>
    <n v="499.99999999999983"/>
    <n v="0.4"/>
    <x v="5"/>
    <s v="https://i.postimg.cc/hv3Nb2Sb/dasani.jpg"/>
  </r>
  <r>
    <x v="0"/>
    <n v="1185732"/>
    <x v="76"/>
    <x v="3"/>
    <x v="36"/>
    <x v="39"/>
    <x v="0"/>
    <n v="15"/>
    <x v="0"/>
    <n v="0.44999999999999996"/>
    <n v="4000"/>
    <n v="1799.9999999999998"/>
    <n v="539.99999999999989"/>
    <n v="0.3"/>
    <x v="0"/>
    <s v="https://i.postimg.cc/4Nd8bvHn/COKE.png"/>
  </r>
  <r>
    <x v="0"/>
    <n v="1185732"/>
    <x v="76"/>
    <x v="3"/>
    <x v="36"/>
    <x v="39"/>
    <x v="1"/>
    <n v="36"/>
    <x v="3"/>
    <n v="0.35000000000000003"/>
    <n v="3000"/>
    <n v="1050"/>
    <n v="367.5"/>
    <n v="0.35"/>
    <x v="1"/>
    <s v="https://i.postimg.cc/zfCZZwj8/diet-coke.jpg"/>
  </r>
  <r>
    <x v="0"/>
    <n v="1185732"/>
    <x v="76"/>
    <x v="3"/>
    <x v="36"/>
    <x v="39"/>
    <x v="2"/>
    <n v="50"/>
    <x v="0"/>
    <n v="0.35000000000000003"/>
    <n v="2450"/>
    <n v="857.50000000000011"/>
    <n v="257.25"/>
    <n v="0.3"/>
    <x v="2"/>
    <s v="https://i.postimg.cc/6QNg02NS/Sprite.jpg"/>
  </r>
  <r>
    <x v="0"/>
    <n v="1185732"/>
    <x v="76"/>
    <x v="3"/>
    <x v="36"/>
    <x v="39"/>
    <x v="3"/>
    <n v="57"/>
    <x v="1"/>
    <n v="0.35000000000000003"/>
    <n v="2250"/>
    <n v="787.50000000000011"/>
    <n v="236.25000000000003"/>
    <n v="0.3"/>
    <x v="3"/>
    <s v="https://i.postimg.cc/66LxTxDw/fanta-2.png"/>
  </r>
  <r>
    <x v="0"/>
    <n v="1185732"/>
    <x v="76"/>
    <x v="3"/>
    <x v="36"/>
    <x v="39"/>
    <x v="4"/>
    <n v="36"/>
    <x v="0"/>
    <n v="0.6"/>
    <n v="2000"/>
    <n v="1200"/>
    <n v="600"/>
    <n v="0.5"/>
    <x v="4"/>
    <s v="https://i.postimg.cc/prhMSwc1/powerade.png"/>
  </r>
  <r>
    <x v="0"/>
    <n v="1185732"/>
    <x v="76"/>
    <x v="3"/>
    <x v="36"/>
    <x v="39"/>
    <x v="5"/>
    <n v="55"/>
    <x v="1"/>
    <n v="0.64999999999999991"/>
    <n v="3000"/>
    <n v="1949.9999999999998"/>
    <n v="780"/>
    <n v="0.4"/>
    <x v="5"/>
    <s v="https://i.postimg.cc/hv3Nb2Sb/dasani.jpg"/>
  </r>
  <r>
    <x v="0"/>
    <n v="1185732"/>
    <x v="77"/>
    <x v="3"/>
    <x v="36"/>
    <x v="39"/>
    <x v="0"/>
    <n v="20"/>
    <x v="1"/>
    <n v="0.6"/>
    <n v="5500"/>
    <n v="3300"/>
    <n v="990"/>
    <n v="0.3"/>
    <x v="0"/>
    <s v="https://i.postimg.cc/4Nd8bvHn/COKE.png"/>
  </r>
  <r>
    <x v="0"/>
    <n v="1185732"/>
    <x v="77"/>
    <x v="3"/>
    <x v="36"/>
    <x v="39"/>
    <x v="1"/>
    <n v="33"/>
    <x v="3"/>
    <n v="0.5"/>
    <n v="3500"/>
    <n v="1750"/>
    <n v="612.5"/>
    <n v="0.35"/>
    <x v="1"/>
    <s v="https://i.postimg.cc/zfCZZwj8/diet-coke.jpg"/>
  </r>
  <r>
    <x v="0"/>
    <n v="1185732"/>
    <x v="77"/>
    <x v="3"/>
    <x v="36"/>
    <x v="39"/>
    <x v="2"/>
    <n v="35"/>
    <x v="2"/>
    <n v="0.5"/>
    <n v="3000"/>
    <n v="1500"/>
    <n v="450"/>
    <n v="0.3"/>
    <x v="2"/>
    <s v="https://i.postimg.cc/6QNg02NS/Sprite.jpg"/>
  </r>
  <r>
    <x v="0"/>
    <n v="1185732"/>
    <x v="77"/>
    <x v="3"/>
    <x v="36"/>
    <x v="39"/>
    <x v="3"/>
    <n v="22"/>
    <x v="1"/>
    <n v="0.5"/>
    <n v="2500"/>
    <n v="1250"/>
    <n v="375"/>
    <n v="0.3"/>
    <x v="3"/>
    <s v="https://i.postimg.cc/66LxTxDw/fanta-2.png"/>
  </r>
  <r>
    <x v="0"/>
    <n v="1185732"/>
    <x v="77"/>
    <x v="3"/>
    <x v="36"/>
    <x v="39"/>
    <x v="4"/>
    <n v="20"/>
    <x v="3"/>
    <n v="0.6"/>
    <n v="2500"/>
    <n v="1500"/>
    <n v="750"/>
    <n v="0.5"/>
    <x v="4"/>
    <s v="https://i.postimg.cc/prhMSwc1/powerade.png"/>
  </r>
  <r>
    <x v="0"/>
    <n v="1185732"/>
    <x v="77"/>
    <x v="3"/>
    <x v="36"/>
    <x v="39"/>
    <x v="5"/>
    <n v="42"/>
    <x v="1"/>
    <n v="0.64999999999999991"/>
    <n v="3500"/>
    <n v="2274.9999999999995"/>
    <n v="909.99999999999989"/>
    <n v="0.4"/>
    <x v="5"/>
    <s v="https://i.postimg.cc/hv3Nb2Sb/dasani.jpg"/>
  </r>
  <r>
    <x v="0"/>
    <n v="1185732"/>
    <x v="247"/>
    <x v="3"/>
    <x v="37"/>
    <x v="40"/>
    <x v="0"/>
    <n v="54"/>
    <x v="1"/>
    <n v="0.35000000000000003"/>
    <n v="5000"/>
    <n v="1750.0000000000002"/>
    <n v="700.00000000000011"/>
    <n v="0.4"/>
    <x v="0"/>
    <s v="https://i.postimg.cc/4Nd8bvHn/COKE.png"/>
  </r>
  <r>
    <x v="0"/>
    <n v="1185732"/>
    <x v="247"/>
    <x v="3"/>
    <x v="37"/>
    <x v="40"/>
    <x v="1"/>
    <n v="42"/>
    <x v="3"/>
    <n v="0.35000000000000003"/>
    <n v="3000"/>
    <n v="1050"/>
    <n v="420"/>
    <n v="0.4"/>
    <x v="1"/>
    <s v="https://i.postimg.cc/zfCZZwj8/diet-coke.jpg"/>
  </r>
  <r>
    <x v="0"/>
    <n v="1185732"/>
    <x v="247"/>
    <x v="3"/>
    <x v="37"/>
    <x v="40"/>
    <x v="2"/>
    <n v="48"/>
    <x v="0"/>
    <n v="0.25000000000000006"/>
    <n v="3000"/>
    <n v="750.00000000000011"/>
    <n v="262.5"/>
    <n v="0.35"/>
    <x v="2"/>
    <s v="https://i.postimg.cc/6QNg02NS/Sprite.jpg"/>
  </r>
  <r>
    <x v="0"/>
    <n v="1185732"/>
    <x v="247"/>
    <x v="3"/>
    <x v="37"/>
    <x v="40"/>
    <x v="3"/>
    <n v="49"/>
    <x v="3"/>
    <n v="0.30000000000000004"/>
    <n v="1500"/>
    <n v="450.00000000000006"/>
    <n v="157.5"/>
    <n v="0.35"/>
    <x v="3"/>
    <s v="https://i.postimg.cc/66LxTxDw/fanta-2.png"/>
  </r>
  <r>
    <x v="0"/>
    <n v="1185732"/>
    <x v="247"/>
    <x v="3"/>
    <x v="37"/>
    <x v="40"/>
    <x v="4"/>
    <n v="26"/>
    <x v="0"/>
    <n v="0.44999999999999996"/>
    <n v="2000"/>
    <n v="899.99999999999989"/>
    <n v="269.99999999999994"/>
    <n v="0.3"/>
    <x v="4"/>
    <s v="https://i.postimg.cc/prhMSwc1/powerade.png"/>
  </r>
  <r>
    <x v="0"/>
    <n v="1185732"/>
    <x v="247"/>
    <x v="3"/>
    <x v="37"/>
    <x v="40"/>
    <x v="5"/>
    <n v="18"/>
    <x v="1"/>
    <n v="0.35000000000000003"/>
    <n v="3000"/>
    <n v="1050"/>
    <n v="420"/>
    <n v="0.4"/>
    <x v="5"/>
    <s v="https://i.postimg.cc/hv3Nb2Sb/dasani.jpg"/>
  </r>
  <r>
    <x v="0"/>
    <n v="1185732"/>
    <x v="79"/>
    <x v="3"/>
    <x v="37"/>
    <x v="40"/>
    <x v="0"/>
    <n v="21"/>
    <x v="1"/>
    <n v="0.35000000000000003"/>
    <n v="5500"/>
    <n v="1925.0000000000002"/>
    <n v="770.00000000000011"/>
    <n v="0.4"/>
    <x v="0"/>
    <s v="https://i.postimg.cc/4Nd8bvHn/COKE.png"/>
  </r>
  <r>
    <x v="0"/>
    <n v="1185732"/>
    <x v="79"/>
    <x v="3"/>
    <x v="37"/>
    <x v="40"/>
    <x v="1"/>
    <n v="26"/>
    <x v="3"/>
    <n v="0.35000000000000003"/>
    <n v="2000"/>
    <n v="700.00000000000011"/>
    <n v="280.00000000000006"/>
    <n v="0.4"/>
    <x v="1"/>
    <s v="https://i.postimg.cc/zfCZZwj8/diet-coke.jpg"/>
  </r>
  <r>
    <x v="0"/>
    <n v="1185732"/>
    <x v="79"/>
    <x v="3"/>
    <x v="37"/>
    <x v="40"/>
    <x v="2"/>
    <n v="57"/>
    <x v="2"/>
    <n v="0.25000000000000006"/>
    <n v="2500"/>
    <n v="625.00000000000011"/>
    <n v="218.75000000000003"/>
    <n v="0.35"/>
    <x v="2"/>
    <s v="https://i.postimg.cc/6QNg02NS/Sprite.jpg"/>
  </r>
  <r>
    <x v="0"/>
    <n v="1185732"/>
    <x v="79"/>
    <x v="3"/>
    <x v="37"/>
    <x v="40"/>
    <x v="3"/>
    <n v="48"/>
    <x v="0"/>
    <n v="0.30000000000000004"/>
    <n v="1250"/>
    <n v="375.00000000000006"/>
    <n v="131.25"/>
    <n v="0.35"/>
    <x v="3"/>
    <s v="https://i.postimg.cc/66LxTxDw/fanta-2.png"/>
  </r>
  <r>
    <x v="0"/>
    <n v="1185732"/>
    <x v="79"/>
    <x v="3"/>
    <x v="37"/>
    <x v="40"/>
    <x v="4"/>
    <n v="42"/>
    <x v="3"/>
    <n v="0.44999999999999996"/>
    <n v="2000"/>
    <n v="899.99999999999989"/>
    <n v="269.99999999999994"/>
    <n v="0.3"/>
    <x v="4"/>
    <s v="https://i.postimg.cc/prhMSwc1/powerade.png"/>
  </r>
  <r>
    <x v="0"/>
    <n v="1185732"/>
    <x v="79"/>
    <x v="3"/>
    <x v="37"/>
    <x v="40"/>
    <x v="5"/>
    <n v="17"/>
    <x v="0"/>
    <n v="0.19999999999999996"/>
    <n v="3000"/>
    <n v="599.99999999999989"/>
    <n v="239.99999999999997"/>
    <n v="0.4"/>
    <x v="5"/>
    <s v="https://i.postimg.cc/hv3Nb2Sb/dasani.jpg"/>
  </r>
  <r>
    <x v="0"/>
    <n v="1185732"/>
    <x v="204"/>
    <x v="3"/>
    <x v="37"/>
    <x v="40"/>
    <x v="0"/>
    <n v="22"/>
    <x v="2"/>
    <n v="0.25000000000000006"/>
    <n v="5200"/>
    <n v="1300.0000000000002"/>
    <n v="520.00000000000011"/>
    <n v="0.4"/>
    <x v="0"/>
    <s v="https://i.postimg.cc/4Nd8bvHn/COKE.png"/>
  </r>
  <r>
    <x v="0"/>
    <n v="1185732"/>
    <x v="204"/>
    <x v="3"/>
    <x v="37"/>
    <x v="40"/>
    <x v="1"/>
    <n v="54"/>
    <x v="2"/>
    <n v="0.25000000000000006"/>
    <n v="2250"/>
    <n v="562.50000000000011"/>
    <n v="225.00000000000006"/>
    <n v="0.4"/>
    <x v="1"/>
    <s v="https://i.postimg.cc/zfCZZwj8/diet-coke.jpg"/>
  </r>
  <r>
    <x v="0"/>
    <n v="1185732"/>
    <x v="204"/>
    <x v="3"/>
    <x v="37"/>
    <x v="40"/>
    <x v="2"/>
    <n v="26"/>
    <x v="3"/>
    <n v="0.15000000000000002"/>
    <n v="2750"/>
    <n v="412.50000000000006"/>
    <n v="144.375"/>
    <n v="0.35"/>
    <x v="2"/>
    <s v="https://i.postimg.cc/6QNg02NS/Sprite.jpg"/>
  </r>
  <r>
    <x v="0"/>
    <n v="1185732"/>
    <x v="204"/>
    <x v="3"/>
    <x v="37"/>
    <x v="40"/>
    <x v="3"/>
    <n v="46"/>
    <x v="0"/>
    <n v="0.19999999999999996"/>
    <n v="1250"/>
    <n v="249.99999999999994"/>
    <n v="87.499999999999972"/>
    <n v="0.35"/>
    <x v="3"/>
    <s v="https://i.postimg.cc/66LxTxDw/fanta-2.png"/>
  </r>
  <r>
    <x v="0"/>
    <n v="1185732"/>
    <x v="204"/>
    <x v="3"/>
    <x v="37"/>
    <x v="40"/>
    <x v="4"/>
    <n v="23"/>
    <x v="3"/>
    <n v="0.35000000000000003"/>
    <n v="1750"/>
    <n v="612.50000000000011"/>
    <n v="183.75000000000003"/>
    <n v="0.3"/>
    <x v="4"/>
    <s v="https://i.postimg.cc/prhMSwc1/powerade.png"/>
  </r>
  <r>
    <x v="0"/>
    <n v="1185732"/>
    <x v="204"/>
    <x v="3"/>
    <x v="37"/>
    <x v="40"/>
    <x v="5"/>
    <n v="43"/>
    <x v="0"/>
    <n v="0.25000000000000006"/>
    <n v="2750"/>
    <n v="687.50000000000011"/>
    <n v="275.00000000000006"/>
    <n v="0.4"/>
    <x v="5"/>
    <s v="https://i.postimg.cc/hv3Nb2Sb/dasani.jpg"/>
  </r>
  <r>
    <x v="0"/>
    <n v="1185732"/>
    <x v="205"/>
    <x v="3"/>
    <x v="37"/>
    <x v="40"/>
    <x v="0"/>
    <n v="53"/>
    <x v="2"/>
    <n v="0.25000000000000006"/>
    <n v="5000"/>
    <n v="1250.0000000000002"/>
    <n v="500.00000000000011"/>
    <n v="0.4"/>
    <x v="0"/>
    <s v="https://i.postimg.cc/4Nd8bvHn/COKE.png"/>
  </r>
  <r>
    <x v="0"/>
    <n v="1185732"/>
    <x v="205"/>
    <x v="3"/>
    <x v="37"/>
    <x v="40"/>
    <x v="1"/>
    <n v="22"/>
    <x v="2"/>
    <n v="0.25000000000000006"/>
    <n v="2000"/>
    <n v="500.00000000000011"/>
    <n v="200.00000000000006"/>
    <n v="0.4"/>
    <x v="1"/>
    <s v="https://i.postimg.cc/zfCZZwj8/diet-coke.jpg"/>
  </r>
  <r>
    <x v="0"/>
    <n v="1185732"/>
    <x v="205"/>
    <x v="3"/>
    <x v="37"/>
    <x v="40"/>
    <x v="2"/>
    <n v="42"/>
    <x v="0"/>
    <n v="0.15000000000000002"/>
    <n v="2000"/>
    <n v="300.00000000000006"/>
    <n v="105.00000000000001"/>
    <n v="0.35"/>
    <x v="2"/>
    <s v="https://i.postimg.cc/6QNg02NS/Sprite.jpg"/>
  </r>
  <r>
    <x v="0"/>
    <n v="1185732"/>
    <x v="205"/>
    <x v="3"/>
    <x v="37"/>
    <x v="40"/>
    <x v="3"/>
    <n v="39"/>
    <x v="2"/>
    <n v="0.19999999999999996"/>
    <n v="1250"/>
    <n v="249.99999999999994"/>
    <n v="87.499999999999972"/>
    <n v="0.35"/>
    <x v="3"/>
    <s v="https://i.postimg.cc/66LxTxDw/fanta-2.png"/>
  </r>
  <r>
    <x v="0"/>
    <n v="1185732"/>
    <x v="205"/>
    <x v="3"/>
    <x v="37"/>
    <x v="40"/>
    <x v="4"/>
    <n v="15"/>
    <x v="2"/>
    <n v="0.65"/>
    <n v="1500"/>
    <n v="975"/>
    <n v="292.5"/>
    <n v="0.3"/>
    <x v="4"/>
    <s v="https://i.postimg.cc/prhMSwc1/powerade.png"/>
  </r>
  <r>
    <x v="0"/>
    <n v="1185732"/>
    <x v="205"/>
    <x v="3"/>
    <x v="37"/>
    <x v="40"/>
    <x v="5"/>
    <n v="49"/>
    <x v="1"/>
    <n v="0.5"/>
    <n v="2750"/>
    <n v="1375"/>
    <n v="550"/>
    <n v="0.4"/>
    <x v="5"/>
    <s v="https://i.postimg.cc/hv3Nb2Sb/dasani.jpg"/>
  </r>
  <r>
    <x v="0"/>
    <n v="1185732"/>
    <x v="248"/>
    <x v="3"/>
    <x v="37"/>
    <x v="40"/>
    <x v="0"/>
    <n v="19"/>
    <x v="2"/>
    <n v="0.6"/>
    <n v="5450"/>
    <n v="3270"/>
    <n v="1308"/>
    <n v="0.4"/>
    <x v="0"/>
    <s v="https://i.postimg.cc/4Nd8bvHn/COKE.png"/>
  </r>
  <r>
    <x v="0"/>
    <n v="1185732"/>
    <x v="248"/>
    <x v="3"/>
    <x v="37"/>
    <x v="40"/>
    <x v="1"/>
    <n v="15"/>
    <x v="3"/>
    <n v="0.4"/>
    <n v="2500"/>
    <n v="1000"/>
    <n v="400"/>
    <n v="0.4"/>
    <x v="1"/>
    <s v="https://i.postimg.cc/zfCZZwj8/diet-coke.jpg"/>
  </r>
  <r>
    <x v="0"/>
    <n v="1185732"/>
    <x v="248"/>
    <x v="3"/>
    <x v="37"/>
    <x v="40"/>
    <x v="2"/>
    <n v="38"/>
    <x v="3"/>
    <n v="0.35000000000000003"/>
    <n v="2250"/>
    <n v="787.50000000000011"/>
    <n v="275.625"/>
    <n v="0.35"/>
    <x v="2"/>
    <s v="https://i.postimg.cc/6QNg02NS/Sprite.jpg"/>
  </r>
  <r>
    <x v="0"/>
    <n v="1185732"/>
    <x v="248"/>
    <x v="3"/>
    <x v="37"/>
    <x v="40"/>
    <x v="3"/>
    <n v="32"/>
    <x v="0"/>
    <n v="0.35000000000000003"/>
    <n v="1750"/>
    <n v="612.50000000000011"/>
    <n v="214.37500000000003"/>
    <n v="0.35"/>
    <x v="3"/>
    <s v="https://i.postimg.cc/66LxTxDw/fanta-2.png"/>
  </r>
  <r>
    <x v="0"/>
    <n v="1185732"/>
    <x v="248"/>
    <x v="3"/>
    <x v="37"/>
    <x v="40"/>
    <x v="4"/>
    <n v="40"/>
    <x v="3"/>
    <n v="0.44999999999999996"/>
    <n v="2000"/>
    <n v="899.99999999999989"/>
    <n v="269.99999999999994"/>
    <n v="0.3"/>
    <x v="4"/>
    <s v="https://i.postimg.cc/prhMSwc1/powerade.png"/>
  </r>
  <r>
    <x v="0"/>
    <n v="1185732"/>
    <x v="248"/>
    <x v="3"/>
    <x v="37"/>
    <x v="40"/>
    <x v="5"/>
    <n v="30"/>
    <x v="0"/>
    <n v="0.54999999999999993"/>
    <n v="3250"/>
    <n v="1787.4999999999998"/>
    <n v="715"/>
    <n v="0.4"/>
    <x v="5"/>
    <s v="https://i.postimg.cc/hv3Nb2Sb/dasani.jpg"/>
  </r>
  <r>
    <x v="0"/>
    <n v="1185732"/>
    <x v="83"/>
    <x v="3"/>
    <x v="37"/>
    <x v="40"/>
    <x v="0"/>
    <n v="18"/>
    <x v="1"/>
    <n v="0.4"/>
    <n v="5750"/>
    <n v="2300"/>
    <n v="920"/>
    <n v="0.4"/>
    <x v="0"/>
    <s v="https://i.postimg.cc/4Nd8bvHn/COKE.png"/>
  </r>
  <r>
    <x v="0"/>
    <n v="1185732"/>
    <x v="83"/>
    <x v="3"/>
    <x v="37"/>
    <x v="40"/>
    <x v="1"/>
    <n v="36"/>
    <x v="2"/>
    <n v="0.35000000000000009"/>
    <n v="3250"/>
    <n v="1137.5000000000002"/>
    <n v="455.00000000000011"/>
    <n v="0.4"/>
    <x v="1"/>
    <s v="https://i.postimg.cc/zfCZZwj8/diet-coke.jpg"/>
  </r>
  <r>
    <x v="0"/>
    <n v="1185732"/>
    <x v="83"/>
    <x v="3"/>
    <x v="37"/>
    <x v="40"/>
    <x v="2"/>
    <n v="36"/>
    <x v="3"/>
    <n v="0.30000000000000004"/>
    <n v="2000"/>
    <n v="600.00000000000011"/>
    <n v="210.00000000000003"/>
    <n v="0.35"/>
    <x v="2"/>
    <s v="https://i.postimg.cc/6QNg02NS/Sprite.jpg"/>
  </r>
  <r>
    <x v="0"/>
    <n v="1185732"/>
    <x v="83"/>
    <x v="3"/>
    <x v="37"/>
    <x v="40"/>
    <x v="3"/>
    <n v="26"/>
    <x v="3"/>
    <n v="0.30000000000000004"/>
    <n v="1750"/>
    <n v="525.00000000000011"/>
    <n v="183.75000000000003"/>
    <n v="0.35"/>
    <x v="3"/>
    <s v="https://i.postimg.cc/66LxTxDw/fanta-2.png"/>
  </r>
  <r>
    <x v="0"/>
    <n v="1185732"/>
    <x v="83"/>
    <x v="3"/>
    <x v="37"/>
    <x v="40"/>
    <x v="4"/>
    <n v="33"/>
    <x v="1"/>
    <n v="0.4"/>
    <n v="1750"/>
    <n v="700"/>
    <n v="210"/>
    <n v="0.3"/>
    <x v="4"/>
    <s v="https://i.postimg.cc/prhMSwc1/powerade.png"/>
  </r>
  <r>
    <x v="0"/>
    <n v="1185732"/>
    <x v="83"/>
    <x v="3"/>
    <x v="37"/>
    <x v="40"/>
    <x v="5"/>
    <n v="21"/>
    <x v="1"/>
    <n v="0.60000000000000009"/>
    <n v="3250"/>
    <n v="1950.0000000000002"/>
    <n v="780.00000000000011"/>
    <n v="0.4"/>
    <x v="5"/>
    <s v="https://i.postimg.cc/hv3Nb2Sb/dasani.jpg"/>
  </r>
  <r>
    <x v="0"/>
    <n v="1185732"/>
    <x v="207"/>
    <x v="3"/>
    <x v="37"/>
    <x v="40"/>
    <x v="0"/>
    <n v="37"/>
    <x v="0"/>
    <n v="0.55000000000000004"/>
    <n v="5500"/>
    <n v="3025.0000000000005"/>
    <n v="1210.0000000000002"/>
    <n v="0.4"/>
    <x v="0"/>
    <s v="https://i.postimg.cc/4Nd8bvHn/COKE.png"/>
  </r>
  <r>
    <x v="0"/>
    <n v="1185732"/>
    <x v="207"/>
    <x v="3"/>
    <x v="37"/>
    <x v="40"/>
    <x v="1"/>
    <n v="42"/>
    <x v="1"/>
    <n v="0.50000000000000011"/>
    <n v="3000"/>
    <n v="1500.0000000000002"/>
    <n v="600.00000000000011"/>
    <n v="0.4"/>
    <x v="1"/>
    <s v="https://i.postimg.cc/zfCZZwj8/diet-coke.jpg"/>
  </r>
  <r>
    <x v="0"/>
    <n v="1185732"/>
    <x v="207"/>
    <x v="3"/>
    <x v="37"/>
    <x v="40"/>
    <x v="2"/>
    <n v="33"/>
    <x v="0"/>
    <n v="0.45"/>
    <n v="2250"/>
    <n v="1012.5"/>
    <n v="354.375"/>
    <n v="0.35"/>
    <x v="2"/>
    <s v="https://i.postimg.cc/6QNg02NS/Sprite.jpg"/>
  </r>
  <r>
    <x v="0"/>
    <n v="1185732"/>
    <x v="207"/>
    <x v="3"/>
    <x v="37"/>
    <x v="40"/>
    <x v="3"/>
    <n v="36"/>
    <x v="2"/>
    <n v="0.45"/>
    <n v="1750"/>
    <n v="787.5"/>
    <n v="275.625"/>
    <n v="0.35"/>
    <x v="3"/>
    <s v="https://i.postimg.cc/66LxTxDw/fanta-2.png"/>
  </r>
  <r>
    <x v="0"/>
    <n v="1185732"/>
    <x v="207"/>
    <x v="3"/>
    <x v="37"/>
    <x v="40"/>
    <x v="4"/>
    <n v="30"/>
    <x v="3"/>
    <n v="0.55000000000000004"/>
    <n v="2000"/>
    <n v="1100"/>
    <n v="330"/>
    <n v="0.3"/>
    <x v="4"/>
    <s v="https://i.postimg.cc/prhMSwc1/powerade.png"/>
  </r>
  <r>
    <x v="0"/>
    <n v="1185732"/>
    <x v="207"/>
    <x v="3"/>
    <x v="37"/>
    <x v="40"/>
    <x v="5"/>
    <n v="40"/>
    <x v="3"/>
    <n v="0.60000000000000009"/>
    <n v="3750"/>
    <n v="2250.0000000000005"/>
    <n v="900.00000000000023"/>
    <n v="0.4"/>
    <x v="5"/>
    <s v="https://i.postimg.cc/hv3Nb2Sb/dasani.jpg"/>
  </r>
  <r>
    <x v="0"/>
    <n v="1185732"/>
    <x v="208"/>
    <x v="3"/>
    <x v="37"/>
    <x v="40"/>
    <x v="0"/>
    <n v="43"/>
    <x v="3"/>
    <n v="0.5"/>
    <n v="5250"/>
    <n v="2625"/>
    <n v="1050"/>
    <n v="0.4"/>
    <x v="0"/>
    <s v="https://i.postimg.cc/4Nd8bvHn/COKE.png"/>
  </r>
  <r>
    <x v="0"/>
    <n v="1185732"/>
    <x v="208"/>
    <x v="3"/>
    <x v="37"/>
    <x v="40"/>
    <x v="1"/>
    <n v="29"/>
    <x v="0"/>
    <n v="0.45000000000000007"/>
    <n v="3000"/>
    <n v="1350.0000000000002"/>
    <n v="540.00000000000011"/>
    <n v="0.4"/>
    <x v="1"/>
    <s v="https://i.postimg.cc/zfCZZwj8/diet-coke.jpg"/>
  </r>
  <r>
    <x v="0"/>
    <n v="1185732"/>
    <x v="208"/>
    <x v="3"/>
    <x v="37"/>
    <x v="40"/>
    <x v="2"/>
    <n v="45"/>
    <x v="2"/>
    <n v="0.4"/>
    <n v="2250"/>
    <n v="900"/>
    <n v="315"/>
    <n v="0.35"/>
    <x v="2"/>
    <s v="https://i.postimg.cc/6QNg02NS/Sprite.jpg"/>
  </r>
  <r>
    <x v="0"/>
    <n v="1185732"/>
    <x v="208"/>
    <x v="3"/>
    <x v="37"/>
    <x v="40"/>
    <x v="3"/>
    <n v="58"/>
    <x v="3"/>
    <n v="0.4"/>
    <n v="2000"/>
    <n v="800"/>
    <n v="280"/>
    <n v="0.35"/>
    <x v="3"/>
    <s v="https://i.postimg.cc/66LxTxDw/fanta-2.png"/>
  </r>
  <r>
    <x v="0"/>
    <n v="1185732"/>
    <x v="208"/>
    <x v="3"/>
    <x v="37"/>
    <x v="40"/>
    <x v="4"/>
    <n v="59"/>
    <x v="3"/>
    <n v="0.5"/>
    <n v="1750"/>
    <n v="875"/>
    <n v="262.5"/>
    <n v="0.3"/>
    <x v="4"/>
    <s v="https://i.postimg.cc/prhMSwc1/powerade.png"/>
  </r>
  <r>
    <x v="0"/>
    <n v="1185732"/>
    <x v="208"/>
    <x v="3"/>
    <x v="37"/>
    <x v="40"/>
    <x v="5"/>
    <n v="53"/>
    <x v="1"/>
    <n v="0.55000000000000004"/>
    <n v="3500"/>
    <n v="1925.0000000000002"/>
    <n v="770.00000000000011"/>
    <n v="0.4"/>
    <x v="5"/>
    <s v="https://i.postimg.cc/hv3Nb2Sb/dasani.jpg"/>
  </r>
  <r>
    <x v="0"/>
    <n v="1185732"/>
    <x v="249"/>
    <x v="3"/>
    <x v="37"/>
    <x v="40"/>
    <x v="0"/>
    <n v="33"/>
    <x v="0"/>
    <n v="0.35000000000000003"/>
    <n v="4750"/>
    <n v="1662.5000000000002"/>
    <n v="665.00000000000011"/>
    <n v="0.4"/>
    <x v="0"/>
    <s v="https://i.postimg.cc/4Nd8bvHn/COKE.png"/>
  </r>
  <r>
    <x v="0"/>
    <n v="1185732"/>
    <x v="249"/>
    <x v="3"/>
    <x v="37"/>
    <x v="40"/>
    <x v="1"/>
    <n v="51"/>
    <x v="0"/>
    <n v="0.3000000000000001"/>
    <n v="2750"/>
    <n v="825.00000000000023"/>
    <n v="330.00000000000011"/>
    <n v="0.4"/>
    <x v="1"/>
    <s v="https://i.postimg.cc/zfCZZwj8/diet-coke.jpg"/>
  </r>
  <r>
    <x v="0"/>
    <n v="1185732"/>
    <x v="249"/>
    <x v="3"/>
    <x v="37"/>
    <x v="40"/>
    <x v="2"/>
    <n v="17"/>
    <x v="1"/>
    <n v="0.25000000000000006"/>
    <n v="1750"/>
    <n v="437.50000000000011"/>
    <n v="153.12500000000003"/>
    <n v="0.35"/>
    <x v="2"/>
    <s v="https://i.postimg.cc/6QNg02NS/Sprite.jpg"/>
  </r>
  <r>
    <x v="0"/>
    <n v="1185732"/>
    <x v="249"/>
    <x v="3"/>
    <x v="37"/>
    <x v="40"/>
    <x v="3"/>
    <n v="54"/>
    <x v="2"/>
    <n v="0.25000000000000006"/>
    <n v="1500"/>
    <n v="375.00000000000006"/>
    <n v="131.25"/>
    <n v="0.35"/>
    <x v="3"/>
    <s v="https://i.postimg.cc/66LxTxDw/fanta-2.png"/>
  </r>
  <r>
    <x v="0"/>
    <n v="1185732"/>
    <x v="249"/>
    <x v="3"/>
    <x v="37"/>
    <x v="40"/>
    <x v="4"/>
    <n v="28"/>
    <x v="1"/>
    <n v="0.35000000000000003"/>
    <n v="1500"/>
    <n v="525"/>
    <n v="157.5"/>
    <n v="0.3"/>
    <x v="4"/>
    <s v="https://i.postimg.cc/prhMSwc1/powerade.png"/>
  </r>
  <r>
    <x v="0"/>
    <n v="1185732"/>
    <x v="249"/>
    <x v="3"/>
    <x v="37"/>
    <x v="40"/>
    <x v="5"/>
    <n v="54"/>
    <x v="0"/>
    <n v="0.4"/>
    <n v="2250"/>
    <n v="900"/>
    <n v="360"/>
    <n v="0.4"/>
    <x v="5"/>
    <s v="https://i.postimg.cc/hv3Nb2Sb/dasani.jpg"/>
  </r>
  <r>
    <x v="0"/>
    <n v="1185732"/>
    <x v="87"/>
    <x v="3"/>
    <x v="37"/>
    <x v="40"/>
    <x v="0"/>
    <n v="49"/>
    <x v="2"/>
    <n v="0.44999999999999996"/>
    <n v="4000"/>
    <n v="1799.9999999999998"/>
    <n v="720"/>
    <n v="0.4"/>
    <x v="0"/>
    <s v="https://i.postimg.cc/4Nd8bvHn/COKE.png"/>
  </r>
  <r>
    <x v="0"/>
    <n v="1185732"/>
    <x v="87"/>
    <x v="3"/>
    <x v="37"/>
    <x v="40"/>
    <x v="1"/>
    <n v="43"/>
    <x v="2"/>
    <n v="0.35000000000000003"/>
    <n v="2500"/>
    <n v="875.00000000000011"/>
    <n v="350.00000000000006"/>
    <n v="0.4"/>
    <x v="1"/>
    <s v="https://i.postimg.cc/zfCZZwj8/diet-coke.jpg"/>
  </r>
  <r>
    <x v="0"/>
    <n v="1185732"/>
    <x v="87"/>
    <x v="3"/>
    <x v="37"/>
    <x v="40"/>
    <x v="2"/>
    <n v="50"/>
    <x v="1"/>
    <n v="0.35000000000000003"/>
    <n v="1500"/>
    <n v="525"/>
    <n v="183.75"/>
    <n v="0.35"/>
    <x v="2"/>
    <s v="https://i.postimg.cc/6QNg02NS/Sprite.jpg"/>
  </r>
  <r>
    <x v="0"/>
    <n v="1185732"/>
    <x v="87"/>
    <x v="3"/>
    <x v="37"/>
    <x v="40"/>
    <x v="3"/>
    <n v="32"/>
    <x v="0"/>
    <n v="0.35000000000000003"/>
    <n v="1500"/>
    <n v="525"/>
    <n v="183.75"/>
    <n v="0.35"/>
    <x v="3"/>
    <s v="https://i.postimg.cc/66LxTxDw/fanta-2.png"/>
  </r>
  <r>
    <x v="0"/>
    <n v="1185732"/>
    <x v="87"/>
    <x v="3"/>
    <x v="37"/>
    <x v="40"/>
    <x v="4"/>
    <n v="33"/>
    <x v="2"/>
    <n v="0.44999999999999996"/>
    <n v="1500"/>
    <n v="674.99999999999989"/>
    <n v="202.49999999999997"/>
    <n v="0.3"/>
    <x v="4"/>
    <s v="https://i.postimg.cc/prhMSwc1/powerade.png"/>
  </r>
  <r>
    <x v="0"/>
    <n v="1185732"/>
    <x v="87"/>
    <x v="3"/>
    <x v="37"/>
    <x v="40"/>
    <x v="5"/>
    <n v="60"/>
    <x v="1"/>
    <n v="0.49999999999999983"/>
    <n v="2750"/>
    <n v="1374.9999999999995"/>
    <n v="549.99999999999989"/>
    <n v="0.4"/>
    <x v="5"/>
    <s v="https://i.postimg.cc/hv3Nb2Sb/dasani.jpg"/>
  </r>
  <r>
    <x v="0"/>
    <n v="1185732"/>
    <x v="210"/>
    <x v="3"/>
    <x v="37"/>
    <x v="40"/>
    <x v="0"/>
    <n v="28"/>
    <x v="2"/>
    <n v="0.44999999999999996"/>
    <n v="4250"/>
    <n v="1912.4999999999998"/>
    <n v="765"/>
    <n v="0.4"/>
    <x v="0"/>
    <s v="https://i.postimg.cc/4Nd8bvHn/COKE.png"/>
  </r>
  <r>
    <x v="0"/>
    <n v="1185732"/>
    <x v="210"/>
    <x v="3"/>
    <x v="37"/>
    <x v="40"/>
    <x v="1"/>
    <n v="26"/>
    <x v="0"/>
    <n v="0.35000000000000003"/>
    <n v="3250"/>
    <n v="1137.5"/>
    <n v="455"/>
    <n v="0.4"/>
    <x v="1"/>
    <s v="https://i.postimg.cc/zfCZZwj8/diet-coke.jpg"/>
  </r>
  <r>
    <x v="0"/>
    <n v="1185732"/>
    <x v="210"/>
    <x v="3"/>
    <x v="37"/>
    <x v="40"/>
    <x v="2"/>
    <n v="45"/>
    <x v="1"/>
    <n v="0.35000000000000003"/>
    <n v="2700"/>
    <n v="945.00000000000011"/>
    <n v="330.75"/>
    <n v="0.35"/>
    <x v="2"/>
    <s v="https://i.postimg.cc/6QNg02NS/Sprite.jpg"/>
  </r>
  <r>
    <x v="0"/>
    <n v="1185732"/>
    <x v="210"/>
    <x v="3"/>
    <x v="37"/>
    <x v="40"/>
    <x v="3"/>
    <n v="25"/>
    <x v="1"/>
    <n v="0.35000000000000003"/>
    <n v="2750"/>
    <n v="962.50000000000011"/>
    <n v="336.875"/>
    <n v="0.35"/>
    <x v="3"/>
    <s v="https://i.postimg.cc/66LxTxDw/fanta-2.png"/>
  </r>
  <r>
    <x v="0"/>
    <n v="1185732"/>
    <x v="210"/>
    <x v="3"/>
    <x v="37"/>
    <x v="40"/>
    <x v="4"/>
    <n v="25"/>
    <x v="3"/>
    <n v="0.6"/>
    <n v="2500"/>
    <n v="1500"/>
    <n v="450"/>
    <n v="0.3"/>
    <x v="4"/>
    <s v="https://i.postimg.cc/prhMSwc1/powerade.png"/>
  </r>
  <r>
    <x v="0"/>
    <n v="1185732"/>
    <x v="210"/>
    <x v="3"/>
    <x v="37"/>
    <x v="40"/>
    <x v="5"/>
    <n v="38"/>
    <x v="0"/>
    <n v="0.64999999999999991"/>
    <n v="3500"/>
    <n v="2274.9999999999995"/>
    <n v="909.99999999999989"/>
    <n v="0.4"/>
    <x v="5"/>
    <s v="https://i.postimg.cc/hv3Nb2Sb/dasani.jpg"/>
  </r>
  <r>
    <x v="0"/>
    <n v="1185732"/>
    <x v="211"/>
    <x v="3"/>
    <x v="37"/>
    <x v="40"/>
    <x v="0"/>
    <n v="37"/>
    <x v="0"/>
    <n v="0.6"/>
    <n v="6000"/>
    <n v="3600"/>
    <n v="1440"/>
    <n v="0.4"/>
    <x v="0"/>
    <s v="https://i.postimg.cc/4Nd8bvHn/COKE.png"/>
  </r>
  <r>
    <x v="0"/>
    <n v="1185732"/>
    <x v="211"/>
    <x v="3"/>
    <x v="37"/>
    <x v="40"/>
    <x v="1"/>
    <n v="60"/>
    <x v="2"/>
    <n v="0.5"/>
    <n v="4000"/>
    <n v="2000"/>
    <n v="800"/>
    <n v="0.4"/>
    <x v="1"/>
    <s v="https://i.postimg.cc/zfCZZwj8/diet-coke.jpg"/>
  </r>
  <r>
    <x v="0"/>
    <n v="1185732"/>
    <x v="211"/>
    <x v="3"/>
    <x v="37"/>
    <x v="40"/>
    <x v="2"/>
    <n v="18"/>
    <x v="2"/>
    <n v="0.5"/>
    <n v="3500"/>
    <n v="1750"/>
    <n v="612.5"/>
    <n v="0.35"/>
    <x v="2"/>
    <s v="https://i.postimg.cc/6QNg02NS/Sprite.jpg"/>
  </r>
  <r>
    <x v="0"/>
    <n v="1185732"/>
    <x v="211"/>
    <x v="3"/>
    <x v="37"/>
    <x v="40"/>
    <x v="3"/>
    <n v="55"/>
    <x v="3"/>
    <n v="0.5"/>
    <n v="3000"/>
    <n v="1500"/>
    <n v="525"/>
    <n v="0.35"/>
    <x v="3"/>
    <s v="https://i.postimg.cc/66LxTxDw/fanta-2.png"/>
  </r>
  <r>
    <x v="0"/>
    <n v="1185732"/>
    <x v="211"/>
    <x v="3"/>
    <x v="37"/>
    <x v="40"/>
    <x v="4"/>
    <n v="27"/>
    <x v="2"/>
    <n v="0.6"/>
    <n v="3000"/>
    <n v="1800"/>
    <n v="540"/>
    <n v="0.3"/>
    <x v="4"/>
    <s v="https://i.postimg.cc/prhMSwc1/powerade.png"/>
  </r>
  <r>
    <x v="0"/>
    <n v="1185732"/>
    <x v="211"/>
    <x v="3"/>
    <x v="37"/>
    <x v="40"/>
    <x v="5"/>
    <n v="52"/>
    <x v="0"/>
    <n v="0.64999999999999991"/>
    <n v="4000"/>
    <n v="2599.9999999999995"/>
    <n v="1039.9999999999998"/>
    <n v="0.4"/>
    <x v="5"/>
    <s v="https://i.postimg.cc/hv3Nb2Sb/dasani.jpg"/>
  </r>
  <r>
    <x v="0"/>
    <n v="1185732"/>
    <x v="102"/>
    <x v="3"/>
    <x v="38"/>
    <x v="41"/>
    <x v="0"/>
    <n v="33"/>
    <x v="0"/>
    <n v="0.35000000000000003"/>
    <n v="5000"/>
    <n v="1750.0000000000002"/>
    <n v="700.00000000000011"/>
    <n v="0.4"/>
    <x v="0"/>
    <s v="https://i.postimg.cc/4Nd8bvHn/COKE.png"/>
  </r>
  <r>
    <x v="0"/>
    <n v="1185732"/>
    <x v="102"/>
    <x v="3"/>
    <x v="38"/>
    <x v="41"/>
    <x v="1"/>
    <n v="59"/>
    <x v="0"/>
    <n v="0.35000000000000003"/>
    <n v="3000"/>
    <n v="1050"/>
    <n v="420"/>
    <n v="0.4"/>
    <x v="1"/>
    <s v="https://i.postimg.cc/zfCZZwj8/diet-coke.jpg"/>
  </r>
  <r>
    <x v="0"/>
    <n v="1185732"/>
    <x v="102"/>
    <x v="3"/>
    <x v="38"/>
    <x v="41"/>
    <x v="2"/>
    <n v="45"/>
    <x v="0"/>
    <n v="0.25000000000000006"/>
    <n v="3000"/>
    <n v="750.00000000000011"/>
    <n v="300.00000000000006"/>
    <n v="0.4"/>
    <x v="2"/>
    <s v="https://i.postimg.cc/6QNg02NS/Sprite.jpg"/>
  </r>
  <r>
    <x v="0"/>
    <n v="1185732"/>
    <x v="102"/>
    <x v="3"/>
    <x v="38"/>
    <x v="41"/>
    <x v="3"/>
    <n v="15"/>
    <x v="1"/>
    <n v="0.30000000000000004"/>
    <n v="1500"/>
    <n v="450.00000000000006"/>
    <n v="180.00000000000003"/>
    <n v="0.4"/>
    <x v="3"/>
    <s v="https://i.postimg.cc/66LxTxDw/fanta-2.png"/>
  </r>
  <r>
    <x v="0"/>
    <n v="1185732"/>
    <x v="102"/>
    <x v="3"/>
    <x v="38"/>
    <x v="41"/>
    <x v="4"/>
    <n v="56"/>
    <x v="2"/>
    <n v="0.44999999999999996"/>
    <n v="2000"/>
    <n v="899.99999999999989"/>
    <n v="360"/>
    <n v="0.4"/>
    <x v="4"/>
    <s v="https://i.postimg.cc/prhMSwc1/powerade.png"/>
  </r>
  <r>
    <x v="0"/>
    <n v="1185732"/>
    <x v="102"/>
    <x v="3"/>
    <x v="38"/>
    <x v="41"/>
    <x v="5"/>
    <n v="50"/>
    <x v="2"/>
    <n v="0.35000000000000003"/>
    <n v="3000"/>
    <n v="1050"/>
    <n v="420"/>
    <n v="0.4"/>
    <x v="5"/>
    <s v="https://i.postimg.cc/hv3Nb2Sb/dasani.jpg"/>
  </r>
  <r>
    <x v="0"/>
    <n v="1185732"/>
    <x v="103"/>
    <x v="3"/>
    <x v="38"/>
    <x v="41"/>
    <x v="0"/>
    <n v="54"/>
    <x v="2"/>
    <n v="0.35000000000000003"/>
    <n v="5500"/>
    <n v="1925.0000000000002"/>
    <n v="770.00000000000011"/>
    <n v="0.4"/>
    <x v="0"/>
    <s v="https://i.postimg.cc/4Nd8bvHn/COKE.png"/>
  </r>
  <r>
    <x v="0"/>
    <n v="1185732"/>
    <x v="103"/>
    <x v="3"/>
    <x v="38"/>
    <x v="41"/>
    <x v="1"/>
    <n v="53"/>
    <x v="0"/>
    <n v="0.4"/>
    <n v="2000"/>
    <n v="800"/>
    <n v="320"/>
    <n v="0.4"/>
    <x v="1"/>
    <s v="https://i.postimg.cc/zfCZZwj8/diet-coke.jpg"/>
  </r>
  <r>
    <x v="0"/>
    <n v="1185732"/>
    <x v="103"/>
    <x v="3"/>
    <x v="38"/>
    <x v="41"/>
    <x v="2"/>
    <n v="30"/>
    <x v="1"/>
    <n v="0.30000000000000004"/>
    <n v="3000"/>
    <n v="900.00000000000011"/>
    <n v="360.00000000000006"/>
    <n v="0.4"/>
    <x v="2"/>
    <s v="https://i.postimg.cc/6QNg02NS/Sprite.jpg"/>
  </r>
  <r>
    <x v="0"/>
    <n v="1185732"/>
    <x v="103"/>
    <x v="3"/>
    <x v="38"/>
    <x v="41"/>
    <x v="3"/>
    <n v="29"/>
    <x v="1"/>
    <n v="0.35000000000000003"/>
    <n v="1750"/>
    <n v="612.50000000000011"/>
    <n v="245.00000000000006"/>
    <n v="0.4"/>
    <x v="3"/>
    <s v="https://i.postimg.cc/66LxTxDw/fanta-2.png"/>
  </r>
  <r>
    <x v="0"/>
    <n v="1185732"/>
    <x v="103"/>
    <x v="3"/>
    <x v="38"/>
    <x v="41"/>
    <x v="4"/>
    <n v="36"/>
    <x v="3"/>
    <n v="0.49999999999999994"/>
    <n v="2500"/>
    <n v="1249.9999999999998"/>
    <n v="499.99999999999994"/>
    <n v="0.4"/>
    <x v="4"/>
    <s v="https://i.postimg.cc/prhMSwc1/powerade.png"/>
  </r>
  <r>
    <x v="0"/>
    <n v="1185732"/>
    <x v="103"/>
    <x v="3"/>
    <x v="38"/>
    <x v="41"/>
    <x v="5"/>
    <n v="45"/>
    <x v="0"/>
    <n v="0.24999999999999994"/>
    <n v="3500"/>
    <n v="874.99999999999977"/>
    <n v="349.99999999999994"/>
    <n v="0.4"/>
    <x v="5"/>
    <s v="https://i.postimg.cc/hv3Nb2Sb/dasani.jpg"/>
  </r>
  <r>
    <x v="0"/>
    <n v="1185732"/>
    <x v="104"/>
    <x v="3"/>
    <x v="38"/>
    <x v="41"/>
    <x v="0"/>
    <n v="50"/>
    <x v="1"/>
    <n v="0.30000000000000004"/>
    <n v="5700"/>
    <n v="1710.0000000000002"/>
    <n v="684.00000000000011"/>
    <n v="0.4"/>
    <x v="0"/>
    <s v="https://i.postimg.cc/4Nd8bvHn/COKE.png"/>
  </r>
  <r>
    <x v="0"/>
    <n v="1185732"/>
    <x v="104"/>
    <x v="3"/>
    <x v="38"/>
    <x v="41"/>
    <x v="1"/>
    <n v="60"/>
    <x v="1"/>
    <n v="0.30000000000000004"/>
    <n v="2750"/>
    <n v="825.00000000000011"/>
    <n v="330.00000000000006"/>
    <n v="0.4"/>
    <x v="1"/>
    <s v="https://i.postimg.cc/zfCZZwj8/diet-coke.jpg"/>
  </r>
  <r>
    <x v="0"/>
    <n v="1185732"/>
    <x v="104"/>
    <x v="3"/>
    <x v="38"/>
    <x v="41"/>
    <x v="2"/>
    <n v="54"/>
    <x v="0"/>
    <n v="0.2"/>
    <n v="3250"/>
    <n v="650"/>
    <n v="260"/>
    <n v="0.4"/>
    <x v="2"/>
    <s v="https://i.postimg.cc/6QNg02NS/Sprite.jpg"/>
  </r>
  <r>
    <x v="0"/>
    <n v="1185732"/>
    <x v="104"/>
    <x v="3"/>
    <x v="38"/>
    <x v="41"/>
    <x v="3"/>
    <n v="17"/>
    <x v="0"/>
    <n v="0.24999999999999994"/>
    <n v="1750"/>
    <n v="437.49999999999989"/>
    <n v="174.99999999999997"/>
    <n v="0.4"/>
    <x v="3"/>
    <s v="https://i.postimg.cc/66LxTxDw/fanta-2.png"/>
  </r>
  <r>
    <x v="0"/>
    <n v="1185732"/>
    <x v="104"/>
    <x v="3"/>
    <x v="38"/>
    <x v="41"/>
    <x v="4"/>
    <n v="59"/>
    <x v="3"/>
    <n v="0.4"/>
    <n v="2250"/>
    <n v="900"/>
    <n v="360"/>
    <n v="0.4"/>
    <x v="4"/>
    <s v="https://i.postimg.cc/prhMSwc1/powerade.png"/>
  </r>
  <r>
    <x v="0"/>
    <n v="1185732"/>
    <x v="104"/>
    <x v="3"/>
    <x v="38"/>
    <x v="41"/>
    <x v="5"/>
    <n v="55"/>
    <x v="0"/>
    <n v="0.30000000000000004"/>
    <n v="3250"/>
    <n v="975.00000000000011"/>
    <n v="390.00000000000006"/>
    <n v="0.4"/>
    <x v="5"/>
    <s v="https://i.postimg.cc/hv3Nb2Sb/dasani.jpg"/>
  </r>
  <r>
    <x v="0"/>
    <n v="1185732"/>
    <x v="105"/>
    <x v="3"/>
    <x v="38"/>
    <x v="41"/>
    <x v="0"/>
    <n v="37"/>
    <x v="2"/>
    <n v="0.30000000000000004"/>
    <n v="5500"/>
    <n v="1650.0000000000002"/>
    <n v="660.00000000000011"/>
    <n v="0.4"/>
    <x v="0"/>
    <s v="https://i.postimg.cc/4Nd8bvHn/COKE.png"/>
  </r>
  <r>
    <x v="0"/>
    <n v="1185732"/>
    <x v="105"/>
    <x v="3"/>
    <x v="38"/>
    <x v="41"/>
    <x v="1"/>
    <n v="40"/>
    <x v="0"/>
    <n v="0.30000000000000004"/>
    <n v="2500"/>
    <n v="750.00000000000011"/>
    <n v="300.00000000000006"/>
    <n v="0.4"/>
    <x v="1"/>
    <s v="https://i.postimg.cc/zfCZZwj8/diet-coke.jpg"/>
  </r>
  <r>
    <x v="0"/>
    <n v="1185732"/>
    <x v="105"/>
    <x v="3"/>
    <x v="38"/>
    <x v="41"/>
    <x v="2"/>
    <n v="56"/>
    <x v="3"/>
    <n v="0.2"/>
    <n v="2500"/>
    <n v="500"/>
    <n v="200"/>
    <n v="0.4"/>
    <x v="2"/>
    <s v="https://i.postimg.cc/6QNg02NS/Sprite.jpg"/>
  </r>
  <r>
    <x v="0"/>
    <n v="1185732"/>
    <x v="105"/>
    <x v="3"/>
    <x v="38"/>
    <x v="41"/>
    <x v="3"/>
    <n v="25"/>
    <x v="0"/>
    <n v="0.24999999999999994"/>
    <n v="1750"/>
    <n v="437.49999999999989"/>
    <n v="174.99999999999997"/>
    <n v="0.4"/>
    <x v="3"/>
    <s v="https://i.postimg.cc/66LxTxDw/fanta-2.png"/>
  </r>
  <r>
    <x v="0"/>
    <n v="1185732"/>
    <x v="105"/>
    <x v="3"/>
    <x v="38"/>
    <x v="41"/>
    <x v="4"/>
    <n v="52"/>
    <x v="0"/>
    <n v="0.65"/>
    <n v="2000"/>
    <n v="1300"/>
    <n v="520"/>
    <n v="0.4"/>
    <x v="4"/>
    <s v="https://i.postimg.cc/prhMSwc1/powerade.png"/>
  </r>
  <r>
    <x v="0"/>
    <n v="1185732"/>
    <x v="105"/>
    <x v="3"/>
    <x v="38"/>
    <x v="41"/>
    <x v="5"/>
    <n v="44"/>
    <x v="1"/>
    <n v="0.5"/>
    <n v="3250"/>
    <n v="1625"/>
    <n v="650"/>
    <n v="0.4"/>
    <x v="5"/>
    <s v="https://i.postimg.cc/hv3Nb2Sb/dasani.jpg"/>
  </r>
  <r>
    <x v="0"/>
    <n v="1185732"/>
    <x v="106"/>
    <x v="3"/>
    <x v="38"/>
    <x v="41"/>
    <x v="0"/>
    <n v="19"/>
    <x v="2"/>
    <n v="0.6"/>
    <n v="5950"/>
    <n v="3570"/>
    <n v="1428"/>
    <n v="0.4"/>
    <x v="0"/>
    <s v="https://i.postimg.cc/4Nd8bvHn/COKE.png"/>
  </r>
  <r>
    <x v="0"/>
    <n v="1185732"/>
    <x v="106"/>
    <x v="3"/>
    <x v="38"/>
    <x v="41"/>
    <x v="1"/>
    <n v="20"/>
    <x v="0"/>
    <n v="0.4"/>
    <n v="3000"/>
    <n v="1200"/>
    <n v="480"/>
    <n v="0.4"/>
    <x v="1"/>
    <s v="https://i.postimg.cc/zfCZZwj8/diet-coke.jpg"/>
  </r>
  <r>
    <x v="0"/>
    <n v="1185732"/>
    <x v="106"/>
    <x v="3"/>
    <x v="38"/>
    <x v="41"/>
    <x v="2"/>
    <n v="33"/>
    <x v="2"/>
    <n v="0.35000000000000003"/>
    <n v="2750"/>
    <n v="962.50000000000011"/>
    <n v="385.00000000000006"/>
    <n v="0.4"/>
    <x v="2"/>
    <s v="https://i.postimg.cc/6QNg02NS/Sprite.jpg"/>
  </r>
  <r>
    <x v="0"/>
    <n v="1185732"/>
    <x v="106"/>
    <x v="3"/>
    <x v="38"/>
    <x v="41"/>
    <x v="3"/>
    <n v="38"/>
    <x v="0"/>
    <n v="0.35000000000000003"/>
    <n v="2000"/>
    <n v="700.00000000000011"/>
    <n v="280.00000000000006"/>
    <n v="0.4"/>
    <x v="3"/>
    <s v="https://i.postimg.cc/66LxTxDw/fanta-2.png"/>
  </r>
  <r>
    <x v="0"/>
    <n v="1185732"/>
    <x v="106"/>
    <x v="3"/>
    <x v="38"/>
    <x v="41"/>
    <x v="4"/>
    <n v="42"/>
    <x v="1"/>
    <n v="0.44999999999999996"/>
    <n v="2250"/>
    <n v="1012.4999999999999"/>
    <n v="405"/>
    <n v="0.4"/>
    <x v="4"/>
    <s v="https://i.postimg.cc/prhMSwc1/powerade.png"/>
  </r>
  <r>
    <x v="0"/>
    <n v="1185732"/>
    <x v="106"/>
    <x v="3"/>
    <x v="38"/>
    <x v="41"/>
    <x v="5"/>
    <n v="55"/>
    <x v="0"/>
    <n v="0.54999999999999993"/>
    <n v="3500"/>
    <n v="1924.9999999999998"/>
    <n v="770"/>
    <n v="0.4"/>
    <x v="5"/>
    <s v="https://i.postimg.cc/hv3Nb2Sb/dasani.jpg"/>
  </r>
  <r>
    <x v="0"/>
    <n v="1185732"/>
    <x v="107"/>
    <x v="3"/>
    <x v="38"/>
    <x v="41"/>
    <x v="0"/>
    <n v="30"/>
    <x v="0"/>
    <n v="0.45"/>
    <n v="6000"/>
    <n v="2700"/>
    <n v="1080"/>
    <n v="0.4"/>
    <x v="0"/>
    <s v="https://i.postimg.cc/4Nd8bvHn/COKE.png"/>
  </r>
  <r>
    <x v="0"/>
    <n v="1185732"/>
    <x v="107"/>
    <x v="3"/>
    <x v="38"/>
    <x v="41"/>
    <x v="1"/>
    <n v="56"/>
    <x v="3"/>
    <n v="0.40000000000000008"/>
    <n v="4250"/>
    <n v="1700.0000000000002"/>
    <n v="680.00000000000011"/>
    <n v="0.4"/>
    <x v="1"/>
    <s v="https://i.postimg.cc/zfCZZwj8/diet-coke.jpg"/>
  </r>
  <r>
    <x v="0"/>
    <n v="1185732"/>
    <x v="107"/>
    <x v="3"/>
    <x v="38"/>
    <x v="41"/>
    <x v="2"/>
    <n v="21"/>
    <x v="2"/>
    <n v="0.35000000000000003"/>
    <n v="3000"/>
    <n v="1050"/>
    <n v="420"/>
    <n v="0.4"/>
    <x v="2"/>
    <s v="https://i.postimg.cc/6QNg02NS/Sprite.jpg"/>
  </r>
  <r>
    <x v="0"/>
    <n v="1185732"/>
    <x v="107"/>
    <x v="3"/>
    <x v="38"/>
    <x v="41"/>
    <x v="3"/>
    <n v="26"/>
    <x v="3"/>
    <n v="0.35000000000000003"/>
    <n v="2750"/>
    <n v="962.50000000000011"/>
    <n v="385.00000000000006"/>
    <n v="0.4"/>
    <x v="3"/>
    <s v="https://i.postimg.cc/66LxTxDw/fanta-2.png"/>
  </r>
  <r>
    <x v="0"/>
    <n v="1185732"/>
    <x v="107"/>
    <x v="3"/>
    <x v="38"/>
    <x v="41"/>
    <x v="4"/>
    <n v="40"/>
    <x v="1"/>
    <n v="0.45"/>
    <n v="2750"/>
    <n v="1237.5"/>
    <n v="495"/>
    <n v="0.4"/>
    <x v="4"/>
    <s v="https://i.postimg.cc/prhMSwc1/powerade.png"/>
  </r>
  <r>
    <x v="0"/>
    <n v="1185732"/>
    <x v="107"/>
    <x v="3"/>
    <x v="38"/>
    <x v="41"/>
    <x v="5"/>
    <n v="30"/>
    <x v="2"/>
    <n v="0.65000000000000013"/>
    <n v="4250"/>
    <n v="2762.5000000000005"/>
    <n v="1105.0000000000002"/>
    <n v="0.4"/>
    <x v="5"/>
    <s v="https://i.postimg.cc/hv3Nb2Sb/dasani.jpg"/>
  </r>
  <r>
    <x v="0"/>
    <n v="1185732"/>
    <x v="108"/>
    <x v="3"/>
    <x v="38"/>
    <x v="41"/>
    <x v="0"/>
    <n v="44"/>
    <x v="0"/>
    <n v="0.60000000000000009"/>
    <n v="6500"/>
    <n v="3900.0000000000005"/>
    <n v="1560.0000000000002"/>
    <n v="0.4"/>
    <x v="0"/>
    <s v="https://i.postimg.cc/4Nd8bvHn/COKE.png"/>
  </r>
  <r>
    <x v="0"/>
    <n v="1185732"/>
    <x v="108"/>
    <x v="3"/>
    <x v="38"/>
    <x v="41"/>
    <x v="1"/>
    <n v="51"/>
    <x v="3"/>
    <n v="0.55000000000000016"/>
    <n v="4000"/>
    <n v="2200.0000000000005"/>
    <n v="880.00000000000023"/>
    <n v="0.4"/>
    <x v="1"/>
    <s v="https://i.postimg.cc/zfCZZwj8/diet-coke.jpg"/>
  </r>
  <r>
    <x v="0"/>
    <n v="1185732"/>
    <x v="108"/>
    <x v="3"/>
    <x v="38"/>
    <x v="41"/>
    <x v="2"/>
    <n v="35"/>
    <x v="0"/>
    <n v="0.5"/>
    <n v="3250"/>
    <n v="1625"/>
    <n v="650"/>
    <n v="0.4"/>
    <x v="2"/>
    <s v="https://i.postimg.cc/6QNg02NS/Sprite.jpg"/>
  </r>
  <r>
    <x v="0"/>
    <n v="1185732"/>
    <x v="108"/>
    <x v="3"/>
    <x v="38"/>
    <x v="41"/>
    <x v="3"/>
    <n v="55"/>
    <x v="1"/>
    <n v="0.5"/>
    <n v="2750"/>
    <n v="1375"/>
    <n v="550"/>
    <n v="0.4"/>
    <x v="3"/>
    <s v="https://i.postimg.cc/66LxTxDw/fanta-2.png"/>
  </r>
  <r>
    <x v="0"/>
    <n v="1185732"/>
    <x v="108"/>
    <x v="3"/>
    <x v="38"/>
    <x v="41"/>
    <x v="4"/>
    <n v="22"/>
    <x v="0"/>
    <n v="0.60000000000000009"/>
    <n v="3000"/>
    <n v="1800.0000000000002"/>
    <n v="720.00000000000011"/>
    <n v="0.4"/>
    <x v="4"/>
    <s v="https://i.postimg.cc/prhMSwc1/powerade.png"/>
  </r>
  <r>
    <x v="0"/>
    <n v="1185732"/>
    <x v="108"/>
    <x v="3"/>
    <x v="38"/>
    <x v="41"/>
    <x v="5"/>
    <n v="22"/>
    <x v="1"/>
    <n v="0.65000000000000013"/>
    <n v="4750"/>
    <n v="3087.5000000000005"/>
    <n v="1235.0000000000002"/>
    <n v="0.4"/>
    <x v="5"/>
    <s v="https://i.postimg.cc/hv3Nb2Sb/dasani.jpg"/>
  </r>
  <r>
    <x v="0"/>
    <n v="1185732"/>
    <x v="109"/>
    <x v="3"/>
    <x v="38"/>
    <x v="41"/>
    <x v="0"/>
    <n v="21"/>
    <x v="0"/>
    <n v="0.5"/>
    <n v="5250"/>
    <n v="2625"/>
    <n v="1050"/>
    <n v="0.4"/>
    <x v="0"/>
    <s v="https://i.postimg.cc/4Nd8bvHn/COKE.png"/>
  </r>
  <r>
    <x v="0"/>
    <n v="1185732"/>
    <x v="109"/>
    <x v="3"/>
    <x v="38"/>
    <x v="41"/>
    <x v="1"/>
    <n v="39"/>
    <x v="0"/>
    <n v="0.45000000000000007"/>
    <n v="3000"/>
    <n v="1350.0000000000002"/>
    <n v="540.00000000000011"/>
    <n v="0.4"/>
    <x v="1"/>
    <s v="https://i.postimg.cc/zfCZZwj8/diet-coke.jpg"/>
  </r>
  <r>
    <x v="0"/>
    <n v="1185732"/>
    <x v="109"/>
    <x v="3"/>
    <x v="38"/>
    <x v="41"/>
    <x v="2"/>
    <n v="41"/>
    <x v="0"/>
    <n v="0.4"/>
    <n v="3000"/>
    <n v="1200"/>
    <n v="480"/>
    <n v="0.4"/>
    <x v="2"/>
    <s v="https://i.postimg.cc/6QNg02NS/Sprite.jpg"/>
  </r>
  <r>
    <x v="0"/>
    <n v="1185732"/>
    <x v="109"/>
    <x v="3"/>
    <x v="38"/>
    <x v="41"/>
    <x v="3"/>
    <n v="27"/>
    <x v="3"/>
    <n v="0.4"/>
    <n v="2750"/>
    <n v="1100"/>
    <n v="440"/>
    <n v="0.4"/>
    <x v="3"/>
    <s v="https://i.postimg.cc/66LxTxDw/fanta-2.png"/>
  </r>
  <r>
    <x v="0"/>
    <n v="1185732"/>
    <x v="109"/>
    <x v="3"/>
    <x v="38"/>
    <x v="41"/>
    <x v="4"/>
    <n v="32"/>
    <x v="3"/>
    <n v="0.5"/>
    <n v="2500"/>
    <n v="1250"/>
    <n v="500"/>
    <n v="0.4"/>
    <x v="4"/>
    <s v="https://i.postimg.cc/prhMSwc1/powerade.png"/>
  </r>
  <r>
    <x v="0"/>
    <n v="1185732"/>
    <x v="109"/>
    <x v="3"/>
    <x v="38"/>
    <x v="41"/>
    <x v="5"/>
    <n v="50"/>
    <x v="1"/>
    <n v="0.55000000000000004"/>
    <n v="4250"/>
    <n v="2337.5"/>
    <n v="935"/>
    <n v="0.4"/>
    <x v="5"/>
    <s v="https://i.postimg.cc/hv3Nb2Sb/dasani.jpg"/>
  </r>
  <r>
    <x v="0"/>
    <n v="1185732"/>
    <x v="110"/>
    <x v="3"/>
    <x v="38"/>
    <x v="41"/>
    <x v="0"/>
    <n v="21"/>
    <x v="2"/>
    <n v="0.35000000000000003"/>
    <n v="5500"/>
    <n v="1925.0000000000002"/>
    <n v="770.00000000000011"/>
    <n v="0.4"/>
    <x v="0"/>
    <s v="https://i.postimg.cc/4Nd8bvHn/COKE.png"/>
  </r>
  <r>
    <x v="0"/>
    <n v="1185732"/>
    <x v="110"/>
    <x v="3"/>
    <x v="38"/>
    <x v="41"/>
    <x v="1"/>
    <n v="50"/>
    <x v="1"/>
    <n v="0.3000000000000001"/>
    <n v="3500"/>
    <n v="1050.0000000000005"/>
    <n v="420.00000000000023"/>
    <n v="0.4"/>
    <x v="1"/>
    <s v="https://i.postimg.cc/zfCZZwj8/diet-coke.jpg"/>
  </r>
  <r>
    <x v="0"/>
    <n v="1185732"/>
    <x v="110"/>
    <x v="3"/>
    <x v="38"/>
    <x v="41"/>
    <x v="2"/>
    <n v="27"/>
    <x v="1"/>
    <n v="0.25000000000000006"/>
    <n v="2500"/>
    <n v="625.00000000000011"/>
    <n v="250.00000000000006"/>
    <n v="0.4"/>
    <x v="2"/>
    <s v="https://i.postimg.cc/6QNg02NS/Sprite.jpg"/>
  </r>
  <r>
    <x v="0"/>
    <n v="1185732"/>
    <x v="110"/>
    <x v="3"/>
    <x v="38"/>
    <x v="41"/>
    <x v="3"/>
    <n v="44"/>
    <x v="0"/>
    <n v="0.25000000000000006"/>
    <n v="2250"/>
    <n v="562.50000000000011"/>
    <n v="225.00000000000006"/>
    <n v="0.4"/>
    <x v="3"/>
    <s v="https://i.postimg.cc/66LxTxDw/fanta-2.png"/>
  </r>
  <r>
    <x v="0"/>
    <n v="1185732"/>
    <x v="110"/>
    <x v="3"/>
    <x v="38"/>
    <x v="41"/>
    <x v="4"/>
    <n v="36"/>
    <x v="1"/>
    <n v="0.35000000000000003"/>
    <n v="2250"/>
    <n v="787.50000000000011"/>
    <n v="315.00000000000006"/>
    <n v="0.4"/>
    <x v="4"/>
    <s v="https://i.postimg.cc/prhMSwc1/powerade.png"/>
  </r>
  <r>
    <x v="0"/>
    <n v="1185732"/>
    <x v="110"/>
    <x v="3"/>
    <x v="38"/>
    <x v="41"/>
    <x v="5"/>
    <n v="41"/>
    <x v="0"/>
    <n v="0.4"/>
    <n v="3000"/>
    <n v="1200"/>
    <n v="480"/>
    <n v="0.4"/>
    <x v="5"/>
    <s v="https://i.postimg.cc/hv3Nb2Sb/dasani.jpg"/>
  </r>
  <r>
    <x v="0"/>
    <n v="1185732"/>
    <x v="111"/>
    <x v="3"/>
    <x v="38"/>
    <x v="41"/>
    <x v="0"/>
    <n v="51"/>
    <x v="0"/>
    <n v="0.44999999999999996"/>
    <n v="4250"/>
    <n v="1912.4999999999998"/>
    <n v="765"/>
    <n v="0.4"/>
    <x v="0"/>
    <s v="https://i.postimg.cc/4Nd8bvHn/COKE.png"/>
  </r>
  <r>
    <x v="0"/>
    <n v="1185732"/>
    <x v="111"/>
    <x v="3"/>
    <x v="38"/>
    <x v="41"/>
    <x v="1"/>
    <n v="20"/>
    <x v="0"/>
    <n v="0.35000000000000003"/>
    <n v="2750"/>
    <n v="962.50000000000011"/>
    <n v="385.00000000000006"/>
    <n v="0.4"/>
    <x v="1"/>
    <s v="https://i.postimg.cc/zfCZZwj8/diet-coke.jpg"/>
  </r>
  <r>
    <x v="0"/>
    <n v="1185732"/>
    <x v="111"/>
    <x v="3"/>
    <x v="38"/>
    <x v="41"/>
    <x v="2"/>
    <n v="58"/>
    <x v="2"/>
    <n v="0.35000000000000003"/>
    <n v="1750"/>
    <n v="612.50000000000011"/>
    <n v="245.00000000000006"/>
    <n v="0.4"/>
    <x v="2"/>
    <s v="https://i.postimg.cc/6QNg02NS/Sprite.jpg"/>
  </r>
  <r>
    <x v="0"/>
    <n v="1185732"/>
    <x v="111"/>
    <x v="3"/>
    <x v="38"/>
    <x v="41"/>
    <x v="3"/>
    <n v="41"/>
    <x v="3"/>
    <n v="0.35000000000000003"/>
    <n v="1750"/>
    <n v="612.50000000000011"/>
    <n v="245.00000000000006"/>
    <n v="0.4"/>
    <x v="3"/>
    <s v="https://i.postimg.cc/66LxTxDw/fanta-2.png"/>
  </r>
  <r>
    <x v="0"/>
    <n v="1185732"/>
    <x v="111"/>
    <x v="3"/>
    <x v="38"/>
    <x v="41"/>
    <x v="4"/>
    <n v="40"/>
    <x v="1"/>
    <n v="0.44999999999999996"/>
    <n v="1750"/>
    <n v="787.49999999999989"/>
    <n v="315"/>
    <n v="0.4"/>
    <x v="4"/>
    <s v="https://i.postimg.cc/prhMSwc1/powerade.png"/>
  </r>
  <r>
    <x v="0"/>
    <n v="1185732"/>
    <x v="111"/>
    <x v="3"/>
    <x v="38"/>
    <x v="41"/>
    <x v="5"/>
    <n v="44"/>
    <x v="2"/>
    <n v="0.49999999999999983"/>
    <n v="3000"/>
    <n v="1499.9999999999995"/>
    <n v="599.99999999999989"/>
    <n v="0.4"/>
    <x v="5"/>
    <s v="https://i.postimg.cc/hv3Nb2Sb/dasani.jpg"/>
  </r>
  <r>
    <x v="0"/>
    <n v="1185732"/>
    <x v="112"/>
    <x v="3"/>
    <x v="38"/>
    <x v="41"/>
    <x v="0"/>
    <n v="15"/>
    <x v="1"/>
    <n v="0.44999999999999996"/>
    <n v="4500"/>
    <n v="2024.9999999999998"/>
    <n v="810"/>
    <n v="0.4"/>
    <x v="0"/>
    <s v="https://i.postimg.cc/4Nd8bvHn/COKE.png"/>
  </r>
  <r>
    <x v="0"/>
    <n v="1185732"/>
    <x v="112"/>
    <x v="3"/>
    <x v="38"/>
    <x v="41"/>
    <x v="1"/>
    <n v="35"/>
    <x v="2"/>
    <n v="0.35000000000000003"/>
    <n v="3500"/>
    <n v="1225.0000000000002"/>
    <n v="490.00000000000011"/>
    <n v="0.4"/>
    <x v="1"/>
    <s v="https://i.postimg.cc/zfCZZwj8/diet-coke.jpg"/>
  </r>
  <r>
    <x v="0"/>
    <n v="1185732"/>
    <x v="112"/>
    <x v="3"/>
    <x v="38"/>
    <x v="41"/>
    <x v="2"/>
    <n v="30"/>
    <x v="0"/>
    <n v="0.35000000000000003"/>
    <n v="2950"/>
    <n v="1032.5"/>
    <n v="413"/>
    <n v="0.4"/>
    <x v="2"/>
    <s v="https://i.postimg.cc/6QNg02NS/Sprite.jpg"/>
  </r>
  <r>
    <x v="0"/>
    <n v="1185732"/>
    <x v="112"/>
    <x v="3"/>
    <x v="38"/>
    <x v="41"/>
    <x v="3"/>
    <n v="22"/>
    <x v="3"/>
    <n v="0.4"/>
    <n v="3250"/>
    <n v="1300"/>
    <n v="520"/>
    <n v="0.4"/>
    <x v="3"/>
    <s v="https://i.postimg.cc/66LxTxDw/fanta-2.png"/>
  </r>
  <r>
    <x v="0"/>
    <n v="1185732"/>
    <x v="112"/>
    <x v="3"/>
    <x v="38"/>
    <x v="41"/>
    <x v="4"/>
    <n v="32"/>
    <x v="3"/>
    <n v="0.65"/>
    <n v="3000"/>
    <n v="1950"/>
    <n v="780"/>
    <n v="0.4"/>
    <x v="4"/>
    <s v="https://i.postimg.cc/prhMSwc1/powerade.png"/>
  </r>
  <r>
    <x v="0"/>
    <n v="1185732"/>
    <x v="112"/>
    <x v="3"/>
    <x v="38"/>
    <x v="41"/>
    <x v="5"/>
    <n v="42"/>
    <x v="0"/>
    <n v="0.7"/>
    <n v="4000"/>
    <n v="2800"/>
    <n v="1120"/>
    <n v="0.4"/>
    <x v="5"/>
    <s v="https://i.postimg.cc/hv3Nb2Sb/dasani.jpg"/>
  </r>
  <r>
    <x v="0"/>
    <n v="1185732"/>
    <x v="113"/>
    <x v="3"/>
    <x v="38"/>
    <x v="41"/>
    <x v="0"/>
    <n v="15"/>
    <x v="2"/>
    <n v="0.65"/>
    <n v="6500"/>
    <n v="4225"/>
    <n v="1690"/>
    <n v="0.4"/>
    <x v="0"/>
    <s v="https://i.postimg.cc/4Nd8bvHn/COKE.png"/>
  </r>
  <r>
    <x v="0"/>
    <n v="1185732"/>
    <x v="113"/>
    <x v="3"/>
    <x v="38"/>
    <x v="41"/>
    <x v="1"/>
    <n v="60"/>
    <x v="2"/>
    <n v="0.55000000000000004"/>
    <n v="4500"/>
    <n v="2475"/>
    <n v="990"/>
    <n v="0.4"/>
    <x v="1"/>
    <s v="https://i.postimg.cc/zfCZZwj8/diet-coke.jpg"/>
  </r>
  <r>
    <x v="0"/>
    <n v="1185732"/>
    <x v="113"/>
    <x v="3"/>
    <x v="38"/>
    <x v="41"/>
    <x v="2"/>
    <n v="42"/>
    <x v="2"/>
    <n v="0.55000000000000004"/>
    <n v="4000"/>
    <n v="2200"/>
    <n v="880"/>
    <n v="0.4"/>
    <x v="2"/>
    <s v="https://i.postimg.cc/6QNg02NS/Sprite.jpg"/>
  </r>
  <r>
    <x v="0"/>
    <n v="1185732"/>
    <x v="113"/>
    <x v="3"/>
    <x v="38"/>
    <x v="41"/>
    <x v="3"/>
    <n v="52"/>
    <x v="0"/>
    <n v="0.55000000000000004"/>
    <n v="3500"/>
    <n v="1925.0000000000002"/>
    <n v="770.00000000000011"/>
    <n v="0.4"/>
    <x v="3"/>
    <s v="https://i.postimg.cc/66LxTxDw/fanta-2.png"/>
  </r>
  <r>
    <x v="0"/>
    <n v="1185732"/>
    <x v="113"/>
    <x v="3"/>
    <x v="38"/>
    <x v="41"/>
    <x v="4"/>
    <n v="20"/>
    <x v="1"/>
    <n v="0.65"/>
    <n v="3500"/>
    <n v="2275"/>
    <n v="910"/>
    <n v="0.4"/>
    <x v="4"/>
    <s v="https://i.postimg.cc/prhMSwc1/powerade.png"/>
  </r>
  <r>
    <x v="0"/>
    <n v="1185732"/>
    <x v="113"/>
    <x v="3"/>
    <x v="38"/>
    <x v="41"/>
    <x v="5"/>
    <n v="53"/>
    <x v="2"/>
    <n v="0.7"/>
    <n v="4500"/>
    <n v="3150"/>
    <n v="1260"/>
    <n v="0.4"/>
    <x v="5"/>
    <s v="https://i.postimg.cc/hv3Nb2Sb/dasani.jpg"/>
  </r>
  <r>
    <x v="0"/>
    <n v="1185732"/>
    <x v="136"/>
    <x v="0"/>
    <x v="39"/>
    <x v="29"/>
    <x v="0"/>
    <n v="20"/>
    <x v="1"/>
    <n v="0.35000000000000003"/>
    <n v="4250"/>
    <n v="1487.5000000000002"/>
    <n v="595.00000000000011"/>
    <n v="0.4"/>
    <x v="0"/>
    <s v="https://i.postimg.cc/4Nd8bvHn/COKE.png"/>
  </r>
  <r>
    <x v="0"/>
    <n v="1185732"/>
    <x v="136"/>
    <x v="0"/>
    <x v="39"/>
    <x v="29"/>
    <x v="1"/>
    <n v="15"/>
    <x v="0"/>
    <n v="0.35000000000000003"/>
    <n v="2250"/>
    <n v="787.50000000000011"/>
    <n v="275.625"/>
    <n v="0.35"/>
    <x v="1"/>
    <s v="https://i.postimg.cc/zfCZZwj8/diet-coke.jpg"/>
  </r>
  <r>
    <x v="0"/>
    <n v="1185732"/>
    <x v="136"/>
    <x v="0"/>
    <x v="39"/>
    <x v="29"/>
    <x v="2"/>
    <n v="39"/>
    <x v="2"/>
    <n v="0.25000000000000006"/>
    <n v="2250"/>
    <n v="562.50000000000011"/>
    <n v="196.87500000000003"/>
    <n v="0.35"/>
    <x v="2"/>
    <s v="https://i.postimg.cc/6QNg02NS/Sprite.jpg"/>
  </r>
  <r>
    <x v="0"/>
    <n v="1185732"/>
    <x v="136"/>
    <x v="0"/>
    <x v="39"/>
    <x v="29"/>
    <x v="3"/>
    <n v="37"/>
    <x v="1"/>
    <n v="0.3"/>
    <n v="750"/>
    <n v="225"/>
    <n v="78.75"/>
    <n v="0.35"/>
    <x v="3"/>
    <s v="https://i.postimg.cc/66LxTxDw/fanta-2.png"/>
  </r>
  <r>
    <x v="0"/>
    <n v="1185732"/>
    <x v="136"/>
    <x v="0"/>
    <x v="39"/>
    <x v="29"/>
    <x v="4"/>
    <n v="40"/>
    <x v="3"/>
    <n v="0.45"/>
    <n v="1250"/>
    <n v="562.5"/>
    <n v="168.75"/>
    <n v="0.3"/>
    <x v="4"/>
    <s v="https://i.postimg.cc/prhMSwc1/powerade.png"/>
  </r>
  <r>
    <x v="0"/>
    <n v="1185732"/>
    <x v="136"/>
    <x v="0"/>
    <x v="39"/>
    <x v="29"/>
    <x v="5"/>
    <n v="49"/>
    <x v="0"/>
    <n v="0.35000000000000003"/>
    <n v="2250"/>
    <n v="787.50000000000011"/>
    <n v="236.25000000000003"/>
    <n v="0.3"/>
    <x v="5"/>
    <s v="https://i.postimg.cc/hv3Nb2Sb/dasani.jpg"/>
  </r>
  <r>
    <x v="0"/>
    <n v="1185732"/>
    <x v="213"/>
    <x v="0"/>
    <x v="39"/>
    <x v="29"/>
    <x v="0"/>
    <n v="36"/>
    <x v="3"/>
    <n v="0.35000000000000003"/>
    <n v="4750"/>
    <n v="1662.5000000000002"/>
    <n v="665.00000000000011"/>
    <n v="0.4"/>
    <x v="0"/>
    <s v="https://i.postimg.cc/4Nd8bvHn/COKE.png"/>
  </r>
  <r>
    <x v="0"/>
    <n v="1185732"/>
    <x v="213"/>
    <x v="0"/>
    <x v="39"/>
    <x v="29"/>
    <x v="1"/>
    <n v="28"/>
    <x v="1"/>
    <n v="0.35000000000000003"/>
    <n v="1250"/>
    <n v="437.50000000000006"/>
    <n v="153.125"/>
    <n v="0.35"/>
    <x v="1"/>
    <s v="https://i.postimg.cc/zfCZZwj8/diet-coke.jpg"/>
  </r>
  <r>
    <x v="0"/>
    <n v="1185732"/>
    <x v="213"/>
    <x v="0"/>
    <x v="39"/>
    <x v="29"/>
    <x v="2"/>
    <n v="23"/>
    <x v="3"/>
    <n v="0.25000000000000006"/>
    <n v="1750"/>
    <n v="437.50000000000011"/>
    <n v="153.12500000000003"/>
    <n v="0.35"/>
    <x v="2"/>
    <s v="https://i.postimg.cc/6QNg02NS/Sprite.jpg"/>
  </r>
  <r>
    <x v="0"/>
    <n v="1185732"/>
    <x v="213"/>
    <x v="0"/>
    <x v="39"/>
    <x v="29"/>
    <x v="3"/>
    <n v="22"/>
    <x v="2"/>
    <n v="0.3"/>
    <n v="500"/>
    <n v="150"/>
    <n v="52.5"/>
    <n v="0.35"/>
    <x v="3"/>
    <s v="https://i.postimg.cc/66LxTxDw/fanta-2.png"/>
  </r>
  <r>
    <x v="0"/>
    <n v="1185732"/>
    <x v="213"/>
    <x v="0"/>
    <x v="39"/>
    <x v="29"/>
    <x v="4"/>
    <n v="47"/>
    <x v="1"/>
    <n v="0.45"/>
    <n v="1250"/>
    <n v="562.5"/>
    <n v="168.75"/>
    <n v="0.3"/>
    <x v="4"/>
    <s v="https://i.postimg.cc/prhMSwc1/powerade.png"/>
  </r>
  <r>
    <x v="0"/>
    <n v="1185732"/>
    <x v="213"/>
    <x v="0"/>
    <x v="39"/>
    <x v="29"/>
    <x v="5"/>
    <n v="32"/>
    <x v="3"/>
    <n v="0.35000000000000003"/>
    <n v="2250"/>
    <n v="787.50000000000011"/>
    <n v="236.25000000000003"/>
    <n v="0.3"/>
    <x v="5"/>
    <s v="https://i.postimg.cc/hv3Nb2Sb/dasani.jpg"/>
  </r>
  <r>
    <x v="0"/>
    <n v="1185732"/>
    <x v="250"/>
    <x v="0"/>
    <x v="39"/>
    <x v="29"/>
    <x v="0"/>
    <n v="43"/>
    <x v="2"/>
    <n v="0.35000000000000003"/>
    <n v="4450"/>
    <n v="1557.5000000000002"/>
    <n v="623.00000000000011"/>
    <n v="0.4"/>
    <x v="0"/>
    <s v="https://i.postimg.cc/4Nd8bvHn/COKE.png"/>
  </r>
  <r>
    <x v="0"/>
    <n v="1185732"/>
    <x v="250"/>
    <x v="0"/>
    <x v="39"/>
    <x v="29"/>
    <x v="1"/>
    <n v="30"/>
    <x v="1"/>
    <n v="0.35000000000000003"/>
    <n v="1500"/>
    <n v="525"/>
    <n v="183.75"/>
    <n v="0.35"/>
    <x v="1"/>
    <s v="https://i.postimg.cc/zfCZZwj8/diet-coke.jpg"/>
  </r>
  <r>
    <x v="0"/>
    <n v="1185732"/>
    <x v="250"/>
    <x v="0"/>
    <x v="39"/>
    <x v="29"/>
    <x v="2"/>
    <n v="26"/>
    <x v="0"/>
    <n v="0.25000000000000006"/>
    <n v="1750"/>
    <n v="437.50000000000011"/>
    <n v="153.12500000000003"/>
    <n v="0.35"/>
    <x v="2"/>
    <s v="https://i.postimg.cc/6QNg02NS/Sprite.jpg"/>
  </r>
  <r>
    <x v="0"/>
    <n v="1185732"/>
    <x v="250"/>
    <x v="0"/>
    <x v="39"/>
    <x v="29"/>
    <x v="3"/>
    <n v="27"/>
    <x v="1"/>
    <n v="0.3"/>
    <n v="250"/>
    <n v="75"/>
    <n v="26.25"/>
    <n v="0.35"/>
    <x v="3"/>
    <s v="https://i.postimg.cc/66LxTxDw/fanta-2.png"/>
  </r>
  <r>
    <x v="0"/>
    <n v="1185732"/>
    <x v="250"/>
    <x v="0"/>
    <x v="39"/>
    <x v="29"/>
    <x v="4"/>
    <n v="46"/>
    <x v="2"/>
    <n v="0.45"/>
    <n v="750"/>
    <n v="337.5"/>
    <n v="101.25"/>
    <n v="0.3"/>
    <x v="4"/>
    <s v="https://i.postimg.cc/prhMSwc1/powerade.png"/>
  </r>
  <r>
    <x v="0"/>
    <n v="1185732"/>
    <x v="250"/>
    <x v="0"/>
    <x v="39"/>
    <x v="29"/>
    <x v="5"/>
    <n v="51"/>
    <x v="3"/>
    <n v="0.35000000000000003"/>
    <n v="1750"/>
    <n v="612.50000000000011"/>
    <n v="183.75000000000003"/>
    <n v="0.3"/>
    <x v="5"/>
    <s v="https://i.postimg.cc/hv3Nb2Sb/dasani.jpg"/>
  </r>
  <r>
    <x v="0"/>
    <n v="1185732"/>
    <x v="251"/>
    <x v="0"/>
    <x v="39"/>
    <x v="29"/>
    <x v="0"/>
    <n v="23"/>
    <x v="3"/>
    <n v="0.35000000000000003"/>
    <n v="4250"/>
    <n v="1487.5000000000002"/>
    <n v="595.00000000000011"/>
    <n v="0.4"/>
    <x v="0"/>
    <s v="https://i.postimg.cc/4Nd8bvHn/COKE.png"/>
  </r>
  <r>
    <x v="0"/>
    <n v="1185732"/>
    <x v="251"/>
    <x v="0"/>
    <x v="39"/>
    <x v="29"/>
    <x v="1"/>
    <n v="39"/>
    <x v="1"/>
    <n v="0.35000000000000003"/>
    <n v="1250"/>
    <n v="437.50000000000006"/>
    <n v="153.125"/>
    <n v="0.35"/>
    <x v="1"/>
    <s v="https://i.postimg.cc/zfCZZwj8/diet-coke.jpg"/>
  </r>
  <r>
    <x v="0"/>
    <n v="1185732"/>
    <x v="251"/>
    <x v="0"/>
    <x v="39"/>
    <x v="29"/>
    <x v="2"/>
    <n v="45"/>
    <x v="0"/>
    <n v="0.25000000000000006"/>
    <n v="1250"/>
    <n v="312.50000000000006"/>
    <n v="109.37500000000001"/>
    <n v="0.35"/>
    <x v="2"/>
    <s v="https://i.postimg.cc/6QNg02NS/Sprite.jpg"/>
  </r>
  <r>
    <x v="0"/>
    <n v="1185732"/>
    <x v="251"/>
    <x v="0"/>
    <x v="39"/>
    <x v="29"/>
    <x v="3"/>
    <n v="20"/>
    <x v="3"/>
    <n v="0.3"/>
    <n v="500"/>
    <n v="150"/>
    <n v="52.5"/>
    <n v="0.35"/>
    <x v="3"/>
    <s v="https://i.postimg.cc/66LxTxDw/fanta-2.png"/>
  </r>
  <r>
    <x v="0"/>
    <n v="1185732"/>
    <x v="251"/>
    <x v="0"/>
    <x v="39"/>
    <x v="29"/>
    <x v="4"/>
    <n v="40"/>
    <x v="1"/>
    <n v="0.45"/>
    <n v="500"/>
    <n v="225"/>
    <n v="67.5"/>
    <n v="0.3"/>
    <x v="4"/>
    <s v="https://i.postimg.cc/prhMSwc1/powerade.png"/>
  </r>
  <r>
    <x v="0"/>
    <n v="1185732"/>
    <x v="251"/>
    <x v="0"/>
    <x v="39"/>
    <x v="29"/>
    <x v="5"/>
    <n v="45"/>
    <x v="2"/>
    <n v="0.35000000000000003"/>
    <n v="2000"/>
    <n v="700.00000000000011"/>
    <n v="210.00000000000003"/>
    <n v="0.3"/>
    <x v="5"/>
    <s v="https://i.postimg.cc/hv3Nb2Sb/dasani.jpg"/>
  </r>
  <r>
    <x v="0"/>
    <n v="1185732"/>
    <x v="252"/>
    <x v="0"/>
    <x v="39"/>
    <x v="29"/>
    <x v="0"/>
    <n v="57"/>
    <x v="0"/>
    <n v="0.49999999999999994"/>
    <n v="4700"/>
    <n v="2349.9999999999995"/>
    <n v="939.99999999999989"/>
    <n v="0.4"/>
    <x v="0"/>
    <s v="https://i.postimg.cc/4Nd8bvHn/COKE.png"/>
  </r>
  <r>
    <x v="0"/>
    <n v="1185732"/>
    <x v="252"/>
    <x v="0"/>
    <x v="39"/>
    <x v="29"/>
    <x v="1"/>
    <n v="25"/>
    <x v="1"/>
    <n v="0.45"/>
    <n v="1750"/>
    <n v="787.5"/>
    <n v="275.625"/>
    <n v="0.35"/>
    <x v="1"/>
    <s v="https://i.postimg.cc/zfCZZwj8/diet-coke.jpg"/>
  </r>
  <r>
    <x v="0"/>
    <n v="1185732"/>
    <x v="252"/>
    <x v="0"/>
    <x v="39"/>
    <x v="29"/>
    <x v="2"/>
    <n v="41"/>
    <x v="0"/>
    <n v="0.4"/>
    <n v="1500"/>
    <n v="600"/>
    <n v="210"/>
    <n v="0.35"/>
    <x v="2"/>
    <s v="https://i.postimg.cc/6QNg02NS/Sprite.jpg"/>
  </r>
  <r>
    <x v="0"/>
    <n v="1185732"/>
    <x v="252"/>
    <x v="0"/>
    <x v="39"/>
    <x v="29"/>
    <x v="3"/>
    <n v="31"/>
    <x v="0"/>
    <n v="0.4"/>
    <n v="1000"/>
    <n v="400"/>
    <n v="140"/>
    <n v="0.35"/>
    <x v="3"/>
    <s v="https://i.postimg.cc/66LxTxDw/fanta-2.png"/>
  </r>
  <r>
    <x v="0"/>
    <n v="1185732"/>
    <x v="252"/>
    <x v="0"/>
    <x v="39"/>
    <x v="29"/>
    <x v="4"/>
    <n v="58"/>
    <x v="2"/>
    <n v="0.49999999999999994"/>
    <n v="1250"/>
    <n v="624.99999999999989"/>
    <n v="187.49999999999997"/>
    <n v="0.3"/>
    <x v="4"/>
    <s v="https://i.postimg.cc/prhMSwc1/powerade.png"/>
  </r>
  <r>
    <x v="0"/>
    <n v="1185732"/>
    <x v="252"/>
    <x v="0"/>
    <x v="39"/>
    <x v="29"/>
    <x v="5"/>
    <n v="24"/>
    <x v="2"/>
    <n v="0.54999999999999993"/>
    <n v="2500"/>
    <n v="1374.9999999999998"/>
    <n v="412.49999999999994"/>
    <n v="0.3"/>
    <x v="5"/>
    <s v="https://i.postimg.cc/hv3Nb2Sb/dasani.jpg"/>
  </r>
  <r>
    <x v="0"/>
    <n v="1185732"/>
    <x v="217"/>
    <x v="0"/>
    <x v="39"/>
    <x v="29"/>
    <x v="0"/>
    <n v="22"/>
    <x v="2"/>
    <n v="0.49999999999999994"/>
    <n v="5000"/>
    <n v="2499.9999999999995"/>
    <n v="999.99999999999989"/>
    <n v="0.4"/>
    <x v="0"/>
    <s v="https://i.postimg.cc/4Nd8bvHn/COKE.png"/>
  </r>
  <r>
    <x v="0"/>
    <n v="1185732"/>
    <x v="217"/>
    <x v="0"/>
    <x v="39"/>
    <x v="29"/>
    <x v="1"/>
    <n v="20"/>
    <x v="0"/>
    <n v="0.45"/>
    <n v="2500"/>
    <n v="1125"/>
    <n v="393.75"/>
    <n v="0.35"/>
    <x v="1"/>
    <s v="https://i.postimg.cc/zfCZZwj8/diet-coke.jpg"/>
  </r>
  <r>
    <x v="0"/>
    <n v="1185732"/>
    <x v="217"/>
    <x v="0"/>
    <x v="39"/>
    <x v="29"/>
    <x v="2"/>
    <n v="36"/>
    <x v="1"/>
    <n v="0.4"/>
    <n v="1750"/>
    <n v="700"/>
    <n v="244.99999999999997"/>
    <n v="0.35"/>
    <x v="2"/>
    <s v="https://i.postimg.cc/6QNg02NS/Sprite.jpg"/>
  </r>
  <r>
    <x v="0"/>
    <n v="1185732"/>
    <x v="217"/>
    <x v="0"/>
    <x v="39"/>
    <x v="29"/>
    <x v="3"/>
    <n v="23"/>
    <x v="0"/>
    <n v="0.4"/>
    <n v="1500"/>
    <n v="600"/>
    <n v="210"/>
    <n v="0.35"/>
    <x v="3"/>
    <s v="https://i.postimg.cc/66LxTxDw/fanta-2.png"/>
  </r>
  <r>
    <x v="0"/>
    <n v="1185732"/>
    <x v="217"/>
    <x v="0"/>
    <x v="39"/>
    <x v="29"/>
    <x v="4"/>
    <n v="16"/>
    <x v="0"/>
    <n v="0.49999999999999994"/>
    <n v="1500"/>
    <n v="749.99999999999989"/>
    <n v="224.99999999999997"/>
    <n v="0.3"/>
    <x v="4"/>
    <s v="https://i.postimg.cc/prhMSwc1/powerade.png"/>
  </r>
  <r>
    <x v="0"/>
    <n v="1185732"/>
    <x v="217"/>
    <x v="0"/>
    <x v="39"/>
    <x v="29"/>
    <x v="5"/>
    <n v="19"/>
    <x v="1"/>
    <n v="0.54999999999999993"/>
    <n v="3000"/>
    <n v="1649.9999999999998"/>
    <n v="494.99999999999989"/>
    <n v="0.3"/>
    <x v="5"/>
    <s v="https://i.postimg.cc/hv3Nb2Sb/dasani.jpg"/>
  </r>
  <r>
    <x v="0"/>
    <n v="1185732"/>
    <x v="253"/>
    <x v="0"/>
    <x v="39"/>
    <x v="29"/>
    <x v="0"/>
    <n v="19"/>
    <x v="3"/>
    <n v="0.49999999999999994"/>
    <n v="5250"/>
    <n v="2624.9999999999995"/>
    <n v="1049.9999999999998"/>
    <n v="0.4"/>
    <x v="0"/>
    <s v="https://i.postimg.cc/4Nd8bvHn/COKE.png"/>
  </r>
  <r>
    <x v="0"/>
    <n v="1185732"/>
    <x v="253"/>
    <x v="0"/>
    <x v="39"/>
    <x v="29"/>
    <x v="1"/>
    <n v="41"/>
    <x v="2"/>
    <n v="0.45"/>
    <n v="2750"/>
    <n v="1237.5"/>
    <n v="433.125"/>
    <n v="0.35"/>
    <x v="1"/>
    <s v="https://i.postimg.cc/zfCZZwj8/diet-coke.jpg"/>
  </r>
  <r>
    <x v="0"/>
    <n v="1185732"/>
    <x v="253"/>
    <x v="0"/>
    <x v="39"/>
    <x v="29"/>
    <x v="2"/>
    <n v="18"/>
    <x v="0"/>
    <n v="0.4"/>
    <n v="2000"/>
    <n v="800"/>
    <n v="280"/>
    <n v="0.35"/>
    <x v="2"/>
    <s v="https://i.postimg.cc/6QNg02NS/Sprite.jpg"/>
  </r>
  <r>
    <x v="0"/>
    <n v="1185732"/>
    <x v="253"/>
    <x v="0"/>
    <x v="39"/>
    <x v="29"/>
    <x v="3"/>
    <n v="23"/>
    <x v="2"/>
    <n v="0.4"/>
    <n v="1500"/>
    <n v="600"/>
    <n v="210"/>
    <n v="0.35"/>
    <x v="3"/>
    <s v="https://i.postimg.cc/66LxTxDw/fanta-2.png"/>
  </r>
  <r>
    <x v="0"/>
    <n v="1185732"/>
    <x v="253"/>
    <x v="0"/>
    <x v="39"/>
    <x v="29"/>
    <x v="4"/>
    <n v="55"/>
    <x v="2"/>
    <n v="0.49999999999999994"/>
    <n v="1750"/>
    <n v="874.99999999999989"/>
    <n v="262.49999999999994"/>
    <n v="0.3"/>
    <x v="4"/>
    <s v="https://i.postimg.cc/prhMSwc1/powerade.png"/>
  </r>
  <r>
    <x v="0"/>
    <n v="1185732"/>
    <x v="253"/>
    <x v="0"/>
    <x v="39"/>
    <x v="29"/>
    <x v="5"/>
    <n v="59"/>
    <x v="0"/>
    <n v="0.54999999999999993"/>
    <n v="3500"/>
    <n v="1924.9999999999998"/>
    <n v="577.49999999999989"/>
    <n v="0.3"/>
    <x v="5"/>
    <s v="https://i.postimg.cc/hv3Nb2Sb/dasani.jpg"/>
  </r>
  <r>
    <x v="0"/>
    <n v="1185732"/>
    <x v="254"/>
    <x v="0"/>
    <x v="39"/>
    <x v="29"/>
    <x v="0"/>
    <n v="30"/>
    <x v="1"/>
    <n v="0.49999999999999994"/>
    <n v="5000"/>
    <n v="2499.9999999999995"/>
    <n v="999.99999999999989"/>
    <n v="0.4"/>
    <x v="0"/>
    <s v="https://i.postimg.cc/4Nd8bvHn/COKE.png"/>
  </r>
  <r>
    <x v="0"/>
    <n v="1185732"/>
    <x v="254"/>
    <x v="0"/>
    <x v="39"/>
    <x v="29"/>
    <x v="1"/>
    <n v="28"/>
    <x v="2"/>
    <n v="0.45"/>
    <n v="2750"/>
    <n v="1237.5"/>
    <n v="433.125"/>
    <n v="0.35"/>
    <x v="1"/>
    <s v="https://i.postimg.cc/zfCZZwj8/diet-coke.jpg"/>
  </r>
  <r>
    <x v="0"/>
    <n v="1185732"/>
    <x v="254"/>
    <x v="0"/>
    <x v="39"/>
    <x v="29"/>
    <x v="2"/>
    <n v="59"/>
    <x v="2"/>
    <n v="0.4"/>
    <n v="2000"/>
    <n v="800"/>
    <n v="280"/>
    <n v="0.35"/>
    <x v="2"/>
    <s v="https://i.postimg.cc/6QNg02NS/Sprite.jpg"/>
  </r>
  <r>
    <x v="0"/>
    <n v="1185732"/>
    <x v="254"/>
    <x v="0"/>
    <x v="39"/>
    <x v="29"/>
    <x v="3"/>
    <n v="55"/>
    <x v="3"/>
    <n v="0.4"/>
    <n v="1500"/>
    <n v="600"/>
    <n v="210"/>
    <n v="0.35"/>
    <x v="3"/>
    <s v="https://i.postimg.cc/66LxTxDw/fanta-2.png"/>
  </r>
  <r>
    <x v="0"/>
    <n v="1185732"/>
    <x v="254"/>
    <x v="0"/>
    <x v="39"/>
    <x v="29"/>
    <x v="4"/>
    <n v="17"/>
    <x v="0"/>
    <n v="0.49999999999999994"/>
    <n v="1250"/>
    <n v="624.99999999999989"/>
    <n v="187.49999999999997"/>
    <n v="0.3"/>
    <x v="4"/>
    <s v="https://i.postimg.cc/prhMSwc1/powerade.png"/>
  </r>
  <r>
    <x v="0"/>
    <n v="1185732"/>
    <x v="254"/>
    <x v="0"/>
    <x v="39"/>
    <x v="29"/>
    <x v="5"/>
    <n v="25"/>
    <x v="1"/>
    <n v="0.54999999999999993"/>
    <n v="3000"/>
    <n v="1649.9999999999998"/>
    <n v="494.99999999999989"/>
    <n v="0.3"/>
    <x v="5"/>
    <s v="https://i.postimg.cc/hv3Nb2Sb/dasani.jpg"/>
  </r>
  <r>
    <x v="0"/>
    <n v="1185732"/>
    <x v="255"/>
    <x v="0"/>
    <x v="39"/>
    <x v="29"/>
    <x v="0"/>
    <n v="17"/>
    <x v="0"/>
    <n v="0.49999999999999994"/>
    <n v="4250"/>
    <n v="2124.9999999999995"/>
    <n v="849.99999999999989"/>
    <n v="0.4"/>
    <x v="0"/>
    <s v="https://i.postimg.cc/4Nd8bvHn/COKE.png"/>
  </r>
  <r>
    <x v="0"/>
    <n v="1185732"/>
    <x v="255"/>
    <x v="0"/>
    <x v="39"/>
    <x v="29"/>
    <x v="1"/>
    <n v="16"/>
    <x v="0"/>
    <n v="0.45"/>
    <n v="2250"/>
    <n v="1012.5"/>
    <n v="354.375"/>
    <n v="0.35"/>
    <x v="1"/>
    <s v="https://i.postimg.cc/zfCZZwj8/diet-coke.jpg"/>
  </r>
  <r>
    <x v="0"/>
    <n v="1185732"/>
    <x v="255"/>
    <x v="0"/>
    <x v="39"/>
    <x v="29"/>
    <x v="2"/>
    <n v="53"/>
    <x v="3"/>
    <n v="0.4"/>
    <n v="1250"/>
    <n v="500"/>
    <n v="175"/>
    <n v="0.35"/>
    <x v="2"/>
    <s v="https://i.postimg.cc/6QNg02NS/Sprite.jpg"/>
  </r>
  <r>
    <x v="0"/>
    <n v="1185732"/>
    <x v="255"/>
    <x v="0"/>
    <x v="39"/>
    <x v="29"/>
    <x v="3"/>
    <n v="38"/>
    <x v="1"/>
    <n v="0.4"/>
    <n v="1000"/>
    <n v="400"/>
    <n v="140"/>
    <n v="0.35"/>
    <x v="3"/>
    <s v="https://i.postimg.cc/66LxTxDw/fanta-2.png"/>
  </r>
  <r>
    <x v="0"/>
    <n v="1185732"/>
    <x v="255"/>
    <x v="0"/>
    <x v="39"/>
    <x v="29"/>
    <x v="4"/>
    <n v="37"/>
    <x v="1"/>
    <n v="0.49999999999999994"/>
    <n v="1000"/>
    <n v="499.99999999999994"/>
    <n v="149.99999999999997"/>
    <n v="0.3"/>
    <x v="4"/>
    <s v="https://i.postimg.cc/prhMSwc1/powerade.png"/>
  </r>
  <r>
    <x v="0"/>
    <n v="1185732"/>
    <x v="255"/>
    <x v="0"/>
    <x v="39"/>
    <x v="29"/>
    <x v="5"/>
    <n v="57"/>
    <x v="2"/>
    <n v="0.54999999999999993"/>
    <n v="2000"/>
    <n v="1099.9999999999998"/>
    <n v="329.99999999999994"/>
    <n v="0.3"/>
    <x v="5"/>
    <s v="https://i.postimg.cc/hv3Nb2Sb/dasani.jpg"/>
  </r>
  <r>
    <x v="0"/>
    <n v="1185732"/>
    <x v="221"/>
    <x v="0"/>
    <x v="39"/>
    <x v="29"/>
    <x v="0"/>
    <n v="56"/>
    <x v="2"/>
    <n v="0.54999999999999993"/>
    <n v="3750"/>
    <n v="2062.4999999999995"/>
    <n v="824.99999999999989"/>
    <n v="0.4"/>
    <x v="0"/>
    <s v="https://i.postimg.cc/4Nd8bvHn/COKE.png"/>
  </r>
  <r>
    <x v="0"/>
    <n v="1185732"/>
    <x v="221"/>
    <x v="0"/>
    <x v="39"/>
    <x v="29"/>
    <x v="1"/>
    <n v="50"/>
    <x v="3"/>
    <n v="0.5"/>
    <n v="2000"/>
    <n v="1000"/>
    <n v="350"/>
    <n v="0.35"/>
    <x v="1"/>
    <s v="https://i.postimg.cc/zfCZZwj8/diet-coke.jpg"/>
  </r>
  <r>
    <x v="0"/>
    <n v="1185732"/>
    <x v="221"/>
    <x v="0"/>
    <x v="39"/>
    <x v="29"/>
    <x v="2"/>
    <n v="42"/>
    <x v="3"/>
    <n v="0.5"/>
    <n v="1000"/>
    <n v="500"/>
    <n v="175"/>
    <n v="0.35"/>
    <x v="2"/>
    <s v="https://i.postimg.cc/6QNg02NS/Sprite.jpg"/>
  </r>
  <r>
    <x v="0"/>
    <n v="1185732"/>
    <x v="221"/>
    <x v="0"/>
    <x v="39"/>
    <x v="29"/>
    <x v="3"/>
    <n v="22"/>
    <x v="2"/>
    <n v="0.5"/>
    <n v="750"/>
    <n v="375"/>
    <n v="131.25"/>
    <n v="0.35"/>
    <x v="3"/>
    <s v="https://i.postimg.cc/66LxTxDw/fanta-2.png"/>
  </r>
  <r>
    <x v="0"/>
    <n v="1185732"/>
    <x v="221"/>
    <x v="0"/>
    <x v="39"/>
    <x v="29"/>
    <x v="4"/>
    <n v="43"/>
    <x v="0"/>
    <n v="0.6"/>
    <n v="750"/>
    <n v="450"/>
    <n v="135"/>
    <n v="0.3"/>
    <x v="4"/>
    <s v="https://i.postimg.cc/prhMSwc1/powerade.png"/>
  </r>
  <r>
    <x v="0"/>
    <n v="1185732"/>
    <x v="221"/>
    <x v="0"/>
    <x v="39"/>
    <x v="29"/>
    <x v="5"/>
    <n v="52"/>
    <x v="0"/>
    <n v="0.64999999999999991"/>
    <n v="2000"/>
    <n v="1299.9999999999998"/>
    <n v="389.99999999999994"/>
    <n v="0.3"/>
    <x v="5"/>
    <s v="https://i.postimg.cc/hv3Nb2Sb/dasani.jpg"/>
  </r>
  <r>
    <x v="0"/>
    <n v="1185732"/>
    <x v="256"/>
    <x v="0"/>
    <x v="39"/>
    <x v="29"/>
    <x v="0"/>
    <n v="19"/>
    <x v="3"/>
    <n v="0.6"/>
    <n v="3500"/>
    <n v="2100"/>
    <n v="840"/>
    <n v="0.4"/>
    <x v="0"/>
    <s v="https://i.postimg.cc/4Nd8bvHn/COKE.png"/>
  </r>
  <r>
    <x v="0"/>
    <n v="1185732"/>
    <x v="256"/>
    <x v="0"/>
    <x v="39"/>
    <x v="29"/>
    <x v="1"/>
    <n v="38"/>
    <x v="1"/>
    <n v="0.5"/>
    <n v="1750"/>
    <n v="875"/>
    <n v="306.25"/>
    <n v="0.35"/>
    <x v="1"/>
    <s v="https://i.postimg.cc/zfCZZwj8/diet-coke.jpg"/>
  </r>
  <r>
    <x v="0"/>
    <n v="1185732"/>
    <x v="256"/>
    <x v="0"/>
    <x v="39"/>
    <x v="29"/>
    <x v="2"/>
    <n v="40"/>
    <x v="0"/>
    <n v="0.5"/>
    <n v="1700"/>
    <n v="850"/>
    <n v="297.5"/>
    <n v="0.35"/>
    <x v="2"/>
    <s v="https://i.postimg.cc/6QNg02NS/Sprite.jpg"/>
  </r>
  <r>
    <x v="0"/>
    <n v="1185732"/>
    <x v="256"/>
    <x v="0"/>
    <x v="39"/>
    <x v="29"/>
    <x v="3"/>
    <n v="27"/>
    <x v="2"/>
    <n v="0.5"/>
    <n v="1500"/>
    <n v="750"/>
    <n v="262.5"/>
    <n v="0.35"/>
    <x v="3"/>
    <s v="https://i.postimg.cc/66LxTxDw/fanta-2.png"/>
  </r>
  <r>
    <x v="0"/>
    <n v="1185732"/>
    <x v="256"/>
    <x v="0"/>
    <x v="39"/>
    <x v="29"/>
    <x v="4"/>
    <n v="45"/>
    <x v="2"/>
    <n v="0.6"/>
    <n v="1250"/>
    <n v="750"/>
    <n v="225"/>
    <n v="0.3"/>
    <x v="4"/>
    <s v="https://i.postimg.cc/prhMSwc1/powerade.png"/>
  </r>
  <r>
    <x v="0"/>
    <n v="1185732"/>
    <x v="256"/>
    <x v="0"/>
    <x v="39"/>
    <x v="29"/>
    <x v="5"/>
    <n v="15"/>
    <x v="0"/>
    <n v="0.64999999999999991"/>
    <n v="2250"/>
    <n v="1462.4999999999998"/>
    <n v="438.74999999999994"/>
    <n v="0.3"/>
    <x v="5"/>
    <s v="https://i.postimg.cc/hv3Nb2Sb/dasani.jpg"/>
  </r>
  <r>
    <x v="0"/>
    <n v="1185732"/>
    <x v="257"/>
    <x v="0"/>
    <x v="39"/>
    <x v="29"/>
    <x v="0"/>
    <n v="55"/>
    <x v="2"/>
    <n v="0.6"/>
    <n v="4500"/>
    <n v="2700"/>
    <n v="1080"/>
    <n v="0.4"/>
    <x v="0"/>
    <s v="https://i.postimg.cc/4Nd8bvHn/COKE.png"/>
  </r>
  <r>
    <x v="0"/>
    <n v="1185732"/>
    <x v="257"/>
    <x v="0"/>
    <x v="39"/>
    <x v="29"/>
    <x v="1"/>
    <n v="49"/>
    <x v="1"/>
    <n v="0.5"/>
    <n v="2500"/>
    <n v="1250"/>
    <n v="437.5"/>
    <n v="0.35"/>
    <x v="1"/>
    <s v="https://i.postimg.cc/zfCZZwj8/diet-coke.jpg"/>
  </r>
  <r>
    <x v="0"/>
    <n v="1185732"/>
    <x v="257"/>
    <x v="0"/>
    <x v="39"/>
    <x v="29"/>
    <x v="2"/>
    <n v="42"/>
    <x v="1"/>
    <n v="0.5"/>
    <n v="2250"/>
    <n v="1125"/>
    <n v="393.75"/>
    <n v="0.35"/>
    <x v="2"/>
    <s v="https://i.postimg.cc/6QNg02NS/Sprite.jpg"/>
  </r>
  <r>
    <x v="0"/>
    <n v="1185732"/>
    <x v="257"/>
    <x v="0"/>
    <x v="39"/>
    <x v="29"/>
    <x v="3"/>
    <n v="35"/>
    <x v="3"/>
    <n v="0.5"/>
    <n v="1750"/>
    <n v="875"/>
    <n v="306.25"/>
    <n v="0.35"/>
    <x v="3"/>
    <s v="https://i.postimg.cc/66LxTxDw/fanta-2.png"/>
  </r>
  <r>
    <x v="0"/>
    <n v="1185732"/>
    <x v="257"/>
    <x v="0"/>
    <x v="39"/>
    <x v="29"/>
    <x v="4"/>
    <n v="58"/>
    <x v="2"/>
    <n v="0.6"/>
    <n v="1750"/>
    <n v="1050"/>
    <n v="315"/>
    <n v="0.3"/>
    <x v="4"/>
    <s v="https://i.postimg.cc/prhMSwc1/powerade.png"/>
  </r>
  <r>
    <x v="0"/>
    <n v="1185732"/>
    <x v="257"/>
    <x v="0"/>
    <x v="39"/>
    <x v="29"/>
    <x v="5"/>
    <n v="41"/>
    <x v="3"/>
    <n v="0.64999999999999991"/>
    <n v="2750"/>
    <n v="1787.4999999999998"/>
    <n v="536.24999999999989"/>
    <n v="0.3"/>
    <x v="5"/>
    <s v="https://i.postimg.cc/hv3Nb2Sb/dasani.jpg"/>
  </r>
  <r>
    <x v="0"/>
    <n v="1185732"/>
    <x v="102"/>
    <x v="0"/>
    <x v="40"/>
    <x v="42"/>
    <x v="0"/>
    <n v="32"/>
    <x v="0"/>
    <n v="0.4"/>
    <n v="5250"/>
    <n v="2100"/>
    <n v="735"/>
    <n v="0.35"/>
    <x v="0"/>
    <s v="https://i.postimg.cc/4Nd8bvHn/COKE.png"/>
  </r>
  <r>
    <x v="0"/>
    <n v="1185732"/>
    <x v="102"/>
    <x v="0"/>
    <x v="40"/>
    <x v="42"/>
    <x v="1"/>
    <n v="23"/>
    <x v="0"/>
    <n v="0.4"/>
    <n v="3250"/>
    <n v="1300"/>
    <n v="454.99999999999994"/>
    <n v="0.35"/>
    <x v="1"/>
    <s v="https://i.postimg.cc/zfCZZwj8/diet-coke.jpg"/>
  </r>
  <r>
    <x v="0"/>
    <n v="1185732"/>
    <x v="102"/>
    <x v="0"/>
    <x v="40"/>
    <x v="42"/>
    <x v="2"/>
    <n v="50"/>
    <x v="3"/>
    <n v="0.30000000000000004"/>
    <n v="3250"/>
    <n v="975.00000000000011"/>
    <n v="390.00000000000006"/>
    <n v="0.4"/>
    <x v="2"/>
    <s v="https://i.postimg.cc/6QNg02NS/Sprite.jpg"/>
  </r>
  <r>
    <x v="0"/>
    <n v="1185732"/>
    <x v="102"/>
    <x v="0"/>
    <x v="40"/>
    <x v="42"/>
    <x v="3"/>
    <n v="26"/>
    <x v="0"/>
    <n v="0.35"/>
    <n v="1750"/>
    <n v="612.5"/>
    <n v="245"/>
    <n v="0.4"/>
    <x v="3"/>
    <s v="https://i.postimg.cc/66LxTxDw/fanta-2.png"/>
  </r>
  <r>
    <x v="0"/>
    <n v="1185732"/>
    <x v="102"/>
    <x v="0"/>
    <x v="40"/>
    <x v="42"/>
    <x v="4"/>
    <n v="39"/>
    <x v="2"/>
    <n v="0.5"/>
    <n v="2250"/>
    <n v="1125"/>
    <n v="337.5"/>
    <n v="0.3"/>
    <x v="4"/>
    <s v="https://i.postimg.cc/prhMSwc1/powerade.png"/>
  </r>
  <r>
    <x v="0"/>
    <n v="1185732"/>
    <x v="102"/>
    <x v="0"/>
    <x v="40"/>
    <x v="42"/>
    <x v="5"/>
    <n v="23"/>
    <x v="0"/>
    <n v="0.4"/>
    <n v="3250"/>
    <n v="1300"/>
    <n v="520"/>
    <n v="0.4"/>
    <x v="5"/>
    <s v="https://i.postimg.cc/hv3Nb2Sb/dasani.jpg"/>
  </r>
  <r>
    <x v="0"/>
    <n v="1185732"/>
    <x v="37"/>
    <x v="0"/>
    <x v="40"/>
    <x v="42"/>
    <x v="0"/>
    <n v="48"/>
    <x v="1"/>
    <n v="0.4"/>
    <n v="5750"/>
    <n v="2300"/>
    <n v="805"/>
    <n v="0.35"/>
    <x v="0"/>
    <s v="https://i.postimg.cc/4Nd8bvHn/COKE.png"/>
  </r>
  <r>
    <x v="0"/>
    <n v="1185732"/>
    <x v="37"/>
    <x v="0"/>
    <x v="40"/>
    <x v="42"/>
    <x v="1"/>
    <n v="40"/>
    <x v="1"/>
    <n v="0.4"/>
    <n v="2250"/>
    <n v="900"/>
    <n v="315"/>
    <n v="0.35"/>
    <x v="1"/>
    <s v="https://i.postimg.cc/zfCZZwj8/diet-coke.jpg"/>
  </r>
  <r>
    <x v="0"/>
    <n v="1185732"/>
    <x v="37"/>
    <x v="0"/>
    <x v="40"/>
    <x v="42"/>
    <x v="2"/>
    <n v="50"/>
    <x v="0"/>
    <n v="0.30000000000000004"/>
    <n v="2750"/>
    <n v="825.00000000000011"/>
    <n v="330.00000000000006"/>
    <n v="0.4"/>
    <x v="2"/>
    <s v="https://i.postimg.cc/6QNg02NS/Sprite.jpg"/>
  </r>
  <r>
    <x v="0"/>
    <n v="1185732"/>
    <x v="37"/>
    <x v="0"/>
    <x v="40"/>
    <x v="42"/>
    <x v="3"/>
    <n v="30"/>
    <x v="2"/>
    <n v="0.35"/>
    <n v="1500"/>
    <n v="525"/>
    <n v="210"/>
    <n v="0.4"/>
    <x v="3"/>
    <s v="https://i.postimg.cc/66LxTxDw/fanta-2.png"/>
  </r>
  <r>
    <x v="0"/>
    <n v="1185732"/>
    <x v="37"/>
    <x v="0"/>
    <x v="40"/>
    <x v="42"/>
    <x v="4"/>
    <n v="33"/>
    <x v="2"/>
    <n v="0.5"/>
    <n v="2250"/>
    <n v="1125"/>
    <n v="337.5"/>
    <n v="0.3"/>
    <x v="4"/>
    <s v="https://i.postimg.cc/prhMSwc1/powerade.png"/>
  </r>
  <r>
    <x v="0"/>
    <n v="1185732"/>
    <x v="37"/>
    <x v="0"/>
    <x v="40"/>
    <x v="42"/>
    <x v="5"/>
    <n v="57"/>
    <x v="0"/>
    <n v="0.4"/>
    <n v="3250"/>
    <n v="1300"/>
    <n v="520"/>
    <n v="0.4"/>
    <x v="5"/>
    <s v="https://i.postimg.cc/hv3Nb2Sb/dasani.jpg"/>
  </r>
  <r>
    <x v="0"/>
    <n v="1185732"/>
    <x v="258"/>
    <x v="0"/>
    <x v="40"/>
    <x v="42"/>
    <x v="0"/>
    <n v="56"/>
    <x v="0"/>
    <n v="0.4"/>
    <n v="5450"/>
    <n v="2180"/>
    <n v="763"/>
    <n v="0.35"/>
    <x v="0"/>
    <s v="https://i.postimg.cc/4Nd8bvHn/COKE.png"/>
  </r>
  <r>
    <x v="0"/>
    <n v="1185732"/>
    <x v="258"/>
    <x v="0"/>
    <x v="40"/>
    <x v="42"/>
    <x v="1"/>
    <n v="53"/>
    <x v="3"/>
    <n v="0.4"/>
    <n v="2500"/>
    <n v="1000"/>
    <n v="350"/>
    <n v="0.35"/>
    <x v="1"/>
    <s v="https://i.postimg.cc/zfCZZwj8/diet-coke.jpg"/>
  </r>
  <r>
    <x v="0"/>
    <n v="1185732"/>
    <x v="258"/>
    <x v="0"/>
    <x v="40"/>
    <x v="42"/>
    <x v="2"/>
    <n v="17"/>
    <x v="0"/>
    <n v="0.30000000000000004"/>
    <n v="2750"/>
    <n v="825.00000000000011"/>
    <n v="330.00000000000006"/>
    <n v="0.4"/>
    <x v="2"/>
    <s v="https://i.postimg.cc/6QNg02NS/Sprite.jpg"/>
  </r>
  <r>
    <x v="0"/>
    <n v="1185732"/>
    <x v="258"/>
    <x v="0"/>
    <x v="40"/>
    <x v="42"/>
    <x v="3"/>
    <n v="55"/>
    <x v="0"/>
    <n v="0.35"/>
    <n v="1250"/>
    <n v="437.5"/>
    <n v="175"/>
    <n v="0.4"/>
    <x v="3"/>
    <s v="https://i.postimg.cc/66LxTxDw/fanta-2.png"/>
  </r>
  <r>
    <x v="0"/>
    <n v="1185732"/>
    <x v="258"/>
    <x v="0"/>
    <x v="40"/>
    <x v="42"/>
    <x v="4"/>
    <n v="54"/>
    <x v="2"/>
    <n v="0.5"/>
    <n v="1750"/>
    <n v="875"/>
    <n v="262.5"/>
    <n v="0.3"/>
    <x v="4"/>
    <s v="https://i.postimg.cc/prhMSwc1/powerade.png"/>
  </r>
  <r>
    <x v="0"/>
    <n v="1185732"/>
    <x v="258"/>
    <x v="0"/>
    <x v="40"/>
    <x v="42"/>
    <x v="5"/>
    <n v="49"/>
    <x v="1"/>
    <n v="0.4"/>
    <n v="2750"/>
    <n v="1100"/>
    <n v="440"/>
    <n v="0.4"/>
    <x v="5"/>
    <s v="https://i.postimg.cc/hv3Nb2Sb/dasani.jpg"/>
  </r>
  <r>
    <x v="0"/>
    <n v="1185732"/>
    <x v="259"/>
    <x v="0"/>
    <x v="40"/>
    <x v="42"/>
    <x v="0"/>
    <n v="24"/>
    <x v="2"/>
    <n v="0.4"/>
    <n v="5250"/>
    <n v="2100"/>
    <n v="735"/>
    <n v="0.35"/>
    <x v="0"/>
    <s v="https://i.postimg.cc/4Nd8bvHn/COKE.png"/>
  </r>
  <r>
    <x v="0"/>
    <n v="1185732"/>
    <x v="259"/>
    <x v="0"/>
    <x v="40"/>
    <x v="42"/>
    <x v="1"/>
    <n v="35"/>
    <x v="3"/>
    <n v="0.4"/>
    <n v="2250"/>
    <n v="900"/>
    <n v="315"/>
    <n v="0.35"/>
    <x v="1"/>
    <s v="https://i.postimg.cc/zfCZZwj8/diet-coke.jpg"/>
  </r>
  <r>
    <x v="0"/>
    <n v="1185732"/>
    <x v="259"/>
    <x v="0"/>
    <x v="40"/>
    <x v="42"/>
    <x v="2"/>
    <n v="47"/>
    <x v="2"/>
    <n v="0.30000000000000004"/>
    <n v="2250"/>
    <n v="675.00000000000011"/>
    <n v="270.00000000000006"/>
    <n v="0.4"/>
    <x v="2"/>
    <s v="https://i.postimg.cc/6QNg02NS/Sprite.jpg"/>
  </r>
  <r>
    <x v="0"/>
    <n v="1185732"/>
    <x v="259"/>
    <x v="0"/>
    <x v="40"/>
    <x v="42"/>
    <x v="3"/>
    <n v="26"/>
    <x v="1"/>
    <n v="0.35"/>
    <n v="1500"/>
    <n v="525"/>
    <n v="210"/>
    <n v="0.4"/>
    <x v="3"/>
    <s v="https://i.postimg.cc/66LxTxDw/fanta-2.png"/>
  </r>
  <r>
    <x v="0"/>
    <n v="1185732"/>
    <x v="259"/>
    <x v="0"/>
    <x v="40"/>
    <x v="42"/>
    <x v="4"/>
    <n v="56"/>
    <x v="1"/>
    <n v="0.5"/>
    <n v="1500"/>
    <n v="750"/>
    <n v="225"/>
    <n v="0.3"/>
    <x v="4"/>
    <s v="https://i.postimg.cc/prhMSwc1/powerade.png"/>
  </r>
  <r>
    <x v="0"/>
    <n v="1185732"/>
    <x v="259"/>
    <x v="0"/>
    <x v="40"/>
    <x v="42"/>
    <x v="5"/>
    <n v="23"/>
    <x v="3"/>
    <n v="0.4"/>
    <n v="3000"/>
    <n v="1200"/>
    <n v="480"/>
    <n v="0.4"/>
    <x v="5"/>
    <s v="https://i.postimg.cc/hv3Nb2Sb/dasani.jpg"/>
  </r>
  <r>
    <x v="0"/>
    <n v="1185732"/>
    <x v="233"/>
    <x v="0"/>
    <x v="40"/>
    <x v="42"/>
    <x v="0"/>
    <n v="26"/>
    <x v="1"/>
    <n v="0.54999999999999993"/>
    <n v="5700"/>
    <n v="3134.9999999999995"/>
    <n v="1097.2499999999998"/>
    <n v="0.35"/>
    <x v="0"/>
    <s v="https://i.postimg.cc/4Nd8bvHn/COKE.png"/>
  </r>
  <r>
    <x v="0"/>
    <n v="1185732"/>
    <x v="233"/>
    <x v="0"/>
    <x v="40"/>
    <x v="42"/>
    <x v="1"/>
    <n v="15"/>
    <x v="1"/>
    <n v="0.5"/>
    <n v="2750"/>
    <n v="1375"/>
    <n v="481.24999999999994"/>
    <n v="0.35"/>
    <x v="1"/>
    <s v="https://i.postimg.cc/zfCZZwj8/diet-coke.jpg"/>
  </r>
  <r>
    <x v="0"/>
    <n v="1185732"/>
    <x v="233"/>
    <x v="0"/>
    <x v="40"/>
    <x v="42"/>
    <x v="2"/>
    <n v="40"/>
    <x v="0"/>
    <n v="0.45"/>
    <n v="3000"/>
    <n v="1350"/>
    <n v="540"/>
    <n v="0.4"/>
    <x v="2"/>
    <s v="https://i.postimg.cc/6QNg02NS/Sprite.jpg"/>
  </r>
  <r>
    <x v="0"/>
    <n v="1185732"/>
    <x v="233"/>
    <x v="0"/>
    <x v="40"/>
    <x v="42"/>
    <x v="3"/>
    <n v="20"/>
    <x v="3"/>
    <n v="0.45"/>
    <n v="2500"/>
    <n v="1125"/>
    <n v="450"/>
    <n v="0.4"/>
    <x v="3"/>
    <s v="https://i.postimg.cc/66LxTxDw/fanta-2.png"/>
  </r>
  <r>
    <x v="0"/>
    <n v="1185732"/>
    <x v="233"/>
    <x v="0"/>
    <x v="40"/>
    <x v="42"/>
    <x v="4"/>
    <n v="34"/>
    <x v="2"/>
    <n v="0.54999999999999993"/>
    <n v="2750"/>
    <n v="1512.4999999999998"/>
    <n v="453.74999999999994"/>
    <n v="0.3"/>
    <x v="4"/>
    <s v="https://i.postimg.cc/prhMSwc1/powerade.png"/>
  </r>
  <r>
    <x v="0"/>
    <n v="1185732"/>
    <x v="233"/>
    <x v="0"/>
    <x v="40"/>
    <x v="42"/>
    <x v="5"/>
    <n v="29"/>
    <x v="1"/>
    <n v="0.6"/>
    <n v="4000"/>
    <n v="2400"/>
    <n v="960"/>
    <n v="0.4"/>
    <x v="5"/>
    <s v="https://i.postimg.cc/hv3Nb2Sb/dasani.jpg"/>
  </r>
  <r>
    <x v="0"/>
    <n v="1185732"/>
    <x v="41"/>
    <x v="0"/>
    <x v="40"/>
    <x v="42"/>
    <x v="0"/>
    <n v="42"/>
    <x v="1"/>
    <n v="0.54999999999999993"/>
    <n v="6500"/>
    <n v="3574.9999999999995"/>
    <n v="1251.2499999999998"/>
    <n v="0.35"/>
    <x v="0"/>
    <s v="https://i.postimg.cc/4Nd8bvHn/COKE.png"/>
  </r>
  <r>
    <x v="0"/>
    <n v="1185732"/>
    <x v="41"/>
    <x v="0"/>
    <x v="40"/>
    <x v="42"/>
    <x v="1"/>
    <n v="19"/>
    <x v="0"/>
    <n v="0.5"/>
    <n v="4000"/>
    <n v="2000"/>
    <n v="700"/>
    <n v="0.35"/>
    <x v="1"/>
    <s v="https://i.postimg.cc/zfCZZwj8/diet-coke.jpg"/>
  </r>
  <r>
    <x v="0"/>
    <n v="1185732"/>
    <x v="41"/>
    <x v="0"/>
    <x v="40"/>
    <x v="42"/>
    <x v="2"/>
    <n v="33"/>
    <x v="2"/>
    <n v="0.45"/>
    <n v="3250"/>
    <n v="1462.5"/>
    <n v="585"/>
    <n v="0.4"/>
    <x v="2"/>
    <s v="https://i.postimg.cc/6QNg02NS/Sprite.jpg"/>
  </r>
  <r>
    <x v="0"/>
    <n v="1185732"/>
    <x v="41"/>
    <x v="0"/>
    <x v="40"/>
    <x v="42"/>
    <x v="3"/>
    <n v="29"/>
    <x v="2"/>
    <n v="0.45"/>
    <n v="3000"/>
    <n v="1350"/>
    <n v="540"/>
    <n v="0.4"/>
    <x v="3"/>
    <s v="https://i.postimg.cc/66LxTxDw/fanta-2.png"/>
  </r>
  <r>
    <x v="0"/>
    <n v="1185732"/>
    <x v="41"/>
    <x v="0"/>
    <x v="40"/>
    <x v="42"/>
    <x v="4"/>
    <n v="44"/>
    <x v="0"/>
    <n v="0.54999999999999993"/>
    <n v="3000"/>
    <n v="1649.9999999999998"/>
    <n v="494.99999999999989"/>
    <n v="0.3"/>
    <x v="4"/>
    <s v="https://i.postimg.cc/prhMSwc1/powerade.png"/>
  </r>
  <r>
    <x v="0"/>
    <n v="1185732"/>
    <x v="41"/>
    <x v="0"/>
    <x v="40"/>
    <x v="42"/>
    <x v="5"/>
    <n v="19"/>
    <x v="2"/>
    <n v="0.6"/>
    <n v="4500"/>
    <n v="2700"/>
    <n v="1080"/>
    <n v="0.4"/>
    <x v="5"/>
    <s v="https://i.postimg.cc/hv3Nb2Sb/dasani.jpg"/>
  </r>
  <r>
    <x v="0"/>
    <n v="1185732"/>
    <x v="260"/>
    <x v="0"/>
    <x v="40"/>
    <x v="42"/>
    <x v="0"/>
    <n v="33"/>
    <x v="3"/>
    <n v="0.54999999999999993"/>
    <n v="6750"/>
    <n v="3712.4999999999995"/>
    <n v="1299.3749999999998"/>
    <n v="0.35"/>
    <x v="0"/>
    <s v="https://i.postimg.cc/4Nd8bvHn/COKE.png"/>
  </r>
  <r>
    <x v="0"/>
    <n v="1185732"/>
    <x v="260"/>
    <x v="0"/>
    <x v="40"/>
    <x v="42"/>
    <x v="1"/>
    <n v="56"/>
    <x v="3"/>
    <n v="0.5"/>
    <n v="4250"/>
    <n v="2125"/>
    <n v="743.75"/>
    <n v="0.35"/>
    <x v="1"/>
    <s v="https://i.postimg.cc/zfCZZwj8/diet-coke.jpg"/>
  </r>
  <r>
    <x v="0"/>
    <n v="1185732"/>
    <x v="260"/>
    <x v="0"/>
    <x v="40"/>
    <x v="42"/>
    <x v="2"/>
    <n v="51"/>
    <x v="3"/>
    <n v="0.45"/>
    <n v="3500"/>
    <n v="1575"/>
    <n v="630"/>
    <n v="0.4"/>
    <x v="2"/>
    <s v="https://i.postimg.cc/6QNg02NS/Sprite.jpg"/>
  </r>
  <r>
    <x v="0"/>
    <n v="1185732"/>
    <x v="260"/>
    <x v="0"/>
    <x v="40"/>
    <x v="42"/>
    <x v="3"/>
    <n v="50"/>
    <x v="3"/>
    <n v="0.45"/>
    <n v="3000"/>
    <n v="1350"/>
    <n v="540"/>
    <n v="0.4"/>
    <x v="3"/>
    <s v="https://i.postimg.cc/66LxTxDw/fanta-2.png"/>
  </r>
  <r>
    <x v="0"/>
    <n v="1185732"/>
    <x v="260"/>
    <x v="0"/>
    <x v="40"/>
    <x v="42"/>
    <x v="4"/>
    <n v="24"/>
    <x v="2"/>
    <n v="0.54999999999999993"/>
    <n v="3250"/>
    <n v="1787.4999999999998"/>
    <n v="536.24999999999989"/>
    <n v="0.3"/>
    <x v="4"/>
    <s v="https://i.postimg.cc/prhMSwc1/powerade.png"/>
  </r>
  <r>
    <x v="0"/>
    <n v="1185732"/>
    <x v="260"/>
    <x v="0"/>
    <x v="40"/>
    <x v="42"/>
    <x v="5"/>
    <n v="25"/>
    <x v="1"/>
    <n v="0.6"/>
    <n v="5000"/>
    <n v="3000"/>
    <n v="1200"/>
    <n v="0.4"/>
    <x v="5"/>
    <s v="https://i.postimg.cc/hv3Nb2Sb/dasani.jpg"/>
  </r>
  <r>
    <x v="0"/>
    <n v="1185732"/>
    <x v="261"/>
    <x v="0"/>
    <x v="40"/>
    <x v="42"/>
    <x v="0"/>
    <n v="55"/>
    <x v="2"/>
    <n v="0.54999999999999993"/>
    <n v="6500"/>
    <n v="3574.9999999999995"/>
    <n v="1251.2499999999998"/>
    <n v="0.35"/>
    <x v="0"/>
    <s v="https://i.postimg.cc/4Nd8bvHn/COKE.png"/>
  </r>
  <r>
    <x v="0"/>
    <n v="1185732"/>
    <x v="261"/>
    <x v="0"/>
    <x v="40"/>
    <x v="42"/>
    <x v="1"/>
    <n v="19"/>
    <x v="1"/>
    <n v="0.5"/>
    <n v="4250"/>
    <n v="2125"/>
    <n v="743.75"/>
    <n v="0.35"/>
    <x v="1"/>
    <s v="https://i.postimg.cc/zfCZZwj8/diet-coke.jpg"/>
  </r>
  <r>
    <x v="0"/>
    <n v="1185732"/>
    <x v="261"/>
    <x v="0"/>
    <x v="40"/>
    <x v="42"/>
    <x v="2"/>
    <n v="58"/>
    <x v="3"/>
    <n v="0.45"/>
    <n v="3500"/>
    <n v="1575"/>
    <n v="630"/>
    <n v="0.4"/>
    <x v="2"/>
    <s v="https://i.postimg.cc/6QNg02NS/Sprite.jpg"/>
  </r>
  <r>
    <x v="0"/>
    <n v="1185732"/>
    <x v="261"/>
    <x v="0"/>
    <x v="40"/>
    <x v="42"/>
    <x v="3"/>
    <n v="18"/>
    <x v="3"/>
    <n v="0.45"/>
    <n v="2500"/>
    <n v="1125"/>
    <n v="450"/>
    <n v="0.4"/>
    <x v="3"/>
    <s v="https://i.postimg.cc/66LxTxDw/fanta-2.png"/>
  </r>
  <r>
    <x v="0"/>
    <n v="1185732"/>
    <x v="261"/>
    <x v="0"/>
    <x v="40"/>
    <x v="42"/>
    <x v="4"/>
    <n v="21"/>
    <x v="1"/>
    <n v="0.54999999999999993"/>
    <n v="2250"/>
    <n v="1237.4999999999998"/>
    <n v="371.24999999999994"/>
    <n v="0.3"/>
    <x v="4"/>
    <s v="https://i.postimg.cc/prhMSwc1/powerade.png"/>
  </r>
  <r>
    <x v="0"/>
    <n v="1185732"/>
    <x v="261"/>
    <x v="0"/>
    <x v="40"/>
    <x v="42"/>
    <x v="5"/>
    <n v="30"/>
    <x v="3"/>
    <n v="0.6"/>
    <n v="4000"/>
    <n v="2400"/>
    <n v="960"/>
    <n v="0.4"/>
    <x v="5"/>
    <s v="https://i.postimg.cc/hv3Nb2Sb/dasani.jpg"/>
  </r>
  <r>
    <x v="0"/>
    <n v="1185732"/>
    <x v="236"/>
    <x v="0"/>
    <x v="40"/>
    <x v="42"/>
    <x v="0"/>
    <n v="31"/>
    <x v="3"/>
    <n v="0.54999999999999993"/>
    <n v="5250"/>
    <n v="2887.4999999999995"/>
    <n v="1010.6249999999998"/>
    <n v="0.35"/>
    <x v="0"/>
    <s v="https://i.postimg.cc/4Nd8bvHn/COKE.png"/>
  </r>
  <r>
    <x v="0"/>
    <n v="1185732"/>
    <x v="236"/>
    <x v="0"/>
    <x v="40"/>
    <x v="42"/>
    <x v="1"/>
    <n v="16"/>
    <x v="2"/>
    <n v="0.5"/>
    <n v="3250"/>
    <n v="1625"/>
    <n v="568.75"/>
    <n v="0.35"/>
    <x v="1"/>
    <s v="https://i.postimg.cc/zfCZZwj8/diet-coke.jpg"/>
  </r>
  <r>
    <x v="0"/>
    <n v="1185732"/>
    <x v="236"/>
    <x v="0"/>
    <x v="40"/>
    <x v="42"/>
    <x v="2"/>
    <n v="52"/>
    <x v="2"/>
    <n v="0.45"/>
    <n v="2250"/>
    <n v="1012.5"/>
    <n v="405"/>
    <n v="0.4"/>
    <x v="2"/>
    <s v="https://i.postimg.cc/6QNg02NS/Sprite.jpg"/>
  </r>
  <r>
    <x v="0"/>
    <n v="1185732"/>
    <x v="236"/>
    <x v="0"/>
    <x v="40"/>
    <x v="42"/>
    <x v="3"/>
    <n v="24"/>
    <x v="1"/>
    <n v="0.45"/>
    <n v="2000"/>
    <n v="900"/>
    <n v="360"/>
    <n v="0.4"/>
    <x v="3"/>
    <s v="https://i.postimg.cc/66LxTxDw/fanta-2.png"/>
  </r>
  <r>
    <x v="0"/>
    <n v="1185732"/>
    <x v="236"/>
    <x v="0"/>
    <x v="40"/>
    <x v="42"/>
    <x v="4"/>
    <n v="17"/>
    <x v="1"/>
    <n v="0.54999999999999993"/>
    <n v="2000"/>
    <n v="1099.9999999999998"/>
    <n v="329.99999999999994"/>
    <n v="0.3"/>
    <x v="4"/>
    <s v="https://i.postimg.cc/prhMSwc1/powerade.png"/>
  </r>
  <r>
    <x v="0"/>
    <n v="1185732"/>
    <x v="236"/>
    <x v="0"/>
    <x v="40"/>
    <x v="42"/>
    <x v="5"/>
    <n v="41"/>
    <x v="1"/>
    <n v="0.6"/>
    <n v="3000"/>
    <n v="1800"/>
    <n v="720"/>
    <n v="0.4"/>
    <x v="5"/>
    <s v="https://i.postimg.cc/hv3Nb2Sb/dasani.jpg"/>
  </r>
  <r>
    <x v="0"/>
    <n v="1185732"/>
    <x v="45"/>
    <x v="0"/>
    <x v="40"/>
    <x v="42"/>
    <x v="0"/>
    <n v="39"/>
    <x v="1"/>
    <n v="0.6"/>
    <n v="4750"/>
    <n v="2850"/>
    <n v="997.49999999999989"/>
    <n v="0.35"/>
    <x v="0"/>
    <s v="https://i.postimg.cc/4Nd8bvHn/COKE.png"/>
  </r>
  <r>
    <x v="0"/>
    <n v="1185732"/>
    <x v="45"/>
    <x v="0"/>
    <x v="40"/>
    <x v="42"/>
    <x v="1"/>
    <n v="18"/>
    <x v="0"/>
    <n v="0.55000000000000004"/>
    <n v="3000"/>
    <n v="1650.0000000000002"/>
    <n v="577.5"/>
    <n v="0.35"/>
    <x v="1"/>
    <s v="https://i.postimg.cc/zfCZZwj8/diet-coke.jpg"/>
  </r>
  <r>
    <x v="0"/>
    <n v="1185732"/>
    <x v="45"/>
    <x v="0"/>
    <x v="40"/>
    <x v="42"/>
    <x v="2"/>
    <n v="46"/>
    <x v="2"/>
    <n v="0.55000000000000004"/>
    <n v="2000"/>
    <n v="1100"/>
    <n v="440"/>
    <n v="0.4"/>
    <x v="2"/>
    <s v="https://i.postimg.cc/6QNg02NS/Sprite.jpg"/>
  </r>
  <r>
    <x v="0"/>
    <n v="1185732"/>
    <x v="45"/>
    <x v="0"/>
    <x v="40"/>
    <x v="42"/>
    <x v="3"/>
    <n v="24"/>
    <x v="2"/>
    <n v="0.55000000000000004"/>
    <n v="1750"/>
    <n v="962.50000000000011"/>
    <n v="385.00000000000006"/>
    <n v="0.4"/>
    <x v="3"/>
    <s v="https://i.postimg.cc/66LxTxDw/fanta-2.png"/>
  </r>
  <r>
    <x v="0"/>
    <n v="1185732"/>
    <x v="45"/>
    <x v="0"/>
    <x v="40"/>
    <x v="42"/>
    <x v="4"/>
    <n v="26"/>
    <x v="1"/>
    <n v="0.65"/>
    <n v="1750"/>
    <n v="1137.5"/>
    <n v="341.25"/>
    <n v="0.3"/>
    <x v="4"/>
    <s v="https://i.postimg.cc/prhMSwc1/powerade.png"/>
  </r>
  <r>
    <x v="0"/>
    <n v="1185732"/>
    <x v="45"/>
    <x v="0"/>
    <x v="40"/>
    <x v="42"/>
    <x v="5"/>
    <n v="31"/>
    <x v="2"/>
    <n v="0.7"/>
    <n v="3000"/>
    <n v="2100"/>
    <n v="840"/>
    <n v="0.4"/>
    <x v="5"/>
    <s v="https://i.postimg.cc/hv3Nb2Sb/dasani.jpg"/>
  </r>
  <r>
    <x v="0"/>
    <n v="1185732"/>
    <x v="262"/>
    <x v="0"/>
    <x v="40"/>
    <x v="42"/>
    <x v="0"/>
    <n v="39"/>
    <x v="1"/>
    <n v="0.65"/>
    <n v="4500"/>
    <n v="2925"/>
    <n v="1023.7499999999999"/>
    <n v="0.35"/>
    <x v="0"/>
    <s v="https://i.postimg.cc/4Nd8bvHn/COKE.png"/>
  </r>
  <r>
    <x v="0"/>
    <n v="1185732"/>
    <x v="262"/>
    <x v="0"/>
    <x v="40"/>
    <x v="42"/>
    <x v="1"/>
    <n v="18"/>
    <x v="3"/>
    <n v="0.55000000000000004"/>
    <n v="3250"/>
    <n v="1787.5000000000002"/>
    <n v="625.625"/>
    <n v="0.35"/>
    <x v="1"/>
    <s v="https://i.postimg.cc/zfCZZwj8/diet-coke.jpg"/>
  </r>
  <r>
    <x v="0"/>
    <n v="1185732"/>
    <x v="262"/>
    <x v="0"/>
    <x v="40"/>
    <x v="42"/>
    <x v="2"/>
    <n v="20"/>
    <x v="3"/>
    <n v="0.55000000000000004"/>
    <n v="3200"/>
    <n v="1760.0000000000002"/>
    <n v="704.00000000000011"/>
    <n v="0.4"/>
    <x v="2"/>
    <s v="https://i.postimg.cc/6QNg02NS/Sprite.jpg"/>
  </r>
  <r>
    <x v="0"/>
    <n v="1185732"/>
    <x v="262"/>
    <x v="0"/>
    <x v="40"/>
    <x v="42"/>
    <x v="3"/>
    <n v="37"/>
    <x v="2"/>
    <n v="0.55000000000000004"/>
    <n v="3000"/>
    <n v="1650.0000000000002"/>
    <n v="660.00000000000011"/>
    <n v="0.4"/>
    <x v="3"/>
    <s v="https://i.postimg.cc/66LxTxDw/fanta-2.png"/>
  </r>
  <r>
    <x v="0"/>
    <n v="1185732"/>
    <x v="262"/>
    <x v="0"/>
    <x v="40"/>
    <x v="42"/>
    <x v="4"/>
    <n v="37"/>
    <x v="3"/>
    <n v="0.65"/>
    <n v="2750"/>
    <n v="1787.5"/>
    <n v="536.25"/>
    <n v="0.3"/>
    <x v="4"/>
    <s v="https://i.postimg.cc/prhMSwc1/powerade.png"/>
  </r>
  <r>
    <x v="0"/>
    <n v="1185732"/>
    <x v="262"/>
    <x v="0"/>
    <x v="40"/>
    <x v="42"/>
    <x v="5"/>
    <n v="40"/>
    <x v="2"/>
    <n v="0.7"/>
    <n v="3750"/>
    <n v="2625"/>
    <n v="1050"/>
    <n v="0.4"/>
    <x v="5"/>
    <s v="https://i.postimg.cc/hv3Nb2Sb/dasani.jpg"/>
  </r>
  <r>
    <x v="0"/>
    <n v="1185732"/>
    <x v="263"/>
    <x v="0"/>
    <x v="40"/>
    <x v="42"/>
    <x v="0"/>
    <n v="25"/>
    <x v="0"/>
    <n v="0.65"/>
    <n v="6000"/>
    <n v="3900"/>
    <n v="1365"/>
    <n v="0.35"/>
    <x v="0"/>
    <s v="https://i.postimg.cc/4Nd8bvHn/COKE.png"/>
  </r>
  <r>
    <x v="0"/>
    <n v="1185732"/>
    <x v="263"/>
    <x v="0"/>
    <x v="40"/>
    <x v="42"/>
    <x v="1"/>
    <n v="29"/>
    <x v="2"/>
    <n v="0.55000000000000004"/>
    <n v="4000"/>
    <n v="2200"/>
    <n v="770"/>
    <n v="0.35"/>
    <x v="1"/>
    <s v="https://i.postimg.cc/zfCZZwj8/diet-coke.jpg"/>
  </r>
  <r>
    <x v="0"/>
    <n v="1185732"/>
    <x v="263"/>
    <x v="0"/>
    <x v="40"/>
    <x v="42"/>
    <x v="2"/>
    <n v="56"/>
    <x v="2"/>
    <n v="0.55000000000000004"/>
    <n v="3750"/>
    <n v="2062.5"/>
    <n v="825"/>
    <n v="0.4"/>
    <x v="2"/>
    <s v="https://i.postimg.cc/6QNg02NS/Sprite.jpg"/>
  </r>
  <r>
    <x v="0"/>
    <n v="1185732"/>
    <x v="263"/>
    <x v="0"/>
    <x v="40"/>
    <x v="42"/>
    <x v="3"/>
    <n v="31"/>
    <x v="2"/>
    <n v="0.55000000000000004"/>
    <n v="3250"/>
    <n v="1787.5000000000002"/>
    <n v="715.00000000000011"/>
    <n v="0.4"/>
    <x v="3"/>
    <s v="https://i.postimg.cc/66LxTxDw/fanta-2.png"/>
  </r>
  <r>
    <x v="0"/>
    <n v="1185732"/>
    <x v="263"/>
    <x v="0"/>
    <x v="40"/>
    <x v="42"/>
    <x v="4"/>
    <n v="43"/>
    <x v="0"/>
    <n v="0.65"/>
    <n v="3250"/>
    <n v="2112.5"/>
    <n v="633.75"/>
    <n v="0.3"/>
    <x v="4"/>
    <s v="https://i.postimg.cc/prhMSwc1/powerade.png"/>
  </r>
  <r>
    <x v="0"/>
    <n v="1185732"/>
    <x v="263"/>
    <x v="0"/>
    <x v="40"/>
    <x v="42"/>
    <x v="5"/>
    <n v="28"/>
    <x v="3"/>
    <n v="0.7"/>
    <n v="4250"/>
    <n v="2975"/>
    <n v="1190"/>
    <n v="0.4"/>
    <x v="5"/>
    <s v="https://i.postimg.cc/hv3Nb2Sb/dasani.jpg"/>
  </r>
  <r>
    <x v="0"/>
    <n v="1185732"/>
    <x v="247"/>
    <x v="0"/>
    <x v="41"/>
    <x v="43"/>
    <x v="0"/>
    <n v="56"/>
    <x v="2"/>
    <n v="0.35000000000000003"/>
    <n v="4750"/>
    <n v="1662.5000000000002"/>
    <n v="581.875"/>
    <n v="0.35"/>
    <x v="0"/>
    <s v="https://i.postimg.cc/4Nd8bvHn/COKE.png"/>
  </r>
  <r>
    <x v="0"/>
    <n v="1185732"/>
    <x v="247"/>
    <x v="0"/>
    <x v="41"/>
    <x v="43"/>
    <x v="1"/>
    <n v="40"/>
    <x v="2"/>
    <n v="0.35000000000000003"/>
    <n v="2750"/>
    <n v="962.50000000000011"/>
    <n v="336.875"/>
    <n v="0.35"/>
    <x v="1"/>
    <s v="https://i.postimg.cc/zfCZZwj8/diet-coke.jpg"/>
  </r>
  <r>
    <x v="0"/>
    <n v="1185732"/>
    <x v="247"/>
    <x v="0"/>
    <x v="41"/>
    <x v="43"/>
    <x v="2"/>
    <n v="33"/>
    <x v="3"/>
    <n v="0.25000000000000006"/>
    <n v="2750"/>
    <n v="687.50000000000011"/>
    <n v="275.00000000000006"/>
    <n v="0.4"/>
    <x v="2"/>
    <s v="https://i.postimg.cc/6QNg02NS/Sprite.jpg"/>
  </r>
  <r>
    <x v="0"/>
    <n v="1185732"/>
    <x v="247"/>
    <x v="0"/>
    <x v="41"/>
    <x v="43"/>
    <x v="3"/>
    <n v="56"/>
    <x v="3"/>
    <n v="0.3"/>
    <n v="1250"/>
    <n v="375"/>
    <n v="150"/>
    <n v="0.4"/>
    <x v="3"/>
    <s v="https://i.postimg.cc/66LxTxDw/fanta-2.png"/>
  </r>
  <r>
    <x v="0"/>
    <n v="1185732"/>
    <x v="247"/>
    <x v="0"/>
    <x v="41"/>
    <x v="43"/>
    <x v="4"/>
    <n v="57"/>
    <x v="2"/>
    <n v="0.45"/>
    <n v="1750"/>
    <n v="787.5"/>
    <n v="236.25"/>
    <n v="0.3"/>
    <x v="4"/>
    <s v="https://i.postimg.cc/prhMSwc1/powerade.png"/>
  </r>
  <r>
    <x v="0"/>
    <n v="1185732"/>
    <x v="247"/>
    <x v="0"/>
    <x v="41"/>
    <x v="43"/>
    <x v="5"/>
    <n v="35"/>
    <x v="2"/>
    <n v="0.35000000000000003"/>
    <n v="2750"/>
    <n v="962.50000000000011"/>
    <n v="385.00000000000006"/>
    <n v="0.4"/>
    <x v="5"/>
    <s v="https://i.postimg.cc/hv3Nb2Sb/dasani.jpg"/>
  </r>
  <r>
    <x v="0"/>
    <n v="1185732"/>
    <x v="264"/>
    <x v="0"/>
    <x v="41"/>
    <x v="43"/>
    <x v="0"/>
    <n v="48"/>
    <x v="3"/>
    <n v="0.35000000000000003"/>
    <n v="5250"/>
    <n v="1837.5000000000002"/>
    <n v="643.125"/>
    <n v="0.35"/>
    <x v="0"/>
    <s v="https://i.postimg.cc/4Nd8bvHn/COKE.png"/>
  </r>
  <r>
    <x v="0"/>
    <n v="1185732"/>
    <x v="264"/>
    <x v="0"/>
    <x v="41"/>
    <x v="43"/>
    <x v="1"/>
    <n v="46"/>
    <x v="3"/>
    <n v="0.35000000000000003"/>
    <n v="1750"/>
    <n v="612.50000000000011"/>
    <n v="214.37500000000003"/>
    <n v="0.35"/>
    <x v="1"/>
    <s v="https://i.postimg.cc/zfCZZwj8/diet-coke.jpg"/>
  </r>
  <r>
    <x v="0"/>
    <n v="1185732"/>
    <x v="264"/>
    <x v="0"/>
    <x v="41"/>
    <x v="43"/>
    <x v="2"/>
    <n v="43"/>
    <x v="3"/>
    <n v="0.25000000000000006"/>
    <n v="2250"/>
    <n v="562.50000000000011"/>
    <n v="225.00000000000006"/>
    <n v="0.4"/>
    <x v="2"/>
    <s v="https://i.postimg.cc/6QNg02NS/Sprite.jpg"/>
  </r>
  <r>
    <x v="0"/>
    <n v="1185732"/>
    <x v="264"/>
    <x v="0"/>
    <x v="41"/>
    <x v="43"/>
    <x v="3"/>
    <n v="30"/>
    <x v="3"/>
    <n v="0.3"/>
    <n v="1000"/>
    <n v="300"/>
    <n v="120"/>
    <n v="0.4"/>
    <x v="3"/>
    <s v="https://i.postimg.cc/66LxTxDw/fanta-2.png"/>
  </r>
  <r>
    <x v="0"/>
    <n v="1185732"/>
    <x v="264"/>
    <x v="0"/>
    <x v="41"/>
    <x v="43"/>
    <x v="4"/>
    <n v="27"/>
    <x v="2"/>
    <n v="0.45"/>
    <n v="1750"/>
    <n v="787.5"/>
    <n v="236.25"/>
    <n v="0.3"/>
    <x v="4"/>
    <s v="https://i.postimg.cc/prhMSwc1/powerade.png"/>
  </r>
  <r>
    <x v="0"/>
    <n v="1185732"/>
    <x v="264"/>
    <x v="0"/>
    <x v="41"/>
    <x v="43"/>
    <x v="5"/>
    <n v="35"/>
    <x v="3"/>
    <n v="0.35000000000000003"/>
    <n v="2750"/>
    <n v="962.50000000000011"/>
    <n v="385.00000000000006"/>
    <n v="0.4"/>
    <x v="5"/>
    <s v="https://i.postimg.cc/hv3Nb2Sb/dasani.jpg"/>
  </r>
  <r>
    <x v="0"/>
    <n v="1185732"/>
    <x v="164"/>
    <x v="0"/>
    <x v="41"/>
    <x v="43"/>
    <x v="0"/>
    <n v="30"/>
    <x v="0"/>
    <n v="0.35000000000000003"/>
    <n v="4950"/>
    <n v="1732.5000000000002"/>
    <n v="606.375"/>
    <n v="0.35"/>
    <x v="0"/>
    <s v="https://i.postimg.cc/4Nd8bvHn/COKE.png"/>
  </r>
  <r>
    <x v="0"/>
    <n v="1185732"/>
    <x v="164"/>
    <x v="0"/>
    <x v="41"/>
    <x v="43"/>
    <x v="1"/>
    <n v="24"/>
    <x v="2"/>
    <n v="0.35000000000000003"/>
    <n v="2000"/>
    <n v="700.00000000000011"/>
    <n v="245.00000000000003"/>
    <n v="0.35"/>
    <x v="1"/>
    <s v="https://i.postimg.cc/zfCZZwj8/diet-coke.jpg"/>
  </r>
  <r>
    <x v="0"/>
    <n v="1185732"/>
    <x v="164"/>
    <x v="0"/>
    <x v="41"/>
    <x v="43"/>
    <x v="2"/>
    <n v="50"/>
    <x v="1"/>
    <n v="0.25000000000000006"/>
    <n v="2250"/>
    <n v="562.50000000000011"/>
    <n v="225.00000000000006"/>
    <n v="0.4"/>
    <x v="2"/>
    <s v="https://i.postimg.cc/6QNg02NS/Sprite.jpg"/>
  </r>
  <r>
    <x v="0"/>
    <n v="1185732"/>
    <x v="164"/>
    <x v="0"/>
    <x v="41"/>
    <x v="43"/>
    <x v="3"/>
    <n v="46"/>
    <x v="3"/>
    <n v="0.3"/>
    <n v="750"/>
    <n v="225"/>
    <n v="90"/>
    <n v="0.4"/>
    <x v="3"/>
    <s v="https://i.postimg.cc/66LxTxDw/fanta-2.png"/>
  </r>
  <r>
    <x v="0"/>
    <n v="1185732"/>
    <x v="164"/>
    <x v="0"/>
    <x v="41"/>
    <x v="43"/>
    <x v="4"/>
    <n v="53"/>
    <x v="0"/>
    <n v="0.45"/>
    <n v="1250"/>
    <n v="562.5"/>
    <n v="168.75"/>
    <n v="0.3"/>
    <x v="4"/>
    <s v="https://i.postimg.cc/prhMSwc1/powerade.png"/>
  </r>
  <r>
    <x v="0"/>
    <n v="1185732"/>
    <x v="164"/>
    <x v="0"/>
    <x v="41"/>
    <x v="43"/>
    <x v="5"/>
    <n v="58"/>
    <x v="2"/>
    <n v="0.35000000000000003"/>
    <n v="2250"/>
    <n v="787.50000000000011"/>
    <n v="315.00000000000006"/>
    <n v="0.4"/>
    <x v="5"/>
    <s v="https://i.postimg.cc/hv3Nb2Sb/dasani.jpg"/>
  </r>
  <r>
    <x v="0"/>
    <n v="1185732"/>
    <x v="265"/>
    <x v="0"/>
    <x v="41"/>
    <x v="43"/>
    <x v="0"/>
    <n v="44"/>
    <x v="1"/>
    <n v="0.35000000000000003"/>
    <n v="4750"/>
    <n v="1662.5000000000002"/>
    <n v="581.875"/>
    <n v="0.35"/>
    <x v="0"/>
    <s v="https://i.postimg.cc/4Nd8bvHn/COKE.png"/>
  </r>
  <r>
    <x v="0"/>
    <n v="1185732"/>
    <x v="265"/>
    <x v="0"/>
    <x v="41"/>
    <x v="43"/>
    <x v="1"/>
    <n v="22"/>
    <x v="0"/>
    <n v="0.35000000000000003"/>
    <n v="1750"/>
    <n v="612.50000000000011"/>
    <n v="214.37500000000003"/>
    <n v="0.35"/>
    <x v="1"/>
    <s v="https://i.postimg.cc/zfCZZwj8/diet-coke.jpg"/>
  </r>
  <r>
    <x v="0"/>
    <n v="1185732"/>
    <x v="265"/>
    <x v="0"/>
    <x v="41"/>
    <x v="43"/>
    <x v="2"/>
    <n v="29"/>
    <x v="2"/>
    <n v="0.25000000000000006"/>
    <n v="1750"/>
    <n v="437.50000000000011"/>
    <n v="175.00000000000006"/>
    <n v="0.4"/>
    <x v="2"/>
    <s v="https://i.postimg.cc/6QNg02NS/Sprite.jpg"/>
  </r>
  <r>
    <x v="0"/>
    <n v="1185732"/>
    <x v="265"/>
    <x v="0"/>
    <x v="41"/>
    <x v="43"/>
    <x v="3"/>
    <n v="58"/>
    <x v="2"/>
    <n v="0.3"/>
    <n v="1000"/>
    <n v="300"/>
    <n v="120"/>
    <n v="0.4"/>
    <x v="3"/>
    <s v="https://i.postimg.cc/66LxTxDw/fanta-2.png"/>
  </r>
  <r>
    <x v="0"/>
    <n v="1185732"/>
    <x v="265"/>
    <x v="0"/>
    <x v="41"/>
    <x v="43"/>
    <x v="4"/>
    <n v="47"/>
    <x v="1"/>
    <n v="0.45"/>
    <n v="1000"/>
    <n v="450"/>
    <n v="135"/>
    <n v="0.3"/>
    <x v="4"/>
    <s v="https://i.postimg.cc/prhMSwc1/powerade.png"/>
  </r>
  <r>
    <x v="0"/>
    <n v="1185732"/>
    <x v="265"/>
    <x v="0"/>
    <x v="41"/>
    <x v="43"/>
    <x v="5"/>
    <n v="58"/>
    <x v="2"/>
    <n v="0.35000000000000003"/>
    <n v="2500"/>
    <n v="875.00000000000011"/>
    <n v="350.00000000000006"/>
    <n v="0.4"/>
    <x v="5"/>
    <s v="https://i.postimg.cc/hv3Nb2Sb/dasani.jpg"/>
  </r>
  <r>
    <x v="0"/>
    <n v="1185732"/>
    <x v="61"/>
    <x v="0"/>
    <x v="41"/>
    <x v="43"/>
    <x v="0"/>
    <n v="55"/>
    <x v="3"/>
    <n v="0.49999999999999994"/>
    <n v="5200"/>
    <n v="2599.9999999999995"/>
    <n v="909.99999999999977"/>
    <n v="0.35"/>
    <x v="0"/>
    <s v="https://i.postimg.cc/4Nd8bvHn/COKE.png"/>
  </r>
  <r>
    <x v="0"/>
    <n v="1185732"/>
    <x v="61"/>
    <x v="0"/>
    <x v="41"/>
    <x v="43"/>
    <x v="1"/>
    <n v="41"/>
    <x v="1"/>
    <n v="0.45"/>
    <n v="2250"/>
    <n v="1012.5"/>
    <n v="354.375"/>
    <n v="0.35"/>
    <x v="1"/>
    <s v="https://i.postimg.cc/zfCZZwj8/diet-coke.jpg"/>
  </r>
  <r>
    <x v="0"/>
    <n v="1185732"/>
    <x v="61"/>
    <x v="0"/>
    <x v="41"/>
    <x v="43"/>
    <x v="2"/>
    <n v="36"/>
    <x v="1"/>
    <n v="0.4"/>
    <n v="2500"/>
    <n v="1000"/>
    <n v="400"/>
    <n v="0.4"/>
    <x v="2"/>
    <s v="https://i.postimg.cc/6QNg02NS/Sprite.jpg"/>
  </r>
  <r>
    <x v="0"/>
    <n v="1185732"/>
    <x v="61"/>
    <x v="0"/>
    <x v="41"/>
    <x v="43"/>
    <x v="3"/>
    <n v="31"/>
    <x v="2"/>
    <n v="0.4"/>
    <n v="2000"/>
    <n v="800"/>
    <n v="320"/>
    <n v="0.4"/>
    <x v="3"/>
    <s v="https://i.postimg.cc/66LxTxDw/fanta-2.png"/>
  </r>
  <r>
    <x v="0"/>
    <n v="1185732"/>
    <x v="61"/>
    <x v="0"/>
    <x v="41"/>
    <x v="43"/>
    <x v="4"/>
    <n v="21"/>
    <x v="2"/>
    <n v="0.49999999999999994"/>
    <n v="2250"/>
    <n v="1124.9999999999998"/>
    <n v="337.49999999999994"/>
    <n v="0.3"/>
    <x v="4"/>
    <s v="https://i.postimg.cc/prhMSwc1/powerade.png"/>
  </r>
  <r>
    <x v="0"/>
    <n v="1185732"/>
    <x v="61"/>
    <x v="0"/>
    <x v="41"/>
    <x v="43"/>
    <x v="5"/>
    <n v="55"/>
    <x v="1"/>
    <n v="0.54999999999999993"/>
    <n v="3500"/>
    <n v="1924.9999999999998"/>
    <n v="770"/>
    <n v="0.4"/>
    <x v="5"/>
    <s v="https://i.postimg.cc/hv3Nb2Sb/dasani.jpg"/>
  </r>
  <r>
    <x v="0"/>
    <n v="1185732"/>
    <x v="266"/>
    <x v="0"/>
    <x v="41"/>
    <x v="43"/>
    <x v="0"/>
    <n v="52"/>
    <x v="2"/>
    <n v="0.49999999999999994"/>
    <n v="6000"/>
    <n v="2999.9999999999995"/>
    <n v="1049.9999999999998"/>
    <n v="0.35"/>
    <x v="0"/>
    <s v="https://i.postimg.cc/4Nd8bvHn/COKE.png"/>
  </r>
  <r>
    <x v="0"/>
    <n v="1185732"/>
    <x v="266"/>
    <x v="0"/>
    <x v="41"/>
    <x v="43"/>
    <x v="1"/>
    <n v="40"/>
    <x v="3"/>
    <n v="0.45"/>
    <n v="3500"/>
    <n v="1575"/>
    <n v="551.25"/>
    <n v="0.35"/>
    <x v="1"/>
    <s v="https://i.postimg.cc/zfCZZwj8/diet-coke.jpg"/>
  </r>
  <r>
    <x v="0"/>
    <n v="1185732"/>
    <x v="266"/>
    <x v="0"/>
    <x v="41"/>
    <x v="43"/>
    <x v="2"/>
    <n v="55"/>
    <x v="0"/>
    <n v="0.4"/>
    <n v="2750"/>
    <n v="1100"/>
    <n v="440"/>
    <n v="0.4"/>
    <x v="2"/>
    <s v="https://i.postimg.cc/6QNg02NS/Sprite.jpg"/>
  </r>
  <r>
    <x v="0"/>
    <n v="1185732"/>
    <x v="266"/>
    <x v="0"/>
    <x v="41"/>
    <x v="43"/>
    <x v="3"/>
    <n v="22"/>
    <x v="1"/>
    <n v="0.4"/>
    <n v="2500"/>
    <n v="1000"/>
    <n v="400"/>
    <n v="0.4"/>
    <x v="3"/>
    <s v="https://i.postimg.cc/66LxTxDw/fanta-2.png"/>
  </r>
  <r>
    <x v="0"/>
    <n v="1185732"/>
    <x v="266"/>
    <x v="0"/>
    <x v="41"/>
    <x v="43"/>
    <x v="4"/>
    <n v="27"/>
    <x v="2"/>
    <n v="0.49999999999999994"/>
    <n v="2500"/>
    <n v="1249.9999999999998"/>
    <n v="374.99999999999994"/>
    <n v="0.3"/>
    <x v="4"/>
    <s v="https://i.postimg.cc/prhMSwc1/powerade.png"/>
  </r>
  <r>
    <x v="0"/>
    <n v="1185732"/>
    <x v="266"/>
    <x v="0"/>
    <x v="41"/>
    <x v="43"/>
    <x v="5"/>
    <n v="30"/>
    <x v="3"/>
    <n v="0.54999999999999993"/>
    <n v="4000"/>
    <n v="2199.9999999999995"/>
    <n v="879.99999999999989"/>
    <n v="0.4"/>
    <x v="5"/>
    <s v="https://i.postimg.cc/hv3Nb2Sb/dasani.jpg"/>
  </r>
  <r>
    <x v="0"/>
    <n v="1185732"/>
    <x v="167"/>
    <x v="0"/>
    <x v="41"/>
    <x v="43"/>
    <x v="0"/>
    <n v="53"/>
    <x v="2"/>
    <n v="0.49999999999999994"/>
    <n v="6250"/>
    <n v="3124.9999999999995"/>
    <n v="1093.7499999999998"/>
    <n v="0.35"/>
    <x v="0"/>
    <s v="https://i.postimg.cc/4Nd8bvHn/COKE.png"/>
  </r>
  <r>
    <x v="0"/>
    <n v="1185732"/>
    <x v="167"/>
    <x v="0"/>
    <x v="41"/>
    <x v="43"/>
    <x v="1"/>
    <n v="34"/>
    <x v="3"/>
    <n v="0.45"/>
    <n v="3750"/>
    <n v="1687.5"/>
    <n v="590.625"/>
    <n v="0.35"/>
    <x v="1"/>
    <s v="https://i.postimg.cc/zfCZZwj8/diet-coke.jpg"/>
  </r>
  <r>
    <x v="0"/>
    <n v="1185732"/>
    <x v="167"/>
    <x v="0"/>
    <x v="41"/>
    <x v="43"/>
    <x v="2"/>
    <n v="16"/>
    <x v="1"/>
    <n v="0.4"/>
    <n v="3000"/>
    <n v="1200"/>
    <n v="480"/>
    <n v="0.4"/>
    <x v="2"/>
    <s v="https://i.postimg.cc/6QNg02NS/Sprite.jpg"/>
  </r>
  <r>
    <x v="0"/>
    <n v="1185732"/>
    <x v="167"/>
    <x v="0"/>
    <x v="41"/>
    <x v="43"/>
    <x v="3"/>
    <n v="50"/>
    <x v="1"/>
    <n v="0.4"/>
    <n v="2500"/>
    <n v="1000"/>
    <n v="400"/>
    <n v="0.4"/>
    <x v="3"/>
    <s v="https://i.postimg.cc/66LxTxDw/fanta-2.png"/>
  </r>
  <r>
    <x v="0"/>
    <n v="1185732"/>
    <x v="167"/>
    <x v="0"/>
    <x v="41"/>
    <x v="43"/>
    <x v="4"/>
    <n v="60"/>
    <x v="3"/>
    <n v="0.49999999999999994"/>
    <n v="2750"/>
    <n v="1374.9999999999998"/>
    <n v="412.49999999999994"/>
    <n v="0.3"/>
    <x v="4"/>
    <s v="https://i.postimg.cc/prhMSwc1/powerade.png"/>
  </r>
  <r>
    <x v="0"/>
    <n v="1185732"/>
    <x v="167"/>
    <x v="0"/>
    <x v="41"/>
    <x v="43"/>
    <x v="5"/>
    <n v="40"/>
    <x v="3"/>
    <n v="0.54999999999999993"/>
    <n v="4500"/>
    <n v="2474.9999999999995"/>
    <n v="989.99999999999989"/>
    <n v="0.4"/>
    <x v="5"/>
    <s v="https://i.postimg.cc/hv3Nb2Sb/dasani.jpg"/>
  </r>
  <r>
    <x v="0"/>
    <n v="1185732"/>
    <x v="117"/>
    <x v="0"/>
    <x v="41"/>
    <x v="43"/>
    <x v="0"/>
    <n v="20"/>
    <x v="3"/>
    <n v="0.49999999999999994"/>
    <n v="6000"/>
    <n v="2999.9999999999995"/>
    <n v="1049.9999999999998"/>
    <n v="0.35"/>
    <x v="0"/>
    <s v="https://i.postimg.cc/4Nd8bvHn/COKE.png"/>
  </r>
  <r>
    <x v="0"/>
    <n v="1185732"/>
    <x v="117"/>
    <x v="0"/>
    <x v="41"/>
    <x v="43"/>
    <x v="1"/>
    <n v="41"/>
    <x v="1"/>
    <n v="0.45"/>
    <n v="3750"/>
    <n v="1687.5"/>
    <n v="590.625"/>
    <n v="0.35"/>
    <x v="1"/>
    <s v="https://i.postimg.cc/zfCZZwj8/diet-coke.jpg"/>
  </r>
  <r>
    <x v="0"/>
    <n v="1185732"/>
    <x v="117"/>
    <x v="0"/>
    <x v="41"/>
    <x v="43"/>
    <x v="2"/>
    <n v="45"/>
    <x v="0"/>
    <n v="0.4"/>
    <n v="3000"/>
    <n v="1200"/>
    <n v="480"/>
    <n v="0.4"/>
    <x v="2"/>
    <s v="https://i.postimg.cc/6QNg02NS/Sprite.jpg"/>
  </r>
  <r>
    <x v="0"/>
    <n v="1185732"/>
    <x v="117"/>
    <x v="0"/>
    <x v="41"/>
    <x v="43"/>
    <x v="3"/>
    <n v="17"/>
    <x v="0"/>
    <n v="0.4"/>
    <n v="2000"/>
    <n v="800"/>
    <n v="320"/>
    <n v="0.4"/>
    <x v="3"/>
    <s v="https://i.postimg.cc/66LxTxDw/fanta-2.png"/>
  </r>
  <r>
    <x v="0"/>
    <n v="1185732"/>
    <x v="117"/>
    <x v="0"/>
    <x v="41"/>
    <x v="43"/>
    <x v="4"/>
    <n v="16"/>
    <x v="1"/>
    <n v="0.49999999999999994"/>
    <n v="1750"/>
    <n v="874.99999999999989"/>
    <n v="262.49999999999994"/>
    <n v="0.3"/>
    <x v="4"/>
    <s v="https://i.postimg.cc/prhMSwc1/powerade.png"/>
  </r>
  <r>
    <x v="0"/>
    <n v="1185732"/>
    <x v="117"/>
    <x v="0"/>
    <x v="41"/>
    <x v="43"/>
    <x v="5"/>
    <n v="51"/>
    <x v="3"/>
    <n v="0.54999999999999993"/>
    <n v="3500"/>
    <n v="1924.9999999999998"/>
    <n v="770"/>
    <n v="0.4"/>
    <x v="5"/>
    <s v="https://i.postimg.cc/hv3Nb2Sb/dasani.jpg"/>
  </r>
  <r>
    <x v="0"/>
    <n v="1185732"/>
    <x v="63"/>
    <x v="0"/>
    <x v="41"/>
    <x v="43"/>
    <x v="0"/>
    <n v="33"/>
    <x v="3"/>
    <n v="0.49999999999999994"/>
    <n v="4750"/>
    <n v="2374.9999999999995"/>
    <n v="831.24999999999977"/>
    <n v="0.35"/>
    <x v="0"/>
    <s v="https://i.postimg.cc/4Nd8bvHn/COKE.png"/>
  </r>
  <r>
    <x v="0"/>
    <n v="1185732"/>
    <x v="63"/>
    <x v="0"/>
    <x v="41"/>
    <x v="43"/>
    <x v="1"/>
    <n v="25"/>
    <x v="0"/>
    <n v="0.45"/>
    <n v="2750"/>
    <n v="1237.5"/>
    <n v="433.125"/>
    <n v="0.35"/>
    <x v="1"/>
    <s v="https://i.postimg.cc/zfCZZwj8/diet-coke.jpg"/>
  </r>
  <r>
    <x v="0"/>
    <n v="1185732"/>
    <x v="63"/>
    <x v="0"/>
    <x v="41"/>
    <x v="43"/>
    <x v="2"/>
    <n v="25"/>
    <x v="0"/>
    <n v="0.4"/>
    <n v="1750"/>
    <n v="700"/>
    <n v="280"/>
    <n v="0.4"/>
    <x v="2"/>
    <s v="https://i.postimg.cc/6QNg02NS/Sprite.jpg"/>
  </r>
  <r>
    <x v="0"/>
    <n v="1185732"/>
    <x v="63"/>
    <x v="0"/>
    <x v="41"/>
    <x v="43"/>
    <x v="3"/>
    <n v="29"/>
    <x v="1"/>
    <n v="0.4"/>
    <n v="1500"/>
    <n v="600"/>
    <n v="240"/>
    <n v="0.4"/>
    <x v="3"/>
    <s v="https://i.postimg.cc/66LxTxDw/fanta-2.png"/>
  </r>
  <r>
    <x v="0"/>
    <n v="1185732"/>
    <x v="63"/>
    <x v="0"/>
    <x v="41"/>
    <x v="43"/>
    <x v="4"/>
    <n v="47"/>
    <x v="0"/>
    <n v="0.49999999999999994"/>
    <n v="1500"/>
    <n v="749.99999999999989"/>
    <n v="224.99999999999997"/>
    <n v="0.3"/>
    <x v="4"/>
    <s v="https://i.postimg.cc/prhMSwc1/powerade.png"/>
  </r>
  <r>
    <x v="0"/>
    <n v="1185732"/>
    <x v="63"/>
    <x v="0"/>
    <x v="41"/>
    <x v="43"/>
    <x v="5"/>
    <n v="34"/>
    <x v="0"/>
    <n v="0.54999999999999993"/>
    <n v="2500"/>
    <n v="1374.9999999999998"/>
    <n v="549.99999999999989"/>
    <n v="0.4"/>
    <x v="5"/>
    <s v="https://i.postimg.cc/hv3Nb2Sb/dasani.jpg"/>
  </r>
  <r>
    <x v="0"/>
    <n v="1185732"/>
    <x v="267"/>
    <x v="0"/>
    <x v="41"/>
    <x v="43"/>
    <x v="0"/>
    <n v="35"/>
    <x v="2"/>
    <n v="0.54999999999999993"/>
    <n v="4250"/>
    <n v="2337.4999999999995"/>
    <n v="818.12499999999977"/>
    <n v="0.35"/>
    <x v="0"/>
    <s v="https://i.postimg.cc/4Nd8bvHn/COKE.png"/>
  </r>
  <r>
    <x v="0"/>
    <n v="1185732"/>
    <x v="267"/>
    <x v="0"/>
    <x v="41"/>
    <x v="43"/>
    <x v="1"/>
    <n v="32"/>
    <x v="1"/>
    <n v="0.5"/>
    <n v="2500"/>
    <n v="1250"/>
    <n v="437.5"/>
    <n v="0.35"/>
    <x v="1"/>
    <s v="https://i.postimg.cc/zfCZZwj8/diet-coke.jpg"/>
  </r>
  <r>
    <x v="0"/>
    <n v="1185732"/>
    <x v="267"/>
    <x v="0"/>
    <x v="41"/>
    <x v="43"/>
    <x v="2"/>
    <n v="32"/>
    <x v="1"/>
    <n v="0.5"/>
    <n v="1500"/>
    <n v="750"/>
    <n v="300"/>
    <n v="0.4"/>
    <x v="2"/>
    <s v="https://i.postimg.cc/6QNg02NS/Sprite.jpg"/>
  </r>
  <r>
    <x v="0"/>
    <n v="1185732"/>
    <x v="267"/>
    <x v="0"/>
    <x v="41"/>
    <x v="43"/>
    <x v="3"/>
    <n v="52"/>
    <x v="3"/>
    <n v="0.5"/>
    <n v="1250"/>
    <n v="625"/>
    <n v="250"/>
    <n v="0.4"/>
    <x v="3"/>
    <s v="https://i.postimg.cc/66LxTxDw/fanta-2.png"/>
  </r>
  <r>
    <x v="0"/>
    <n v="1185732"/>
    <x v="267"/>
    <x v="0"/>
    <x v="41"/>
    <x v="43"/>
    <x v="4"/>
    <n v="32"/>
    <x v="3"/>
    <n v="0.6"/>
    <n v="1250"/>
    <n v="750"/>
    <n v="225"/>
    <n v="0.3"/>
    <x v="4"/>
    <s v="https://i.postimg.cc/prhMSwc1/powerade.png"/>
  </r>
  <r>
    <x v="0"/>
    <n v="1185732"/>
    <x v="267"/>
    <x v="0"/>
    <x v="41"/>
    <x v="43"/>
    <x v="5"/>
    <n v="48"/>
    <x v="1"/>
    <n v="0.64999999999999991"/>
    <n v="2500"/>
    <n v="1624.9999999999998"/>
    <n v="650"/>
    <n v="0.4"/>
    <x v="5"/>
    <s v="https://i.postimg.cc/hv3Nb2Sb/dasani.jpg"/>
  </r>
  <r>
    <x v="0"/>
    <n v="1185732"/>
    <x v="268"/>
    <x v="0"/>
    <x v="41"/>
    <x v="43"/>
    <x v="0"/>
    <n v="57"/>
    <x v="3"/>
    <n v="0.6"/>
    <n v="4000"/>
    <n v="2400"/>
    <n v="840"/>
    <n v="0.35"/>
    <x v="0"/>
    <s v="https://i.postimg.cc/4Nd8bvHn/COKE.png"/>
  </r>
  <r>
    <x v="0"/>
    <n v="1185732"/>
    <x v="268"/>
    <x v="0"/>
    <x v="41"/>
    <x v="43"/>
    <x v="1"/>
    <n v="50"/>
    <x v="3"/>
    <n v="0.5"/>
    <n v="2750"/>
    <n v="1375"/>
    <n v="481.24999999999994"/>
    <n v="0.35"/>
    <x v="1"/>
    <s v="https://i.postimg.cc/zfCZZwj8/diet-coke.jpg"/>
  </r>
  <r>
    <x v="0"/>
    <n v="1185732"/>
    <x v="268"/>
    <x v="0"/>
    <x v="41"/>
    <x v="43"/>
    <x v="2"/>
    <n v="42"/>
    <x v="2"/>
    <n v="0.5"/>
    <n v="2700"/>
    <n v="1350"/>
    <n v="540"/>
    <n v="0.4"/>
    <x v="2"/>
    <s v="https://i.postimg.cc/6QNg02NS/Sprite.jpg"/>
  </r>
  <r>
    <x v="0"/>
    <n v="1185732"/>
    <x v="268"/>
    <x v="0"/>
    <x v="41"/>
    <x v="43"/>
    <x v="3"/>
    <n v="49"/>
    <x v="0"/>
    <n v="0.5"/>
    <n v="2500"/>
    <n v="1250"/>
    <n v="500"/>
    <n v="0.4"/>
    <x v="3"/>
    <s v="https://i.postimg.cc/66LxTxDw/fanta-2.png"/>
  </r>
  <r>
    <x v="0"/>
    <n v="1185732"/>
    <x v="268"/>
    <x v="0"/>
    <x v="41"/>
    <x v="43"/>
    <x v="4"/>
    <n v="60"/>
    <x v="2"/>
    <n v="0.6"/>
    <n v="2250"/>
    <n v="1350"/>
    <n v="405"/>
    <n v="0.3"/>
    <x v="4"/>
    <s v="https://i.postimg.cc/prhMSwc1/powerade.png"/>
  </r>
  <r>
    <x v="0"/>
    <n v="1185732"/>
    <x v="268"/>
    <x v="0"/>
    <x v="41"/>
    <x v="43"/>
    <x v="5"/>
    <n v="58"/>
    <x v="3"/>
    <n v="0.64999999999999991"/>
    <n v="3250"/>
    <n v="2112.4999999999995"/>
    <n v="844.99999999999989"/>
    <n v="0.4"/>
    <x v="5"/>
    <s v="https://i.postimg.cc/hv3Nb2Sb/dasani.jpg"/>
  </r>
  <r>
    <x v="0"/>
    <n v="1185732"/>
    <x v="269"/>
    <x v="0"/>
    <x v="41"/>
    <x v="43"/>
    <x v="0"/>
    <n v="59"/>
    <x v="1"/>
    <n v="0.6"/>
    <n v="5500"/>
    <n v="3300"/>
    <n v="1155"/>
    <n v="0.35"/>
    <x v="0"/>
    <s v="https://i.postimg.cc/4Nd8bvHn/COKE.png"/>
  </r>
  <r>
    <x v="0"/>
    <n v="1185732"/>
    <x v="269"/>
    <x v="0"/>
    <x v="41"/>
    <x v="43"/>
    <x v="1"/>
    <n v="39"/>
    <x v="1"/>
    <n v="0.5"/>
    <n v="3500"/>
    <n v="1750"/>
    <n v="612.5"/>
    <n v="0.35"/>
    <x v="1"/>
    <s v="https://i.postimg.cc/zfCZZwj8/diet-coke.jpg"/>
  </r>
  <r>
    <x v="0"/>
    <n v="1185732"/>
    <x v="269"/>
    <x v="0"/>
    <x v="41"/>
    <x v="43"/>
    <x v="2"/>
    <n v="42"/>
    <x v="2"/>
    <n v="0.5"/>
    <n v="3250"/>
    <n v="1625"/>
    <n v="650"/>
    <n v="0.4"/>
    <x v="2"/>
    <s v="https://i.postimg.cc/6QNg02NS/Sprite.jpg"/>
  </r>
  <r>
    <x v="0"/>
    <n v="1185732"/>
    <x v="269"/>
    <x v="0"/>
    <x v="41"/>
    <x v="43"/>
    <x v="3"/>
    <n v="43"/>
    <x v="2"/>
    <n v="0.5"/>
    <n v="2750"/>
    <n v="1375"/>
    <n v="550"/>
    <n v="0.4"/>
    <x v="3"/>
    <s v="https://i.postimg.cc/66LxTxDw/fanta-2.png"/>
  </r>
  <r>
    <x v="0"/>
    <n v="1185732"/>
    <x v="269"/>
    <x v="0"/>
    <x v="41"/>
    <x v="43"/>
    <x v="4"/>
    <n v="39"/>
    <x v="0"/>
    <n v="0.6"/>
    <n v="2750"/>
    <n v="1650"/>
    <n v="495"/>
    <n v="0.3"/>
    <x v="4"/>
    <s v="https://i.postimg.cc/prhMSwc1/powerade.png"/>
  </r>
  <r>
    <x v="0"/>
    <n v="1185732"/>
    <x v="269"/>
    <x v="0"/>
    <x v="41"/>
    <x v="43"/>
    <x v="5"/>
    <n v="27"/>
    <x v="3"/>
    <n v="0.64999999999999991"/>
    <n v="3750"/>
    <n v="2437.4999999999995"/>
    <n v="974.99999999999989"/>
    <n v="0.4"/>
    <x v="5"/>
    <s v="https://i.postimg.cc/hv3Nb2Sb/dasani.jpg"/>
  </r>
  <r>
    <x v="0"/>
    <n v="1185732"/>
    <x v="48"/>
    <x v="0"/>
    <x v="42"/>
    <x v="44"/>
    <x v="0"/>
    <n v="15"/>
    <x v="3"/>
    <n v="0.4"/>
    <n v="5000"/>
    <n v="2000"/>
    <n v="800"/>
    <n v="0.4"/>
    <x v="0"/>
    <s v="https://i.postimg.cc/4Nd8bvHn/COKE.png"/>
  </r>
  <r>
    <x v="0"/>
    <n v="1185732"/>
    <x v="48"/>
    <x v="0"/>
    <x v="42"/>
    <x v="44"/>
    <x v="1"/>
    <n v="44"/>
    <x v="1"/>
    <n v="0.4"/>
    <n v="3000"/>
    <n v="1200"/>
    <n v="480"/>
    <n v="0.4"/>
    <x v="1"/>
    <s v="https://i.postimg.cc/zfCZZwj8/diet-coke.jpg"/>
  </r>
  <r>
    <x v="0"/>
    <n v="1185732"/>
    <x v="48"/>
    <x v="0"/>
    <x v="42"/>
    <x v="44"/>
    <x v="2"/>
    <n v="33"/>
    <x v="0"/>
    <n v="0.30000000000000004"/>
    <n v="3000"/>
    <n v="900.00000000000011"/>
    <n v="270"/>
    <n v="0.3"/>
    <x v="2"/>
    <s v="https://i.postimg.cc/6QNg02NS/Sprite.jpg"/>
  </r>
  <r>
    <x v="0"/>
    <n v="1185732"/>
    <x v="48"/>
    <x v="0"/>
    <x v="42"/>
    <x v="44"/>
    <x v="3"/>
    <n v="18"/>
    <x v="0"/>
    <n v="0.35"/>
    <n v="1500"/>
    <n v="525"/>
    <n v="157.5"/>
    <n v="0.3"/>
    <x v="3"/>
    <s v="https://i.postimg.cc/66LxTxDw/fanta-2.png"/>
  </r>
  <r>
    <x v="0"/>
    <n v="1185732"/>
    <x v="48"/>
    <x v="0"/>
    <x v="42"/>
    <x v="44"/>
    <x v="4"/>
    <n v="30"/>
    <x v="3"/>
    <n v="0.5"/>
    <n v="2000"/>
    <n v="1000"/>
    <n v="300"/>
    <n v="0.3"/>
    <x v="4"/>
    <s v="https://i.postimg.cc/prhMSwc1/powerade.png"/>
  </r>
  <r>
    <x v="0"/>
    <n v="1185732"/>
    <x v="48"/>
    <x v="0"/>
    <x v="42"/>
    <x v="44"/>
    <x v="5"/>
    <n v="55"/>
    <x v="0"/>
    <n v="0.4"/>
    <n v="3000"/>
    <n v="1200"/>
    <n v="420"/>
    <n v="0.35"/>
    <x v="5"/>
    <s v="https://i.postimg.cc/hv3Nb2Sb/dasani.jpg"/>
  </r>
  <r>
    <x v="0"/>
    <n v="1185732"/>
    <x v="49"/>
    <x v="0"/>
    <x v="42"/>
    <x v="44"/>
    <x v="0"/>
    <n v="38"/>
    <x v="0"/>
    <n v="0.4"/>
    <n v="5500"/>
    <n v="2200"/>
    <n v="880"/>
    <n v="0.4"/>
    <x v="0"/>
    <s v="https://i.postimg.cc/4Nd8bvHn/COKE.png"/>
  </r>
  <r>
    <x v="0"/>
    <n v="1185732"/>
    <x v="49"/>
    <x v="0"/>
    <x v="42"/>
    <x v="44"/>
    <x v="1"/>
    <n v="54"/>
    <x v="0"/>
    <n v="0.4"/>
    <n v="2000"/>
    <n v="800"/>
    <n v="320"/>
    <n v="0.4"/>
    <x v="1"/>
    <s v="https://i.postimg.cc/zfCZZwj8/diet-coke.jpg"/>
  </r>
  <r>
    <x v="0"/>
    <n v="1185732"/>
    <x v="49"/>
    <x v="0"/>
    <x v="42"/>
    <x v="44"/>
    <x v="2"/>
    <n v="58"/>
    <x v="3"/>
    <n v="0.30000000000000004"/>
    <n v="2500"/>
    <n v="750.00000000000011"/>
    <n v="225.00000000000003"/>
    <n v="0.3"/>
    <x v="2"/>
    <s v="https://i.postimg.cc/6QNg02NS/Sprite.jpg"/>
  </r>
  <r>
    <x v="0"/>
    <n v="1185732"/>
    <x v="49"/>
    <x v="0"/>
    <x v="42"/>
    <x v="44"/>
    <x v="3"/>
    <n v="31"/>
    <x v="2"/>
    <n v="0.35"/>
    <n v="1250"/>
    <n v="437.5"/>
    <n v="131.25"/>
    <n v="0.3"/>
    <x v="3"/>
    <s v="https://i.postimg.cc/66LxTxDw/fanta-2.png"/>
  </r>
  <r>
    <x v="0"/>
    <n v="1185732"/>
    <x v="49"/>
    <x v="0"/>
    <x v="42"/>
    <x v="44"/>
    <x v="4"/>
    <n v="56"/>
    <x v="1"/>
    <n v="0.5"/>
    <n v="2000"/>
    <n v="1000"/>
    <n v="300"/>
    <n v="0.3"/>
    <x v="4"/>
    <s v="https://i.postimg.cc/prhMSwc1/powerade.png"/>
  </r>
  <r>
    <x v="0"/>
    <n v="1185732"/>
    <x v="49"/>
    <x v="0"/>
    <x v="42"/>
    <x v="44"/>
    <x v="5"/>
    <n v="20"/>
    <x v="3"/>
    <n v="0.4"/>
    <n v="3000"/>
    <n v="1200"/>
    <n v="420"/>
    <n v="0.35"/>
    <x v="5"/>
    <s v="https://i.postimg.cc/hv3Nb2Sb/dasani.jpg"/>
  </r>
  <r>
    <x v="0"/>
    <n v="1185732"/>
    <x v="14"/>
    <x v="0"/>
    <x v="42"/>
    <x v="44"/>
    <x v="0"/>
    <n v="16"/>
    <x v="0"/>
    <n v="0.4"/>
    <n v="5200"/>
    <n v="2080"/>
    <n v="832"/>
    <n v="0.4"/>
    <x v="0"/>
    <s v="https://i.postimg.cc/4Nd8bvHn/COKE.png"/>
  </r>
  <r>
    <x v="0"/>
    <n v="1185732"/>
    <x v="14"/>
    <x v="0"/>
    <x v="42"/>
    <x v="44"/>
    <x v="1"/>
    <n v="27"/>
    <x v="3"/>
    <n v="0.4"/>
    <n v="2250"/>
    <n v="900"/>
    <n v="360"/>
    <n v="0.4"/>
    <x v="1"/>
    <s v="https://i.postimg.cc/zfCZZwj8/diet-coke.jpg"/>
  </r>
  <r>
    <x v="0"/>
    <n v="1185732"/>
    <x v="14"/>
    <x v="0"/>
    <x v="42"/>
    <x v="44"/>
    <x v="2"/>
    <n v="29"/>
    <x v="0"/>
    <n v="0.30000000000000004"/>
    <n v="2500"/>
    <n v="750.00000000000011"/>
    <n v="225.00000000000003"/>
    <n v="0.3"/>
    <x v="2"/>
    <s v="https://i.postimg.cc/6QNg02NS/Sprite.jpg"/>
  </r>
  <r>
    <x v="0"/>
    <n v="1185732"/>
    <x v="14"/>
    <x v="0"/>
    <x v="42"/>
    <x v="44"/>
    <x v="3"/>
    <n v="19"/>
    <x v="3"/>
    <n v="0.35"/>
    <n v="1000"/>
    <n v="350"/>
    <n v="105"/>
    <n v="0.3"/>
    <x v="3"/>
    <s v="https://i.postimg.cc/66LxTxDw/fanta-2.png"/>
  </r>
  <r>
    <x v="0"/>
    <n v="1185732"/>
    <x v="14"/>
    <x v="0"/>
    <x v="42"/>
    <x v="44"/>
    <x v="4"/>
    <n v="17"/>
    <x v="0"/>
    <n v="0.5"/>
    <n v="1500"/>
    <n v="750"/>
    <n v="225"/>
    <n v="0.3"/>
    <x v="4"/>
    <s v="https://i.postimg.cc/prhMSwc1/powerade.png"/>
  </r>
  <r>
    <x v="0"/>
    <n v="1185732"/>
    <x v="14"/>
    <x v="0"/>
    <x v="42"/>
    <x v="44"/>
    <x v="5"/>
    <n v="58"/>
    <x v="2"/>
    <n v="0.4"/>
    <n v="2500"/>
    <n v="1000"/>
    <n v="350"/>
    <n v="0.35"/>
    <x v="5"/>
    <s v="https://i.postimg.cc/hv3Nb2Sb/dasani.jpg"/>
  </r>
  <r>
    <x v="0"/>
    <n v="1185732"/>
    <x v="50"/>
    <x v="0"/>
    <x v="42"/>
    <x v="44"/>
    <x v="0"/>
    <n v="51"/>
    <x v="0"/>
    <n v="0.4"/>
    <n v="5000"/>
    <n v="2000"/>
    <n v="800"/>
    <n v="0.4"/>
    <x v="0"/>
    <s v="https://i.postimg.cc/4Nd8bvHn/COKE.png"/>
  </r>
  <r>
    <x v="0"/>
    <n v="1185732"/>
    <x v="50"/>
    <x v="0"/>
    <x v="42"/>
    <x v="44"/>
    <x v="1"/>
    <n v="42"/>
    <x v="3"/>
    <n v="0.4"/>
    <n v="2000"/>
    <n v="800"/>
    <n v="320"/>
    <n v="0.4"/>
    <x v="1"/>
    <s v="https://i.postimg.cc/zfCZZwj8/diet-coke.jpg"/>
  </r>
  <r>
    <x v="0"/>
    <n v="1185732"/>
    <x v="50"/>
    <x v="0"/>
    <x v="42"/>
    <x v="44"/>
    <x v="2"/>
    <n v="16"/>
    <x v="0"/>
    <n v="0.30000000000000004"/>
    <n v="2000"/>
    <n v="600.00000000000011"/>
    <n v="180.00000000000003"/>
    <n v="0.3"/>
    <x v="2"/>
    <s v="https://i.postimg.cc/6QNg02NS/Sprite.jpg"/>
  </r>
  <r>
    <x v="0"/>
    <n v="1185732"/>
    <x v="50"/>
    <x v="0"/>
    <x v="42"/>
    <x v="44"/>
    <x v="3"/>
    <n v="20"/>
    <x v="2"/>
    <n v="0.35"/>
    <n v="1250"/>
    <n v="437.5"/>
    <n v="131.25"/>
    <n v="0.3"/>
    <x v="3"/>
    <s v="https://i.postimg.cc/66LxTxDw/fanta-2.png"/>
  </r>
  <r>
    <x v="0"/>
    <n v="1185732"/>
    <x v="50"/>
    <x v="0"/>
    <x v="42"/>
    <x v="44"/>
    <x v="4"/>
    <n v="27"/>
    <x v="3"/>
    <n v="0.5"/>
    <n v="1250"/>
    <n v="625"/>
    <n v="187.5"/>
    <n v="0.3"/>
    <x v="4"/>
    <s v="https://i.postimg.cc/prhMSwc1/powerade.png"/>
  </r>
  <r>
    <x v="0"/>
    <n v="1185732"/>
    <x v="50"/>
    <x v="0"/>
    <x v="42"/>
    <x v="44"/>
    <x v="5"/>
    <n v="41"/>
    <x v="0"/>
    <n v="0.4"/>
    <n v="2750"/>
    <n v="1100"/>
    <n v="385"/>
    <n v="0.35"/>
    <x v="5"/>
    <s v="https://i.postimg.cc/hv3Nb2Sb/dasani.jpg"/>
  </r>
  <r>
    <x v="0"/>
    <n v="1185732"/>
    <x v="51"/>
    <x v="0"/>
    <x v="42"/>
    <x v="44"/>
    <x v="0"/>
    <n v="58"/>
    <x v="2"/>
    <n v="0.54999999999999993"/>
    <n v="5450"/>
    <n v="2997.4999999999995"/>
    <n v="1198.9999999999998"/>
    <n v="0.4"/>
    <x v="0"/>
    <s v="https://i.postimg.cc/4Nd8bvHn/COKE.png"/>
  </r>
  <r>
    <x v="0"/>
    <n v="1185732"/>
    <x v="51"/>
    <x v="0"/>
    <x v="42"/>
    <x v="44"/>
    <x v="1"/>
    <n v="18"/>
    <x v="1"/>
    <n v="0.5"/>
    <n v="2500"/>
    <n v="1250"/>
    <n v="500"/>
    <n v="0.4"/>
    <x v="1"/>
    <s v="https://i.postimg.cc/zfCZZwj8/diet-coke.jpg"/>
  </r>
  <r>
    <x v="0"/>
    <n v="1185732"/>
    <x v="51"/>
    <x v="0"/>
    <x v="42"/>
    <x v="44"/>
    <x v="2"/>
    <n v="37"/>
    <x v="2"/>
    <n v="0.45"/>
    <n v="2750"/>
    <n v="1237.5"/>
    <n v="371.25"/>
    <n v="0.3"/>
    <x v="2"/>
    <s v="https://i.postimg.cc/6QNg02NS/Sprite.jpg"/>
  </r>
  <r>
    <x v="0"/>
    <n v="1185732"/>
    <x v="51"/>
    <x v="0"/>
    <x v="42"/>
    <x v="44"/>
    <x v="3"/>
    <n v="16"/>
    <x v="0"/>
    <n v="0.45"/>
    <n v="2250"/>
    <n v="1012.5"/>
    <n v="303.75"/>
    <n v="0.3"/>
    <x v="3"/>
    <s v="https://i.postimg.cc/66LxTxDw/fanta-2.png"/>
  </r>
  <r>
    <x v="0"/>
    <n v="1185732"/>
    <x v="51"/>
    <x v="0"/>
    <x v="42"/>
    <x v="44"/>
    <x v="4"/>
    <n v="34"/>
    <x v="3"/>
    <n v="0.54999999999999993"/>
    <n v="2500"/>
    <n v="1374.9999999999998"/>
    <n v="412.49999999999994"/>
    <n v="0.3"/>
    <x v="4"/>
    <s v="https://i.postimg.cc/prhMSwc1/powerade.png"/>
  </r>
  <r>
    <x v="0"/>
    <n v="1185732"/>
    <x v="51"/>
    <x v="0"/>
    <x v="42"/>
    <x v="44"/>
    <x v="5"/>
    <n v="30"/>
    <x v="2"/>
    <n v="0.6"/>
    <n v="3750"/>
    <n v="2250"/>
    <n v="787.5"/>
    <n v="0.35"/>
    <x v="5"/>
    <s v="https://i.postimg.cc/hv3Nb2Sb/dasani.jpg"/>
  </r>
  <r>
    <x v="0"/>
    <n v="1185732"/>
    <x v="52"/>
    <x v="0"/>
    <x v="42"/>
    <x v="44"/>
    <x v="0"/>
    <n v="32"/>
    <x v="3"/>
    <n v="0.54999999999999993"/>
    <n v="6250"/>
    <n v="3437.4999999999995"/>
    <n v="1375"/>
    <n v="0.4"/>
    <x v="0"/>
    <s v="https://i.postimg.cc/4Nd8bvHn/COKE.png"/>
  </r>
  <r>
    <x v="0"/>
    <n v="1185732"/>
    <x v="52"/>
    <x v="0"/>
    <x v="42"/>
    <x v="44"/>
    <x v="1"/>
    <n v="54"/>
    <x v="2"/>
    <n v="0.5"/>
    <n v="3750"/>
    <n v="1875"/>
    <n v="750"/>
    <n v="0.4"/>
    <x v="1"/>
    <s v="https://i.postimg.cc/zfCZZwj8/diet-coke.jpg"/>
  </r>
  <r>
    <x v="0"/>
    <n v="1185732"/>
    <x v="52"/>
    <x v="0"/>
    <x v="42"/>
    <x v="44"/>
    <x v="2"/>
    <n v="44"/>
    <x v="0"/>
    <n v="0.45"/>
    <n v="3000"/>
    <n v="1350"/>
    <n v="405"/>
    <n v="0.3"/>
    <x v="2"/>
    <s v="https://i.postimg.cc/6QNg02NS/Sprite.jpg"/>
  </r>
  <r>
    <x v="0"/>
    <n v="1185732"/>
    <x v="52"/>
    <x v="0"/>
    <x v="42"/>
    <x v="44"/>
    <x v="3"/>
    <n v="50"/>
    <x v="2"/>
    <n v="0.45"/>
    <n v="2750"/>
    <n v="1237.5"/>
    <n v="371.25"/>
    <n v="0.3"/>
    <x v="3"/>
    <s v="https://i.postimg.cc/66LxTxDw/fanta-2.png"/>
  </r>
  <r>
    <x v="0"/>
    <n v="1185732"/>
    <x v="52"/>
    <x v="0"/>
    <x v="42"/>
    <x v="44"/>
    <x v="4"/>
    <n v="58"/>
    <x v="3"/>
    <n v="0.54999999999999993"/>
    <n v="2750"/>
    <n v="1512.4999999999998"/>
    <n v="453.74999999999994"/>
    <n v="0.3"/>
    <x v="4"/>
    <s v="https://i.postimg.cc/prhMSwc1/powerade.png"/>
  </r>
  <r>
    <x v="0"/>
    <n v="1185732"/>
    <x v="52"/>
    <x v="0"/>
    <x v="42"/>
    <x v="44"/>
    <x v="5"/>
    <n v="31"/>
    <x v="1"/>
    <n v="0.6"/>
    <n v="4250"/>
    <n v="2550"/>
    <n v="892.5"/>
    <n v="0.35"/>
    <x v="5"/>
    <s v="https://i.postimg.cc/hv3Nb2Sb/dasani.jpg"/>
  </r>
  <r>
    <x v="0"/>
    <n v="1185732"/>
    <x v="18"/>
    <x v="0"/>
    <x v="42"/>
    <x v="44"/>
    <x v="0"/>
    <n v="43"/>
    <x v="0"/>
    <n v="0.54999999999999993"/>
    <n v="6500"/>
    <n v="3574.9999999999995"/>
    <n v="1430"/>
    <n v="0.4"/>
    <x v="0"/>
    <s v="https://i.postimg.cc/4Nd8bvHn/COKE.png"/>
  </r>
  <r>
    <x v="0"/>
    <n v="1185732"/>
    <x v="18"/>
    <x v="0"/>
    <x v="42"/>
    <x v="44"/>
    <x v="1"/>
    <n v="31"/>
    <x v="2"/>
    <n v="0.5"/>
    <n v="4000"/>
    <n v="2000"/>
    <n v="800"/>
    <n v="0.4"/>
    <x v="1"/>
    <s v="https://i.postimg.cc/zfCZZwj8/diet-coke.jpg"/>
  </r>
  <r>
    <x v="0"/>
    <n v="1185732"/>
    <x v="18"/>
    <x v="0"/>
    <x v="42"/>
    <x v="44"/>
    <x v="2"/>
    <n v="41"/>
    <x v="2"/>
    <n v="0.45"/>
    <n v="3250"/>
    <n v="1462.5"/>
    <n v="438.75"/>
    <n v="0.3"/>
    <x v="2"/>
    <s v="https://i.postimg.cc/6QNg02NS/Sprite.jpg"/>
  </r>
  <r>
    <x v="0"/>
    <n v="1185732"/>
    <x v="18"/>
    <x v="0"/>
    <x v="42"/>
    <x v="44"/>
    <x v="3"/>
    <n v="22"/>
    <x v="2"/>
    <n v="0.45"/>
    <n v="2750"/>
    <n v="1237.5"/>
    <n v="371.25"/>
    <n v="0.3"/>
    <x v="3"/>
    <s v="https://i.postimg.cc/66LxTxDw/fanta-2.png"/>
  </r>
  <r>
    <x v="0"/>
    <n v="1185732"/>
    <x v="18"/>
    <x v="0"/>
    <x v="42"/>
    <x v="44"/>
    <x v="4"/>
    <n v="50"/>
    <x v="0"/>
    <n v="0.54999999999999993"/>
    <n v="3000"/>
    <n v="1649.9999999999998"/>
    <n v="494.99999999999989"/>
    <n v="0.3"/>
    <x v="4"/>
    <s v="https://i.postimg.cc/prhMSwc1/powerade.png"/>
  </r>
  <r>
    <x v="0"/>
    <n v="1185732"/>
    <x v="18"/>
    <x v="0"/>
    <x v="42"/>
    <x v="44"/>
    <x v="5"/>
    <n v="47"/>
    <x v="2"/>
    <n v="0.6"/>
    <n v="4750"/>
    <n v="2850"/>
    <n v="997.49999999999989"/>
    <n v="0.35"/>
    <x v="5"/>
    <s v="https://i.postimg.cc/hv3Nb2Sb/dasani.jpg"/>
  </r>
  <r>
    <x v="0"/>
    <n v="1185732"/>
    <x v="53"/>
    <x v="0"/>
    <x v="42"/>
    <x v="44"/>
    <x v="0"/>
    <n v="45"/>
    <x v="3"/>
    <n v="0.54999999999999993"/>
    <n v="6250"/>
    <n v="3437.4999999999995"/>
    <n v="1375"/>
    <n v="0.4"/>
    <x v="0"/>
    <s v="https://i.postimg.cc/4Nd8bvHn/COKE.png"/>
  </r>
  <r>
    <x v="0"/>
    <n v="1185732"/>
    <x v="53"/>
    <x v="0"/>
    <x v="42"/>
    <x v="44"/>
    <x v="1"/>
    <n v="18"/>
    <x v="2"/>
    <n v="0.5"/>
    <n v="4000"/>
    <n v="2000"/>
    <n v="800"/>
    <n v="0.4"/>
    <x v="1"/>
    <s v="https://i.postimg.cc/zfCZZwj8/diet-coke.jpg"/>
  </r>
  <r>
    <x v="0"/>
    <n v="1185732"/>
    <x v="53"/>
    <x v="0"/>
    <x v="42"/>
    <x v="44"/>
    <x v="2"/>
    <n v="42"/>
    <x v="0"/>
    <n v="0.45"/>
    <n v="3250"/>
    <n v="1462.5"/>
    <n v="438.75"/>
    <n v="0.3"/>
    <x v="2"/>
    <s v="https://i.postimg.cc/6QNg02NS/Sprite.jpg"/>
  </r>
  <r>
    <x v="0"/>
    <n v="1185732"/>
    <x v="53"/>
    <x v="0"/>
    <x v="42"/>
    <x v="44"/>
    <x v="3"/>
    <n v="30"/>
    <x v="1"/>
    <n v="0.45"/>
    <n v="2250"/>
    <n v="1012.5"/>
    <n v="303.75"/>
    <n v="0.3"/>
    <x v="3"/>
    <s v="https://i.postimg.cc/66LxTxDw/fanta-2.png"/>
  </r>
  <r>
    <x v="0"/>
    <n v="1185732"/>
    <x v="53"/>
    <x v="0"/>
    <x v="42"/>
    <x v="44"/>
    <x v="4"/>
    <n v="52"/>
    <x v="2"/>
    <n v="0.54999999999999993"/>
    <n v="2000"/>
    <n v="1099.9999999999998"/>
    <n v="329.99999999999994"/>
    <n v="0.3"/>
    <x v="4"/>
    <s v="https://i.postimg.cc/prhMSwc1/powerade.png"/>
  </r>
  <r>
    <x v="0"/>
    <n v="1185732"/>
    <x v="53"/>
    <x v="0"/>
    <x v="42"/>
    <x v="44"/>
    <x v="5"/>
    <n v="34"/>
    <x v="1"/>
    <n v="0.6"/>
    <n v="3750"/>
    <n v="2250"/>
    <n v="787.5"/>
    <n v="0.35"/>
    <x v="5"/>
    <s v="https://i.postimg.cc/hv3Nb2Sb/dasani.jpg"/>
  </r>
  <r>
    <x v="0"/>
    <n v="1185732"/>
    <x v="54"/>
    <x v="0"/>
    <x v="42"/>
    <x v="44"/>
    <x v="0"/>
    <n v="18"/>
    <x v="2"/>
    <n v="0.54999999999999993"/>
    <n v="5000"/>
    <n v="2749.9999999999995"/>
    <n v="1099.9999999999998"/>
    <n v="0.4"/>
    <x v="0"/>
    <s v="https://i.postimg.cc/4Nd8bvHn/COKE.png"/>
  </r>
  <r>
    <x v="0"/>
    <n v="1185732"/>
    <x v="54"/>
    <x v="0"/>
    <x v="42"/>
    <x v="44"/>
    <x v="1"/>
    <n v="22"/>
    <x v="1"/>
    <n v="0.5"/>
    <n v="3000"/>
    <n v="1500"/>
    <n v="600"/>
    <n v="0.4"/>
    <x v="1"/>
    <s v="https://i.postimg.cc/zfCZZwj8/diet-coke.jpg"/>
  </r>
  <r>
    <x v="0"/>
    <n v="1185732"/>
    <x v="54"/>
    <x v="0"/>
    <x v="42"/>
    <x v="44"/>
    <x v="2"/>
    <n v="34"/>
    <x v="3"/>
    <n v="0.45"/>
    <n v="2000"/>
    <n v="900"/>
    <n v="270"/>
    <n v="0.3"/>
    <x v="2"/>
    <s v="https://i.postimg.cc/6QNg02NS/Sprite.jpg"/>
  </r>
  <r>
    <x v="0"/>
    <n v="1185732"/>
    <x v="54"/>
    <x v="0"/>
    <x v="42"/>
    <x v="44"/>
    <x v="3"/>
    <n v="42"/>
    <x v="1"/>
    <n v="0.45"/>
    <n v="1750"/>
    <n v="787.5"/>
    <n v="236.25"/>
    <n v="0.3"/>
    <x v="3"/>
    <s v="https://i.postimg.cc/66LxTxDw/fanta-2.png"/>
  </r>
  <r>
    <x v="0"/>
    <n v="1185732"/>
    <x v="54"/>
    <x v="0"/>
    <x v="42"/>
    <x v="44"/>
    <x v="4"/>
    <n v="46"/>
    <x v="1"/>
    <n v="0.54999999999999993"/>
    <n v="1750"/>
    <n v="962.49999999999989"/>
    <n v="288.74999999999994"/>
    <n v="0.3"/>
    <x v="4"/>
    <s v="https://i.postimg.cc/prhMSwc1/powerade.png"/>
  </r>
  <r>
    <x v="0"/>
    <n v="1185732"/>
    <x v="54"/>
    <x v="0"/>
    <x v="42"/>
    <x v="44"/>
    <x v="5"/>
    <n v="40"/>
    <x v="3"/>
    <n v="0.6"/>
    <n v="2750"/>
    <n v="1650"/>
    <n v="577.5"/>
    <n v="0.35"/>
    <x v="5"/>
    <s v="https://i.postimg.cc/hv3Nb2Sb/dasani.jpg"/>
  </r>
  <r>
    <x v="0"/>
    <n v="1185732"/>
    <x v="55"/>
    <x v="0"/>
    <x v="42"/>
    <x v="44"/>
    <x v="0"/>
    <n v="32"/>
    <x v="0"/>
    <n v="0.6"/>
    <n v="4500"/>
    <n v="2700"/>
    <n v="1080"/>
    <n v="0.4"/>
    <x v="0"/>
    <s v="https://i.postimg.cc/4Nd8bvHn/COKE.png"/>
  </r>
  <r>
    <x v="0"/>
    <n v="1185732"/>
    <x v="55"/>
    <x v="0"/>
    <x v="42"/>
    <x v="44"/>
    <x v="1"/>
    <n v="50"/>
    <x v="3"/>
    <n v="0.55000000000000004"/>
    <n v="2750"/>
    <n v="1512.5000000000002"/>
    <n v="605.00000000000011"/>
    <n v="0.4"/>
    <x v="1"/>
    <s v="https://i.postimg.cc/zfCZZwj8/diet-coke.jpg"/>
  </r>
  <r>
    <x v="0"/>
    <n v="1185732"/>
    <x v="55"/>
    <x v="0"/>
    <x v="42"/>
    <x v="44"/>
    <x v="2"/>
    <n v="42"/>
    <x v="2"/>
    <n v="0.55000000000000004"/>
    <n v="1750"/>
    <n v="962.50000000000011"/>
    <n v="288.75"/>
    <n v="0.3"/>
    <x v="2"/>
    <s v="https://i.postimg.cc/6QNg02NS/Sprite.jpg"/>
  </r>
  <r>
    <x v="0"/>
    <n v="1185732"/>
    <x v="55"/>
    <x v="0"/>
    <x v="42"/>
    <x v="44"/>
    <x v="3"/>
    <n v="53"/>
    <x v="1"/>
    <n v="0.55000000000000004"/>
    <n v="1500"/>
    <n v="825.00000000000011"/>
    <n v="247.50000000000003"/>
    <n v="0.3"/>
    <x v="3"/>
    <s v="https://i.postimg.cc/66LxTxDw/fanta-2.png"/>
  </r>
  <r>
    <x v="0"/>
    <n v="1185732"/>
    <x v="55"/>
    <x v="0"/>
    <x v="42"/>
    <x v="44"/>
    <x v="4"/>
    <n v="26"/>
    <x v="0"/>
    <n v="0.65"/>
    <n v="1500"/>
    <n v="975"/>
    <n v="292.5"/>
    <n v="0.3"/>
    <x v="4"/>
    <s v="https://i.postimg.cc/prhMSwc1/powerade.png"/>
  </r>
  <r>
    <x v="0"/>
    <n v="1185732"/>
    <x v="55"/>
    <x v="0"/>
    <x v="42"/>
    <x v="44"/>
    <x v="5"/>
    <n v="25"/>
    <x v="1"/>
    <n v="0.7"/>
    <n v="2750"/>
    <n v="1924.9999999999998"/>
    <n v="673.74999999999989"/>
    <n v="0.35"/>
    <x v="5"/>
    <s v="https://i.postimg.cc/hv3Nb2Sb/dasani.jpg"/>
  </r>
  <r>
    <x v="0"/>
    <n v="1185732"/>
    <x v="56"/>
    <x v="0"/>
    <x v="42"/>
    <x v="44"/>
    <x v="0"/>
    <n v="51"/>
    <x v="3"/>
    <n v="0.65"/>
    <n v="4250"/>
    <n v="2762.5"/>
    <n v="1105"/>
    <n v="0.4"/>
    <x v="0"/>
    <s v="https://i.postimg.cc/4Nd8bvHn/COKE.png"/>
  </r>
  <r>
    <x v="0"/>
    <n v="1185732"/>
    <x v="56"/>
    <x v="0"/>
    <x v="42"/>
    <x v="44"/>
    <x v="1"/>
    <n v="56"/>
    <x v="1"/>
    <n v="0.55000000000000004"/>
    <n v="3000"/>
    <n v="1650.0000000000002"/>
    <n v="660.00000000000011"/>
    <n v="0.4"/>
    <x v="1"/>
    <s v="https://i.postimg.cc/zfCZZwj8/diet-coke.jpg"/>
  </r>
  <r>
    <x v="0"/>
    <n v="1185732"/>
    <x v="56"/>
    <x v="0"/>
    <x v="42"/>
    <x v="44"/>
    <x v="2"/>
    <n v="52"/>
    <x v="3"/>
    <n v="0.55000000000000004"/>
    <n v="2950"/>
    <n v="1622.5000000000002"/>
    <n v="486.75000000000006"/>
    <n v="0.3"/>
    <x v="2"/>
    <s v="https://i.postimg.cc/6QNg02NS/Sprite.jpg"/>
  </r>
  <r>
    <x v="0"/>
    <n v="1185732"/>
    <x v="56"/>
    <x v="0"/>
    <x v="42"/>
    <x v="44"/>
    <x v="3"/>
    <n v="15"/>
    <x v="3"/>
    <n v="0.55000000000000004"/>
    <n v="2750"/>
    <n v="1512.5000000000002"/>
    <n v="453.75000000000006"/>
    <n v="0.3"/>
    <x v="3"/>
    <s v="https://i.postimg.cc/66LxTxDw/fanta-2.png"/>
  </r>
  <r>
    <x v="0"/>
    <n v="1185732"/>
    <x v="56"/>
    <x v="0"/>
    <x v="42"/>
    <x v="44"/>
    <x v="4"/>
    <n v="35"/>
    <x v="0"/>
    <n v="0.65"/>
    <n v="2500"/>
    <n v="1625"/>
    <n v="487.5"/>
    <n v="0.3"/>
    <x v="4"/>
    <s v="https://i.postimg.cc/prhMSwc1/powerade.png"/>
  </r>
  <r>
    <x v="0"/>
    <n v="1185732"/>
    <x v="56"/>
    <x v="0"/>
    <x v="42"/>
    <x v="44"/>
    <x v="5"/>
    <n v="55"/>
    <x v="3"/>
    <n v="0.7"/>
    <n v="3500"/>
    <n v="2450"/>
    <n v="857.5"/>
    <n v="0.35"/>
    <x v="5"/>
    <s v="https://i.postimg.cc/hv3Nb2Sb/dasani.jpg"/>
  </r>
  <r>
    <x v="0"/>
    <n v="1185732"/>
    <x v="57"/>
    <x v="0"/>
    <x v="42"/>
    <x v="44"/>
    <x v="0"/>
    <n v="58"/>
    <x v="0"/>
    <n v="0.65"/>
    <n v="5750"/>
    <n v="3737.5"/>
    <n v="1495"/>
    <n v="0.4"/>
    <x v="0"/>
    <s v="https://i.postimg.cc/4Nd8bvHn/COKE.png"/>
  </r>
  <r>
    <x v="0"/>
    <n v="1185732"/>
    <x v="57"/>
    <x v="0"/>
    <x v="42"/>
    <x v="44"/>
    <x v="1"/>
    <n v="27"/>
    <x v="0"/>
    <n v="0.55000000000000004"/>
    <n v="3750"/>
    <n v="2062.5"/>
    <n v="825"/>
    <n v="0.4"/>
    <x v="1"/>
    <s v="https://i.postimg.cc/zfCZZwj8/diet-coke.jpg"/>
  </r>
  <r>
    <x v="0"/>
    <n v="1185732"/>
    <x v="57"/>
    <x v="0"/>
    <x v="42"/>
    <x v="44"/>
    <x v="2"/>
    <n v="36"/>
    <x v="0"/>
    <n v="0.55000000000000004"/>
    <n v="3500"/>
    <n v="1925.0000000000002"/>
    <n v="577.5"/>
    <n v="0.3"/>
    <x v="2"/>
    <s v="https://i.postimg.cc/6QNg02NS/Sprite.jpg"/>
  </r>
  <r>
    <x v="0"/>
    <n v="1185732"/>
    <x v="57"/>
    <x v="0"/>
    <x v="42"/>
    <x v="44"/>
    <x v="3"/>
    <n v="24"/>
    <x v="1"/>
    <n v="0.55000000000000004"/>
    <n v="3000"/>
    <n v="1650.0000000000002"/>
    <n v="495.00000000000006"/>
    <n v="0.3"/>
    <x v="3"/>
    <s v="https://i.postimg.cc/66LxTxDw/fanta-2.png"/>
  </r>
  <r>
    <x v="0"/>
    <n v="1185732"/>
    <x v="57"/>
    <x v="0"/>
    <x v="42"/>
    <x v="44"/>
    <x v="4"/>
    <n v="17"/>
    <x v="1"/>
    <n v="0.65"/>
    <n v="3000"/>
    <n v="1950"/>
    <n v="585"/>
    <n v="0.3"/>
    <x v="4"/>
    <s v="https://i.postimg.cc/prhMSwc1/powerade.png"/>
  </r>
  <r>
    <x v="0"/>
    <n v="1185732"/>
    <x v="57"/>
    <x v="0"/>
    <x v="42"/>
    <x v="44"/>
    <x v="5"/>
    <n v="21"/>
    <x v="1"/>
    <n v="0.7"/>
    <n v="4000"/>
    <n v="2800"/>
    <n v="979.99999999999989"/>
    <n v="0.35"/>
    <x v="5"/>
    <s v="https://i.postimg.cc/hv3Nb2Sb/dasani.jpg"/>
  </r>
  <r>
    <x v="0"/>
    <n v="1185732"/>
    <x v="247"/>
    <x v="0"/>
    <x v="43"/>
    <x v="45"/>
    <x v="0"/>
    <n v="19"/>
    <x v="0"/>
    <n v="0.35000000000000003"/>
    <n v="4250"/>
    <n v="1487.5000000000002"/>
    <n v="520.625"/>
    <n v="0.35"/>
    <x v="0"/>
    <s v="https://i.postimg.cc/4Nd8bvHn/COKE.png"/>
  </r>
  <r>
    <x v="0"/>
    <n v="1185732"/>
    <x v="247"/>
    <x v="0"/>
    <x v="43"/>
    <x v="45"/>
    <x v="1"/>
    <n v="58"/>
    <x v="1"/>
    <n v="0.35000000000000003"/>
    <n v="2250"/>
    <n v="787.50000000000011"/>
    <n v="275.625"/>
    <n v="0.35"/>
    <x v="1"/>
    <s v="https://i.postimg.cc/zfCZZwj8/diet-coke.jpg"/>
  </r>
  <r>
    <x v="0"/>
    <n v="1185732"/>
    <x v="247"/>
    <x v="0"/>
    <x v="43"/>
    <x v="45"/>
    <x v="2"/>
    <n v="46"/>
    <x v="3"/>
    <n v="0.25000000000000006"/>
    <n v="2250"/>
    <n v="562.50000000000011"/>
    <n v="225.00000000000006"/>
    <n v="0.4"/>
    <x v="2"/>
    <s v="https://i.postimg.cc/6QNg02NS/Sprite.jpg"/>
  </r>
  <r>
    <x v="0"/>
    <n v="1185732"/>
    <x v="247"/>
    <x v="0"/>
    <x v="43"/>
    <x v="45"/>
    <x v="3"/>
    <n v="30"/>
    <x v="3"/>
    <n v="0.3"/>
    <n v="750"/>
    <n v="225"/>
    <n v="90"/>
    <n v="0.4"/>
    <x v="3"/>
    <s v="https://i.postimg.cc/66LxTxDw/fanta-2.png"/>
  </r>
  <r>
    <x v="0"/>
    <n v="1185732"/>
    <x v="247"/>
    <x v="0"/>
    <x v="43"/>
    <x v="45"/>
    <x v="4"/>
    <n v="50"/>
    <x v="2"/>
    <n v="0.45"/>
    <n v="1250"/>
    <n v="562.5"/>
    <n v="168.75"/>
    <n v="0.3"/>
    <x v="4"/>
    <s v="https://i.postimg.cc/prhMSwc1/powerade.png"/>
  </r>
  <r>
    <x v="0"/>
    <n v="1185732"/>
    <x v="247"/>
    <x v="0"/>
    <x v="43"/>
    <x v="45"/>
    <x v="5"/>
    <n v="32"/>
    <x v="1"/>
    <n v="0.35000000000000003"/>
    <n v="2250"/>
    <n v="787.50000000000011"/>
    <n v="315.00000000000006"/>
    <n v="0.4"/>
    <x v="5"/>
    <s v="https://i.postimg.cc/hv3Nb2Sb/dasani.jpg"/>
  </r>
  <r>
    <x v="0"/>
    <n v="1185732"/>
    <x v="264"/>
    <x v="0"/>
    <x v="43"/>
    <x v="45"/>
    <x v="0"/>
    <n v="23"/>
    <x v="0"/>
    <n v="0.35000000000000003"/>
    <n v="4750"/>
    <n v="1662.5000000000002"/>
    <n v="581.875"/>
    <n v="0.35"/>
    <x v="0"/>
    <s v="https://i.postimg.cc/4Nd8bvHn/COKE.png"/>
  </r>
  <r>
    <x v="0"/>
    <n v="1185732"/>
    <x v="264"/>
    <x v="0"/>
    <x v="43"/>
    <x v="45"/>
    <x v="1"/>
    <n v="55"/>
    <x v="0"/>
    <n v="0.35000000000000003"/>
    <n v="1250"/>
    <n v="437.50000000000006"/>
    <n v="153.125"/>
    <n v="0.35"/>
    <x v="1"/>
    <s v="https://i.postimg.cc/zfCZZwj8/diet-coke.jpg"/>
  </r>
  <r>
    <x v="0"/>
    <n v="1185732"/>
    <x v="264"/>
    <x v="0"/>
    <x v="43"/>
    <x v="45"/>
    <x v="2"/>
    <n v="18"/>
    <x v="3"/>
    <n v="0.25000000000000006"/>
    <n v="1750"/>
    <n v="437.50000000000011"/>
    <n v="175.00000000000006"/>
    <n v="0.4"/>
    <x v="2"/>
    <s v="https://i.postimg.cc/6QNg02NS/Sprite.jpg"/>
  </r>
  <r>
    <x v="0"/>
    <n v="1185732"/>
    <x v="264"/>
    <x v="0"/>
    <x v="43"/>
    <x v="45"/>
    <x v="3"/>
    <n v="52"/>
    <x v="2"/>
    <n v="0.3"/>
    <n v="500"/>
    <n v="150"/>
    <n v="60"/>
    <n v="0.4"/>
    <x v="3"/>
    <s v="https://i.postimg.cc/66LxTxDw/fanta-2.png"/>
  </r>
  <r>
    <x v="0"/>
    <n v="1185732"/>
    <x v="264"/>
    <x v="0"/>
    <x v="43"/>
    <x v="45"/>
    <x v="4"/>
    <n v="34"/>
    <x v="3"/>
    <n v="0.45"/>
    <n v="1250"/>
    <n v="562.5"/>
    <n v="168.75"/>
    <n v="0.3"/>
    <x v="4"/>
    <s v="https://i.postimg.cc/prhMSwc1/powerade.png"/>
  </r>
  <r>
    <x v="0"/>
    <n v="1185732"/>
    <x v="264"/>
    <x v="0"/>
    <x v="43"/>
    <x v="45"/>
    <x v="5"/>
    <n v="26"/>
    <x v="1"/>
    <n v="0.35000000000000003"/>
    <n v="2250"/>
    <n v="787.50000000000011"/>
    <n v="315.00000000000006"/>
    <n v="0.4"/>
    <x v="5"/>
    <s v="https://i.postimg.cc/hv3Nb2Sb/dasani.jpg"/>
  </r>
  <r>
    <x v="0"/>
    <n v="1185732"/>
    <x v="164"/>
    <x v="0"/>
    <x v="43"/>
    <x v="45"/>
    <x v="0"/>
    <n v="27"/>
    <x v="2"/>
    <n v="0.35000000000000003"/>
    <n v="4450"/>
    <n v="1557.5000000000002"/>
    <n v="545.125"/>
    <n v="0.35"/>
    <x v="0"/>
    <s v="https://i.postimg.cc/4Nd8bvHn/COKE.png"/>
  </r>
  <r>
    <x v="0"/>
    <n v="1185732"/>
    <x v="164"/>
    <x v="0"/>
    <x v="43"/>
    <x v="45"/>
    <x v="1"/>
    <n v="26"/>
    <x v="2"/>
    <n v="0.35000000000000003"/>
    <n v="1500"/>
    <n v="525"/>
    <n v="183.75"/>
    <n v="0.35"/>
    <x v="1"/>
    <s v="https://i.postimg.cc/zfCZZwj8/diet-coke.jpg"/>
  </r>
  <r>
    <x v="0"/>
    <n v="1185732"/>
    <x v="164"/>
    <x v="0"/>
    <x v="43"/>
    <x v="45"/>
    <x v="2"/>
    <n v="30"/>
    <x v="1"/>
    <n v="0.25000000000000006"/>
    <n v="1750"/>
    <n v="437.50000000000011"/>
    <n v="175.00000000000006"/>
    <n v="0.4"/>
    <x v="2"/>
    <s v="https://i.postimg.cc/6QNg02NS/Sprite.jpg"/>
  </r>
  <r>
    <x v="0"/>
    <n v="1185732"/>
    <x v="164"/>
    <x v="0"/>
    <x v="43"/>
    <x v="45"/>
    <x v="3"/>
    <n v="39"/>
    <x v="2"/>
    <n v="0.3"/>
    <n v="250"/>
    <n v="75"/>
    <n v="30"/>
    <n v="0.4"/>
    <x v="3"/>
    <s v="https://i.postimg.cc/66LxTxDw/fanta-2.png"/>
  </r>
  <r>
    <x v="0"/>
    <n v="1185732"/>
    <x v="164"/>
    <x v="0"/>
    <x v="43"/>
    <x v="45"/>
    <x v="4"/>
    <n v="23"/>
    <x v="2"/>
    <n v="0.45"/>
    <n v="750"/>
    <n v="337.5"/>
    <n v="101.25"/>
    <n v="0.3"/>
    <x v="4"/>
    <s v="https://i.postimg.cc/prhMSwc1/powerade.png"/>
  </r>
  <r>
    <x v="0"/>
    <n v="1185732"/>
    <x v="164"/>
    <x v="0"/>
    <x v="43"/>
    <x v="45"/>
    <x v="5"/>
    <n v="59"/>
    <x v="0"/>
    <n v="0.35000000000000003"/>
    <n v="1750"/>
    <n v="612.50000000000011"/>
    <n v="245.00000000000006"/>
    <n v="0.4"/>
    <x v="5"/>
    <s v="https://i.postimg.cc/hv3Nb2Sb/dasani.jpg"/>
  </r>
  <r>
    <x v="0"/>
    <n v="1185732"/>
    <x v="265"/>
    <x v="0"/>
    <x v="43"/>
    <x v="45"/>
    <x v="0"/>
    <n v="29"/>
    <x v="1"/>
    <n v="0.35000000000000003"/>
    <n v="4250"/>
    <n v="1487.5000000000002"/>
    <n v="520.625"/>
    <n v="0.35"/>
    <x v="0"/>
    <s v="https://i.postimg.cc/4Nd8bvHn/COKE.png"/>
  </r>
  <r>
    <x v="0"/>
    <n v="1185732"/>
    <x v="265"/>
    <x v="0"/>
    <x v="43"/>
    <x v="45"/>
    <x v="1"/>
    <n v="39"/>
    <x v="2"/>
    <n v="0.35000000000000003"/>
    <n v="1250"/>
    <n v="437.50000000000006"/>
    <n v="153.125"/>
    <n v="0.35"/>
    <x v="1"/>
    <s v="https://i.postimg.cc/zfCZZwj8/diet-coke.jpg"/>
  </r>
  <r>
    <x v="0"/>
    <n v="1185732"/>
    <x v="265"/>
    <x v="0"/>
    <x v="43"/>
    <x v="45"/>
    <x v="2"/>
    <n v="30"/>
    <x v="1"/>
    <n v="0.25000000000000006"/>
    <n v="1250"/>
    <n v="312.50000000000006"/>
    <n v="125.00000000000003"/>
    <n v="0.4"/>
    <x v="2"/>
    <s v="https://i.postimg.cc/6QNg02NS/Sprite.jpg"/>
  </r>
  <r>
    <x v="0"/>
    <n v="1185732"/>
    <x v="265"/>
    <x v="0"/>
    <x v="43"/>
    <x v="45"/>
    <x v="3"/>
    <n v="20"/>
    <x v="3"/>
    <n v="0.3"/>
    <n v="500"/>
    <n v="150"/>
    <n v="60"/>
    <n v="0.4"/>
    <x v="3"/>
    <s v="https://i.postimg.cc/66LxTxDw/fanta-2.png"/>
  </r>
  <r>
    <x v="0"/>
    <n v="1185732"/>
    <x v="265"/>
    <x v="0"/>
    <x v="43"/>
    <x v="45"/>
    <x v="4"/>
    <n v="28"/>
    <x v="0"/>
    <n v="0.45"/>
    <n v="500"/>
    <n v="225"/>
    <n v="67.5"/>
    <n v="0.3"/>
    <x v="4"/>
    <s v="https://i.postimg.cc/prhMSwc1/powerade.png"/>
  </r>
  <r>
    <x v="0"/>
    <n v="1185732"/>
    <x v="265"/>
    <x v="0"/>
    <x v="43"/>
    <x v="45"/>
    <x v="5"/>
    <n v="20"/>
    <x v="1"/>
    <n v="0.35000000000000003"/>
    <n v="2000"/>
    <n v="700.00000000000011"/>
    <n v="280.00000000000006"/>
    <n v="0.4"/>
    <x v="5"/>
    <s v="https://i.postimg.cc/hv3Nb2Sb/dasani.jpg"/>
  </r>
  <r>
    <x v="0"/>
    <n v="1185732"/>
    <x v="61"/>
    <x v="0"/>
    <x v="43"/>
    <x v="45"/>
    <x v="0"/>
    <n v="47"/>
    <x v="3"/>
    <n v="0.49999999999999994"/>
    <n v="4700"/>
    <n v="2349.9999999999995"/>
    <n v="822.49999999999977"/>
    <n v="0.35"/>
    <x v="0"/>
    <s v="https://i.postimg.cc/4Nd8bvHn/COKE.png"/>
  </r>
  <r>
    <x v="0"/>
    <n v="1185732"/>
    <x v="61"/>
    <x v="0"/>
    <x v="43"/>
    <x v="45"/>
    <x v="1"/>
    <n v="53"/>
    <x v="1"/>
    <n v="0.45"/>
    <n v="1750"/>
    <n v="787.5"/>
    <n v="275.625"/>
    <n v="0.35"/>
    <x v="1"/>
    <s v="https://i.postimg.cc/zfCZZwj8/diet-coke.jpg"/>
  </r>
  <r>
    <x v="0"/>
    <n v="1185732"/>
    <x v="61"/>
    <x v="0"/>
    <x v="43"/>
    <x v="45"/>
    <x v="2"/>
    <n v="24"/>
    <x v="3"/>
    <n v="0.4"/>
    <n v="2000"/>
    <n v="800"/>
    <n v="320"/>
    <n v="0.4"/>
    <x v="2"/>
    <s v="https://i.postimg.cc/6QNg02NS/Sprite.jpg"/>
  </r>
  <r>
    <x v="0"/>
    <n v="1185732"/>
    <x v="61"/>
    <x v="0"/>
    <x v="43"/>
    <x v="45"/>
    <x v="3"/>
    <n v="60"/>
    <x v="0"/>
    <n v="0.4"/>
    <n v="1500"/>
    <n v="600"/>
    <n v="240"/>
    <n v="0.4"/>
    <x v="3"/>
    <s v="https://i.postimg.cc/66LxTxDw/fanta-2.png"/>
  </r>
  <r>
    <x v="0"/>
    <n v="1185732"/>
    <x v="61"/>
    <x v="0"/>
    <x v="43"/>
    <x v="45"/>
    <x v="4"/>
    <n v="53"/>
    <x v="1"/>
    <n v="0.49999999999999994"/>
    <n v="1750"/>
    <n v="874.99999999999989"/>
    <n v="262.49999999999994"/>
    <n v="0.3"/>
    <x v="4"/>
    <s v="https://i.postimg.cc/prhMSwc1/powerade.png"/>
  </r>
  <r>
    <x v="0"/>
    <n v="1185732"/>
    <x v="61"/>
    <x v="0"/>
    <x v="43"/>
    <x v="45"/>
    <x v="5"/>
    <n v="50"/>
    <x v="1"/>
    <n v="0.54999999999999993"/>
    <n v="3000"/>
    <n v="1649.9999999999998"/>
    <n v="660"/>
    <n v="0.4"/>
    <x v="5"/>
    <s v="https://i.postimg.cc/hv3Nb2Sb/dasani.jpg"/>
  </r>
  <r>
    <x v="0"/>
    <n v="1185732"/>
    <x v="266"/>
    <x v="0"/>
    <x v="43"/>
    <x v="45"/>
    <x v="0"/>
    <n v="27"/>
    <x v="1"/>
    <n v="0.49999999999999994"/>
    <n v="5500"/>
    <n v="2749.9999999999995"/>
    <n v="962.49999999999977"/>
    <n v="0.35"/>
    <x v="0"/>
    <s v="https://i.postimg.cc/4Nd8bvHn/COKE.png"/>
  </r>
  <r>
    <x v="0"/>
    <n v="1185732"/>
    <x v="266"/>
    <x v="0"/>
    <x v="43"/>
    <x v="45"/>
    <x v="1"/>
    <n v="45"/>
    <x v="0"/>
    <n v="0.45"/>
    <n v="3000"/>
    <n v="1350"/>
    <n v="472.49999999999994"/>
    <n v="0.35"/>
    <x v="1"/>
    <s v="https://i.postimg.cc/zfCZZwj8/diet-coke.jpg"/>
  </r>
  <r>
    <x v="0"/>
    <n v="1185732"/>
    <x v="266"/>
    <x v="0"/>
    <x v="43"/>
    <x v="45"/>
    <x v="2"/>
    <n v="21"/>
    <x v="2"/>
    <n v="0.4"/>
    <n v="2250"/>
    <n v="900"/>
    <n v="360"/>
    <n v="0.4"/>
    <x v="2"/>
    <s v="https://i.postimg.cc/6QNg02NS/Sprite.jpg"/>
  </r>
  <r>
    <x v="0"/>
    <n v="1185732"/>
    <x v="266"/>
    <x v="0"/>
    <x v="43"/>
    <x v="45"/>
    <x v="3"/>
    <n v="23"/>
    <x v="1"/>
    <n v="0.4"/>
    <n v="2000"/>
    <n v="800"/>
    <n v="320"/>
    <n v="0.4"/>
    <x v="3"/>
    <s v="https://i.postimg.cc/66LxTxDw/fanta-2.png"/>
  </r>
  <r>
    <x v="0"/>
    <n v="1185732"/>
    <x v="266"/>
    <x v="0"/>
    <x v="43"/>
    <x v="45"/>
    <x v="4"/>
    <n v="32"/>
    <x v="0"/>
    <n v="0.49999999999999994"/>
    <n v="2000"/>
    <n v="999.99999999999989"/>
    <n v="299.99999999999994"/>
    <n v="0.3"/>
    <x v="4"/>
    <s v="https://i.postimg.cc/prhMSwc1/powerade.png"/>
  </r>
  <r>
    <x v="0"/>
    <n v="1185732"/>
    <x v="266"/>
    <x v="0"/>
    <x v="43"/>
    <x v="45"/>
    <x v="5"/>
    <n v="52"/>
    <x v="1"/>
    <n v="0.54999999999999993"/>
    <n v="3500"/>
    <n v="1924.9999999999998"/>
    <n v="770"/>
    <n v="0.4"/>
    <x v="5"/>
    <s v="https://i.postimg.cc/hv3Nb2Sb/dasani.jpg"/>
  </r>
  <r>
    <x v="0"/>
    <n v="1185732"/>
    <x v="167"/>
    <x v="0"/>
    <x v="43"/>
    <x v="45"/>
    <x v="0"/>
    <n v="52"/>
    <x v="0"/>
    <n v="0.49999999999999994"/>
    <n v="5750"/>
    <n v="2874.9999999999995"/>
    <n v="1006.2499999999998"/>
    <n v="0.35"/>
    <x v="0"/>
    <s v="https://i.postimg.cc/4Nd8bvHn/COKE.png"/>
  </r>
  <r>
    <x v="0"/>
    <n v="1185732"/>
    <x v="167"/>
    <x v="0"/>
    <x v="43"/>
    <x v="45"/>
    <x v="1"/>
    <n v="42"/>
    <x v="2"/>
    <n v="0.45"/>
    <n v="3250"/>
    <n v="1462.5"/>
    <n v="511.87499999999994"/>
    <n v="0.35"/>
    <x v="1"/>
    <s v="https://i.postimg.cc/zfCZZwj8/diet-coke.jpg"/>
  </r>
  <r>
    <x v="0"/>
    <n v="1185732"/>
    <x v="167"/>
    <x v="0"/>
    <x v="43"/>
    <x v="45"/>
    <x v="2"/>
    <n v="43"/>
    <x v="1"/>
    <n v="0.4"/>
    <n v="2500"/>
    <n v="1000"/>
    <n v="400"/>
    <n v="0.4"/>
    <x v="2"/>
    <s v="https://i.postimg.cc/6QNg02NS/Sprite.jpg"/>
  </r>
  <r>
    <x v="0"/>
    <n v="1185732"/>
    <x v="167"/>
    <x v="0"/>
    <x v="43"/>
    <x v="45"/>
    <x v="3"/>
    <n v="56"/>
    <x v="2"/>
    <n v="0.4"/>
    <n v="2000"/>
    <n v="800"/>
    <n v="320"/>
    <n v="0.4"/>
    <x v="3"/>
    <s v="https://i.postimg.cc/66LxTxDw/fanta-2.png"/>
  </r>
  <r>
    <x v="0"/>
    <n v="1185732"/>
    <x v="167"/>
    <x v="0"/>
    <x v="43"/>
    <x v="45"/>
    <x v="4"/>
    <n v="21"/>
    <x v="3"/>
    <n v="0.49999999999999994"/>
    <n v="2250"/>
    <n v="1124.9999999999998"/>
    <n v="337.49999999999994"/>
    <n v="0.3"/>
    <x v="4"/>
    <s v="https://i.postimg.cc/prhMSwc1/powerade.png"/>
  </r>
  <r>
    <x v="0"/>
    <n v="1185732"/>
    <x v="167"/>
    <x v="0"/>
    <x v="43"/>
    <x v="45"/>
    <x v="5"/>
    <n v="47"/>
    <x v="1"/>
    <n v="0.54999999999999993"/>
    <n v="4000"/>
    <n v="2199.9999999999995"/>
    <n v="879.99999999999989"/>
    <n v="0.4"/>
    <x v="5"/>
    <s v="https://i.postimg.cc/hv3Nb2Sb/dasani.jpg"/>
  </r>
  <r>
    <x v="0"/>
    <n v="1185732"/>
    <x v="117"/>
    <x v="0"/>
    <x v="43"/>
    <x v="45"/>
    <x v="0"/>
    <n v="45"/>
    <x v="0"/>
    <n v="0.49999999999999994"/>
    <n v="5500"/>
    <n v="2749.9999999999995"/>
    <n v="962.49999999999977"/>
    <n v="0.35"/>
    <x v="0"/>
    <s v="https://i.postimg.cc/4Nd8bvHn/COKE.png"/>
  </r>
  <r>
    <x v="0"/>
    <n v="1185732"/>
    <x v="117"/>
    <x v="0"/>
    <x v="43"/>
    <x v="45"/>
    <x v="1"/>
    <n v="48"/>
    <x v="2"/>
    <n v="0.45"/>
    <n v="3250"/>
    <n v="1462.5"/>
    <n v="511.87499999999994"/>
    <n v="0.35"/>
    <x v="1"/>
    <s v="https://i.postimg.cc/zfCZZwj8/diet-coke.jpg"/>
  </r>
  <r>
    <x v="0"/>
    <n v="1185732"/>
    <x v="117"/>
    <x v="0"/>
    <x v="43"/>
    <x v="45"/>
    <x v="2"/>
    <n v="38"/>
    <x v="1"/>
    <n v="0.4"/>
    <n v="2500"/>
    <n v="1000"/>
    <n v="400"/>
    <n v="0.4"/>
    <x v="2"/>
    <s v="https://i.postimg.cc/6QNg02NS/Sprite.jpg"/>
  </r>
  <r>
    <x v="0"/>
    <n v="1185732"/>
    <x v="117"/>
    <x v="0"/>
    <x v="43"/>
    <x v="45"/>
    <x v="3"/>
    <n v="59"/>
    <x v="3"/>
    <n v="0.4"/>
    <n v="1500"/>
    <n v="600"/>
    <n v="240"/>
    <n v="0.4"/>
    <x v="3"/>
    <s v="https://i.postimg.cc/66LxTxDw/fanta-2.png"/>
  </r>
  <r>
    <x v="0"/>
    <n v="1185732"/>
    <x v="117"/>
    <x v="0"/>
    <x v="43"/>
    <x v="45"/>
    <x v="4"/>
    <n v="55"/>
    <x v="3"/>
    <n v="0.49999999999999994"/>
    <n v="1250"/>
    <n v="624.99999999999989"/>
    <n v="187.49999999999997"/>
    <n v="0.3"/>
    <x v="4"/>
    <s v="https://i.postimg.cc/prhMSwc1/powerade.png"/>
  </r>
  <r>
    <x v="0"/>
    <n v="1185732"/>
    <x v="117"/>
    <x v="0"/>
    <x v="43"/>
    <x v="45"/>
    <x v="5"/>
    <n v="32"/>
    <x v="2"/>
    <n v="0.54999999999999993"/>
    <n v="3000"/>
    <n v="1649.9999999999998"/>
    <n v="660"/>
    <n v="0.4"/>
    <x v="5"/>
    <s v="https://i.postimg.cc/hv3Nb2Sb/dasani.jpg"/>
  </r>
  <r>
    <x v="0"/>
    <n v="1185732"/>
    <x v="63"/>
    <x v="0"/>
    <x v="43"/>
    <x v="45"/>
    <x v="0"/>
    <n v="38"/>
    <x v="2"/>
    <n v="0.49999999999999994"/>
    <n v="4250"/>
    <n v="2124.9999999999995"/>
    <n v="743.74999999999977"/>
    <n v="0.35"/>
    <x v="0"/>
    <s v="https://i.postimg.cc/4Nd8bvHn/COKE.png"/>
  </r>
  <r>
    <x v="0"/>
    <n v="1185732"/>
    <x v="63"/>
    <x v="0"/>
    <x v="43"/>
    <x v="45"/>
    <x v="1"/>
    <n v="49"/>
    <x v="0"/>
    <n v="0.45"/>
    <n v="2250"/>
    <n v="1012.5"/>
    <n v="354.375"/>
    <n v="0.35"/>
    <x v="1"/>
    <s v="https://i.postimg.cc/zfCZZwj8/diet-coke.jpg"/>
  </r>
  <r>
    <x v="0"/>
    <n v="1185732"/>
    <x v="63"/>
    <x v="0"/>
    <x v="43"/>
    <x v="45"/>
    <x v="2"/>
    <n v="22"/>
    <x v="3"/>
    <n v="0.4"/>
    <n v="1250"/>
    <n v="500"/>
    <n v="200"/>
    <n v="0.4"/>
    <x v="2"/>
    <s v="https://i.postimg.cc/6QNg02NS/Sprite.jpg"/>
  </r>
  <r>
    <x v="0"/>
    <n v="1185732"/>
    <x v="63"/>
    <x v="0"/>
    <x v="43"/>
    <x v="45"/>
    <x v="3"/>
    <n v="56"/>
    <x v="3"/>
    <n v="0.4"/>
    <n v="1000"/>
    <n v="400"/>
    <n v="160"/>
    <n v="0.4"/>
    <x v="3"/>
    <s v="https://i.postimg.cc/66LxTxDw/fanta-2.png"/>
  </r>
  <r>
    <x v="0"/>
    <n v="1185732"/>
    <x v="63"/>
    <x v="0"/>
    <x v="43"/>
    <x v="45"/>
    <x v="4"/>
    <n v="28"/>
    <x v="3"/>
    <n v="0.49999999999999994"/>
    <n v="1000"/>
    <n v="499.99999999999994"/>
    <n v="149.99999999999997"/>
    <n v="0.3"/>
    <x v="4"/>
    <s v="https://i.postimg.cc/prhMSwc1/powerade.png"/>
  </r>
  <r>
    <x v="0"/>
    <n v="1185732"/>
    <x v="63"/>
    <x v="0"/>
    <x v="43"/>
    <x v="45"/>
    <x v="5"/>
    <n v="56"/>
    <x v="2"/>
    <n v="0.54999999999999993"/>
    <n v="2000"/>
    <n v="1099.9999999999998"/>
    <n v="439.99999999999994"/>
    <n v="0.4"/>
    <x v="5"/>
    <s v="https://i.postimg.cc/hv3Nb2Sb/dasani.jpg"/>
  </r>
  <r>
    <x v="0"/>
    <n v="1185732"/>
    <x v="267"/>
    <x v="0"/>
    <x v="43"/>
    <x v="45"/>
    <x v="0"/>
    <n v="41"/>
    <x v="1"/>
    <n v="0.54999999999999993"/>
    <n v="3750"/>
    <n v="2062.4999999999995"/>
    <n v="721.87499999999977"/>
    <n v="0.35"/>
    <x v="0"/>
    <s v="https://i.postimg.cc/4Nd8bvHn/COKE.png"/>
  </r>
  <r>
    <x v="0"/>
    <n v="1185732"/>
    <x v="267"/>
    <x v="0"/>
    <x v="43"/>
    <x v="45"/>
    <x v="1"/>
    <n v="45"/>
    <x v="0"/>
    <n v="0.5"/>
    <n v="2000"/>
    <n v="1000"/>
    <n v="350"/>
    <n v="0.35"/>
    <x v="1"/>
    <s v="https://i.postimg.cc/zfCZZwj8/diet-coke.jpg"/>
  </r>
  <r>
    <x v="0"/>
    <n v="1185732"/>
    <x v="267"/>
    <x v="0"/>
    <x v="43"/>
    <x v="45"/>
    <x v="2"/>
    <n v="54"/>
    <x v="3"/>
    <n v="0.5"/>
    <n v="1000"/>
    <n v="500"/>
    <n v="200"/>
    <n v="0.4"/>
    <x v="2"/>
    <s v="https://i.postimg.cc/6QNg02NS/Sprite.jpg"/>
  </r>
  <r>
    <x v="0"/>
    <n v="1185732"/>
    <x v="267"/>
    <x v="0"/>
    <x v="43"/>
    <x v="45"/>
    <x v="3"/>
    <n v="42"/>
    <x v="0"/>
    <n v="0.5"/>
    <n v="750"/>
    <n v="375"/>
    <n v="150"/>
    <n v="0.4"/>
    <x v="3"/>
    <s v="https://i.postimg.cc/66LxTxDw/fanta-2.png"/>
  </r>
  <r>
    <x v="0"/>
    <n v="1185732"/>
    <x v="267"/>
    <x v="0"/>
    <x v="43"/>
    <x v="45"/>
    <x v="4"/>
    <n v="15"/>
    <x v="2"/>
    <n v="0.6"/>
    <n v="750"/>
    <n v="450"/>
    <n v="135"/>
    <n v="0.3"/>
    <x v="4"/>
    <s v="https://i.postimg.cc/prhMSwc1/powerade.png"/>
  </r>
  <r>
    <x v="0"/>
    <n v="1185732"/>
    <x v="267"/>
    <x v="0"/>
    <x v="43"/>
    <x v="45"/>
    <x v="5"/>
    <n v="24"/>
    <x v="0"/>
    <n v="0.64999999999999991"/>
    <n v="2000"/>
    <n v="1299.9999999999998"/>
    <n v="519.99999999999989"/>
    <n v="0.4"/>
    <x v="5"/>
    <s v="https://i.postimg.cc/hv3Nb2Sb/dasani.jpg"/>
  </r>
  <r>
    <x v="0"/>
    <n v="1185732"/>
    <x v="268"/>
    <x v="0"/>
    <x v="43"/>
    <x v="45"/>
    <x v="0"/>
    <n v="38"/>
    <x v="0"/>
    <n v="0.6"/>
    <n v="3500"/>
    <n v="2100"/>
    <n v="735"/>
    <n v="0.35"/>
    <x v="0"/>
    <s v="https://i.postimg.cc/4Nd8bvHn/COKE.png"/>
  </r>
  <r>
    <x v="0"/>
    <n v="1185732"/>
    <x v="268"/>
    <x v="0"/>
    <x v="43"/>
    <x v="45"/>
    <x v="1"/>
    <n v="45"/>
    <x v="3"/>
    <n v="0.5"/>
    <n v="2250"/>
    <n v="1125"/>
    <n v="393.75"/>
    <n v="0.35"/>
    <x v="1"/>
    <s v="https://i.postimg.cc/zfCZZwj8/diet-coke.jpg"/>
  </r>
  <r>
    <x v="0"/>
    <n v="1185732"/>
    <x v="268"/>
    <x v="0"/>
    <x v="43"/>
    <x v="45"/>
    <x v="2"/>
    <n v="23"/>
    <x v="0"/>
    <n v="0.5"/>
    <n v="2200"/>
    <n v="1100"/>
    <n v="440"/>
    <n v="0.4"/>
    <x v="2"/>
    <s v="https://i.postimg.cc/6QNg02NS/Sprite.jpg"/>
  </r>
  <r>
    <x v="0"/>
    <n v="1185732"/>
    <x v="268"/>
    <x v="0"/>
    <x v="43"/>
    <x v="45"/>
    <x v="3"/>
    <n v="23"/>
    <x v="2"/>
    <n v="0.5"/>
    <n v="2000"/>
    <n v="1000"/>
    <n v="400"/>
    <n v="0.4"/>
    <x v="3"/>
    <s v="https://i.postimg.cc/66LxTxDw/fanta-2.png"/>
  </r>
  <r>
    <x v="0"/>
    <n v="1185732"/>
    <x v="268"/>
    <x v="0"/>
    <x v="43"/>
    <x v="45"/>
    <x v="4"/>
    <n v="22"/>
    <x v="0"/>
    <n v="0.6"/>
    <n v="1750"/>
    <n v="1050"/>
    <n v="315"/>
    <n v="0.3"/>
    <x v="4"/>
    <s v="https://i.postimg.cc/prhMSwc1/powerade.png"/>
  </r>
  <r>
    <x v="0"/>
    <n v="1185732"/>
    <x v="268"/>
    <x v="0"/>
    <x v="43"/>
    <x v="45"/>
    <x v="5"/>
    <n v="31"/>
    <x v="1"/>
    <n v="0.64999999999999991"/>
    <n v="2750"/>
    <n v="1787.4999999999998"/>
    <n v="715"/>
    <n v="0.4"/>
    <x v="5"/>
    <s v="https://i.postimg.cc/hv3Nb2Sb/dasani.jpg"/>
  </r>
  <r>
    <x v="0"/>
    <n v="1185732"/>
    <x v="269"/>
    <x v="0"/>
    <x v="43"/>
    <x v="45"/>
    <x v="0"/>
    <n v="57"/>
    <x v="2"/>
    <n v="0.6"/>
    <n v="5000"/>
    <n v="3000"/>
    <n v="1050"/>
    <n v="0.35"/>
    <x v="0"/>
    <s v="https://i.postimg.cc/4Nd8bvHn/COKE.png"/>
  </r>
  <r>
    <x v="0"/>
    <n v="1185732"/>
    <x v="269"/>
    <x v="0"/>
    <x v="43"/>
    <x v="45"/>
    <x v="1"/>
    <n v="46"/>
    <x v="3"/>
    <n v="0.5"/>
    <n v="3000"/>
    <n v="1500"/>
    <n v="525"/>
    <n v="0.35"/>
    <x v="1"/>
    <s v="https://i.postimg.cc/zfCZZwj8/diet-coke.jpg"/>
  </r>
  <r>
    <x v="0"/>
    <n v="1185732"/>
    <x v="269"/>
    <x v="0"/>
    <x v="43"/>
    <x v="45"/>
    <x v="2"/>
    <n v="39"/>
    <x v="0"/>
    <n v="0.5"/>
    <n v="2750"/>
    <n v="1375"/>
    <n v="550"/>
    <n v="0.4"/>
    <x v="2"/>
    <s v="https://i.postimg.cc/6QNg02NS/Sprite.jpg"/>
  </r>
  <r>
    <x v="0"/>
    <n v="1185732"/>
    <x v="269"/>
    <x v="0"/>
    <x v="43"/>
    <x v="45"/>
    <x v="3"/>
    <n v="53"/>
    <x v="3"/>
    <n v="0.5"/>
    <n v="2250"/>
    <n v="1125"/>
    <n v="450"/>
    <n v="0.4"/>
    <x v="3"/>
    <s v="https://i.postimg.cc/66LxTxDw/fanta-2.png"/>
  </r>
  <r>
    <x v="0"/>
    <n v="1185732"/>
    <x v="269"/>
    <x v="0"/>
    <x v="43"/>
    <x v="45"/>
    <x v="4"/>
    <n v="26"/>
    <x v="2"/>
    <n v="0.6"/>
    <n v="2250"/>
    <n v="1350"/>
    <n v="405"/>
    <n v="0.3"/>
    <x v="4"/>
    <s v="https://i.postimg.cc/prhMSwc1/powerade.png"/>
  </r>
  <r>
    <x v="0"/>
    <n v="1185732"/>
    <x v="269"/>
    <x v="0"/>
    <x v="43"/>
    <x v="45"/>
    <x v="5"/>
    <n v="58"/>
    <x v="1"/>
    <n v="0.64999999999999991"/>
    <n v="3250"/>
    <n v="2112.4999999999995"/>
    <n v="844.99999999999989"/>
    <n v="0.4"/>
    <x v="5"/>
    <s v="https://i.postimg.cc/hv3Nb2Sb/dasani.jpg"/>
  </r>
  <r>
    <x v="0"/>
    <n v="1185732"/>
    <x v="102"/>
    <x v="0"/>
    <x v="44"/>
    <x v="46"/>
    <x v="0"/>
    <n v="33"/>
    <x v="3"/>
    <n v="0.4"/>
    <n v="4500"/>
    <n v="1800"/>
    <n v="540"/>
    <n v="0.3"/>
    <x v="0"/>
    <s v="https://i.postimg.cc/4Nd8bvHn/COKE.png"/>
  </r>
  <r>
    <x v="0"/>
    <n v="1185732"/>
    <x v="102"/>
    <x v="0"/>
    <x v="44"/>
    <x v="46"/>
    <x v="1"/>
    <n v="46"/>
    <x v="1"/>
    <n v="0.4"/>
    <n v="2500"/>
    <n v="1000"/>
    <n v="300"/>
    <n v="0.3"/>
    <x v="1"/>
    <s v="https://i.postimg.cc/zfCZZwj8/diet-coke.jpg"/>
  </r>
  <r>
    <x v="0"/>
    <n v="1185732"/>
    <x v="102"/>
    <x v="0"/>
    <x v="44"/>
    <x v="46"/>
    <x v="2"/>
    <n v="16"/>
    <x v="1"/>
    <n v="0.30000000000000004"/>
    <n v="2500"/>
    <n v="750.00000000000011"/>
    <n v="187.50000000000003"/>
    <n v="0.25"/>
    <x v="2"/>
    <s v="https://i.postimg.cc/6QNg02NS/Sprite.jpg"/>
  </r>
  <r>
    <x v="0"/>
    <n v="1185732"/>
    <x v="102"/>
    <x v="0"/>
    <x v="44"/>
    <x v="46"/>
    <x v="3"/>
    <n v="32"/>
    <x v="2"/>
    <n v="0.35"/>
    <n v="1000"/>
    <n v="350"/>
    <n v="87.5"/>
    <n v="0.25"/>
    <x v="3"/>
    <s v="https://i.postimg.cc/66LxTxDw/fanta-2.png"/>
  </r>
  <r>
    <x v="0"/>
    <n v="1185732"/>
    <x v="102"/>
    <x v="0"/>
    <x v="44"/>
    <x v="46"/>
    <x v="4"/>
    <n v="33"/>
    <x v="0"/>
    <n v="0.5"/>
    <n v="1500"/>
    <n v="750"/>
    <n v="187.5"/>
    <n v="0.25"/>
    <x v="4"/>
    <s v="https://i.postimg.cc/prhMSwc1/powerade.png"/>
  </r>
  <r>
    <x v="0"/>
    <n v="1185732"/>
    <x v="102"/>
    <x v="0"/>
    <x v="44"/>
    <x v="46"/>
    <x v="5"/>
    <n v="57"/>
    <x v="2"/>
    <n v="0.4"/>
    <n v="2500"/>
    <n v="1000"/>
    <n v="300"/>
    <n v="0.3"/>
    <x v="5"/>
    <s v="https://i.postimg.cc/hv3Nb2Sb/dasani.jpg"/>
  </r>
  <r>
    <x v="0"/>
    <n v="1185732"/>
    <x v="37"/>
    <x v="0"/>
    <x v="44"/>
    <x v="46"/>
    <x v="0"/>
    <n v="26"/>
    <x v="0"/>
    <n v="0.4"/>
    <n v="5000"/>
    <n v="2000"/>
    <n v="600"/>
    <n v="0.3"/>
    <x v="0"/>
    <s v="https://i.postimg.cc/4Nd8bvHn/COKE.png"/>
  </r>
  <r>
    <x v="0"/>
    <n v="1185732"/>
    <x v="37"/>
    <x v="0"/>
    <x v="44"/>
    <x v="46"/>
    <x v="1"/>
    <n v="58"/>
    <x v="3"/>
    <n v="0.4"/>
    <n v="1500"/>
    <n v="600"/>
    <n v="180"/>
    <n v="0.3"/>
    <x v="1"/>
    <s v="https://i.postimg.cc/zfCZZwj8/diet-coke.jpg"/>
  </r>
  <r>
    <x v="0"/>
    <n v="1185732"/>
    <x v="37"/>
    <x v="0"/>
    <x v="44"/>
    <x v="46"/>
    <x v="2"/>
    <n v="58"/>
    <x v="3"/>
    <n v="0.30000000000000004"/>
    <n v="2000"/>
    <n v="600.00000000000011"/>
    <n v="150.00000000000003"/>
    <n v="0.25"/>
    <x v="2"/>
    <s v="https://i.postimg.cc/6QNg02NS/Sprite.jpg"/>
  </r>
  <r>
    <x v="0"/>
    <n v="1185732"/>
    <x v="37"/>
    <x v="0"/>
    <x v="44"/>
    <x v="46"/>
    <x v="3"/>
    <n v="45"/>
    <x v="0"/>
    <n v="0.35"/>
    <n v="2500"/>
    <n v="875"/>
    <n v="218.75"/>
    <n v="0.25"/>
    <x v="3"/>
    <s v="https://i.postimg.cc/66LxTxDw/fanta-2.png"/>
  </r>
  <r>
    <x v="0"/>
    <n v="1185732"/>
    <x v="37"/>
    <x v="0"/>
    <x v="44"/>
    <x v="46"/>
    <x v="4"/>
    <n v="46"/>
    <x v="0"/>
    <n v="0.5"/>
    <n v="1500"/>
    <n v="750"/>
    <n v="187.5"/>
    <n v="0.25"/>
    <x v="4"/>
    <s v="https://i.postimg.cc/prhMSwc1/powerade.png"/>
  </r>
  <r>
    <x v="0"/>
    <n v="1185732"/>
    <x v="37"/>
    <x v="0"/>
    <x v="44"/>
    <x v="46"/>
    <x v="5"/>
    <n v="20"/>
    <x v="1"/>
    <n v="0.4"/>
    <n v="2500"/>
    <n v="1000"/>
    <n v="300"/>
    <n v="0.3"/>
    <x v="5"/>
    <s v="https://i.postimg.cc/hv3Nb2Sb/dasani.jpg"/>
  </r>
  <r>
    <x v="0"/>
    <n v="1185732"/>
    <x v="258"/>
    <x v="0"/>
    <x v="44"/>
    <x v="46"/>
    <x v="0"/>
    <n v="27"/>
    <x v="3"/>
    <n v="0.4"/>
    <n v="4700"/>
    <n v="1880"/>
    <n v="564"/>
    <n v="0.3"/>
    <x v="0"/>
    <s v="https://i.postimg.cc/4Nd8bvHn/COKE.png"/>
  </r>
  <r>
    <x v="0"/>
    <n v="1185732"/>
    <x v="258"/>
    <x v="0"/>
    <x v="44"/>
    <x v="46"/>
    <x v="1"/>
    <n v="35"/>
    <x v="0"/>
    <n v="0.4"/>
    <n v="1750"/>
    <n v="700"/>
    <n v="210"/>
    <n v="0.3"/>
    <x v="1"/>
    <s v="https://i.postimg.cc/zfCZZwj8/diet-coke.jpg"/>
  </r>
  <r>
    <x v="0"/>
    <n v="1185732"/>
    <x v="258"/>
    <x v="0"/>
    <x v="44"/>
    <x v="46"/>
    <x v="2"/>
    <n v="26"/>
    <x v="1"/>
    <n v="0.30000000000000004"/>
    <n v="2000"/>
    <n v="600.00000000000011"/>
    <n v="150.00000000000003"/>
    <n v="0.25"/>
    <x v="2"/>
    <s v="https://i.postimg.cc/6QNg02NS/Sprite.jpg"/>
  </r>
  <r>
    <x v="0"/>
    <n v="1185732"/>
    <x v="258"/>
    <x v="0"/>
    <x v="44"/>
    <x v="46"/>
    <x v="3"/>
    <n v="22"/>
    <x v="1"/>
    <n v="0.35"/>
    <n v="3000"/>
    <n v="1050"/>
    <n v="262.5"/>
    <n v="0.25"/>
    <x v="3"/>
    <s v="https://i.postimg.cc/66LxTxDw/fanta-2.png"/>
  </r>
  <r>
    <x v="0"/>
    <n v="1185732"/>
    <x v="258"/>
    <x v="0"/>
    <x v="44"/>
    <x v="46"/>
    <x v="4"/>
    <n v="27"/>
    <x v="3"/>
    <n v="0.5"/>
    <n v="1000"/>
    <n v="500"/>
    <n v="125"/>
    <n v="0.25"/>
    <x v="4"/>
    <s v="https://i.postimg.cc/prhMSwc1/powerade.png"/>
  </r>
  <r>
    <x v="0"/>
    <n v="1185732"/>
    <x v="258"/>
    <x v="0"/>
    <x v="44"/>
    <x v="46"/>
    <x v="5"/>
    <n v="21"/>
    <x v="3"/>
    <n v="0.4"/>
    <n v="2000"/>
    <n v="800"/>
    <n v="240"/>
    <n v="0.3"/>
    <x v="5"/>
    <s v="https://i.postimg.cc/hv3Nb2Sb/dasani.jpg"/>
  </r>
  <r>
    <x v="0"/>
    <n v="1185732"/>
    <x v="259"/>
    <x v="0"/>
    <x v="44"/>
    <x v="46"/>
    <x v="0"/>
    <n v="33"/>
    <x v="3"/>
    <n v="0.4"/>
    <n v="4500"/>
    <n v="1800"/>
    <n v="540"/>
    <n v="0.3"/>
    <x v="0"/>
    <s v="https://i.postimg.cc/4Nd8bvHn/COKE.png"/>
  </r>
  <r>
    <x v="0"/>
    <n v="1185732"/>
    <x v="259"/>
    <x v="0"/>
    <x v="44"/>
    <x v="46"/>
    <x v="1"/>
    <n v="50"/>
    <x v="2"/>
    <n v="0.4"/>
    <n v="1500"/>
    <n v="600"/>
    <n v="180"/>
    <n v="0.3"/>
    <x v="1"/>
    <s v="https://i.postimg.cc/zfCZZwj8/diet-coke.jpg"/>
  </r>
  <r>
    <x v="0"/>
    <n v="1185732"/>
    <x v="259"/>
    <x v="0"/>
    <x v="44"/>
    <x v="46"/>
    <x v="2"/>
    <n v="47"/>
    <x v="2"/>
    <n v="0.30000000000000004"/>
    <n v="1500"/>
    <n v="450.00000000000006"/>
    <n v="112.50000000000001"/>
    <n v="0.25"/>
    <x v="2"/>
    <s v="https://i.postimg.cc/6QNg02NS/Sprite.jpg"/>
  </r>
  <r>
    <x v="0"/>
    <n v="1185732"/>
    <x v="259"/>
    <x v="0"/>
    <x v="44"/>
    <x v="46"/>
    <x v="3"/>
    <n v="19"/>
    <x v="1"/>
    <n v="0.35"/>
    <n v="1250"/>
    <n v="437.5"/>
    <n v="109.375"/>
    <n v="0.25"/>
    <x v="3"/>
    <s v="https://i.postimg.cc/66LxTxDw/fanta-2.png"/>
  </r>
  <r>
    <x v="0"/>
    <n v="1185732"/>
    <x v="259"/>
    <x v="0"/>
    <x v="44"/>
    <x v="46"/>
    <x v="4"/>
    <n v="42"/>
    <x v="0"/>
    <n v="0.5"/>
    <n v="1250"/>
    <n v="625"/>
    <n v="156.25"/>
    <n v="0.25"/>
    <x v="4"/>
    <s v="https://i.postimg.cc/prhMSwc1/powerade.png"/>
  </r>
  <r>
    <x v="0"/>
    <n v="1185732"/>
    <x v="259"/>
    <x v="0"/>
    <x v="44"/>
    <x v="46"/>
    <x v="5"/>
    <n v="20"/>
    <x v="3"/>
    <n v="0.4"/>
    <n v="2750"/>
    <n v="1100"/>
    <n v="330"/>
    <n v="0.3"/>
    <x v="5"/>
    <s v="https://i.postimg.cc/hv3Nb2Sb/dasani.jpg"/>
  </r>
  <r>
    <x v="0"/>
    <n v="1185732"/>
    <x v="233"/>
    <x v="0"/>
    <x v="44"/>
    <x v="46"/>
    <x v="0"/>
    <n v="25"/>
    <x v="3"/>
    <n v="0.54999999999999993"/>
    <n v="4950"/>
    <n v="2722.4999999999995"/>
    <n v="816.74999999999989"/>
    <n v="0.3"/>
    <x v="0"/>
    <s v="https://i.postimg.cc/4Nd8bvHn/COKE.png"/>
  </r>
  <r>
    <x v="0"/>
    <n v="1185732"/>
    <x v="233"/>
    <x v="0"/>
    <x v="44"/>
    <x v="46"/>
    <x v="1"/>
    <n v="38"/>
    <x v="3"/>
    <n v="0.5"/>
    <n v="2000"/>
    <n v="1000"/>
    <n v="300"/>
    <n v="0.3"/>
    <x v="1"/>
    <s v="https://i.postimg.cc/zfCZZwj8/diet-coke.jpg"/>
  </r>
  <r>
    <x v="0"/>
    <n v="1185732"/>
    <x v="233"/>
    <x v="0"/>
    <x v="44"/>
    <x v="46"/>
    <x v="2"/>
    <n v="51"/>
    <x v="3"/>
    <n v="0.45"/>
    <n v="2250"/>
    <n v="1012.5"/>
    <n v="253.125"/>
    <n v="0.25"/>
    <x v="2"/>
    <s v="https://i.postimg.cc/6QNg02NS/Sprite.jpg"/>
  </r>
  <r>
    <x v="0"/>
    <n v="1185732"/>
    <x v="233"/>
    <x v="0"/>
    <x v="44"/>
    <x v="46"/>
    <x v="3"/>
    <n v="30"/>
    <x v="3"/>
    <n v="0.45"/>
    <n v="1750"/>
    <n v="787.5"/>
    <n v="196.875"/>
    <n v="0.25"/>
    <x v="3"/>
    <s v="https://i.postimg.cc/66LxTxDw/fanta-2.png"/>
  </r>
  <r>
    <x v="0"/>
    <n v="1185732"/>
    <x v="233"/>
    <x v="0"/>
    <x v="44"/>
    <x v="46"/>
    <x v="4"/>
    <n v="32"/>
    <x v="0"/>
    <n v="0.54999999999999993"/>
    <n v="2000"/>
    <n v="1099.9999999999998"/>
    <n v="274.99999999999994"/>
    <n v="0.25"/>
    <x v="4"/>
    <s v="https://i.postimg.cc/prhMSwc1/powerade.png"/>
  </r>
  <r>
    <x v="0"/>
    <n v="1185732"/>
    <x v="233"/>
    <x v="0"/>
    <x v="44"/>
    <x v="46"/>
    <x v="5"/>
    <n v="32"/>
    <x v="2"/>
    <n v="0.6"/>
    <n v="3250"/>
    <n v="1950"/>
    <n v="585"/>
    <n v="0.3"/>
    <x v="5"/>
    <s v="https://i.postimg.cc/hv3Nb2Sb/dasani.jpg"/>
  </r>
  <r>
    <x v="0"/>
    <n v="1185732"/>
    <x v="41"/>
    <x v="0"/>
    <x v="44"/>
    <x v="46"/>
    <x v="0"/>
    <n v="30"/>
    <x v="1"/>
    <n v="0.54999999999999993"/>
    <n v="5750"/>
    <n v="3162.4999999999995"/>
    <n v="948.74999999999977"/>
    <n v="0.3"/>
    <x v="0"/>
    <s v="https://i.postimg.cc/4Nd8bvHn/COKE.png"/>
  </r>
  <r>
    <x v="0"/>
    <n v="1185732"/>
    <x v="41"/>
    <x v="0"/>
    <x v="44"/>
    <x v="46"/>
    <x v="1"/>
    <n v="57"/>
    <x v="2"/>
    <n v="0.5"/>
    <n v="3250"/>
    <n v="1625"/>
    <n v="487.5"/>
    <n v="0.3"/>
    <x v="1"/>
    <s v="https://i.postimg.cc/zfCZZwj8/diet-coke.jpg"/>
  </r>
  <r>
    <x v="0"/>
    <n v="1185732"/>
    <x v="41"/>
    <x v="0"/>
    <x v="44"/>
    <x v="46"/>
    <x v="2"/>
    <n v="15"/>
    <x v="2"/>
    <n v="0.45"/>
    <n v="2500"/>
    <n v="1125"/>
    <n v="281.25"/>
    <n v="0.25"/>
    <x v="2"/>
    <s v="https://i.postimg.cc/6QNg02NS/Sprite.jpg"/>
  </r>
  <r>
    <x v="0"/>
    <n v="1185732"/>
    <x v="41"/>
    <x v="0"/>
    <x v="44"/>
    <x v="46"/>
    <x v="3"/>
    <n v="35"/>
    <x v="1"/>
    <n v="0.45"/>
    <n v="2250"/>
    <n v="1012.5"/>
    <n v="253.125"/>
    <n v="0.25"/>
    <x v="3"/>
    <s v="https://i.postimg.cc/66LxTxDw/fanta-2.png"/>
  </r>
  <r>
    <x v="0"/>
    <n v="1185732"/>
    <x v="41"/>
    <x v="0"/>
    <x v="44"/>
    <x v="46"/>
    <x v="4"/>
    <n v="29"/>
    <x v="3"/>
    <n v="0.54999999999999993"/>
    <n v="2250"/>
    <n v="1237.4999999999998"/>
    <n v="309.37499999999994"/>
    <n v="0.25"/>
    <x v="4"/>
    <s v="https://i.postimg.cc/prhMSwc1/powerade.png"/>
  </r>
  <r>
    <x v="0"/>
    <n v="1185732"/>
    <x v="41"/>
    <x v="0"/>
    <x v="44"/>
    <x v="46"/>
    <x v="5"/>
    <n v="17"/>
    <x v="3"/>
    <n v="0.6"/>
    <n v="3750"/>
    <n v="2250"/>
    <n v="675"/>
    <n v="0.3"/>
    <x v="5"/>
    <s v="https://i.postimg.cc/hv3Nb2Sb/dasani.jpg"/>
  </r>
  <r>
    <x v="0"/>
    <n v="1185732"/>
    <x v="260"/>
    <x v="0"/>
    <x v="44"/>
    <x v="46"/>
    <x v="0"/>
    <n v="31"/>
    <x v="3"/>
    <n v="0.54999999999999993"/>
    <n v="6000"/>
    <n v="3299.9999999999995"/>
    <n v="989.99999999999977"/>
    <n v="0.3"/>
    <x v="0"/>
    <s v="https://i.postimg.cc/4Nd8bvHn/COKE.png"/>
  </r>
  <r>
    <x v="0"/>
    <n v="1185732"/>
    <x v="260"/>
    <x v="0"/>
    <x v="44"/>
    <x v="46"/>
    <x v="1"/>
    <n v="39"/>
    <x v="1"/>
    <n v="0.5"/>
    <n v="3500"/>
    <n v="1750"/>
    <n v="525"/>
    <n v="0.3"/>
    <x v="1"/>
    <s v="https://i.postimg.cc/zfCZZwj8/diet-coke.jpg"/>
  </r>
  <r>
    <x v="0"/>
    <n v="1185732"/>
    <x v="260"/>
    <x v="0"/>
    <x v="44"/>
    <x v="46"/>
    <x v="2"/>
    <n v="20"/>
    <x v="1"/>
    <n v="0.45"/>
    <n v="2750"/>
    <n v="1237.5"/>
    <n v="309.375"/>
    <n v="0.25"/>
    <x v="2"/>
    <s v="https://i.postimg.cc/6QNg02NS/Sprite.jpg"/>
  </r>
  <r>
    <x v="0"/>
    <n v="1185732"/>
    <x v="260"/>
    <x v="0"/>
    <x v="44"/>
    <x v="46"/>
    <x v="3"/>
    <n v="47"/>
    <x v="3"/>
    <n v="0.45"/>
    <n v="2250"/>
    <n v="1012.5"/>
    <n v="253.125"/>
    <n v="0.25"/>
    <x v="3"/>
    <s v="https://i.postimg.cc/66LxTxDw/fanta-2.png"/>
  </r>
  <r>
    <x v="0"/>
    <n v="1185732"/>
    <x v="260"/>
    <x v="0"/>
    <x v="44"/>
    <x v="46"/>
    <x v="4"/>
    <n v="45"/>
    <x v="2"/>
    <n v="0.54999999999999993"/>
    <n v="2500"/>
    <n v="1374.9999999999998"/>
    <n v="343.74999999999994"/>
    <n v="0.25"/>
    <x v="4"/>
    <s v="https://i.postimg.cc/prhMSwc1/powerade.png"/>
  </r>
  <r>
    <x v="0"/>
    <n v="1185732"/>
    <x v="260"/>
    <x v="0"/>
    <x v="44"/>
    <x v="46"/>
    <x v="5"/>
    <n v="15"/>
    <x v="2"/>
    <n v="0.6"/>
    <n v="4250"/>
    <n v="2550"/>
    <n v="765"/>
    <n v="0.3"/>
    <x v="5"/>
    <s v="https://i.postimg.cc/hv3Nb2Sb/dasani.jpg"/>
  </r>
  <r>
    <x v="0"/>
    <n v="1185732"/>
    <x v="261"/>
    <x v="0"/>
    <x v="44"/>
    <x v="46"/>
    <x v="0"/>
    <n v="27"/>
    <x v="1"/>
    <n v="0.54999999999999993"/>
    <n v="5750"/>
    <n v="3162.4999999999995"/>
    <n v="948.74999999999977"/>
    <n v="0.3"/>
    <x v="0"/>
    <s v="https://i.postimg.cc/4Nd8bvHn/COKE.png"/>
  </r>
  <r>
    <x v="0"/>
    <n v="1185732"/>
    <x v="261"/>
    <x v="0"/>
    <x v="44"/>
    <x v="46"/>
    <x v="1"/>
    <n v="26"/>
    <x v="3"/>
    <n v="0.5"/>
    <n v="3500"/>
    <n v="1750"/>
    <n v="525"/>
    <n v="0.3"/>
    <x v="1"/>
    <s v="https://i.postimg.cc/zfCZZwj8/diet-coke.jpg"/>
  </r>
  <r>
    <x v="0"/>
    <n v="1185732"/>
    <x v="261"/>
    <x v="0"/>
    <x v="44"/>
    <x v="46"/>
    <x v="2"/>
    <n v="26"/>
    <x v="1"/>
    <n v="0.45"/>
    <n v="2750"/>
    <n v="1237.5"/>
    <n v="309.375"/>
    <n v="0.25"/>
    <x v="2"/>
    <s v="https://i.postimg.cc/6QNg02NS/Sprite.jpg"/>
  </r>
  <r>
    <x v="0"/>
    <n v="1185732"/>
    <x v="261"/>
    <x v="0"/>
    <x v="44"/>
    <x v="46"/>
    <x v="3"/>
    <n v="15"/>
    <x v="0"/>
    <n v="0.45"/>
    <n v="1750"/>
    <n v="787.5"/>
    <n v="196.875"/>
    <n v="0.25"/>
    <x v="3"/>
    <s v="https://i.postimg.cc/66LxTxDw/fanta-2.png"/>
  </r>
  <r>
    <x v="0"/>
    <n v="1185732"/>
    <x v="261"/>
    <x v="0"/>
    <x v="44"/>
    <x v="46"/>
    <x v="4"/>
    <n v="32"/>
    <x v="0"/>
    <n v="0.54999999999999993"/>
    <n v="1500"/>
    <n v="824.99999999999989"/>
    <n v="206.24999999999997"/>
    <n v="0.25"/>
    <x v="4"/>
    <s v="https://i.postimg.cc/prhMSwc1/powerade.png"/>
  </r>
  <r>
    <x v="0"/>
    <n v="1185732"/>
    <x v="261"/>
    <x v="0"/>
    <x v="44"/>
    <x v="46"/>
    <x v="5"/>
    <n v="17"/>
    <x v="3"/>
    <n v="0.6"/>
    <n v="3250"/>
    <n v="1950"/>
    <n v="585"/>
    <n v="0.3"/>
    <x v="5"/>
    <s v="https://i.postimg.cc/hv3Nb2Sb/dasani.jpg"/>
  </r>
  <r>
    <x v="0"/>
    <n v="1185732"/>
    <x v="236"/>
    <x v="0"/>
    <x v="44"/>
    <x v="46"/>
    <x v="0"/>
    <n v="48"/>
    <x v="3"/>
    <n v="0.54999999999999993"/>
    <n v="4500"/>
    <n v="2474.9999999999995"/>
    <n v="742.49999999999989"/>
    <n v="0.3"/>
    <x v="0"/>
    <s v="https://i.postimg.cc/4Nd8bvHn/COKE.png"/>
  </r>
  <r>
    <x v="0"/>
    <n v="1185732"/>
    <x v="236"/>
    <x v="0"/>
    <x v="44"/>
    <x v="46"/>
    <x v="1"/>
    <n v="20"/>
    <x v="3"/>
    <n v="0.5"/>
    <n v="2500"/>
    <n v="1250"/>
    <n v="375"/>
    <n v="0.3"/>
    <x v="1"/>
    <s v="https://i.postimg.cc/zfCZZwj8/diet-coke.jpg"/>
  </r>
  <r>
    <x v="0"/>
    <n v="1185732"/>
    <x v="236"/>
    <x v="0"/>
    <x v="44"/>
    <x v="46"/>
    <x v="2"/>
    <n v="25"/>
    <x v="1"/>
    <n v="0.45"/>
    <n v="1500"/>
    <n v="675"/>
    <n v="168.75"/>
    <n v="0.25"/>
    <x v="2"/>
    <s v="https://i.postimg.cc/6QNg02NS/Sprite.jpg"/>
  </r>
  <r>
    <x v="0"/>
    <n v="1185732"/>
    <x v="236"/>
    <x v="0"/>
    <x v="44"/>
    <x v="46"/>
    <x v="3"/>
    <n v="23"/>
    <x v="0"/>
    <n v="0.45"/>
    <n v="1250"/>
    <n v="562.5"/>
    <n v="140.625"/>
    <n v="0.25"/>
    <x v="3"/>
    <s v="https://i.postimg.cc/66LxTxDw/fanta-2.png"/>
  </r>
  <r>
    <x v="0"/>
    <n v="1185732"/>
    <x v="236"/>
    <x v="0"/>
    <x v="44"/>
    <x v="46"/>
    <x v="4"/>
    <n v="36"/>
    <x v="1"/>
    <n v="0.54999999999999993"/>
    <n v="1250"/>
    <n v="687.49999999999989"/>
    <n v="171.87499999999997"/>
    <n v="0.25"/>
    <x v="4"/>
    <s v="https://i.postimg.cc/prhMSwc1/powerade.png"/>
  </r>
  <r>
    <x v="0"/>
    <n v="1185732"/>
    <x v="236"/>
    <x v="0"/>
    <x v="44"/>
    <x v="46"/>
    <x v="5"/>
    <n v="21"/>
    <x v="2"/>
    <n v="0.6"/>
    <n v="2250"/>
    <n v="1350"/>
    <n v="405"/>
    <n v="0.3"/>
    <x v="5"/>
    <s v="https://i.postimg.cc/hv3Nb2Sb/dasani.jpg"/>
  </r>
  <r>
    <x v="0"/>
    <n v="1185732"/>
    <x v="45"/>
    <x v="0"/>
    <x v="44"/>
    <x v="46"/>
    <x v="0"/>
    <n v="21"/>
    <x v="3"/>
    <n v="0.6"/>
    <n v="4000"/>
    <n v="2400"/>
    <n v="720"/>
    <n v="0.3"/>
    <x v="0"/>
    <s v="https://i.postimg.cc/4Nd8bvHn/COKE.png"/>
  </r>
  <r>
    <x v="0"/>
    <n v="1185732"/>
    <x v="45"/>
    <x v="0"/>
    <x v="44"/>
    <x v="46"/>
    <x v="1"/>
    <n v="44"/>
    <x v="3"/>
    <n v="0.55000000000000004"/>
    <n v="2250"/>
    <n v="1237.5"/>
    <n v="371.25"/>
    <n v="0.3"/>
    <x v="1"/>
    <s v="https://i.postimg.cc/zfCZZwj8/diet-coke.jpg"/>
  </r>
  <r>
    <x v="0"/>
    <n v="1185732"/>
    <x v="45"/>
    <x v="0"/>
    <x v="44"/>
    <x v="46"/>
    <x v="2"/>
    <n v="57"/>
    <x v="1"/>
    <n v="0.55000000000000004"/>
    <n v="1250"/>
    <n v="687.5"/>
    <n v="171.875"/>
    <n v="0.25"/>
    <x v="2"/>
    <s v="https://i.postimg.cc/6QNg02NS/Sprite.jpg"/>
  </r>
  <r>
    <x v="0"/>
    <n v="1185732"/>
    <x v="45"/>
    <x v="0"/>
    <x v="44"/>
    <x v="46"/>
    <x v="3"/>
    <n v="53"/>
    <x v="3"/>
    <n v="0.55000000000000004"/>
    <n v="1000"/>
    <n v="550"/>
    <n v="137.5"/>
    <n v="0.25"/>
    <x v="3"/>
    <s v="https://i.postimg.cc/66LxTxDw/fanta-2.png"/>
  </r>
  <r>
    <x v="0"/>
    <n v="1185732"/>
    <x v="45"/>
    <x v="0"/>
    <x v="44"/>
    <x v="46"/>
    <x v="4"/>
    <n v="38"/>
    <x v="3"/>
    <n v="0.65"/>
    <n v="1000"/>
    <n v="650"/>
    <n v="162.5"/>
    <n v="0.25"/>
    <x v="4"/>
    <s v="https://i.postimg.cc/prhMSwc1/powerade.png"/>
  </r>
  <r>
    <x v="0"/>
    <n v="1185732"/>
    <x v="45"/>
    <x v="0"/>
    <x v="44"/>
    <x v="46"/>
    <x v="5"/>
    <n v="54"/>
    <x v="1"/>
    <n v="0.7"/>
    <n v="2250"/>
    <n v="1575"/>
    <n v="472.5"/>
    <n v="0.3"/>
    <x v="5"/>
    <s v="https://i.postimg.cc/hv3Nb2Sb/dasani.jpg"/>
  </r>
  <r>
    <x v="0"/>
    <n v="1185732"/>
    <x v="262"/>
    <x v="0"/>
    <x v="44"/>
    <x v="46"/>
    <x v="0"/>
    <n v="38"/>
    <x v="3"/>
    <n v="0.65"/>
    <n v="3750"/>
    <n v="2437.5"/>
    <n v="731.25"/>
    <n v="0.3"/>
    <x v="0"/>
    <s v="https://i.postimg.cc/4Nd8bvHn/COKE.png"/>
  </r>
  <r>
    <x v="0"/>
    <n v="1185732"/>
    <x v="262"/>
    <x v="0"/>
    <x v="44"/>
    <x v="46"/>
    <x v="1"/>
    <n v="46"/>
    <x v="1"/>
    <n v="0.55000000000000004"/>
    <n v="3000"/>
    <n v="1650.0000000000002"/>
    <n v="495.00000000000006"/>
    <n v="0.3"/>
    <x v="1"/>
    <s v="https://i.postimg.cc/zfCZZwj8/diet-coke.jpg"/>
  </r>
  <r>
    <x v="0"/>
    <n v="1185732"/>
    <x v="262"/>
    <x v="0"/>
    <x v="44"/>
    <x v="46"/>
    <x v="2"/>
    <n v="19"/>
    <x v="1"/>
    <n v="0.55000000000000004"/>
    <n v="2950"/>
    <n v="1622.5000000000002"/>
    <n v="405.62500000000006"/>
    <n v="0.25"/>
    <x v="2"/>
    <s v="https://i.postimg.cc/6QNg02NS/Sprite.jpg"/>
  </r>
  <r>
    <x v="0"/>
    <n v="1185732"/>
    <x v="262"/>
    <x v="0"/>
    <x v="44"/>
    <x v="46"/>
    <x v="3"/>
    <n v="52"/>
    <x v="0"/>
    <n v="0.55000000000000004"/>
    <n v="2750"/>
    <n v="1512.5000000000002"/>
    <n v="378.12500000000006"/>
    <n v="0.25"/>
    <x v="3"/>
    <s v="https://i.postimg.cc/66LxTxDw/fanta-2.png"/>
  </r>
  <r>
    <x v="0"/>
    <n v="1185732"/>
    <x v="262"/>
    <x v="0"/>
    <x v="44"/>
    <x v="46"/>
    <x v="4"/>
    <n v="49"/>
    <x v="1"/>
    <n v="0.65"/>
    <n v="2500"/>
    <n v="1625"/>
    <n v="406.25"/>
    <n v="0.25"/>
    <x v="4"/>
    <s v="https://i.postimg.cc/prhMSwc1/powerade.png"/>
  </r>
  <r>
    <x v="0"/>
    <n v="1185732"/>
    <x v="262"/>
    <x v="0"/>
    <x v="44"/>
    <x v="46"/>
    <x v="5"/>
    <n v="16"/>
    <x v="3"/>
    <n v="0.7"/>
    <n v="3500"/>
    <n v="2450"/>
    <n v="735"/>
    <n v="0.3"/>
    <x v="5"/>
    <s v="https://i.postimg.cc/hv3Nb2Sb/dasani.jpg"/>
  </r>
  <r>
    <x v="0"/>
    <n v="1185732"/>
    <x v="263"/>
    <x v="0"/>
    <x v="44"/>
    <x v="46"/>
    <x v="0"/>
    <n v="51"/>
    <x v="0"/>
    <n v="0.65"/>
    <n v="5750"/>
    <n v="3737.5"/>
    <n v="1121.25"/>
    <n v="0.3"/>
    <x v="0"/>
    <s v="https://i.postimg.cc/4Nd8bvHn/COKE.png"/>
  </r>
  <r>
    <x v="0"/>
    <n v="1185732"/>
    <x v="263"/>
    <x v="0"/>
    <x v="44"/>
    <x v="46"/>
    <x v="1"/>
    <n v="37"/>
    <x v="1"/>
    <n v="0.55000000000000004"/>
    <n v="3750"/>
    <n v="2062.5"/>
    <n v="618.75"/>
    <n v="0.3"/>
    <x v="1"/>
    <s v="https://i.postimg.cc/zfCZZwj8/diet-coke.jpg"/>
  </r>
  <r>
    <x v="0"/>
    <n v="1185732"/>
    <x v="263"/>
    <x v="0"/>
    <x v="44"/>
    <x v="46"/>
    <x v="2"/>
    <n v="32"/>
    <x v="2"/>
    <n v="0.55000000000000004"/>
    <n v="3500"/>
    <n v="1925.0000000000002"/>
    <n v="481.25000000000006"/>
    <n v="0.25"/>
    <x v="2"/>
    <s v="https://i.postimg.cc/6QNg02NS/Sprite.jpg"/>
  </r>
  <r>
    <x v="0"/>
    <n v="1185732"/>
    <x v="263"/>
    <x v="0"/>
    <x v="44"/>
    <x v="46"/>
    <x v="3"/>
    <n v="22"/>
    <x v="2"/>
    <n v="0.55000000000000004"/>
    <n v="3000"/>
    <n v="1650.0000000000002"/>
    <n v="412.50000000000006"/>
    <n v="0.25"/>
    <x v="3"/>
    <s v="https://i.postimg.cc/66LxTxDw/fanta-2.png"/>
  </r>
  <r>
    <x v="0"/>
    <n v="1185732"/>
    <x v="263"/>
    <x v="0"/>
    <x v="44"/>
    <x v="46"/>
    <x v="4"/>
    <n v="36"/>
    <x v="1"/>
    <n v="0.65"/>
    <n v="3000"/>
    <n v="1950"/>
    <n v="487.5"/>
    <n v="0.25"/>
    <x v="4"/>
    <s v="https://i.postimg.cc/prhMSwc1/powerade.png"/>
  </r>
  <r>
    <x v="0"/>
    <n v="1185732"/>
    <x v="263"/>
    <x v="0"/>
    <x v="44"/>
    <x v="46"/>
    <x v="5"/>
    <n v="48"/>
    <x v="3"/>
    <n v="0.7"/>
    <n v="4000"/>
    <n v="2800"/>
    <n v="840"/>
    <n v="0.3"/>
    <x v="5"/>
    <s v="https://i.postimg.cc/hv3Nb2Sb/dasani.jpg"/>
  </r>
  <r>
    <x v="0"/>
    <n v="1185732"/>
    <x v="0"/>
    <x v="0"/>
    <x v="45"/>
    <x v="47"/>
    <x v="0"/>
    <n v="27"/>
    <x v="1"/>
    <n v="0.45"/>
    <n v="5250"/>
    <n v="2362.5"/>
    <n v="1063.125"/>
    <n v="0.45"/>
    <x v="0"/>
    <s v="https://i.postimg.cc/4Nd8bvHn/COKE.png"/>
  </r>
  <r>
    <x v="0"/>
    <n v="1185732"/>
    <x v="0"/>
    <x v="0"/>
    <x v="45"/>
    <x v="47"/>
    <x v="1"/>
    <n v="41"/>
    <x v="1"/>
    <n v="0.45"/>
    <n v="3250"/>
    <n v="1462.5"/>
    <n v="658.125"/>
    <n v="0.45"/>
    <x v="1"/>
    <s v="https://i.postimg.cc/zfCZZwj8/diet-coke.jpg"/>
  </r>
  <r>
    <x v="0"/>
    <n v="1185732"/>
    <x v="0"/>
    <x v="0"/>
    <x v="45"/>
    <x v="47"/>
    <x v="2"/>
    <n v="41"/>
    <x v="3"/>
    <n v="0.35000000000000003"/>
    <n v="3250"/>
    <n v="1137.5"/>
    <n v="398.125"/>
    <n v="0.35"/>
    <x v="2"/>
    <s v="https://i.postimg.cc/6QNg02NS/Sprite.jpg"/>
  </r>
  <r>
    <x v="0"/>
    <n v="1185732"/>
    <x v="0"/>
    <x v="0"/>
    <x v="45"/>
    <x v="47"/>
    <x v="3"/>
    <n v="25"/>
    <x v="0"/>
    <n v="0.39999999999999997"/>
    <n v="1750"/>
    <n v="699.99999999999989"/>
    <n v="244.99999999999994"/>
    <n v="0.35"/>
    <x v="3"/>
    <s v="https://i.postimg.cc/66LxTxDw/fanta-2.png"/>
  </r>
  <r>
    <x v="0"/>
    <n v="1185732"/>
    <x v="0"/>
    <x v="0"/>
    <x v="45"/>
    <x v="47"/>
    <x v="4"/>
    <n v="31"/>
    <x v="1"/>
    <n v="0.55000000000000004"/>
    <n v="2250"/>
    <n v="1237.5"/>
    <n v="433.125"/>
    <n v="0.35"/>
    <x v="4"/>
    <s v="https://i.postimg.cc/prhMSwc1/powerade.png"/>
  </r>
  <r>
    <x v="0"/>
    <n v="1185732"/>
    <x v="0"/>
    <x v="0"/>
    <x v="45"/>
    <x v="47"/>
    <x v="5"/>
    <n v="18"/>
    <x v="1"/>
    <n v="0.45"/>
    <n v="3250"/>
    <n v="1462.5"/>
    <n v="585"/>
    <n v="0.39999999999999997"/>
    <x v="5"/>
    <s v="https://i.postimg.cc/hv3Nb2Sb/dasani.jpg"/>
  </r>
  <r>
    <x v="0"/>
    <n v="1185732"/>
    <x v="1"/>
    <x v="0"/>
    <x v="45"/>
    <x v="47"/>
    <x v="0"/>
    <n v="18"/>
    <x v="1"/>
    <n v="0.45"/>
    <n v="5750"/>
    <n v="2587.5"/>
    <n v="1164.375"/>
    <n v="0.45"/>
    <x v="0"/>
    <s v="https://i.postimg.cc/4Nd8bvHn/COKE.png"/>
  </r>
  <r>
    <x v="0"/>
    <n v="1185732"/>
    <x v="1"/>
    <x v="0"/>
    <x v="45"/>
    <x v="47"/>
    <x v="1"/>
    <n v="43"/>
    <x v="2"/>
    <n v="0.45"/>
    <n v="2250"/>
    <n v="1012.5"/>
    <n v="455.625"/>
    <n v="0.45"/>
    <x v="1"/>
    <s v="https://i.postimg.cc/zfCZZwj8/diet-coke.jpg"/>
  </r>
  <r>
    <x v="0"/>
    <n v="1185732"/>
    <x v="1"/>
    <x v="0"/>
    <x v="45"/>
    <x v="47"/>
    <x v="2"/>
    <n v="51"/>
    <x v="2"/>
    <n v="0.35000000000000003"/>
    <n v="2750"/>
    <n v="962.50000000000011"/>
    <n v="336.875"/>
    <n v="0.35"/>
    <x v="2"/>
    <s v="https://i.postimg.cc/6QNg02NS/Sprite.jpg"/>
  </r>
  <r>
    <x v="0"/>
    <n v="1185732"/>
    <x v="1"/>
    <x v="0"/>
    <x v="45"/>
    <x v="47"/>
    <x v="3"/>
    <n v="28"/>
    <x v="3"/>
    <n v="0.39999999999999997"/>
    <n v="1500"/>
    <n v="600"/>
    <n v="210"/>
    <n v="0.35"/>
    <x v="3"/>
    <s v="https://i.postimg.cc/66LxTxDw/fanta-2.png"/>
  </r>
  <r>
    <x v="0"/>
    <n v="1185732"/>
    <x v="1"/>
    <x v="0"/>
    <x v="45"/>
    <x v="47"/>
    <x v="4"/>
    <n v="26"/>
    <x v="2"/>
    <n v="0.55000000000000004"/>
    <n v="2250"/>
    <n v="1237.5"/>
    <n v="433.125"/>
    <n v="0.35"/>
    <x v="4"/>
    <s v="https://i.postimg.cc/prhMSwc1/powerade.png"/>
  </r>
  <r>
    <x v="0"/>
    <n v="1185732"/>
    <x v="1"/>
    <x v="0"/>
    <x v="45"/>
    <x v="47"/>
    <x v="5"/>
    <n v="21"/>
    <x v="3"/>
    <n v="0.45"/>
    <n v="3250"/>
    <n v="1462.5"/>
    <n v="585"/>
    <n v="0.39999999999999997"/>
    <x v="5"/>
    <s v="https://i.postimg.cc/hv3Nb2Sb/dasani.jpg"/>
  </r>
  <r>
    <x v="0"/>
    <n v="1185732"/>
    <x v="2"/>
    <x v="0"/>
    <x v="45"/>
    <x v="47"/>
    <x v="0"/>
    <n v="16"/>
    <x v="0"/>
    <n v="0.45"/>
    <n v="5450"/>
    <n v="2452.5"/>
    <n v="1103.625"/>
    <n v="0.45"/>
    <x v="0"/>
    <s v="https://i.postimg.cc/4Nd8bvHn/COKE.png"/>
  </r>
  <r>
    <x v="0"/>
    <n v="1185732"/>
    <x v="2"/>
    <x v="0"/>
    <x v="45"/>
    <x v="47"/>
    <x v="1"/>
    <n v="25"/>
    <x v="3"/>
    <n v="0.45"/>
    <n v="2500"/>
    <n v="1125"/>
    <n v="506.25"/>
    <n v="0.45"/>
    <x v="1"/>
    <s v="https://i.postimg.cc/zfCZZwj8/diet-coke.jpg"/>
  </r>
  <r>
    <x v="0"/>
    <n v="1185732"/>
    <x v="2"/>
    <x v="0"/>
    <x v="45"/>
    <x v="47"/>
    <x v="2"/>
    <n v="24"/>
    <x v="1"/>
    <n v="0.35000000000000003"/>
    <n v="2750"/>
    <n v="962.50000000000011"/>
    <n v="336.875"/>
    <n v="0.35"/>
    <x v="2"/>
    <s v="https://i.postimg.cc/6QNg02NS/Sprite.jpg"/>
  </r>
  <r>
    <x v="0"/>
    <n v="1185732"/>
    <x v="2"/>
    <x v="0"/>
    <x v="45"/>
    <x v="47"/>
    <x v="3"/>
    <n v="36"/>
    <x v="0"/>
    <n v="0.39999999999999997"/>
    <n v="1250"/>
    <n v="499.99999999999994"/>
    <n v="174.99999999999997"/>
    <n v="0.35"/>
    <x v="3"/>
    <s v="https://i.postimg.cc/66LxTxDw/fanta-2.png"/>
  </r>
  <r>
    <x v="0"/>
    <n v="1185732"/>
    <x v="2"/>
    <x v="0"/>
    <x v="45"/>
    <x v="47"/>
    <x v="4"/>
    <n v="37"/>
    <x v="0"/>
    <n v="0.55000000000000004"/>
    <n v="1750"/>
    <n v="962.50000000000011"/>
    <n v="336.875"/>
    <n v="0.35"/>
    <x v="4"/>
    <s v="https://i.postimg.cc/prhMSwc1/powerade.png"/>
  </r>
  <r>
    <x v="0"/>
    <n v="1185732"/>
    <x v="2"/>
    <x v="0"/>
    <x v="45"/>
    <x v="47"/>
    <x v="5"/>
    <n v="28"/>
    <x v="1"/>
    <n v="0.45"/>
    <n v="2750"/>
    <n v="1237.5"/>
    <n v="494.99999999999994"/>
    <n v="0.39999999999999997"/>
    <x v="5"/>
    <s v="https://i.postimg.cc/hv3Nb2Sb/dasani.jpg"/>
  </r>
  <r>
    <x v="0"/>
    <n v="1185732"/>
    <x v="3"/>
    <x v="0"/>
    <x v="45"/>
    <x v="47"/>
    <x v="0"/>
    <n v="48"/>
    <x v="1"/>
    <n v="0.45"/>
    <n v="5250"/>
    <n v="2362.5"/>
    <n v="1063.125"/>
    <n v="0.45"/>
    <x v="0"/>
    <s v="https://i.postimg.cc/4Nd8bvHn/COKE.png"/>
  </r>
  <r>
    <x v="0"/>
    <n v="1185732"/>
    <x v="3"/>
    <x v="0"/>
    <x v="45"/>
    <x v="47"/>
    <x v="1"/>
    <n v="37"/>
    <x v="0"/>
    <n v="0.45"/>
    <n v="2250"/>
    <n v="1012.5"/>
    <n v="455.625"/>
    <n v="0.45"/>
    <x v="1"/>
    <s v="https://i.postimg.cc/zfCZZwj8/diet-coke.jpg"/>
  </r>
  <r>
    <x v="0"/>
    <n v="1185732"/>
    <x v="3"/>
    <x v="0"/>
    <x v="45"/>
    <x v="47"/>
    <x v="2"/>
    <n v="25"/>
    <x v="2"/>
    <n v="0.35000000000000003"/>
    <n v="2250"/>
    <n v="787.50000000000011"/>
    <n v="275.625"/>
    <n v="0.35"/>
    <x v="2"/>
    <s v="https://i.postimg.cc/6QNg02NS/Sprite.jpg"/>
  </r>
  <r>
    <x v="0"/>
    <n v="1185732"/>
    <x v="3"/>
    <x v="0"/>
    <x v="45"/>
    <x v="47"/>
    <x v="3"/>
    <n v="41"/>
    <x v="3"/>
    <n v="0.39999999999999997"/>
    <n v="1500"/>
    <n v="600"/>
    <n v="210"/>
    <n v="0.35"/>
    <x v="3"/>
    <s v="https://i.postimg.cc/66LxTxDw/fanta-2.png"/>
  </r>
  <r>
    <x v="0"/>
    <n v="1185732"/>
    <x v="3"/>
    <x v="0"/>
    <x v="45"/>
    <x v="47"/>
    <x v="4"/>
    <n v="38"/>
    <x v="3"/>
    <n v="0.55000000000000004"/>
    <n v="1500"/>
    <n v="825.00000000000011"/>
    <n v="288.75"/>
    <n v="0.35"/>
    <x v="4"/>
    <s v="https://i.postimg.cc/prhMSwc1/powerade.png"/>
  </r>
  <r>
    <x v="0"/>
    <n v="1185732"/>
    <x v="3"/>
    <x v="0"/>
    <x v="45"/>
    <x v="47"/>
    <x v="5"/>
    <n v="18"/>
    <x v="1"/>
    <n v="0.45"/>
    <n v="3000"/>
    <n v="1350"/>
    <n v="540"/>
    <n v="0.39999999999999997"/>
    <x v="5"/>
    <s v="https://i.postimg.cc/hv3Nb2Sb/dasani.jpg"/>
  </r>
  <r>
    <x v="0"/>
    <n v="1185732"/>
    <x v="4"/>
    <x v="0"/>
    <x v="45"/>
    <x v="47"/>
    <x v="0"/>
    <n v="16"/>
    <x v="0"/>
    <n v="0.6"/>
    <n v="5700"/>
    <n v="3420"/>
    <n v="1539"/>
    <n v="0.45"/>
    <x v="0"/>
    <s v="https://i.postimg.cc/4Nd8bvHn/COKE.png"/>
  </r>
  <r>
    <x v="0"/>
    <n v="1185732"/>
    <x v="4"/>
    <x v="0"/>
    <x v="45"/>
    <x v="47"/>
    <x v="1"/>
    <n v="50"/>
    <x v="2"/>
    <n v="0.55000000000000004"/>
    <n v="2750"/>
    <n v="1512.5000000000002"/>
    <n v="680.62500000000011"/>
    <n v="0.45"/>
    <x v="1"/>
    <s v="https://i.postimg.cc/zfCZZwj8/diet-coke.jpg"/>
  </r>
  <r>
    <x v="0"/>
    <n v="1185732"/>
    <x v="4"/>
    <x v="0"/>
    <x v="45"/>
    <x v="47"/>
    <x v="2"/>
    <n v="22"/>
    <x v="3"/>
    <n v="0.5"/>
    <n v="3000"/>
    <n v="1500"/>
    <n v="525"/>
    <n v="0.35"/>
    <x v="2"/>
    <s v="https://i.postimg.cc/6QNg02NS/Sprite.jpg"/>
  </r>
  <r>
    <x v="0"/>
    <n v="1185732"/>
    <x v="4"/>
    <x v="0"/>
    <x v="45"/>
    <x v="47"/>
    <x v="3"/>
    <n v="58"/>
    <x v="2"/>
    <n v="0.5"/>
    <n v="2500"/>
    <n v="1250"/>
    <n v="437.5"/>
    <n v="0.35"/>
    <x v="3"/>
    <s v="https://i.postimg.cc/66LxTxDw/fanta-2.png"/>
  </r>
  <r>
    <x v="0"/>
    <n v="1185732"/>
    <x v="4"/>
    <x v="0"/>
    <x v="45"/>
    <x v="47"/>
    <x v="4"/>
    <n v="37"/>
    <x v="1"/>
    <n v="0.6"/>
    <n v="2750"/>
    <n v="1650"/>
    <n v="577.5"/>
    <n v="0.35"/>
    <x v="4"/>
    <s v="https://i.postimg.cc/prhMSwc1/powerade.png"/>
  </r>
  <r>
    <x v="0"/>
    <n v="1185732"/>
    <x v="4"/>
    <x v="0"/>
    <x v="45"/>
    <x v="47"/>
    <x v="5"/>
    <n v="60"/>
    <x v="1"/>
    <n v="0.65"/>
    <n v="4000"/>
    <n v="2600"/>
    <n v="1040"/>
    <n v="0.39999999999999997"/>
    <x v="5"/>
    <s v="https://i.postimg.cc/hv3Nb2Sb/dasani.jpg"/>
  </r>
  <r>
    <x v="0"/>
    <n v="1185732"/>
    <x v="5"/>
    <x v="0"/>
    <x v="45"/>
    <x v="47"/>
    <x v="0"/>
    <n v="26"/>
    <x v="3"/>
    <n v="0.6"/>
    <n v="6500"/>
    <n v="3900"/>
    <n v="1755"/>
    <n v="0.45"/>
    <x v="0"/>
    <s v="https://i.postimg.cc/4Nd8bvHn/COKE.png"/>
  </r>
  <r>
    <x v="0"/>
    <n v="1185732"/>
    <x v="5"/>
    <x v="0"/>
    <x v="45"/>
    <x v="47"/>
    <x v="1"/>
    <n v="41"/>
    <x v="2"/>
    <n v="0.55000000000000004"/>
    <n v="4000"/>
    <n v="2200"/>
    <n v="990"/>
    <n v="0.45"/>
    <x v="1"/>
    <s v="https://i.postimg.cc/zfCZZwj8/diet-coke.jpg"/>
  </r>
  <r>
    <x v="0"/>
    <n v="1185732"/>
    <x v="5"/>
    <x v="0"/>
    <x v="45"/>
    <x v="47"/>
    <x v="2"/>
    <n v="30"/>
    <x v="1"/>
    <n v="0.5"/>
    <n v="3250"/>
    <n v="1625"/>
    <n v="568.75"/>
    <n v="0.35"/>
    <x v="2"/>
    <s v="https://i.postimg.cc/6QNg02NS/Sprite.jpg"/>
  </r>
  <r>
    <x v="0"/>
    <n v="1185732"/>
    <x v="5"/>
    <x v="0"/>
    <x v="45"/>
    <x v="47"/>
    <x v="3"/>
    <n v="17"/>
    <x v="1"/>
    <n v="0.5"/>
    <n v="3000"/>
    <n v="1500"/>
    <n v="525"/>
    <n v="0.35"/>
    <x v="3"/>
    <s v="https://i.postimg.cc/66LxTxDw/fanta-2.png"/>
  </r>
  <r>
    <x v="0"/>
    <n v="1185732"/>
    <x v="5"/>
    <x v="0"/>
    <x v="45"/>
    <x v="47"/>
    <x v="4"/>
    <n v="27"/>
    <x v="3"/>
    <n v="0.6"/>
    <n v="3000"/>
    <n v="1800"/>
    <n v="630"/>
    <n v="0.35"/>
    <x v="4"/>
    <s v="https://i.postimg.cc/prhMSwc1/powerade.png"/>
  </r>
  <r>
    <x v="0"/>
    <n v="1185732"/>
    <x v="5"/>
    <x v="0"/>
    <x v="45"/>
    <x v="47"/>
    <x v="5"/>
    <n v="57"/>
    <x v="3"/>
    <n v="0.65"/>
    <n v="4500"/>
    <n v="2925"/>
    <n v="1170"/>
    <n v="0.39999999999999997"/>
    <x v="5"/>
    <s v="https://i.postimg.cc/hv3Nb2Sb/dasani.jpg"/>
  </r>
  <r>
    <x v="0"/>
    <n v="1185732"/>
    <x v="6"/>
    <x v="0"/>
    <x v="45"/>
    <x v="47"/>
    <x v="0"/>
    <n v="60"/>
    <x v="1"/>
    <n v="0.6"/>
    <n v="6750"/>
    <n v="4050"/>
    <n v="1822.5"/>
    <n v="0.45"/>
    <x v="0"/>
    <s v="https://i.postimg.cc/4Nd8bvHn/COKE.png"/>
  </r>
  <r>
    <x v="0"/>
    <n v="1185732"/>
    <x v="6"/>
    <x v="0"/>
    <x v="45"/>
    <x v="47"/>
    <x v="1"/>
    <n v="53"/>
    <x v="3"/>
    <n v="0.55000000000000004"/>
    <n v="4250"/>
    <n v="2337.5"/>
    <n v="1051.875"/>
    <n v="0.45"/>
    <x v="1"/>
    <s v="https://i.postimg.cc/zfCZZwj8/diet-coke.jpg"/>
  </r>
  <r>
    <x v="0"/>
    <n v="1185732"/>
    <x v="6"/>
    <x v="0"/>
    <x v="45"/>
    <x v="47"/>
    <x v="2"/>
    <n v="53"/>
    <x v="1"/>
    <n v="0.5"/>
    <n v="3500"/>
    <n v="1750"/>
    <n v="612.5"/>
    <n v="0.35"/>
    <x v="2"/>
    <s v="https://i.postimg.cc/6QNg02NS/Sprite.jpg"/>
  </r>
  <r>
    <x v="0"/>
    <n v="1185732"/>
    <x v="6"/>
    <x v="0"/>
    <x v="45"/>
    <x v="47"/>
    <x v="3"/>
    <n v="60"/>
    <x v="0"/>
    <n v="0.5"/>
    <n v="3000"/>
    <n v="1500"/>
    <n v="525"/>
    <n v="0.35"/>
    <x v="3"/>
    <s v="https://i.postimg.cc/66LxTxDw/fanta-2.png"/>
  </r>
  <r>
    <x v="0"/>
    <n v="1185732"/>
    <x v="6"/>
    <x v="0"/>
    <x v="45"/>
    <x v="47"/>
    <x v="4"/>
    <n v="56"/>
    <x v="3"/>
    <n v="0.6"/>
    <n v="3250"/>
    <n v="1950"/>
    <n v="682.5"/>
    <n v="0.35"/>
    <x v="4"/>
    <s v="https://i.postimg.cc/prhMSwc1/powerade.png"/>
  </r>
  <r>
    <x v="0"/>
    <n v="1185732"/>
    <x v="6"/>
    <x v="0"/>
    <x v="45"/>
    <x v="47"/>
    <x v="5"/>
    <n v="31"/>
    <x v="1"/>
    <n v="0.65"/>
    <n v="5000"/>
    <n v="3250"/>
    <n v="1300"/>
    <n v="0.39999999999999997"/>
    <x v="5"/>
    <s v="https://i.postimg.cc/hv3Nb2Sb/dasani.jpg"/>
  </r>
  <r>
    <x v="0"/>
    <n v="1185732"/>
    <x v="7"/>
    <x v="0"/>
    <x v="45"/>
    <x v="47"/>
    <x v="0"/>
    <n v="54"/>
    <x v="3"/>
    <n v="0.6"/>
    <n v="6500"/>
    <n v="3900"/>
    <n v="1755"/>
    <n v="0.45"/>
    <x v="0"/>
    <s v="https://i.postimg.cc/4Nd8bvHn/COKE.png"/>
  </r>
  <r>
    <x v="0"/>
    <n v="1185732"/>
    <x v="7"/>
    <x v="0"/>
    <x v="45"/>
    <x v="47"/>
    <x v="1"/>
    <n v="33"/>
    <x v="0"/>
    <n v="0.55000000000000004"/>
    <n v="4250"/>
    <n v="2337.5"/>
    <n v="1051.875"/>
    <n v="0.45"/>
    <x v="1"/>
    <s v="https://i.postimg.cc/zfCZZwj8/diet-coke.jpg"/>
  </r>
  <r>
    <x v="0"/>
    <n v="1185732"/>
    <x v="7"/>
    <x v="0"/>
    <x v="45"/>
    <x v="47"/>
    <x v="2"/>
    <n v="31"/>
    <x v="3"/>
    <n v="0.5"/>
    <n v="3500"/>
    <n v="1750"/>
    <n v="612.5"/>
    <n v="0.35"/>
    <x v="2"/>
    <s v="https://i.postimg.cc/6QNg02NS/Sprite.jpg"/>
  </r>
  <r>
    <x v="0"/>
    <n v="1185732"/>
    <x v="7"/>
    <x v="0"/>
    <x v="45"/>
    <x v="47"/>
    <x v="3"/>
    <n v="58"/>
    <x v="1"/>
    <n v="0.5"/>
    <n v="2500"/>
    <n v="1250"/>
    <n v="437.5"/>
    <n v="0.35"/>
    <x v="3"/>
    <s v="https://i.postimg.cc/66LxTxDw/fanta-2.png"/>
  </r>
  <r>
    <x v="0"/>
    <n v="1185732"/>
    <x v="7"/>
    <x v="0"/>
    <x v="45"/>
    <x v="47"/>
    <x v="4"/>
    <n v="18"/>
    <x v="0"/>
    <n v="0.6"/>
    <n v="2250"/>
    <n v="1350"/>
    <n v="472.49999999999994"/>
    <n v="0.35"/>
    <x v="4"/>
    <s v="https://i.postimg.cc/prhMSwc1/powerade.png"/>
  </r>
  <r>
    <x v="0"/>
    <n v="1185732"/>
    <x v="7"/>
    <x v="0"/>
    <x v="45"/>
    <x v="47"/>
    <x v="5"/>
    <n v="20"/>
    <x v="1"/>
    <n v="0.65"/>
    <n v="4000"/>
    <n v="2600"/>
    <n v="1040"/>
    <n v="0.39999999999999997"/>
    <x v="5"/>
    <s v="https://i.postimg.cc/hv3Nb2Sb/dasani.jpg"/>
  </r>
  <r>
    <x v="0"/>
    <n v="1185732"/>
    <x v="8"/>
    <x v="0"/>
    <x v="45"/>
    <x v="47"/>
    <x v="0"/>
    <n v="16"/>
    <x v="0"/>
    <n v="0.6"/>
    <n v="5250"/>
    <n v="3150"/>
    <n v="1417.5"/>
    <n v="0.45"/>
    <x v="0"/>
    <s v="https://i.postimg.cc/4Nd8bvHn/COKE.png"/>
  </r>
  <r>
    <x v="0"/>
    <n v="1185732"/>
    <x v="8"/>
    <x v="0"/>
    <x v="45"/>
    <x v="47"/>
    <x v="1"/>
    <n v="37"/>
    <x v="2"/>
    <n v="0.55000000000000004"/>
    <n v="3250"/>
    <n v="1787.5000000000002"/>
    <n v="804.37500000000011"/>
    <n v="0.45"/>
    <x v="1"/>
    <s v="https://i.postimg.cc/zfCZZwj8/diet-coke.jpg"/>
  </r>
  <r>
    <x v="0"/>
    <n v="1185732"/>
    <x v="8"/>
    <x v="0"/>
    <x v="45"/>
    <x v="47"/>
    <x v="2"/>
    <n v="52"/>
    <x v="2"/>
    <n v="0.5"/>
    <n v="2250"/>
    <n v="1125"/>
    <n v="393.75"/>
    <n v="0.35"/>
    <x v="2"/>
    <s v="https://i.postimg.cc/6QNg02NS/Sprite.jpg"/>
  </r>
  <r>
    <x v="0"/>
    <n v="1185732"/>
    <x v="8"/>
    <x v="0"/>
    <x v="45"/>
    <x v="47"/>
    <x v="3"/>
    <n v="56"/>
    <x v="2"/>
    <n v="0.5"/>
    <n v="2000"/>
    <n v="1000"/>
    <n v="350"/>
    <n v="0.35"/>
    <x v="3"/>
    <s v="https://i.postimg.cc/66LxTxDw/fanta-2.png"/>
  </r>
  <r>
    <x v="0"/>
    <n v="1185732"/>
    <x v="8"/>
    <x v="0"/>
    <x v="45"/>
    <x v="47"/>
    <x v="4"/>
    <n v="17"/>
    <x v="0"/>
    <n v="0.6"/>
    <n v="2000"/>
    <n v="1200"/>
    <n v="420"/>
    <n v="0.35"/>
    <x v="4"/>
    <s v="https://i.postimg.cc/prhMSwc1/powerade.png"/>
  </r>
  <r>
    <x v="0"/>
    <n v="1185732"/>
    <x v="8"/>
    <x v="0"/>
    <x v="45"/>
    <x v="47"/>
    <x v="5"/>
    <n v="21"/>
    <x v="2"/>
    <n v="0.65"/>
    <n v="3000"/>
    <n v="1950"/>
    <n v="779.99999999999989"/>
    <n v="0.39999999999999997"/>
    <x v="5"/>
    <s v="https://i.postimg.cc/hv3Nb2Sb/dasani.jpg"/>
  </r>
  <r>
    <x v="0"/>
    <n v="1185732"/>
    <x v="9"/>
    <x v="0"/>
    <x v="45"/>
    <x v="47"/>
    <x v="0"/>
    <n v="31"/>
    <x v="2"/>
    <n v="0.65"/>
    <n v="4750"/>
    <n v="3087.5"/>
    <n v="1389.375"/>
    <n v="0.45"/>
    <x v="0"/>
    <s v="https://i.postimg.cc/4Nd8bvHn/COKE.png"/>
  </r>
  <r>
    <x v="0"/>
    <n v="1185732"/>
    <x v="9"/>
    <x v="0"/>
    <x v="45"/>
    <x v="47"/>
    <x v="1"/>
    <n v="30"/>
    <x v="2"/>
    <n v="0.60000000000000009"/>
    <n v="3000"/>
    <n v="1800.0000000000002"/>
    <n v="810.00000000000011"/>
    <n v="0.45"/>
    <x v="1"/>
    <s v="https://i.postimg.cc/zfCZZwj8/diet-coke.jpg"/>
  </r>
  <r>
    <x v="0"/>
    <n v="1185732"/>
    <x v="9"/>
    <x v="0"/>
    <x v="45"/>
    <x v="47"/>
    <x v="2"/>
    <n v="27"/>
    <x v="2"/>
    <n v="0.60000000000000009"/>
    <n v="2000"/>
    <n v="1200.0000000000002"/>
    <n v="420.00000000000006"/>
    <n v="0.35"/>
    <x v="2"/>
    <s v="https://i.postimg.cc/6QNg02NS/Sprite.jpg"/>
  </r>
  <r>
    <x v="0"/>
    <n v="1185732"/>
    <x v="9"/>
    <x v="0"/>
    <x v="45"/>
    <x v="47"/>
    <x v="3"/>
    <n v="55"/>
    <x v="1"/>
    <n v="0.60000000000000009"/>
    <n v="1750"/>
    <n v="1050.0000000000002"/>
    <n v="367.50000000000006"/>
    <n v="0.35"/>
    <x v="3"/>
    <s v="https://i.postimg.cc/66LxTxDw/fanta-2.png"/>
  </r>
  <r>
    <x v="0"/>
    <n v="1185732"/>
    <x v="9"/>
    <x v="0"/>
    <x v="45"/>
    <x v="47"/>
    <x v="4"/>
    <n v="40"/>
    <x v="2"/>
    <n v="0.70000000000000007"/>
    <n v="1750"/>
    <n v="1225.0000000000002"/>
    <n v="428.75000000000006"/>
    <n v="0.35"/>
    <x v="4"/>
    <s v="https://i.postimg.cc/prhMSwc1/powerade.png"/>
  </r>
  <r>
    <x v="0"/>
    <n v="1185732"/>
    <x v="9"/>
    <x v="0"/>
    <x v="45"/>
    <x v="47"/>
    <x v="5"/>
    <n v="18"/>
    <x v="2"/>
    <n v="0.75"/>
    <n v="3000"/>
    <n v="2250"/>
    <n v="899.99999999999989"/>
    <n v="0.39999999999999997"/>
    <x v="5"/>
    <s v="https://i.postimg.cc/hv3Nb2Sb/dasani.jpg"/>
  </r>
  <r>
    <x v="0"/>
    <n v="1185732"/>
    <x v="10"/>
    <x v="0"/>
    <x v="45"/>
    <x v="47"/>
    <x v="0"/>
    <n v="50"/>
    <x v="2"/>
    <n v="0.70000000000000007"/>
    <n v="4500"/>
    <n v="3150.0000000000005"/>
    <n v="1417.5000000000002"/>
    <n v="0.45"/>
    <x v="0"/>
    <s v="https://i.postimg.cc/4Nd8bvHn/COKE.png"/>
  </r>
  <r>
    <x v="0"/>
    <n v="1185732"/>
    <x v="10"/>
    <x v="0"/>
    <x v="45"/>
    <x v="47"/>
    <x v="1"/>
    <n v="25"/>
    <x v="1"/>
    <n v="0.60000000000000009"/>
    <n v="3250"/>
    <n v="1950.0000000000002"/>
    <n v="877.50000000000011"/>
    <n v="0.45"/>
    <x v="1"/>
    <s v="https://i.postimg.cc/zfCZZwj8/diet-coke.jpg"/>
  </r>
  <r>
    <x v="0"/>
    <n v="1185732"/>
    <x v="10"/>
    <x v="0"/>
    <x v="45"/>
    <x v="47"/>
    <x v="2"/>
    <n v="56"/>
    <x v="0"/>
    <n v="0.60000000000000009"/>
    <n v="3200"/>
    <n v="1920.0000000000002"/>
    <n v="672"/>
    <n v="0.35"/>
    <x v="2"/>
    <s v="https://i.postimg.cc/6QNg02NS/Sprite.jpg"/>
  </r>
  <r>
    <x v="0"/>
    <n v="1185732"/>
    <x v="10"/>
    <x v="0"/>
    <x v="45"/>
    <x v="47"/>
    <x v="3"/>
    <n v="27"/>
    <x v="0"/>
    <n v="0.60000000000000009"/>
    <n v="3000"/>
    <n v="1800.0000000000002"/>
    <n v="630"/>
    <n v="0.35"/>
    <x v="3"/>
    <s v="https://i.postimg.cc/66LxTxDw/fanta-2.png"/>
  </r>
  <r>
    <x v="0"/>
    <n v="1185732"/>
    <x v="10"/>
    <x v="0"/>
    <x v="45"/>
    <x v="47"/>
    <x v="4"/>
    <n v="52"/>
    <x v="1"/>
    <n v="0.70000000000000007"/>
    <n v="2750"/>
    <n v="1925.0000000000002"/>
    <n v="673.75"/>
    <n v="0.35"/>
    <x v="4"/>
    <s v="https://i.postimg.cc/prhMSwc1/powerade.png"/>
  </r>
  <r>
    <x v="0"/>
    <n v="1185732"/>
    <x v="10"/>
    <x v="0"/>
    <x v="45"/>
    <x v="47"/>
    <x v="5"/>
    <n v="47"/>
    <x v="3"/>
    <n v="0.75"/>
    <n v="3750"/>
    <n v="2812.5"/>
    <n v="1125"/>
    <n v="0.39999999999999997"/>
    <x v="5"/>
    <s v="https://i.postimg.cc/hv3Nb2Sb/dasani.jpg"/>
  </r>
  <r>
    <x v="0"/>
    <n v="1185732"/>
    <x v="11"/>
    <x v="0"/>
    <x v="45"/>
    <x v="47"/>
    <x v="0"/>
    <n v="24"/>
    <x v="2"/>
    <n v="0.70000000000000007"/>
    <n v="6000"/>
    <n v="4200"/>
    <n v="1890"/>
    <n v="0.45"/>
    <x v="0"/>
    <s v="https://i.postimg.cc/4Nd8bvHn/COKE.png"/>
  </r>
  <r>
    <x v="0"/>
    <n v="1185732"/>
    <x v="11"/>
    <x v="0"/>
    <x v="45"/>
    <x v="47"/>
    <x v="1"/>
    <n v="55"/>
    <x v="0"/>
    <n v="0.60000000000000009"/>
    <n v="4000"/>
    <n v="2400.0000000000005"/>
    <n v="1080.0000000000002"/>
    <n v="0.45"/>
    <x v="1"/>
    <s v="https://i.postimg.cc/zfCZZwj8/diet-coke.jpg"/>
  </r>
  <r>
    <x v="0"/>
    <n v="1185732"/>
    <x v="11"/>
    <x v="0"/>
    <x v="45"/>
    <x v="47"/>
    <x v="2"/>
    <n v="35"/>
    <x v="0"/>
    <n v="0.60000000000000009"/>
    <n v="3750"/>
    <n v="2250.0000000000005"/>
    <n v="787.50000000000011"/>
    <n v="0.35"/>
    <x v="2"/>
    <s v="https://i.postimg.cc/6QNg02NS/Sprite.jpg"/>
  </r>
  <r>
    <x v="0"/>
    <n v="1185732"/>
    <x v="11"/>
    <x v="0"/>
    <x v="45"/>
    <x v="47"/>
    <x v="3"/>
    <n v="59"/>
    <x v="0"/>
    <n v="0.60000000000000009"/>
    <n v="3250"/>
    <n v="1950.0000000000002"/>
    <n v="682.5"/>
    <n v="0.35"/>
    <x v="3"/>
    <s v="https://i.postimg.cc/66LxTxDw/fanta-2.png"/>
  </r>
  <r>
    <x v="0"/>
    <n v="1185732"/>
    <x v="11"/>
    <x v="0"/>
    <x v="45"/>
    <x v="47"/>
    <x v="4"/>
    <n v="48"/>
    <x v="2"/>
    <n v="0.70000000000000007"/>
    <n v="3250"/>
    <n v="2275"/>
    <n v="796.25"/>
    <n v="0.35"/>
    <x v="4"/>
    <s v="https://i.postimg.cc/prhMSwc1/powerade.png"/>
  </r>
  <r>
    <x v="0"/>
    <n v="1185732"/>
    <x v="11"/>
    <x v="0"/>
    <x v="45"/>
    <x v="47"/>
    <x v="5"/>
    <n v="24"/>
    <x v="0"/>
    <n v="0.75"/>
    <n v="4250"/>
    <n v="3187.5"/>
    <n v="1275"/>
    <n v="0.39999999999999997"/>
    <x v="5"/>
    <s v="https://i.postimg.cc/hv3Nb2Sb/dasani.jpg"/>
  </r>
  <r>
    <x v="0"/>
    <n v="1185732"/>
    <x v="124"/>
    <x v="0"/>
    <x v="46"/>
    <x v="48"/>
    <x v="0"/>
    <n v="15"/>
    <x v="3"/>
    <n v="0.5"/>
    <n v="5250"/>
    <n v="2625"/>
    <n v="1050"/>
    <n v="0.4"/>
    <x v="0"/>
    <s v="https://i.postimg.cc/4Nd8bvHn/COKE.png"/>
  </r>
  <r>
    <x v="0"/>
    <n v="1185732"/>
    <x v="124"/>
    <x v="0"/>
    <x v="46"/>
    <x v="48"/>
    <x v="1"/>
    <n v="41"/>
    <x v="2"/>
    <n v="0.5"/>
    <n v="3250"/>
    <n v="1625"/>
    <n v="650"/>
    <n v="0.4"/>
    <x v="1"/>
    <s v="https://i.postimg.cc/zfCZZwj8/diet-coke.jpg"/>
  </r>
  <r>
    <x v="0"/>
    <n v="1185732"/>
    <x v="124"/>
    <x v="0"/>
    <x v="46"/>
    <x v="48"/>
    <x v="2"/>
    <n v="59"/>
    <x v="0"/>
    <n v="0.4"/>
    <n v="3250"/>
    <n v="1300"/>
    <n v="390"/>
    <n v="0.3"/>
    <x v="2"/>
    <s v="https://i.postimg.cc/6QNg02NS/Sprite.jpg"/>
  </r>
  <r>
    <x v="0"/>
    <n v="1185732"/>
    <x v="124"/>
    <x v="0"/>
    <x v="46"/>
    <x v="48"/>
    <x v="3"/>
    <n v="60"/>
    <x v="1"/>
    <n v="0.44999999999999996"/>
    <n v="1750"/>
    <n v="787.49999999999989"/>
    <n v="236.24999999999994"/>
    <n v="0.3"/>
    <x v="3"/>
    <s v="https://i.postimg.cc/66LxTxDw/fanta-2.png"/>
  </r>
  <r>
    <x v="0"/>
    <n v="1185732"/>
    <x v="124"/>
    <x v="0"/>
    <x v="46"/>
    <x v="48"/>
    <x v="4"/>
    <n v="57"/>
    <x v="0"/>
    <n v="0.60000000000000009"/>
    <n v="2250"/>
    <n v="1350.0000000000002"/>
    <n v="405.00000000000006"/>
    <n v="0.3"/>
    <x v="4"/>
    <s v="https://i.postimg.cc/prhMSwc1/powerade.png"/>
  </r>
  <r>
    <x v="0"/>
    <n v="1185732"/>
    <x v="124"/>
    <x v="0"/>
    <x v="46"/>
    <x v="48"/>
    <x v="5"/>
    <n v="24"/>
    <x v="0"/>
    <n v="0.5"/>
    <n v="3250"/>
    <n v="1625"/>
    <n v="568.75"/>
    <n v="0.35"/>
    <x v="5"/>
    <s v="https://i.postimg.cc/hv3Nb2Sb/dasani.jpg"/>
  </r>
  <r>
    <x v="0"/>
    <n v="1185732"/>
    <x v="125"/>
    <x v="0"/>
    <x v="46"/>
    <x v="48"/>
    <x v="0"/>
    <n v="31"/>
    <x v="3"/>
    <n v="0.5"/>
    <n v="6000"/>
    <n v="3000"/>
    <n v="1200"/>
    <n v="0.4"/>
    <x v="0"/>
    <s v="https://i.postimg.cc/4Nd8bvHn/COKE.png"/>
  </r>
  <r>
    <x v="0"/>
    <n v="1185732"/>
    <x v="125"/>
    <x v="0"/>
    <x v="46"/>
    <x v="48"/>
    <x v="1"/>
    <n v="56"/>
    <x v="3"/>
    <n v="0.5"/>
    <n v="2500"/>
    <n v="1250"/>
    <n v="500"/>
    <n v="0.4"/>
    <x v="1"/>
    <s v="https://i.postimg.cc/zfCZZwj8/diet-coke.jpg"/>
  </r>
  <r>
    <x v="0"/>
    <n v="1185732"/>
    <x v="125"/>
    <x v="0"/>
    <x v="46"/>
    <x v="48"/>
    <x v="2"/>
    <n v="32"/>
    <x v="2"/>
    <n v="0.4"/>
    <n v="3000"/>
    <n v="1200"/>
    <n v="360"/>
    <n v="0.3"/>
    <x v="2"/>
    <s v="https://i.postimg.cc/6QNg02NS/Sprite.jpg"/>
  </r>
  <r>
    <x v="0"/>
    <n v="1185732"/>
    <x v="125"/>
    <x v="0"/>
    <x v="46"/>
    <x v="48"/>
    <x v="3"/>
    <n v="20"/>
    <x v="0"/>
    <n v="0.44999999999999996"/>
    <n v="2000"/>
    <n v="899.99999999999989"/>
    <n v="269.99999999999994"/>
    <n v="0.3"/>
    <x v="3"/>
    <s v="https://i.postimg.cc/66LxTxDw/fanta-2.png"/>
  </r>
  <r>
    <x v="0"/>
    <n v="1185732"/>
    <x v="125"/>
    <x v="0"/>
    <x v="46"/>
    <x v="48"/>
    <x v="4"/>
    <n v="49"/>
    <x v="2"/>
    <n v="0.60000000000000009"/>
    <n v="2750"/>
    <n v="1650.0000000000002"/>
    <n v="495.00000000000006"/>
    <n v="0.3"/>
    <x v="4"/>
    <s v="https://i.postimg.cc/prhMSwc1/powerade.png"/>
  </r>
  <r>
    <x v="0"/>
    <n v="1185732"/>
    <x v="125"/>
    <x v="0"/>
    <x v="46"/>
    <x v="48"/>
    <x v="5"/>
    <n v="23"/>
    <x v="3"/>
    <n v="0.5"/>
    <n v="3750"/>
    <n v="1875"/>
    <n v="656.25"/>
    <n v="0.35"/>
    <x v="5"/>
    <s v="https://i.postimg.cc/hv3Nb2Sb/dasani.jpg"/>
  </r>
  <r>
    <x v="0"/>
    <n v="1185732"/>
    <x v="126"/>
    <x v="0"/>
    <x v="46"/>
    <x v="48"/>
    <x v="0"/>
    <n v="23"/>
    <x v="2"/>
    <n v="0.5"/>
    <n v="5700"/>
    <n v="2850"/>
    <n v="1140"/>
    <n v="0.4"/>
    <x v="0"/>
    <s v="https://i.postimg.cc/4Nd8bvHn/COKE.png"/>
  </r>
  <r>
    <x v="0"/>
    <n v="1185732"/>
    <x v="126"/>
    <x v="0"/>
    <x v="46"/>
    <x v="48"/>
    <x v="1"/>
    <n v="50"/>
    <x v="3"/>
    <n v="0.5"/>
    <n v="2750"/>
    <n v="1375"/>
    <n v="550"/>
    <n v="0.4"/>
    <x v="1"/>
    <s v="https://i.postimg.cc/zfCZZwj8/diet-coke.jpg"/>
  </r>
  <r>
    <x v="0"/>
    <n v="1185732"/>
    <x v="126"/>
    <x v="0"/>
    <x v="46"/>
    <x v="48"/>
    <x v="2"/>
    <n v="15"/>
    <x v="1"/>
    <n v="0.4"/>
    <n v="3000"/>
    <n v="1200"/>
    <n v="360"/>
    <n v="0.3"/>
    <x v="2"/>
    <s v="https://i.postimg.cc/6QNg02NS/Sprite.jpg"/>
  </r>
  <r>
    <x v="0"/>
    <n v="1185732"/>
    <x v="126"/>
    <x v="0"/>
    <x v="46"/>
    <x v="48"/>
    <x v="3"/>
    <n v="48"/>
    <x v="1"/>
    <n v="0.44999999999999996"/>
    <n v="1500"/>
    <n v="674.99999999999989"/>
    <n v="202.49999999999997"/>
    <n v="0.3"/>
    <x v="3"/>
    <s v="https://i.postimg.cc/66LxTxDw/fanta-2.png"/>
  </r>
  <r>
    <x v="0"/>
    <n v="1185732"/>
    <x v="126"/>
    <x v="0"/>
    <x v="46"/>
    <x v="48"/>
    <x v="4"/>
    <n v="55"/>
    <x v="1"/>
    <n v="0.60000000000000009"/>
    <n v="2000"/>
    <n v="1200.0000000000002"/>
    <n v="360.00000000000006"/>
    <n v="0.3"/>
    <x v="4"/>
    <s v="https://i.postimg.cc/prhMSwc1/powerade.png"/>
  </r>
  <r>
    <x v="0"/>
    <n v="1185732"/>
    <x v="126"/>
    <x v="0"/>
    <x v="46"/>
    <x v="48"/>
    <x v="5"/>
    <n v="60"/>
    <x v="0"/>
    <n v="0.5"/>
    <n v="3000"/>
    <n v="1500"/>
    <n v="525"/>
    <n v="0.35"/>
    <x v="5"/>
    <s v="https://i.postimg.cc/hv3Nb2Sb/dasani.jpg"/>
  </r>
  <r>
    <x v="0"/>
    <n v="1185732"/>
    <x v="127"/>
    <x v="0"/>
    <x v="46"/>
    <x v="48"/>
    <x v="0"/>
    <n v="21"/>
    <x v="3"/>
    <n v="0.5"/>
    <n v="5500"/>
    <n v="2750"/>
    <n v="1100"/>
    <n v="0.4"/>
    <x v="0"/>
    <s v="https://i.postimg.cc/4Nd8bvHn/COKE.png"/>
  </r>
  <r>
    <x v="0"/>
    <n v="1185732"/>
    <x v="127"/>
    <x v="0"/>
    <x v="46"/>
    <x v="48"/>
    <x v="1"/>
    <n v="28"/>
    <x v="3"/>
    <n v="0.5"/>
    <n v="2500"/>
    <n v="1250"/>
    <n v="500"/>
    <n v="0.4"/>
    <x v="1"/>
    <s v="https://i.postimg.cc/zfCZZwj8/diet-coke.jpg"/>
  </r>
  <r>
    <x v="0"/>
    <n v="1185732"/>
    <x v="127"/>
    <x v="0"/>
    <x v="46"/>
    <x v="48"/>
    <x v="2"/>
    <n v="37"/>
    <x v="3"/>
    <n v="0.4"/>
    <n v="2500"/>
    <n v="1000"/>
    <n v="300"/>
    <n v="0.3"/>
    <x v="2"/>
    <s v="https://i.postimg.cc/6QNg02NS/Sprite.jpg"/>
  </r>
  <r>
    <x v="0"/>
    <n v="1185732"/>
    <x v="127"/>
    <x v="0"/>
    <x v="46"/>
    <x v="48"/>
    <x v="3"/>
    <n v="33"/>
    <x v="3"/>
    <n v="0.44999999999999996"/>
    <n v="1750"/>
    <n v="787.49999999999989"/>
    <n v="236.24999999999994"/>
    <n v="0.3"/>
    <x v="3"/>
    <s v="https://i.postimg.cc/66LxTxDw/fanta-2.png"/>
  </r>
  <r>
    <x v="0"/>
    <n v="1185732"/>
    <x v="127"/>
    <x v="0"/>
    <x v="46"/>
    <x v="48"/>
    <x v="4"/>
    <n v="39"/>
    <x v="1"/>
    <n v="0.60000000000000009"/>
    <n v="1750"/>
    <n v="1050.0000000000002"/>
    <n v="315.00000000000006"/>
    <n v="0.3"/>
    <x v="4"/>
    <s v="https://i.postimg.cc/prhMSwc1/powerade.png"/>
  </r>
  <r>
    <x v="0"/>
    <n v="1185732"/>
    <x v="127"/>
    <x v="0"/>
    <x v="46"/>
    <x v="48"/>
    <x v="5"/>
    <n v="37"/>
    <x v="0"/>
    <n v="0.5"/>
    <n v="3250"/>
    <n v="1625"/>
    <n v="568.75"/>
    <n v="0.35"/>
    <x v="5"/>
    <s v="https://i.postimg.cc/hv3Nb2Sb/dasani.jpg"/>
  </r>
  <r>
    <x v="0"/>
    <n v="1185732"/>
    <x v="128"/>
    <x v="0"/>
    <x v="46"/>
    <x v="48"/>
    <x v="0"/>
    <n v="37"/>
    <x v="1"/>
    <n v="0.65"/>
    <n v="5950"/>
    <n v="3867.5"/>
    <n v="1547"/>
    <n v="0.4"/>
    <x v="0"/>
    <s v="https://i.postimg.cc/4Nd8bvHn/COKE.png"/>
  </r>
  <r>
    <x v="0"/>
    <n v="1185732"/>
    <x v="128"/>
    <x v="0"/>
    <x v="46"/>
    <x v="48"/>
    <x v="1"/>
    <n v="39"/>
    <x v="2"/>
    <n v="0.60000000000000009"/>
    <n v="3000"/>
    <n v="1800.0000000000002"/>
    <n v="720.00000000000011"/>
    <n v="0.4"/>
    <x v="1"/>
    <s v="https://i.postimg.cc/zfCZZwj8/diet-coke.jpg"/>
  </r>
  <r>
    <x v="0"/>
    <n v="1185732"/>
    <x v="128"/>
    <x v="0"/>
    <x v="46"/>
    <x v="48"/>
    <x v="2"/>
    <n v="55"/>
    <x v="0"/>
    <n v="0.55000000000000004"/>
    <n v="3250"/>
    <n v="1787.5000000000002"/>
    <n v="536.25"/>
    <n v="0.3"/>
    <x v="2"/>
    <s v="https://i.postimg.cc/6QNg02NS/Sprite.jpg"/>
  </r>
  <r>
    <x v="0"/>
    <n v="1185732"/>
    <x v="128"/>
    <x v="0"/>
    <x v="46"/>
    <x v="48"/>
    <x v="3"/>
    <n v="39"/>
    <x v="1"/>
    <n v="0.55000000000000004"/>
    <n v="2750"/>
    <n v="1512.5000000000002"/>
    <n v="453.75000000000006"/>
    <n v="0.3"/>
    <x v="3"/>
    <s v="https://i.postimg.cc/66LxTxDw/fanta-2.png"/>
  </r>
  <r>
    <x v="0"/>
    <n v="1185732"/>
    <x v="128"/>
    <x v="0"/>
    <x v="46"/>
    <x v="48"/>
    <x v="4"/>
    <n v="33"/>
    <x v="1"/>
    <n v="0.65"/>
    <n v="3000"/>
    <n v="1950"/>
    <n v="585"/>
    <n v="0.3"/>
    <x v="4"/>
    <s v="https://i.postimg.cc/prhMSwc1/powerade.png"/>
  </r>
  <r>
    <x v="0"/>
    <n v="1185732"/>
    <x v="128"/>
    <x v="0"/>
    <x v="46"/>
    <x v="48"/>
    <x v="5"/>
    <n v="37"/>
    <x v="3"/>
    <n v="0.70000000000000007"/>
    <n v="4250"/>
    <n v="2975.0000000000005"/>
    <n v="1041.25"/>
    <n v="0.35"/>
    <x v="5"/>
    <s v="https://i.postimg.cc/hv3Nb2Sb/dasani.jpg"/>
  </r>
  <r>
    <x v="0"/>
    <n v="1185732"/>
    <x v="129"/>
    <x v="0"/>
    <x v="46"/>
    <x v="48"/>
    <x v="0"/>
    <n v="58"/>
    <x v="3"/>
    <n v="0.65"/>
    <n v="6750"/>
    <n v="4387.5"/>
    <n v="1755"/>
    <n v="0.4"/>
    <x v="0"/>
    <s v="https://i.postimg.cc/4Nd8bvHn/COKE.png"/>
  </r>
  <r>
    <x v="0"/>
    <n v="1185732"/>
    <x v="129"/>
    <x v="0"/>
    <x v="46"/>
    <x v="48"/>
    <x v="1"/>
    <n v="49"/>
    <x v="2"/>
    <n v="0.60000000000000009"/>
    <n v="4250"/>
    <n v="2550.0000000000005"/>
    <n v="1020.0000000000002"/>
    <n v="0.4"/>
    <x v="1"/>
    <s v="https://i.postimg.cc/zfCZZwj8/diet-coke.jpg"/>
  </r>
  <r>
    <x v="0"/>
    <n v="1185732"/>
    <x v="129"/>
    <x v="0"/>
    <x v="46"/>
    <x v="48"/>
    <x v="2"/>
    <n v="42"/>
    <x v="2"/>
    <n v="0.55000000000000004"/>
    <n v="3500"/>
    <n v="1925.0000000000002"/>
    <n v="577.5"/>
    <n v="0.3"/>
    <x v="2"/>
    <s v="https://i.postimg.cc/6QNg02NS/Sprite.jpg"/>
  </r>
  <r>
    <x v="0"/>
    <n v="1185732"/>
    <x v="129"/>
    <x v="0"/>
    <x v="46"/>
    <x v="48"/>
    <x v="3"/>
    <n v="20"/>
    <x v="0"/>
    <n v="0.55000000000000004"/>
    <n v="3250"/>
    <n v="1787.5000000000002"/>
    <n v="536.25"/>
    <n v="0.3"/>
    <x v="3"/>
    <s v="https://i.postimg.cc/66LxTxDw/fanta-2.png"/>
  </r>
  <r>
    <x v="0"/>
    <n v="1185732"/>
    <x v="129"/>
    <x v="0"/>
    <x v="46"/>
    <x v="48"/>
    <x v="4"/>
    <n v="43"/>
    <x v="0"/>
    <n v="0.65"/>
    <n v="3250"/>
    <n v="2112.5"/>
    <n v="633.75"/>
    <n v="0.3"/>
    <x v="4"/>
    <s v="https://i.postimg.cc/prhMSwc1/powerade.png"/>
  </r>
  <r>
    <x v="0"/>
    <n v="1185732"/>
    <x v="129"/>
    <x v="0"/>
    <x v="46"/>
    <x v="48"/>
    <x v="5"/>
    <n v="32"/>
    <x v="3"/>
    <n v="0.70000000000000007"/>
    <n v="4750"/>
    <n v="3325.0000000000005"/>
    <n v="1163.75"/>
    <n v="0.35"/>
    <x v="5"/>
    <s v="https://i.postimg.cc/hv3Nb2Sb/dasani.jpg"/>
  </r>
  <r>
    <x v="0"/>
    <n v="1185732"/>
    <x v="130"/>
    <x v="0"/>
    <x v="46"/>
    <x v="48"/>
    <x v="0"/>
    <n v="21"/>
    <x v="2"/>
    <n v="0.65"/>
    <n v="7000"/>
    <n v="4550"/>
    <n v="1820"/>
    <n v="0.4"/>
    <x v="0"/>
    <s v="https://i.postimg.cc/4Nd8bvHn/COKE.png"/>
  </r>
  <r>
    <x v="0"/>
    <n v="1185732"/>
    <x v="130"/>
    <x v="0"/>
    <x v="46"/>
    <x v="48"/>
    <x v="1"/>
    <n v="21"/>
    <x v="2"/>
    <n v="0.60000000000000009"/>
    <n v="4500"/>
    <n v="2700.0000000000005"/>
    <n v="1080.0000000000002"/>
    <n v="0.4"/>
    <x v="1"/>
    <s v="https://i.postimg.cc/zfCZZwj8/diet-coke.jpg"/>
  </r>
  <r>
    <x v="0"/>
    <n v="1185732"/>
    <x v="130"/>
    <x v="0"/>
    <x v="46"/>
    <x v="48"/>
    <x v="2"/>
    <n v="47"/>
    <x v="0"/>
    <n v="0.55000000000000004"/>
    <n v="3750"/>
    <n v="2062.5"/>
    <n v="618.75"/>
    <n v="0.3"/>
    <x v="2"/>
    <s v="https://i.postimg.cc/6QNg02NS/Sprite.jpg"/>
  </r>
  <r>
    <x v="0"/>
    <n v="1185732"/>
    <x v="130"/>
    <x v="0"/>
    <x v="46"/>
    <x v="48"/>
    <x v="3"/>
    <n v="60"/>
    <x v="3"/>
    <n v="0.55000000000000004"/>
    <n v="3250"/>
    <n v="1787.5000000000002"/>
    <n v="536.25"/>
    <n v="0.3"/>
    <x v="3"/>
    <s v="https://i.postimg.cc/66LxTxDw/fanta-2.png"/>
  </r>
  <r>
    <x v="0"/>
    <n v="1185732"/>
    <x v="130"/>
    <x v="0"/>
    <x v="46"/>
    <x v="48"/>
    <x v="4"/>
    <n v="48"/>
    <x v="2"/>
    <n v="0.65"/>
    <n v="3500"/>
    <n v="2275"/>
    <n v="682.5"/>
    <n v="0.3"/>
    <x v="4"/>
    <s v="https://i.postimg.cc/prhMSwc1/powerade.png"/>
  </r>
  <r>
    <x v="0"/>
    <n v="1185732"/>
    <x v="130"/>
    <x v="0"/>
    <x v="46"/>
    <x v="48"/>
    <x v="5"/>
    <n v="47"/>
    <x v="2"/>
    <n v="0.70000000000000007"/>
    <n v="5250"/>
    <n v="3675.0000000000005"/>
    <n v="1286.25"/>
    <n v="0.35"/>
    <x v="5"/>
    <s v="https://i.postimg.cc/hv3Nb2Sb/dasani.jpg"/>
  </r>
  <r>
    <x v="0"/>
    <n v="1185732"/>
    <x v="131"/>
    <x v="0"/>
    <x v="46"/>
    <x v="48"/>
    <x v="0"/>
    <n v="21"/>
    <x v="0"/>
    <n v="0.65"/>
    <n v="6750"/>
    <n v="4387.5"/>
    <n v="1755"/>
    <n v="0.4"/>
    <x v="0"/>
    <s v="https://i.postimg.cc/4Nd8bvHn/COKE.png"/>
  </r>
  <r>
    <x v="0"/>
    <n v="1185732"/>
    <x v="131"/>
    <x v="0"/>
    <x v="46"/>
    <x v="48"/>
    <x v="1"/>
    <n v="59"/>
    <x v="3"/>
    <n v="0.60000000000000009"/>
    <n v="4500"/>
    <n v="2700.0000000000005"/>
    <n v="1080.0000000000002"/>
    <n v="0.4"/>
    <x v="1"/>
    <s v="https://i.postimg.cc/zfCZZwj8/diet-coke.jpg"/>
  </r>
  <r>
    <x v="0"/>
    <n v="1185732"/>
    <x v="131"/>
    <x v="0"/>
    <x v="46"/>
    <x v="48"/>
    <x v="2"/>
    <n v="35"/>
    <x v="2"/>
    <n v="0.55000000000000004"/>
    <n v="3750"/>
    <n v="2062.5"/>
    <n v="618.75"/>
    <n v="0.3"/>
    <x v="2"/>
    <s v="https://i.postimg.cc/6QNg02NS/Sprite.jpg"/>
  </r>
  <r>
    <x v="0"/>
    <n v="1185732"/>
    <x v="131"/>
    <x v="0"/>
    <x v="46"/>
    <x v="48"/>
    <x v="3"/>
    <n v="49"/>
    <x v="1"/>
    <n v="0.55000000000000004"/>
    <n v="2750"/>
    <n v="1512.5000000000002"/>
    <n v="453.75000000000006"/>
    <n v="0.3"/>
    <x v="3"/>
    <s v="https://i.postimg.cc/66LxTxDw/fanta-2.png"/>
  </r>
  <r>
    <x v="0"/>
    <n v="1185732"/>
    <x v="131"/>
    <x v="0"/>
    <x v="46"/>
    <x v="48"/>
    <x v="4"/>
    <n v="57"/>
    <x v="2"/>
    <n v="0.65"/>
    <n v="2500"/>
    <n v="1625"/>
    <n v="487.5"/>
    <n v="0.3"/>
    <x v="4"/>
    <s v="https://i.postimg.cc/prhMSwc1/powerade.png"/>
  </r>
  <r>
    <x v="0"/>
    <n v="1185732"/>
    <x v="131"/>
    <x v="0"/>
    <x v="46"/>
    <x v="48"/>
    <x v="5"/>
    <n v="27"/>
    <x v="0"/>
    <n v="0.70000000000000007"/>
    <n v="4250"/>
    <n v="2975.0000000000005"/>
    <n v="1041.25"/>
    <n v="0.35"/>
    <x v="5"/>
    <s v="https://i.postimg.cc/hv3Nb2Sb/dasani.jpg"/>
  </r>
  <r>
    <x v="0"/>
    <n v="1185732"/>
    <x v="132"/>
    <x v="0"/>
    <x v="46"/>
    <x v="48"/>
    <x v="0"/>
    <n v="21"/>
    <x v="2"/>
    <n v="0.65"/>
    <n v="5500"/>
    <n v="3575"/>
    <n v="1430"/>
    <n v="0.4"/>
    <x v="0"/>
    <s v="https://i.postimg.cc/4Nd8bvHn/COKE.png"/>
  </r>
  <r>
    <x v="0"/>
    <n v="1185732"/>
    <x v="132"/>
    <x v="0"/>
    <x v="46"/>
    <x v="48"/>
    <x v="1"/>
    <n v="45"/>
    <x v="0"/>
    <n v="0.60000000000000009"/>
    <n v="3500"/>
    <n v="2100.0000000000005"/>
    <n v="840.00000000000023"/>
    <n v="0.4"/>
    <x v="1"/>
    <s v="https://i.postimg.cc/zfCZZwj8/diet-coke.jpg"/>
  </r>
  <r>
    <x v="0"/>
    <n v="1185732"/>
    <x v="132"/>
    <x v="0"/>
    <x v="46"/>
    <x v="48"/>
    <x v="2"/>
    <n v="44"/>
    <x v="2"/>
    <n v="0.55000000000000004"/>
    <n v="2500"/>
    <n v="1375"/>
    <n v="412.5"/>
    <n v="0.3"/>
    <x v="2"/>
    <s v="https://i.postimg.cc/6QNg02NS/Sprite.jpg"/>
  </r>
  <r>
    <x v="0"/>
    <n v="1185732"/>
    <x v="132"/>
    <x v="0"/>
    <x v="46"/>
    <x v="48"/>
    <x v="3"/>
    <n v="44"/>
    <x v="0"/>
    <n v="0.55000000000000004"/>
    <n v="2250"/>
    <n v="1237.5"/>
    <n v="371.25"/>
    <n v="0.3"/>
    <x v="3"/>
    <s v="https://i.postimg.cc/66LxTxDw/fanta-2.png"/>
  </r>
  <r>
    <x v="0"/>
    <n v="1185732"/>
    <x v="132"/>
    <x v="0"/>
    <x v="46"/>
    <x v="48"/>
    <x v="4"/>
    <n v="38"/>
    <x v="1"/>
    <n v="0.65"/>
    <n v="2250"/>
    <n v="1462.5"/>
    <n v="438.75"/>
    <n v="0.3"/>
    <x v="4"/>
    <s v="https://i.postimg.cc/prhMSwc1/powerade.png"/>
  </r>
  <r>
    <x v="0"/>
    <n v="1185732"/>
    <x v="132"/>
    <x v="0"/>
    <x v="46"/>
    <x v="48"/>
    <x v="5"/>
    <n v="18"/>
    <x v="1"/>
    <n v="0.70000000000000007"/>
    <n v="3250"/>
    <n v="2275"/>
    <n v="796.25"/>
    <n v="0.35"/>
    <x v="5"/>
    <s v="https://i.postimg.cc/hv3Nb2Sb/dasani.jpg"/>
  </r>
  <r>
    <x v="0"/>
    <n v="1185732"/>
    <x v="133"/>
    <x v="0"/>
    <x v="46"/>
    <x v="48"/>
    <x v="0"/>
    <n v="49"/>
    <x v="3"/>
    <n v="0.70000000000000007"/>
    <n v="4750"/>
    <n v="3325.0000000000005"/>
    <n v="1330.0000000000002"/>
    <n v="0.4"/>
    <x v="0"/>
    <s v="https://i.postimg.cc/4Nd8bvHn/COKE.png"/>
  </r>
  <r>
    <x v="0"/>
    <n v="1185732"/>
    <x v="133"/>
    <x v="0"/>
    <x v="46"/>
    <x v="48"/>
    <x v="1"/>
    <n v="27"/>
    <x v="3"/>
    <n v="0.65000000000000013"/>
    <n v="3000"/>
    <n v="1950.0000000000005"/>
    <n v="780.00000000000023"/>
    <n v="0.4"/>
    <x v="1"/>
    <s v="https://i.postimg.cc/zfCZZwj8/diet-coke.jpg"/>
  </r>
  <r>
    <x v="0"/>
    <n v="1185732"/>
    <x v="133"/>
    <x v="0"/>
    <x v="46"/>
    <x v="48"/>
    <x v="2"/>
    <n v="58"/>
    <x v="3"/>
    <n v="0.65000000000000013"/>
    <n v="2000"/>
    <n v="1300.0000000000002"/>
    <n v="390.00000000000006"/>
    <n v="0.3"/>
    <x v="2"/>
    <s v="https://i.postimg.cc/6QNg02NS/Sprite.jpg"/>
  </r>
  <r>
    <x v="0"/>
    <n v="1185732"/>
    <x v="133"/>
    <x v="0"/>
    <x v="46"/>
    <x v="48"/>
    <x v="3"/>
    <n v="33"/>
    <x v="1"/>
    <n v="0.65000000000000013"/>
    <n v="1750"/>
    <n v="1137.5000000000002"/>
    <n v="341.25000000000006"/>
    <n v="0.3"/>
    <x v="3"/>
    <s v="https://i.postimg.cc/66LxTxDw/fanta-2.png"/>
  </r>
  <r>
    <x v="0"/>
    <n v="1185732"/>
    <x v="133"/>
    <x v="0"/>
    <x v="46"/>
    <x v="48"/>
    <x v="4"/>
    <n v="53"/>
    <x v="1"/>
    <n v="0.75000000000000011"/>
    <n v="1750"/>
    <n v="1312.5000000000002"/>
    <n v="393.75000000000006"/>
    <n v="0.3"/>
    <x v="4"/>
    <s v="https://i.postimg.cc/prhMSwc1/powerade.png"/>
  </r>
  <r>
    <x v="0"/>
    <n v="1185732"/>
    <x v="133"/>
    <x v="0"/>
    <x v="46"/>
    <x v="48"/>
    <x v="5"/>
    <n v="16"/>
    <x v="1"/>
    <n v="0.8"/>
    <n v="3000"/>
    <n v="2400"/>
    <n v="840"/>
    <n v="0.35"/>
    <x v="5"/>
    <s v="https://i.postimg.cc/hv3Nb2Sb/dasani.jpg"/>
  </r>
  <r>
    <x v="0"/>
    <n v="1185732"/>
    <x v="134"/>
    <x v="0"/>
    <x v="46"/>
    <x v="48"/>
    <x v="0"/>
    <n v="16"/>
    <x v="1"/>
    <n v="0.75000000000000011"/>
    <n v="4500"/>
    <n v="3375.0000000000005"/>
    <n v="1350.0000000000002"/>
    <n v="0.4"/>
    <x v="0"/>
    <s v="https://i.postimg.cc/4Nd8bvHn/COKE.png"/>
  </r>
  <r>
    <x v="0"/>
    <n v="1185732"/>
    <x v="134"/>
    <x v="0"/>
    <x v="46"/>
    <x v="48"/>
    <x v="1"/>
    <n v="51"/>
    <x v="1"/>
    <n v="0.65000000000000013"/>
    <n v="3250"/>
    <n v="2112.5000000000005"/>
    <n v="845.00000000000023"/>
    <n v="0.4"/>
    <x v="1"/>
    <s v="https://i.postimg.cc/zfCZZwj8/diet-coke.jpg"/>
  </r>
  <r>
    <x v="0"/>
    <n v="1185732"/>
    <x v="134"/>
    <x v="0"/>
    <x v="46"/>
    <x v="48"/>
    <x v="2"/>
    <n v="54"/>
    <x v="2"/>
    <n v="0.65000000000000013"/>
    <n v="3450"/>
    <n v="2242.5000000000005"/>
    <n v="672.75000000000011"/>
    <n v="0.3"/>
    <x v="2"/>
    <s v="https://i.postimg.cc/6QNg02NS/Sprite.jpg"/>
  </r>
  <r>
    <x v="0"/>
    <n v="1185732"/>
    <x v="134"/>
    <x v="0"/>
    <x v="46"/>
    <x v="48"/>
    <x v="3"/>
    <n v="18"/>
    <x v="2"/>
    <n v="0.65000000000000013"/>
    <n v="3250"/>
    <n v="2112.5000000000005"/>
    <n v="633.75000000000011"/>
    <n v="0.3"/>
    <x v="3"/>
    <s v="https://i.postimg.cc/66LxTxDw/fanta-2.png"/>
  </r>
  <r>
    <x v="0"/>
    <n v="1185732"/>
    <x v="134"/>
    <x v="0"/>
    <x v="46"/>
    <x v="48"/>
    <x v="4"/>
    <n v="40"/>
    <x v="3"/>
    <n v="0.75000000000000011"/>
    <n v="3000"/>
    <n v="2250.0000000000005"/>
    <n v="675.00000000000011"/>
    <n v="0.3"/>
    <x v="4"/>
    <s v="https://i.postimg.cc/prhMSwc1/powerade.png"/>
  </r>
  <r>
    <x v="0"/>
    <n v="1185732"/>
    <x v="134"/>
    <x v="0"/>
    <x v="46"/>
    <x v="48"/>
    <x v="5"/>
    <n v="18"/>
    <x v="3"/>
    <n v="0.8"/>
    <n v="4000"/>
    <n v="3200"/>
    <n v="1120"/>
    <n v="0.35"/>
    <x v="5"/>
    <s v="https://i.postimg.cc/hv3Nb2Sb/dasani.jpg"/>
  </r>
  <r>
    <x v="0"/>
    <n v="1185732"/>
    <x v="135"/>
    <x v="0"/>
    <x v="46"/>
    <x v="48"/>
    <x v="0"/>
    <n v="50"/>
    <x v="1"/>
    <n v="0.75000000000000011"/>
    <n v="6250"/>
    <n v="4687.5000000000009"/>
    <n v="1875.0000000000005"/>
    <n v="0.4"/>
    <x v="0"/>
    <s v="https://i.postimg.cc/4Nd8bvHn/COKE.png"/>
  </r>
  <r>
    <x v="0"/>
    <n v="1185732"/>
    <x v="135"/>
    <x v="0"/>
    <x v="46"/>
    <x v="48"/>
    <x v="1"/>
    <n v="20"/>
    <x v="1"/>
    <n v="0.65000000000000013"/>
    <n v="4250"/>
    <n v="2762.5000000000005"/>
    <n v="1105.0000000000002"/>
    <n v="0.4"/>
    <x v="1"/>
    <s v="https://i.postimg.cc/zfCZZwj8/diet-coke.jpg"/>
  </r>
  <r>
    <x v="0"/>
    <n v="1185732"/>
    <x v="135"/>
    <x v="0"/>
    <x v="46"/>
    <x v="48"/>
    <x v="2"/>
    <n v="40"/>
    <x v="1"/>
    <n v="0.65000000000000013"/>
    <n v="4000"/>
    <n v="2600.0000000000005"/>
    <n v="780.00000000000011"/>
    <n v="0.3"/>
    <x v="2"/>
    <s v="https://i.postimg.cc/6QNg02NS/Sprite.jpg"/>
  </r>
  <r>
    <x v="0"/>
    <n v="1185732"/>
    <x v="135"/>
    <x v="0"/>
    <x v="46"/>
    <x v="48"/>
    <x v="3"/>
    <n v="29"/>
    <x v="3"/>
    <n v="0.65000000000000013"/>
    <n v="3500"/>
    <n v="2275.0000000000005"/>
    <n v="682.50000000000011"/>
    <n v="0.3"/>
    <x v="3"/>
    <s v="https://i.postimg.cc/66LxTxDw/fanta-2.png"/>
  </r>
  <r>
    <x v="0"/>
    <n v="1185732"/>
    <x v="135"/>
    <x v="0"/>
    <x v="46"/>
    <x v="48"/>
    <x v="4"/>
    <n v="35"/>
    <x v="2"/>
    <n v="0.75000000000000011"/>
    <n v="3500"/>
    <n v="2625.0000000000005"/>
    <n v="787.50000000000011"/>
    <n v="0.3"/>
    <x v="4"/>
    <s v="https://i.postimg.cc/prhMSwc1/powerade.png"/>
  </r>
  <r>
    <x v="0"/>
    <n v="1185732"/>
    <x v="135"/>
    <x v="0"/>
    <x v="46"/>
    <x v="48"/>
    <x v="5"/>
    <n v="38"/>
    <x v="3"/>
    <n v="0.8"/>
    <n v="4500"/>
    <n v="3600"/>
    <n v="1260"/>
    <n v="0.35"/>
    <x v="5"/>
    <s v="https://i.postimg.cc/hv3Nb2Sb/dasani.jpg"/>
  </r>
  <r>
    <x v="0"/>
    <n v="1185732"/>
    <x v="136"/>
    <x v="0"/>
    <x v="47"/>
    <x v="49"/>
    <x v="0"/>
    <n v="56"/>
    <x v="3"/>
    <n v="0.55000000000000004"/>
    <n v="5000"/>
    <n v="2750"/>
    <n v="962.50000000000011"/>
    <n v="0.35000000000000003"/>
    <x v="0"/>
    <s v="https://i.postimg.cc/4Nd8bvHn/COKE.png"/>
  </r>
  <r>
    <x v="0"/>
    <n v="1185732"/>
    <x v="136"/>
    <x v="0"/>
    <x v="47"/>
    <x v="49"/>
    <x v="1"/>
    <n v="48"/>
    <x v="3"/>
    <n v="0.55000000000000004"/>
    <n v="3000"/>
    <n v="1650.0000000000002"/>
    <n v="577.50000000000011"/>
    <n v="0.35000000000000003"/>
    <x v="1"/>
    <s v="https://i.postimg.cc/zfCZZwj8/diet-coke.jpg"/>
  </r>
  <r>
    <x v="0"/>
    <n v="1185732"/>
    <x v="136"/>
    <x v="0"/>
    <x v="47"/>
    <x v="49"/>
    <x v="2"/>
    <n v="19"/>
    <x v="3"/>
    <n v="0.45"/>
    <n v="3000"/>
    <n v="1350"/>
    <n v="337.5"/>
    <n v="0.25"/>
    <x v="2"/>
    <s v="https://i.postimg.cc/6QNg02NS/Sprite.jpg"/>
  </r>
  <r>
    <x v="0"/>
    <n v="1185732"/>
    <x v="136"/>
    <x v="0"/>
    <x v="47"/>
    <x v="49"/>
    <x v="3"/>
    <n v="53"/>
    <x v="1"/>
    <n v="0.49999999999999994"/>
    <n v="1500"/>
    <n v="749.99999999999989"/>
    <n v="187.49999999999997"/>
    <n v="0.25"/>
    <x v="3"/>
    <s v="https://i.postimg.cc/66LxTxDw/fanta-2.png"/>
  </r>
  <r>
    <x v="0"/>
    <n v="1185732"/>
    <x v="136"/>
    <x v="0"/>
    <x v="47"/>
    <x v="49"/>
    <x v="4"/>
    <n v="28"/>
    <x v="3"/>
    <n v="0.65000000000000013"/>
    <n v="2000"/>
    <n v="1300.0000000000002"/>
    <n v="325.00000000000006"/>
    <n v="0.25"/>
    <x v="4"/>
    <s v="https://i.postimg.cc/prhMSwc1/powerade.png"/>
  </r>
  <r>
    <x v="0"/>
    <n v="1185732"/>
    <x v="136"/>
    <x v="0"/>
    <x v="47"/>
    <x v="49"/>
    <x v="5"/>
    <n v="58"/>
    <x v="1"/>
    <n v="0.55000000000000004"/>
    <n v="3000"/>
    <n v="1650.0000000000002"/>
    <n v="495.00000000000006"/>
    <n v="0.3"/>
    <x v="5"/>
    <s v="https://i.postimg.cc/hv3Nb2Sb/dasani.jpg"/>
  </r>
  <r>
    <x v="0"/>
    <n v="1185732"/>
    <x v="213"/>
    <x v="0"/>
    <x v="47"/>
    <x v="49"/>
    <x v="0"/>
    <n v="28"/>
    <x v="1"/>
    <n v="0.55000000000000004"/>
    <n v="5750"/>
    <n v="3162.5000000000005"/>
    <n v="1106.8750000000002"/>
    <n v="0.35000000000000003"/>
    <x v="0"/>
    <s v="https://i.postimg.cc/4Nd8bvHn/COKE.png"/>
  </r>
  <r>
    <x v="0"/>
    <n v="1185732"/>
    <x v="213"/>
    <x v="0"/>
    <x v="47"/>
    <x v="49"/>
    <x v="1"/>
    <n v="37"/>
    <x v="2"/>
    <n v="0.55000000000000004"/>
    <n v="2250"/>
    <n v="1237.5"/>
    <n v="433.12500000000006"/>
    <n v="0.35000000000000003"/>
    <x v="1"/>
    <s v="https://i.postimg.cc/zfCZZwj8/diet-coke.jpg"/>
  </r>
  <r>
    <x v="0"/>
    <n v="1185732"/>
    <x v="213"/>
    <x v="0"/>
    <x v="47"/>
    <x v="49"/>
    <x v="2"/>
    <n v="47"/>
    <x v="0"/>
    <n v="0.45"/>
    <n v="2750"/>
    <n v="1237.5"/>
    <n v="309.375"/>
    <n v="0.25"/>
    <x v="2"/>
    <s v="https://i.postimg.cc/6QNg02NS/Sprite.jpg"/>
  </r>
  <r>
    <x v="0"/>
    <n v="1185732"/>
    <x v="213"/>
    <x v="0"/>
    <x v="47"/>
    <x v="49"/>
    <x v="3"/>
    <n v="44"/>
    <x v="1"/>
    <n v="0.49999999999999994"/>
    <n v="1750"/>
    <n v="874.99999999999989"/>
    <n v="218.74999999999997"/>
    <n v="0.25"/>
    <x v="3"/>
    <s v="https://i.postimg.cc/66LxTxDw/fanta-2.png"/>
  </r>
  <r>
    <x v="0"/>
    <n v="1185732"/>
    <x v="213"/>
    <x v="0"/>
    <x v="47"/>
    <x v="49"/>
    <x v="4"/>
    <n v="59"/>
    <x v="1"/>
    <n v="0.65000000000000013"/>
    <n v="2500"/>
    <n v="1625.0000000000002"/>
    <n v="406.25000000000006"/>
    <n v="0.25"/>
    <x v="4"/>
    <s v="https://i.postimg.cc/prhMSwc1/powerade.png"/>
  </r>
  <r>
    <x v="0"/>
    <n v="1185732"/>
    <x v="213"/>
    <x v="0"/>
    <x v="47"/>
    <x v="49"/>
    <x v="5"/>
    <n v="44"/>
    <x v="3"/>
    <n v="0.55000000000000004"/>
    <n v="3500"/>
    <n v="1925.0000000000002"/>
    <n v="577.5"/>
    <n v="0.3"/>
    <x v="5"/>
    <s v="https://i.postimg.cc/hv3Nb2Sb/dasani.jpg"/>
  </r>
  <r>
    <x v="0"/>
    <n v="1185732"/>
    <x v="250"/>
    <x v="0"/>
    <x v="47"/>
    <x v="49"/>
    <x v="0"/>
    <n v="30"/>
    <x v="1"/>
    <n v="0.55000000000000004"/>
    <n v="5450"/>
    <n v="2997.5000000000005"/>
    <n v="1049.1250000000002"/>
    <n v="0.35000000000000003"/>
    <x v="0"/>
    <s v="https://i.postimg.cc/4Nd8bvHn/COKE.png"/>
  </r>
  <r>
    <x v="0"/>
    <n v="1185732"/>
    <x v="250"/>
    <x v="0"/>
    <x v="47"/>
    <x v="49"/>
    <x v="1"/>
    <n v="41"/>
    <x v="3"/>
    <n v="0.55000000000000004"/>
    <n v="2500"/>
    <n v="1375"/>
    <n v="481.25000000000006"/>
    <n v="0.35000000000000003"/>
    <x v="1"/>
    <s v="https://i.postimg.cc/zfCZZwj8/diet-coke.jpg"/>
  </r>
  <r>
    <x v="0"/>
    <n v="1185732"/>
    <x v="250"/>
    <x v="0"/>
    <x v="47"/>
    <x v="49"/>
    <x v="2"/>
    <n v="33"/>
    <x v="3"/>
    <n v="0.45"/>
    <n v="2750"/>
    <n v="1237.5"/>
    <n v="309.375"/>
    <n v="0.25"/>
    <x v="2"/>
    <s v="https://i.postimg.cc/6QNg02NS/Sprite.jpg"/>
  </r>
  <r>
    <x v="0"/>
    <n v="1185732"/>
    <x v="250"/>
    <x v="0"/>
    <x v="47"/>
    <x v="49"/>
    <x v="3"/>
    <n v="35"/>
    <x v="3"/>
    <n v="0.49999999999999994"/>
    <n v="1250"/>
    <n v="624.99999999999989"/>
    <n v="156.24999999999997"/>
    <n v="0.25"/>
    <x v="3"/>
    <s v="https://i.postimg.cc/66LxTxDw/fanta-2.png"/>
  </r>
  <r>
    <x v="0"/>
    <n v="1185732"/>
    <x v="250"/>
    <x v="0"/>
    <x v="47"/>
    <x v="49"/>
    <x v="4"/>
    <n v="42"/>
    <x v="3"/>
    <n v="0.65000000000000013"/>
    <n v="1750"/>
    <n v="1137.5000000000002"/>
    <n v="284.37500000000006"/>
    <n v="0.25"/>
    <x v="4"/>
    <s v="https://i.postimg.cc/prhMSwc1/powerade.png"/>
  </r>
  <r>
    <x v="0"/>
    <n v="1185732"/>
    <x v="250"/>
    <x v="0"/>
    <x v="47"/>
    <x v="49"/>
    <x v="5"/>
    <n v="17"/>
    <x v="1"/>
    <n v="0.55000000000000004"/>
    <n v="2750"/>
    <n v="1512.5000000000002"/>
    <n v="453.75000000000006"/>
    <n v="0.3"/>
    <x v="5"/>
    <s v="https://i.postimg.cc/hv3Nb2Sb/dasani.jpg"/>
  </r>
  <r>
    <x v="0"/>
    <n v="1185732"/>
    <x v="251"/>
    <x v="0"/>
    <x v="47"/>
    <x v="49"/>
    <x v="0"/>
    <n v="58"/>
    <x v="0"/>
    <n v="0.55000000000000004"/>
    <n v="5250"/>
    <n v="2887.5000000000005"/>
    <n v="1010.6250000000002"/>
    <n v="0.35000000000000003"/>
    <x v="0"/>
    <s v="https://i.postimg.cc/4Nd8bvHn/COKE.png"/>
  </r>
  <r>
    <x v="0"/>
    <n v="1185732"/>
    <x v="251"/>
    <x v="0"/>
    <x v="47"/>
    <x v="49"/>
    <x v="1"/>
    <n v="40"/>
    <x v="3"/>
    <n v="0.55000000000000004"/>
    <n v="2250"/>
    <n v="1237.5"/>
    <n v="433.12500000000006"/>
    <n v="0.35000000000000003"/>
    <x v="1"/>
    <s v="https://i.postimg.cc/zfCZZwj8/diet-coke.jpg"/>
  </r>
  <r>
    <x v="0"/>
    <n v="1185732"/>
    <x v="251"/>
    <x v="0"/>
    <x v="47"/>
    <x v="49"/>
    <x v="2"/>
    <n v="26"/>
    <x v="3"/>
    <n v="0.45"/>
    <n v="2250"/>
    <n v="1012.5"/>
    <n v="253.125"/>
    <n v="0.25"/>
    <x v="2"/>
    <s v="https://i.postimg.cc/6QNg02NS/Sprite.jpg"/>
  </r>
  <r>
    <x v="0"/>
    <n v="1185732"/>
    <x v="251"/>
    <x v="0"/>
    <x v="47"/>
    <x v="49"/>
    <x v="3"/>
    <n v="59"/>
    <x v="2"/>
    <n v="0.49999999999999994"/>
    <n v="1500"/>
    <n v="749.99999999999989"/>
    <n v="187.49999999999997"/>
    <n v="0.25"/>
    <x v="3"/>
    <s v="https://i.postimg.cc/66LxTxDw/fanta-2.png"/>
  </r>
  <r>
    <x v="0"/>
    <n v="1185732"/>
    <x v="251"/>
    <x v="0"/>
    <x v="47"/>
    <x v="49"/>
    <x v="4"/>
    <n v="28"/>
    <x v="0"/>
    <n v="0.60000000000000009"/>
    <n v="1500"/>
    <n v="900.00000000000011"/>
    <n v="225.00000000000003"/>
    <n v="0.25"/>
    <x v="4"/>
    <s v="https://i.postimg.cc/prhMSwc1/powerade.png"/>
  </r>
  <r>
    <x v="0"/>
    <n v="1185732"/>
    <x v="251"/>
    <x v="0"/>
    <x v="47"/>
    <x v="49"/>
    <x v="5"/>
    <n v="32"/>
    <x v="3"/>
    <n v="0.5"/>
    <n v="3000"/>
    <n v="1500"/>
    <n v="450"/>
    <n v="0.3"/>
    <x v="5"/>
    <s v="https://i.postimg.cc/hv3Nb2Sb/dasani.jpg"/>
  </r>
  <r>
    <x v="0"/>
    <n v="1185732"/>
    <x v="252"/>
    <x v="0"/>
    <x v="47"/>
    <x v="49"/>
    <x v="0"/>
    <n v="23"/>
    <x v="0"/>
    <n v="0.65"/>
    <n v="5700"/>
    <n v="3705"/>
    <n v="1296.7500000000002"/>
    <n v="0.35000000000000003"/>
    <x v="0"/>
    <s v="https://i.postimg.cc/4Nd8bvHn/COKE.png"/>
  </r>
  <r>
    <x v="0"/>
    <n v="1185732"/>
    <x v="252"/>
    <x v="0"/>
    <x v="47"/>
    <x v="49"/>
    <x v="1"/>
    <n v="44"/>
    <x v="1"/>
    <n v="0.60000000000000009"/>
    <n v="2750"/>
    <n v="1650.0000000000002"/>
    <n v="577.50000000000011"/>
    <n v="0.35000000000000003"/>
    <x v="1"/>
    <s v="https://i.postimg.cc/zfCZZwj8/diet-coke.jpg"/>
  </r>
  <r>
    <x v="0"/>
    <n v="1185732"/>
    <x v="252"/>
    <x v="0"/>
    <x v="47"/>
    <x v="49"/>
    <x v="2"/>
    <n v="29"/>
    <x v="2"/>
    <n v="0.55000000000000004"/>
    <n v="3000"/>
    <n v="1650.0000000000002"/>
    <n v="412.50000000000006"/>
    <n v="0.25"/>
    <x v="2"/>
    <s v="https://i.postimg.cc/6QNg02NS/Sprite.jpg"/>
  </r>
  <r>
    <x v="0"/>
    <n v="1185732"/>
    <x v="252"/>
    <x v="0"/>
    <x v="47"/>
    <x v="49"/>
    <x v="3"/>
    <n v="56"/>
    <x v="1"/>
    <n v="0.55000000000000004"/>
    <n v="2500"/>
    <n v="1375"/>
    <n v="343.75"/>
    <n v="0.25"/>
    <x v="3"/>
    <s v="https://i.postimg.cc/66LxTxDw/fanta-2.png"/>
  </r>
  <r>
    <x v="0"/>
    <n v="1185732"/>
    <x v="252"/>
    <x v="0"/>
    <x v="47"/>
    <x v="49"/>
    <x v="4"/>
    <n v="30"/>
    <x v="0"/>
    <n v="0.65"/>
    <n v="2750"/>
    <n v="1787.5"/>
    <n v="446.875"/>
    <n v="0.25"/>
    <x v="4"/>
    <s v="https://i.postimg.cc/prhMSwc1/powerade.png"/>
  </r>
  <r>
    <x v="0"/>
    <n v="1185732"/>
    <x v="252"/>
    <x v="0"/>
    <x v="47"/>
    <x v="49"/>
    <x v="5"/>
    <n v="48"/>
    <x v="3"/>
    <n v="0.70000000000000007"/>
    <n v="4000"/>
    <n v="2800.0000000000005"/>
    <n v="840.00000000000011"/>
    <n v="0.3"/>
    <x v="5"/>
    <s v="https://i.postimg.cc/hv3Nb2Sb/dasani.jpg"/>
  </r>
  <r>
    <x v="0"/>
    <n v="1185732"/>
    <x v="217"/>
    <x v="0"/>
    <x v="47"/>
    <x v="49"/>
    <x v="0"/>
    <n v="23"/>
    <x v="0"/>
    <n v="0.65"/>
    <n v="6500"/>
    <n v="4225"/>
    <n v="1478.7500000000002"/>
    <n v="0.35000000000000003"/>
    <x v="0"/>
    <s v="https://i.postimg.cc/4Nd8bvHn/COKE.png"/>
  </r>
  <r>
    <x v="0"/>
    <n v="1185732"/>
    <x v="217"/>
    <x v="0"/>
    <x v="47"/>
    <x v="49"/>
    <x v="1"/>
    <n v="59"/>
    <x v="2"/>
    <n v="0.60000000000000009"/>
    <n v="4000"/>
    <n v="2400.0000000000005"/>
    <n v="840.00000000000023"/>
    <n v="0.35000000000000003"/>
    <x v="1"/>
    <s v="https://i.postimg.cc/zfCZZwj8/diet-coke.jpg"/>
  </r>
  <r>
    <x v="0"/>
    <n v="1185732"/>
    <x v="217"/>
    <x v="0"/>
    <x v="47"/>
    <x v="49"/>
    <x v="2"/>
    <n v="42"/>
    <x v="0"/>
    <n v="0.55000000000000004"/>
    <n v="3250"/>
    <n v="1787.5000000000002"/>
    <n v="446.87500000000006"/>
    <n v="0.25"/>
    <x v="2"/>
    <s v="https://i.postimg.cc/6QNg02NS/Sprite.jpg"/>
  </r>
  <r>
    <x v="0"/>
    <n v="1185732"/>
    <x v="217"/>
    <x v="0"/>
    <x v="47"/>
    <x v="49"/>
    <x v="3"/>
    <n v="36"/>
    <x v="1"/>
    <n v="0.55000000000000004"/>
    <n v="3000"/>
    <n v="1650.0000000000002"/>
    <n v="412.50000000000006"/>
    <n v="0.25"/>
    <x v="3"/>
    <s v="https://i.postimg.cc/66LxTxDw/fanta-2.png"/>
  </r>
  <r>
    <x v="0"/>
    <n v="1185732"/>
    <x v="217"/>
    <x v="0"/>
    <x v="47"/>
    <x v="49"/>
    <x v="4"/>
    <n v="18"/>
    <x v="2"/>
    <n v="0.65"/>
    <n v="3000"/>
    <n v="1950"/>
    <n v="487.5"/>
    <n v="0.25"/>
    <x v="4"/>
    <s v="https://i.postimg.cc/prhMSwc1/powerade.png"/>
  </r>
  <r>
    <x v="0"/>
    <n v="1185732"/>
    <x v="217"/>
    <x v="0"/>
    <x v="47"/>
    <x v="49"/>
    <x v="5"/>
    <n v="22"/>
    <x v="1"/>
    <n v="0.70000000000000007"/>
    <n v="4500"/>
    <n v="3150.0000000000005"/>
    <n v="945.00000000000011"/>
    <n v="0.3"/>
    <x v="5"/>
    <s v="https://i.postimg.cc/hv3Nb2Sb/dasani.jpg"/>
  </r>
  <r>
    <x v="0"/>
    <n v="1185732"/>
    <x v="253"/>
    <x v="0"/>
    <x v="47"/>
    <x v="49"/>
    <x v="0"/>
    <n v="23"/>
    <x v="2"/>
    <n v="0.65"/>
    <n v="6750"/>
    <n v="4387.5"/>
    <n v="1535.6250000000002"/>
    <n v="0.35000000000000003"/>
    <x v="0"/>
    <s v="https://i.postimg.cc/4Nd8bvHn/COKE.png"/>
  </r>
  <r>
    <x v="0"/>
    <n v="1185732"/>
    <x v="253"/>
    <x v="0"/>
    <x v="47"/>
    <x v="49"/>
    <x v="1"/>
    <n v="17"/>
    <x v="2"/>
    <n v="0.60000000000000009"/>
    <n v="4250"/>
    <n v="2550.0000000000005"/>
    <n v="892.50000000000023"/>
    <n v="0.35000000000000003"/>
    <x v="1"/>
    <s v="https://i.postimg.cc/zfCZZwj8/diet-coke.jpg"/>
  </r>
  <r>
    <x v="0"/>
    <n v="1185732"/>
    <x v="253"/>
    <x v="0"/>
    <x v="47"/>
    <x v="49"/>
    <x v="2"/>
    <n v="59"/>
    <x v="3"/>
    <n v="0.55000000000000004"/>
    <n v="3500"/>
    <n v="1925.0000000000002"/>
    <n v="481.25000000000006"/>
    <n v="0.25"/>
    <x v="2"/>
    <s v="https://i.postimg.cc/6QNg02NS/Sprite.jpg"/>
  </r>
  <r>
    <x v="0"/>
    <n v="1185732"/>
    <x v="253"/>
    <x v="0"/>
    <x v="47"/>
    <x v="49"/>
    <x v="3"/>
    <n v="40"/>
    <x v="3"/>
    <n v="0.55000000000000004"/>
    <n v="3000"/>
    <n v="1650.0000000000002"/>
    <n v="412.50000000000006"/>
    <n v="0.25"/>
    <x v="3"/>
    <s v="https://i.postimg.cc/66LxTxDw/fanta-2.png"/>
  </r>
  <r>
    <x v="0"/>
    <n v="1185732"/>
    <x v="253"/>
    <x v="0"/>
    <x v="47"/>
    <x v="49"/>
    <x v="4"/>
    <n v="29"/>
    <x v="2"/>
    <n v="0.65"/>
    <n v="3250"/>
    <n v="2112.5"/>
    <n v="528.125"/>
    <n v="0.25"/>
    <x v="4"/>
    <s v="https://i.postimg.cc/prhMSwc1/powerade.png"/>
  </r>
  <r>
    <x v="0"/>
    <n v="1185732"/>
    <x v="253"/>
    <x v="0"/>
    <x v="47"/>
    <x v="49"/>
    <x v="5"/>
    <n v="30"/>
    <x v="2"/>
    <n v="0.70000000000000007"/>
    <n v="5000"/>
    <n v="3500.0000000000005"/>
    <n v="1050"/>
    <n v="0.3"/>
    <x v="5"/>
    <s v="https://i.postimg.cc/hv3Nb2Sb/dasani.jpg"/>
  </r>
  <r>
    <x v="0"/>
    <n v="1185732"/>
    <x v="254"/>
    <x v="0"/>
    <x v="47"/>
    <x v="49"/>
    <x v="0"/>
    <n v="18"/>
    <x v="3"/>
    <n v="0.65"/>
    <n v="6500"/>
    <n v="4225"/>
    <n v="1478.7500000000002"/>
    <n v="0.35000000000000003"/>
    <x v="0"/>
    <s v="https://i.postimg.cc/4Nd8bvHn/COKE.png"/>
  </r>
  <r>
    <x v="0"/>
    <n v="1185732"/>
    <x v="254"/>
    <x v="0"/>
    <x v="47"/>
    <x v="49"/>
    <x v="1"/>
    <n v="26"/>
    <x v="3"/>
    <n v="0.60000000000000009"/>
    <n v="4250"/>
    <n v="2550.0000000000005"/>
    <n v="892.50000000000023"/>
    <n v="0.35000000000000003"/>
    <x v="1"/>
    <s v="https://i.postimg.cc/zfCZZwj8/diet-coke.jpg"/>
  </r>
  <r>
    <x v="0"/>
    <n v="1185732"/>
    <x v="254"/>
    <x v="0"/>
    <x v="47"/>
    <x v="49"/>
    <x v="2"/>
    <n v="46"/>
    <x v="0"/>
    <n v="0.55000000000000004"/>
    <n v="3500"/>
    <n v="1925.0000000000002"/>
    <n v="481.25000000000006"/>
    <n v="0.25"/>
    <x v="2"/>
    <s v="https://i.postimg.cc/6QNg02NS/Sprite.jpg"/>
  </r>
  <r>
    <x v="0"/>
    <n v="1185732"/>
    <x v="254"/>
    <x v="0"/>
    <x v="47"/>
    <x v="49"/>
    <x v="3"/>
    <n v="55"/>
    <x v="1"/>
    <n v="0.55000000000000004"/>
    <n v="2500"/>
    <n v="1375"/>
    <n v="343.75"/>
    <n v="0.25"/>
    <x v="3"/>
    <s v="https://i.postimg.cc/66LxTxDw/fanta-2.png"/>
  </r>
  <r>
    <x v="0"/>
    <n v="1185732"/>
    <x v="254"/>
    <x v="0"/>
    <x v="47"/>
    <x v="49"/>
    <x v="4"/>
    <n v="21"/>
    <x v="1"/>
    <n v="0.65"/>
    <n v="2250"/>
    <n v="1462.5"/>
    <n v="365.625"/>
    <n v="0.25"/>
    <x v="4"/>
    <s v="https://i.postimg.cc/prhMSwc1/powerade.png"/>
  </r>
  <r>
    <x v="0"/>
    <n v="1185732"/>
    <x v="254"/>
    <x v="0"/>
    <x v="47"/>
    <x v="49"/>
    <x v="5"/>
    <n v="46"/>
    <x v="3"/>
    <n v="0.70000000000000007"/>
    <n v="4000"/>
    <n v="2800.0000000000005"/>
    <n v="840.00000000000011"/>
    <n v="0.3"/>
    <x v="5"/>
    <s v="https://i.postimg.cc/hv3Nb2Sb/dasani.jpg"/>
  </r>
  <r>
    <x v="0"/>
    <n v="1185732"/>
    <x v="255"/>
    <x v="0"/>
    <x v="47"/>
    <x v="49"/>
    <x v="0"/>
    <n v="47"/>
    <x v="1"/>
    <n v="0.65"/>
    <n v="5250"/>
    <n v="3412.5"/>
    <n v="1194.375"/>
    <n v="0.35000000000000003"/>
    <x v="0"/>
    <s v="https://i.postimg.cc/4Nd8bvHn/COKE.png"/>
  </r>
  <r>
    <x v="0"/>
    <n v="1185732"/>
    <x v="255"/>
    <x v="0"/>
    <x v="47"/>
    <x v="49"/>
    <x v="1"/>
    <n v="32"/>
    <x v="3"/>
    <n v="0.60000000000000009"/>
    <n v="3250"/>
    <n v="1950.0000000000002"/>
    <n v="682.50000000000011"/>
    <n v="0.35000000000000003"/>
    <x v="1"/>
    <s v="https://i.postimg.cc/zfCZZwj8/diet-coke.jpg"/>
  </r>
  <r>
    <x v="0"/>
    <n v="1185732"/>
    <x v="255"/>
    <x v="0"/>
    <x v="47"/>
    <x v="49"/>
    <x v="2"/>
    <n v="37"/>
    <x v="1"/>
    <n v="0.55000000000000004"/>
    <n v="2250"/>
    <n v="1237.5"/>
    <n v="309.375"/>
    <n v="0.25"/>
    <x v="2"/>
    <s v="https://i.postimg.cc/6QNg02NS/Sprite.jpg"/>
  </r>
  <r>
    <x v="0"/>
    <n v="1185732"/>
    <x v="255"/>
    <x v="0"/>
    <x v="47"/>
    <x v="49"/>
    <x v="3"/>
    <n v="56"/>
    <x v="3"/>
    <n v="0.55000000000000004"/>
    <n v="2000"/>
    <n v="1100"/>
    <n v="275"/>
    <n v="0.25"/>
    <x v="3"/>
    <s v="https://i.postimg.cc/66LxTxDw/fanta-2.png"/>
  </r>
  <r>
    <x v="0"/>
    <n v="1185732"/>
    <x v="255"/>
    <x v="0"/>
    <x v="47"/>
    <x v="49"/>
    <x v="4"/>
    <n v="42"/>
    <x v="1"/>
    <n v="0.65"/>
    <n v="2000"/>
    <n v="1300"/>
    <n v="325"/>
    <n v="0.25"/>
    <x v="4"/>
    <s v="https://i.postimg.cc/prhMSwc1/powerade.png"/>
  </r>
  <r>
    <x v="0"/>
    <n v="1185732"/>
    <x v="255"/>
    <x v="0"/>
    <x v="47"/>
    <x v="49"/>
    <x v="5"/>
    <n v="37"/>
    <x v="0"/>
    <n v="0.70000000000000007"/>
    <n v="3000"/>
    <n v="2100"/>
    <n v="630"/>
    <n v="0.3"/>
    <x v="5"/>
    <s v="https://i.postimg.cc/hv3Nb2Sb/dasani.jpg"/>
  </r>
  <r>
    <x v="0"/>
    <n v="1185732"/>
    <x v="221"/>
    <x v="0"/>
    <x v="47"/>
    <x v="49"/>
    <x v="0"/>
    <n v="29"/>
    <x v="0"/>
    <n v="0.70000000000000007"/>
    <n v="4500"/>
    <n v="3150.0000000000005"/>
    <n v="1102.5000000000002"/>
    <n v="0.35000000000000003"/>
    <x v="0"/>
    <s v="https://i.postimg.cc/4Nd8bvHn/COKE.png"/>
  </r>
  <r>
    <x v="0"/>
    <n v="1185732"/>
    <x v="221"/>
    <x v="0"/>
    <x v="47"/>
    <x v="49"/>
    <x v="1"/>
    <n v="45"/>
    <x v="2"/>
    <n v="0.65000000000000013"/>
    <n v="2750"/>
    <n v="1787.5000000000005"/>
    <n v="625.62500000000023"/>
    <n v="0.35000000000000003"/>
    <x v="1"/>
    <s v="https://i.postimg.cc/zfCZZwj8/diet-coke.jpg"/>
  </r>
  <r>
    <x v="0"/>
    <n v="1185732"/>
    <x v="221"/>
    <x v="0"/>
    <x v="47"/>
    <x v="49"/>
    <x v="2"/>
    <n v="30"/>
    <x v="1"/>
    <n v="0.65000000000000013"/>
    <n v="1750"/>
    <n v="1137.5000000000002"/>
    <n v="284.37500000000006"/>
    <n v="0.25"/>
    <x v="2"/>
    <s v="https://i.postimg.cc/6QNg02NS/Sprite.jpg"/>
  </r>
  <r>
    <x v="0"/>
    <n v="1185732"/>
    <x v="221"/>
    <x v="0"/>
    <x v="47"/>
    <x v="49"/>
    <x v="3"/>
    <n v="16"/>
    <x v="0"/>
    <n v="0.65000000000000013"/>
    <n v="1500"/>
    <n v="975.00000000000023"/>
    <n v="243.75000000000006"/>
    <n v="0.25"/>
    <x v="3"/>
    <s v="https://i.postimg.cc/66LxTxDw/fanta-2.png"/>
  </r>
  <r>
    <x v="0"/>
    <n v="1185732"/>
    <x v="221"/>
    <x v="0"/>
    <x v="47"/>
    <x v="49"/>
    <x v="4"/>
    <n v="20"/>
    <x v="0"/>
    <n v="0.75000000000000011"/>
    <n v="1500"/>
    <n v="1125.0000000000002"/>
    <n v="281.25000000000006"/>
    <n v="0.25"/>
    <x v="4"/>
    <s v="https://i.postimg.cc/prhMSwc1/powerade.png"/>
  </r>
  <r>
    <x v="0"/>
    <n v="1185732"/>
    <x v="221"/>
    <x v="0"/>
    <x v="47"/>
    <x v="49"/>
    <x v="5"/>
    <n v="19"/>
    <x v="1"/>
    <n v="0.8"/>
    <n v="2750"/>
    <n v="2200"/>
    <n v="660"/>
    <n v="0.3"/>
    <x v="5"/>
    <s v="https://i.postimg.cc/hv3Nb2Sb/dasani.jpg"/>
  </r>
  <r>
    <x v="0"/>
    <n v="1185732"/>
    <x v="256"/>
    <x v="0"/>
    <x v="47"/>
    <x v="49"/>
    <x v="0"/>
    <n v="58"/>
    <x v="3"/>
    <n v="0.75000000000000011"/>
    <n v="4250"/>
    <n v="3187.5000000000005"/>
    <n v="1115.6250000000002"/>
    <n v="0.35000000000000003"/>
    <x v="0"/>
    <s v="https://i.postimg.cc/4Nd8bvHn/COKE.png"/>
  </r>
  <r>
    <x v="0"/>
    <n v="1185732"/>
    <x v="256"/>
    <x v="0"/>
    <x v="47"/>
    <x v="49"/>
    <x v="1"/>
    <n v="20"/>
    <x v="0"/>
    <n v="0.65000000000000013"/>
    <n v="3000"/>
    <n v="1950.0000000000005"/>
    <n v="682.50000000000023"/>
    <n v="0.35000000000000003"/>
    <x v="1"/>
    <s v="https://i.postimg.cc/zfCZZwj8/diet-coke.jpg"/>
  </r>
  <r>
    <x v="0"/>
    <n v="1185732"/>
    <x v="256"/>
    <x v="0"/>
    <x v="47"/>
    <x v="49"/>
    <x v="2"/>
    <n v="45"/>
    <x v="1"/>
    <n v="0.65000000000000013"/>
    <n v="3200"/>
    <n v="2080.0000000000005"/>
    <n v="520.00000000000011"/>
    <n v="0.25"/>
    <x v="2"/>
    <s v="https://i.postimg.cc/6QNg02NS/Sprite.jpg"/>
  </r>
  <r>
    <x v="0"/>
    <n v="1185732"/>
    <x v="256"/>
    <x v="0"/>
    <x v="47"/>
    <x v="49"/>
    <x v="3"/>
    <n v="43"/>
    <x v="0"/>
    <n v="0.65000000000000013"/>
    <n v="3000"/>
    <n v="1950.0000000000005"/>
    <n v="487.50000000000011"/>
    <n v="0.25"/>
    <x v="3"/>
    <s v="https://i.postimg.cc/66LxTxDw/fanta-2.png"/>
  </r>
  <r>
    <x v="0"/>
    <n v="1185732"/>
    <x v="256"/>
    <x v="0"/>
    <x v="47"/>
    <x v="49"/>
    <x v="4"/>
    <n v="35"/>
    <x v="3"/>
    <n v="0.75000000000000011"/>
    <n v="2750"/>
    <n v="2062.5000000000005"/>
    <n v="515.62500000000011"/>
    <n v="0.25"/>
    <x v="4"/>
    <s v="https://i.postimg.cc/prhMSwc1/powerade.png"/>
  </r>
  <r>
    <x v="0"/>
    <n v="1185732"/>
    <x v="256"/>
    <x v="0"/>
    <x v="47"/>
    <x v="49"/>
    <x v="5"/>
    <n v="50"/>
    <x v="1"/>
    <n v="0.8"/>
    <n v="3750"/>
    <n v="3000"/>
    <n v="900"/>
    <n v="0.3"/>
    <x v="5"/>
    <s v="https://i.postimg.cc/hv3Nb2Sb/dasani.jpg"/>
  </r>
  <r>
    <x v="0"/>
    <n v="1185732"/>
    <x v="257"/>
    <x v="0"/>
    <x v="47"/>
    <x v="49"/>
    <x v="0"/>
    <n v="21"/>
    <x v="0"/>
    <n v="0.75000000000000011"/>
    <n v="6000"/>
    <n v="4500.0000000000009"/>
    <n v="1575.0000000000005"/>
    <n v="0.35000000000000003"/>
    <x v="0"/>
    <s v="https://i.postimg.cc/4Nd8bvHn/COKE.png"/>
  </r>
  <r>
    <x v="0"/>
    <n v="1185732"/>
    <x v="257"/>
    <x v="0"/>
    <x v="47"/>
    <x v="49"/>
    <x v="1"/>
    <n v="26"/>
    <x v="1"/>
    <n v="0.65000000000000013"/>
    <n v="4000"/>
    <n v="2600.0000000000005"/>
    <n v="910.00000000000023"/>
    <n v="0.35000000000000003"/>
    <x v="1"/>
    <s v="https://i.postimg.cc/zfCZZwj8/diet-coke.jpg"/>
  </r>
  <r>
    <x v="0"/>
    <n v="1185732"/>
    <x v="257"/>
    <x v="0"/>
    <x v="47"/>
    <x v="49"/>
    <x v="2"/>
    <n v="36"/>
    <x v="3"/>
    <n v="0.65000000000000013"/>
    <n v="3750"/>
    <n v="2437.5000000000005"/>
    <n v="609.37500000000011"/>
    <n v="0.25"/>
    <x v="2"/>
    <s v="https://i.postimg.cc/6QNg02NS/Sprite.jpg"/>
  </r>
  <r>
    <x v="0"/>
    <n v="1185732"/>
    <x v="257"/>
    <x v="0"/>
    <x v="47"/>
    <x v="49"/>
    <x v="3"/>
    <n v="47"/>
    <x v="0"/>
    <n v="0.65000000000000013"/>
    <n v="3250"/>
    <n v="2112.5000000000005"/>
    <n v="528.12500000000011"/>
    <n v="0.25"/>
    <x v="3"/>
    <s v="https://i.postimg.cc/66LxTxDw/fanta-2.png"/>
  </r>
  <r>
    <x v="0"/>
    <n v="1185732"/>
    <x v="257"/>
    <x v="0"/>
    <x v="47"/>
    <x v="49"/>
    <x v="4"/>
    <n v="17"/>
    <x v="3"/>
    <n v="0.75000000000000011"/>
    <n v="3250"/>
    <n v="2437.5000000000005"/>
    <n v="609.37500000000011"/>
    <n v="0.25"/>
    <x v="4"/>
    <s v="https://i.postimg.cc/prhMSwc1/powerade.png"/>
  </r>
  <r>
    <x v="0"/>
    <n v="1185732"/>
    <x v="257"/>
    <x v="0"/>
    <x v="47"/>
    <x v="49"/>
    <x v="5"/>
    <n v="15"/>
    <x v="1"/>
    <n v="0.8"/>
    <n v="4250"/>
    <n v="3400"/>
    <n v="1020"/>
    <n v="0.3"/>
    <x v="5"/>
    <s v="https://i.postimg.cc/hv3Nb2Sb/dasani.jpg"/>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6C0A97-9CCE-48B3-91A7-23E78D6C68F8}"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rowHeaderCaption="Retailer">
  <location ref="A3:B8" firstHeaderRow="1" firstDataRow="1" firstDataCol="1"/>
  <pivotFields count="17">
    <pivotField axis="axisRow"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items count="7">
        <item x="0"/>
        <item x="5"/>
        <item x="1"/>
        <item x="3"/>
        <item x="4"/>
        <item x="2"/>
        <item t="default"/>
      </items>
    </pivotField>
    <pivotField showAll="0"/>
    <pivotField showAll="0">
      <items count="5">
        <item x="3"/>
        <item x="1"/>
        <item x="2"/>
        <item x="0"/>
        <item t="default"/>
      </items>
    </pivotField>
    <pivotField numFmtId="164" showAll="0"/>
    <pivotField numFmtId="3" showAll="0"/>
    <pivotField dataField="1" numFmtId="165" showAll="0"/>
    <pivotField numFmtId="165" showAll="0"/>
    <pivotField numFmtId="9" showAll="0"/>
    <pivotField showAll="0"/>
    <pivotField showAll="0"/>
    <pivotField showAll="0">
      <items count="15">
        <item x="0"/>
        <item x="1"/>
        <item x="2"/>
        <item x="3"/>
        <item x="4"/>
        <item x="5"/>
        <item x="6"/>
        <item x="7"/>
        <item x="8"/>
        <item x="9"/>
        <item x="10"/>
        <item x="11"/>
        <item x="12"/>
        <item x="13"/>
        <item t="default"/>
      </items>
    </pivotField>
  </pivotFields>
  <rowFields count="1">
    <field x="0"/>
  </rowFields>
  <rowItems count="5">
    <i>
      <x v="3"/>
    </i>
    <i>
      <x v="1"/>
    </i>
    <i>
      <x/>
    </i>
    <i>
      <x v="2"/>
    </i>
    <i t="grand">
      <x/>
    </i>
  </rowItems>
  <colItems count="1">
    <i/>
  </colItems>
  <dataFields count="1">
    <dataField name="Sum of Total Sales" fld="11" baseField="6" baseItem="0" numFmtId="166"/>
  </dataFields>
  <formats count="13">
    <format dxfId="143">
      <pivotArea dataOnly="0" labelOnly="1" outline="0" axis="axisValues" fieldPosition="0"/>
    </format>
    <format dxfId="142">
      <pivotArea dataOnly="0" labelOnly="1" outline="0" axis="axisValues" fieldPosition="0"/>
    </format>
    <format dxfId="141">
      <pivotArea grandRow="1" outline="0" collapsedLevelsAreSubtotals="1" fieldPosition="0"/>
    </format>
    <format dxfId="140">
      <pivotArea type="all" dataOnly="0" outline="0" fieldPosition="0"/>
    </format>
    <format dxfId="139">
      <pivotArea outline="0" collapsedLevelsAreSubtotals="1" fieldPosition="0"/>
    </format>
    <format dxfId="138">
      <pivotArea field="6" type="button" dataOnly="0" labelOnly="1" outline="0"/>
    </format>
    <format dxfId="137">
      <pivotArea dataOnly="0" labelOnly="1" grandRow="1" outline="0" fieldPosition="0"/>
    </format>
    <format dxfId="136">
      <pivotArea dataOnly="0" labelOnly="1" outline="0" axis="axisValues" fieldPosition="0"/>
    </format>
    <format dxfId="135">
      <pivotArea grandRow="1" outline="0" collapsedLevelsAreSubtotals="1" fieldPosition="0"/>
    </format>
    <format dxfId="134">
      <pivotArea dataOnly="0" labelOnly="1" grandRow="1" outline="0" fieldPosition="0"/>
    </format>
    <format dxfId="133">
      <pivotArea outline="0" fieldPosition="0">
        <references count="1">
          <reference field="4294967294" count="1">
            <x v="0"/>
          </reference>
        </references>
      </pivotArea>
    </format>
    <format dxfId="132">
      <pivotArea collapsedLevelsAreSubtotals="1" fieldPosition="0">
        <references count="1">
          <reference field="0" count="0"/>
        </references>
      </pivotArea>
    </format>
    <format dxfId="131">
      <pivotArea outline="0" fieldPosition="0">
        <references count="1">
          <reference field="4294967294" count="1">
            <x v="0"/>
          </reference>
        </references>
      </pivotArea>
    </format>
  </formats>
  <chartFormats count="6">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3"/>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2"/>
          </reference>
        </references>
      </pivotArea>
    </chartFormat>
  </chartFormats>
  <pivotTableStyleInfo name="Coca-Cola Pivot Tab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E84DD0-3590-4398-89D9-341D4503AA3D}"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8" rowHeaderCaption="Region">
  <location ref="A3:B9" firstHeaderRow="1" firstDataRow="1" firstDataCol="1"/>
  <pivotFields count="17">
    <pivotField showAll="0">
      <items count="5">
        <item x="1"/>
        <item x="2"/>
        <item x="3"/>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0"/>
        <item x="5"/>
        <item x="1"/>
        <item x="3"/>
        <item x="4"/>
        <item x="2"/>
        <item t="default"/>
      </items>
    </pivotField>
    <pivotField showAll="0"/>
    <pivotField showAll="0">
      <items count="5">
        <item x="3"/>
        <item x="1"/>
        <item x="2"/>
        <item x="0"/>
        <item t="default"/>
      </items>
    </pivotField>
    <pivotField numFmtId="164" showAll="0"/>
    <pivotField numFmtId="3" showAll="0"/>
    <pivotField numFmtId="165" showAll="0"/>
    <pivotField dataField="1" numFmtId="165" showAll="0"/>
    <pivotField numFmtId="9" showAll="0"/>
    <pivotField showAll="0"/>
    <pivotField showAll="0"/>
    <pivotField showAll="0">
      <items count="15">
        <item x="0"/>
        <item x="1"/>
        <item x="2"/>
        <item x="3"/>
        <item x="4"/>
        <item x="5"/>
        <item x="6"/>
        <item x="7"/>
        <item x="8"/>
        <item x="9"/>
        <item x="10"/>
        <item x="11"/>
        <item x="12"/>
        <item x="13"/>
        <item t="default"/>
      </items>
    </pivotField>
  </pivotFields>
  <rowFields count="1">
    <field x="3"/>
  </rowFields>
  <rowItems count="6">
    <i>
      <x v="4"/>
    </i>
    <i>
      <x v="3"/>
    </i>
    <i>
      <x v="1"/>
    </i>
    <i>
      <x v="2"/>
    </i>
    <i>
      <x/>
    </i>
    <i t="grand">
      <x/>
    </i>
  </rowItems>
  <colItems count="1">
    <i/>
  </colItems>
  <dataFields count="1">
    <dataField name="Sum of Operating Profit" fld="12" baseField="3" baseItem="0" numFmtId="167"/>
  </dataFields>
  <formats count="12">
    <format dxfId="130">
      <pivotArea dataOnly="0" labelOnly="1" outline="0" axis="axisValues" fieldPosition="0"/>
    </format>
    <format dxfId="129">
      <pivotArea dataOnly="0" labelOnly="1" outline="0" axis="axisValues" fieldPosition="0"/>
    </format>
    <format dxfId="128">
      <pivotArea grandRow="1" outline="0" collapsedLevelsAreSubtotals="1" fieldPosition="0"/>
    </format>
    <format dxfId="127">
      <pivotArea type="all" dataOnly="0" outline="0" fieldPosition="0"/>
    </format>
    <format dxfId="126">
      <pivotArea outline="0" collapsedLevelsAreSubtotals="1" fieldPosition="0"/>
    </format>
    <format dxfId="125">
      <pivotArea field="6" type="button" dataOnly="0" labelOnly="1" outline="0"/>
    </format>
    <format dxfId="124">
      <pivotArea dataOnly="0" labelOnly="1" grandRow="1" outline="0" fieldPosition="0"/>
    </format>
    <format dxfId="123">
      <pivotArea dataOnly="0" labelOnly="1" outline="0" axis="axisValues" fieldPosition="0"/>
    </format>
    <format dxfId="122">
      <pivotArea grandRow="1" outline="0" collapsedLevelsAreSubtotals="1" fieldPosition="0"/>
    </format>
    <format dxfId="121">
      <pivotArea dataOnly="0" labelOnly="1" grandRow="1" outline="0" fieldPosition="0"/>
    </format>
    <format dxfId="120">
      <pivotArea collapsedLevelsAreSubtotals="1" fieldPosition="0">
        <references count="1">
          <reference field="3" count="0"/>
        </references>
      </pivotArea>
    </format>
    <format dxfId="119">
      <pivotArea outline="0" fieldPosition="0">
        <references count="1">
          <reference field="4294967294" count="1">
            <x v="0"/>
          </reference>
        </references>
      </pivotArea>
    </format>
  </formats>
  <chartFormats count="12">
    <chartFormat chart="4"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3" count="1" selected="0">
            <x v="4"/>
          </reference>
        </references>
      </pivotArea>
    </chartFormat>
    <chartFormat chart="7" format="9">
      <pivotArea type="data" outline="0" fieldPosition="0">
        <references count="2">
          <reference field="4294967294" count="1" selected="0">
            <x v="0"/>
          </reference>
          <reference field="3" count="1" selected="0">
            <x v="3"/>
          </reference>
        </references>
      </pivotArea>
    </chartFormat>
    <chartFormat chart="7" format="10">
      <pivotArea type="data" outline="0" fieldPosition="0">
        <references count="2">
          <reference field="4294967294" count="1" selected="0">
            <x v="0"/>
          </reference>
          <reference field="3" count="1" selected="0">
            <x v="1"/>
          </reference>
        </references>
      </pivotArea>
    </chartFormat>
    <chartFormat chart="7" format="11">
      <pivotArea type="data" outline="0" fieldPosition="0">
        <references count="2">
          <reference field="4294967294" count="1" selected="0">
            <x v="0"/>
          </reference>
          <reference field="3" count="1" selected="0">
            <x v="2"/>
          </reference>
        </references>
      </pivotArea>
    </chartFormat>
    <chartFormat chart="7" format="12">
      <pivotArea type="data" outline="0" fieldPosition="0">
        <references count="2">
          <reference field="4294967294" count="1" selected="0">
            <x v="0"/>
          </reference>
          <reference field="3" count="1" selected="0">
            <x v="0"/>
          </reference>
        </references>
      </pivotArea>
    </chartFormat>
    <chartFormat chart="4" format="1">
      <pivotArea type="data" outline="0" fieldPosition="0">
        <references count="2">
          <reference field="4294967294" count="1" selected="0">
            <x v="0"/>
          </reference>
          <reference field="3" count="1" selected="0">
            <x v="4"/>
          </reference>
        </references>
      </pivotArea>
    </chartFormat>
    <chartFormat chart="4" format="2">
      <pivotArea type="data" outline="0" fieldPosition="0">
        <references count="2">
          <reference field="4294967294" count="1" selected="0">
            <x v="0"/>
          </reference>
          <reference field="3" count="1" selected="0">
            <x v="3"/>
          </reference>
        </references>
      </pivotArea>
    </chartFormat>
    <chartFormat chart="4" format="3">
      <pivotArea type="data" outline="0" fieldPosition="0">
        <references count="2">
          <reference field="4294967294" count="1" selected="0">
            <x v="0"/>
          </reference>
          <reference field="3" count="1" selected="0">
            <x v="1"/>
          </reference>
        </references>
      </pivotArea>
    </chartFormat>
    <chartFormat chart="4" format="4">
      <pivotArea type="data" outline="0" fieldPosition="0">
        <references count="2">
          <reference field="4294967294" count="1" selected="0">
            <x v="0"/>
          </reference>
          <reference field="3" count="1" selected="0">
            <x v="2"/>
          </reference>
        </references>
      </pivotArea>
    </chartFormat>
    <chartFormat chart="4" format="5">
      <pivotArea type="data" outline="0" fieldPosition="0">
        <references count="2">
          <reference field="4294967294" count="1" selected="0">
            <x v="0"/>
          </reference>
          <reference field="3" count="1" selected="0">
            <x v="0"/>
          </reference>
        </references>
      </pivotArea>
    </chartFormat>
  </chartFormats>
  <pivotTableStyleInfo name="Coca-Cola Pivot Tab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B3E1B7-14BE-454E-8942-B781A803D374}" name="PivotTable1"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9" rowHeaderCaption="State">
  <location ref="A3:B51" firstHeaderRow="1" firstDataRow="1" firstDataCol="1"/>
  <pivotFields count="17">
    <pivotField showAll="0">
      <items count="5">
        <item x="1"/>
        <item x="2"/>
        <item x="3"/>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items count="49">
        <item x="13"/>
        <item x="23"/>
        <item x="31"/>
        <item x="2"/>
        <item x="6"/>
        <item x="43"/>
        <item x="41"/>
        <item x="8"/>
        <item x="25"/>
        <item x="22"/>
        <item x="3"/>
        <item x="38"/>
        <item x="36"/>
        <item x="33"/>
        <item x="29"/>
        <item x="21"/>
        <item x="14"/>
        <item x="40"/>
        <item x="45"/>
        <item x="17"/>
        <item x="9"/>
        <item x="30"/>
        <item x="18"/>
        <item x="10"/>
        <item x="12"/>
        <item x="5"/>
        <item x="47"/>
        <item x="42"/>
        <item x="24"/>
        <item x="0"/>
        <item x="27"/>
        <item x="35"/>
        <item x="28"/>
        <item x="32"/>
        <item x="20"/>
        <item x="4"/>
        <item x="44"/>
        <item x="26"/>
        <item x="34"/>
        <item x="11"/>
        <item x="1"/>
        <item x="19"/>
        <item x="46"/>
        <item x="16"/>
        <item x="7"/>
        <item x="39"/>
        <item x="37"/>
        <item x="15"/>
        <item t="default"/>
      </items>
    </pivotField>
    <pivotField showAll="0"/>
    <pivotField showAll="0">
      <items count="7">
        <item x="0"/>
        <item x="5"/>
        <item x="1"/>
        <item x="3"/>
        <item x="4"/>
        <item x="2"/>
        <item t="default"/>
      </items>
    </pivotField>
    <pivotField showAll="0"/>
    <pivotField showAll="0">
      <items count="5">
        <item x="3"/>
        <item x="1"/>
        <item x="2"/>
        <item x="0"/>
        <item t="default"/>
      </items>
    </pivotField>
    <pivotField numFmtId="164" showAll="0"/>
    <pivotField numFmtId="3" showAll="0"/>
    <pivotField dataField="1" numFmtId="165" showAll="0"/>
    <pivotField numFmtId="165" showAll="0"/>
    <pivotField numFmtId="9" showAll="0"/>
    <pivotField showAll="0"/>
    <pivotField showAll="0"/>
    <pivotField showAll="0">
      <items count="15">
        <item x="0"/>
        <item x="1"/>
        <item x="2"/>
        <item x="3"/>
        <item x="4"/>
        <item x="5"/>
        <item x="6"/>
        <item x="7"/>
        <item x="8"/>
        <item x="9"/>
        <item x="10"/>
        <item x="11"/>
        <item x="12"/>
        <item x="13"/>
        <item t="default"/>
      </items>
    </pivotField>
  </pivotFields>
  <rowFields count="1">
    <field x="4"/>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Total Sales" fld="11" baseField="4" baseItem="0" numFmtId="167"/>
  </dataFields>
  <formats count="12">
    <format dxfId="118">
      <pivotArea dataOnly="0" labelOnly="1" outline="0" axis="axisValues" fieldPosition="0"/>
    </format>
    <format dxfId="117">
      <pivotArea dataOnly="0" labelOnly="1" outline="0" axis="axisValues" fieldPosition="0"/>
    </format>
    <format dxfId="116">
      <pivotArea grandRow="1" outline="0" collapsedLevelsAreSubtotals="1" fieldPosition="0"/>
    </format>
    <format dxfId="115">
      <pivotArea type="all" dataOnly="0" outline="0" fieldPosition="0"/>
    </format>
    <format dxfId="114">
      <pivotArea outline="0" collapsedLevelsAreSubtotals="1" fieldPosition="0"/>
    </format>
    <format dxfId="113">
      <pivotArea field="6" type="button" dataOnly="0" labelOnly="1" outline="0"/>
    </format>
    <format dxfId="112">
      <pivotArea dataOnly="0" labelOnly="1" grandRow="1" outline="0" fieldPosition="0"/>
    </format>
    <format dxfId="111">
      <pivotArea dataOnly="0" labelOnly="1" outline="0" axis="axisValues" fieldPosition="0"/>
    </format>
    <format dxfId="110">
      <pivotArea grandRow="1" outline="0" collapsedLevelsAreSubtotals="1" fieldPosition="0"/>
    </format>
    <format dxfId="109">
      <pivotArea dataOnly="0" labelOnly="1" grandRow="1" outline="0" fieldPosition="0"/>
    </format>
    <format dxfId="108">
      <pivotArea outline="0" fieldPosition="0">
        <references count="1">
          <reference field="4294967294" count="1">
            <x v="0"/>
          </reference>
        </references>
      </pivotArea>
    </format>
    <format dxfId="107">
      <pivotArea outline="0" collapsedLevelsAreSubtotals="1" fieldPosition="0"/>
    </format>
  </formats>
  <pivotTableStyleInfo name="Coca-Cola Pivot Tab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8CB599-6639-4C2F-8EB2-A6DDF512AE7E}"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rowHeaderCaption="Month">
  <location ref="A3:C16" firstHeaderRow="0" firstDataRow="1" firstDataCol="1"/>
  <pivotFields count="17">
    <pivotField showAll="0">
      <items count="5">
        <item x="1"/>
        <item x="2"/>
        <item x="3"/>
        <item x="0"/>
        <item t="default"/>
      </items>
    </pivotField>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items count="7">
        <item x="0"/>
        <item x="5"/>
        <item x="1"/>
        <item x="3"/>
        <item x="4"/>
        <item x="2"/>
        <item t="default"/>
      </items>
    </pivotField>
    <pivotField showAll="0"/>
    <pivotField showAll="0">
      <items count="5">
        <item x="3"/>
        <item x="1"/>
        <item x="2"/>
        <item x="0"/>
        <item t="default"/>
      </items>
    </pivotField>
    <pivotField numFmtId="164" showAll="0"/>
    <pivotField numFmtId="3" showAll="0"/>
    <pivotField dataField="1" numFmtId="165" showAll="0"/>
    <pivotField dataField="1" numFmtId="165" showAll="0"/>
    <pivotField numFmtId="9"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6"/>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Total Sales" fld="11" baseField="14" baseItem="2" numFmtId="167"/>
    <dataField name="Sum of Operating Profit" fld="12" baseField="14" baseItem="1" numFmtId="167"/>
  </dataFields>
  <formats count="24">
    <format dxfId="100">
      <pivotArea dataOnly="0" labelOnly="1" outline="0" axis="axisValues" fieldPosition="0"/>
    </format>
    <format dxfId="99">
      <pivotArea dataOnly="0" labelOnly="1" outline="0" axis="axisValues" fieldPosition="0"/>
    </format>
    <format dxfId="98">
      <pivotArea grandRow="1" outline="0" collapsedLevelsAreSubtotals="1" fieldPosition="0"/>
    </format>
    <format dxfId="97">
      <pivotArea type="all" dataOnly="0" outline="0" fieldPosition="0"/>
    </format>
    <format dxfId="96">
      <pivotArea outline="0" collapsedLevelsAreSubtotals="1" fieldPosition="0"/>
    </format>
    <format dxfId="95">
      <pivotArea field="6" type="button" dataOnly="0" labelOnly="1" outline="0"/>
    </format>
    <format dxfId="94">
      <pivotArea dataOnly="0" labelOnly="1" grandRow="1" outline="0" fieldPosition="0"/>
    </format>
    <format dxfId="93">
      <pivotArea dataOnly="0" labelOnly="1" outline="0" axis="axisValues" fieldPosition="0"/>
    </format>
    <format dxfId="92">
      <pivotArea grandRow="1" outline="0" collapsedLevelsAreSubtotals="1" fieldPosition="0"/>
    </format>
    <format dxfId="91">
      <pivotArea dataOnly="0" labelOnly="1" grandRow="1" outline="0" fieldPosition="0"/>
    </format>
    <format dxfId="90">
      <pivotArea outline="0" fieldPosition="0">
        <references count="1">
          <reference field="4294967294" count="1">
            <x v="0"/>
          </reference>
        </references>
      </pivotArea>
    </format>
    <format dxfId="89">
      <pivotArea collapsedLevelsAreSubtotals="1" fieldPosition="0">
        <references count="1">
          <reference field="16" count="1">
            <x v="1"/>
          </reference>
        </references>
      </pivotArea>
    </format>
    <format dxfId="88">
      <pivotArea collapsedLevelsAreSubtotals="1" fieldPosition="0">
        <references count="1">
          <reference field="16" count="1">
            <x v="2"/>
          </reference>
        </references>
      </pivotArea>
    </format>
    <format dxfId="87">
      <pivotArea collapsedLevelsAreSubtotals="1" fieldPosition="0">
        <references count="1">
          <reference field="16" count="1">
            <x v="3"/>
          </reference>
        </references>
      </pivotArea>
    </format>
    <format dxfId="86">
      <pivotArea collapsedLevelsAreSubtotals="1" fieldPosition="0">
        <references count="1">
          <reference field="16" count="1">
            <x v="4"/>
          </reference>
        </references>
      </pivotArea>
    </format>
    <format dxfId="85">
      <pivotArea collapsedLevelsAreSubtotals="1" fieldPosition="0">
        <references count="1">
          <reference field="16" count="1">
            <x v="5"/>
          </reference>
        </references>
      </pivotArea>
    </format>
    <format dxfId="84">
      <pivotArea collapsedLevelsAreSubtotals="1" fieldPosition="0">
        <references count="1">
          <reference field="16" count="1">
            <x v="6"/>
          </reference>
        </references>
      </pivotArea>
    </format>
    <format dxfId="83">
      <pivotArea collapsedLevelsAreSubtotals="1" fieldPosition="0">
        <references count="1">
          <reference field="16" count="1">
            <x v="7"/>
          </reference>
        </references>
      </pivotArea>
    </format>
    <format dxfId="82">
      <pivotArea collapsedLevelsAreSubtotals="1" fieldPosition="0">
        <references count="1">
          <reference field="16" count="1">
            <x v="8"/>
          </reference>
        </references>
      </pivotArea>
    </format>
    <format dxfId="81">
      <pivotArea collapsedLevelsAreSubtotals="1" fieldPosition="0">
        <references count="1">
          <reference field="16" count="1">
            <x v="9"/>
          </reference>
        </references>
      </pivotArea>
    </format>
    <format dxfId="80">
      <pivotArea collapsedLevelsAreSubtotals="1" fieldPosition="0">
        <references count="1">
          <reference field="16" count="1">
            <x v="10"/>
          </reference>
        </references>
      </pivotArea>
    </format>
    <format dxfId="79">
      <pivotArea collapsedLevelsAreSubtotals="1" fieldPosition="0">
        <references count="1">
          <reference field="16" count="1">
            <x v="11"/>
          </reference>
        </references>
      </pivotArea>
    </format>
    <format dxfId="78">
      <pivotArea collapsedLevelsAreSubtotals="1" fieldPosition="0">
        <references count="1">
          <reference field="16" count="1">
            <x v="12"/>
          </reference>
        </references>
      </pivotArea>
    </format>
    <format dxfId="77">
      <pivotArea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Coca-Cola Pivot Tab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CF49D4-5C0B-4BF9-818D-CB54A271856B}"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rowHeaderCaption="Beverage Brand">
  <location ref="A3:B10" firstHeaderRow="1" firstDataRow="1" firstDataCol="1"/>
  <pivotFields count="17">
    <pivotField showAll="0">
      <items count="5">
        <item x="1"/>
        <item x="2"/>
        <item x="3"/>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axis="axisRow" showAll="0" sortType="descending">
      <items count="7">
        <item x="0"/>
        <item x="5"/>
        <item x="1"/>
        <item x="3"/>
        <item x="4"/>
        <item x="2"/>
        <item t="default"/>
      </items>
      <autoSortScope>
        <pivotArea dataOnly="0" outline="0" fieldPosition="0">
          <references count="1">
            <reference field="4294967294" count="1" selected="0">
              <x v="0"/>
            </reference>
          </references>
        </pivotArea>
      </autoSortScope>
    </pivotField>
    <pivotField showAll="0"/>
    <pivotField showAll="0">
      <items count="5">
        <item x="3"/>
        <item x="1"/>
        <item x="2"/>
        <item x="0"/>
        <item t="default"/>
      </items>
    </pivotField>
    <pivotField numFmtId="164" showAll="0"/>
    <pivotField dataField="1" numFmtId="3" showAll="0"/>
    <pivotField numFmtId="165" showAll="0"/>
    <pivotField numFmtId="165" showAll="0"/>
    <pivotField numFmtId="9" showAll="0"/>
    <pivotField showAll="0"/>
    <pivotField showAll="0"/>
    <pivotField showAll="0">
      <items count="15">
        <item x="0"/>
        <item x="1"/>
        <item x="2"/>
        <item x="3"/>
        <item x="4"/>
        <item x="5"/>
        <item x="6"/>
        <item x="7"/>
        <item x="8"/>
        <item x="9"/>
        <item x="10"/>
        <item x="11"/>
        <item x="12"/>
        <item x="13"/>
        <item t="default"/>
      </items>
    </pivotField>
  </pivotFields>
  <rowFields count="1">
    <field x="6"/>
  </rowFields>
  <rowItems count="7">
    <i>
      <x/>
    </i>
    <i>
      <x v="1"/>
    </i>
    <i>
      <x v="2"/>
    </i>
    <i>
      <x v="5"/>
    </i>
    <i>
      <x v="3"/>
    </i>
    <i>
      <x v="4"/>
    </i>
    <i t="grand">
      <x/>
    </i>
  </rowItems>
  <colItems count="1">
    <i/>
  </colItems>
  <dataFields count="1">
    <dataField name="Sum of Units Sold" fld="10" baseField="0" baseItem="0"/>
  </dataFields>
  <formats count="12">
    <format dxfId="76">
      <pivotArea dataOnly="0" labelOnly="1" outline="0" axis="axisValues" fieldPosition="0"/>
    </format>
    <format dxfId="75">
      <pivotArea dataOnly="0" labelOnly="1" outline="0" axis="axisValues" fieldPosition="0"/>
    </format>
    <format dxfId="74">
      <pivotArea grandRow="1" outline="0" collapsedLevelsAreSubtotals="1" fieldPosition="0"/>
    </format>
    <format dxfId="73">
      <pivotArea type="all" dataOnly="0" outline="0" fieldPosition="0"/>
    </format>
    <format dxfId="72">
      <pivotArea outline="0" collapsedLevelsAreSubtotals="1" fieldPosition="0"/>
    </format>
    <format dxfId="71">
      <pivotArea field="6" type="button" dataOnly="0" labelOnly="1" outline="0" axis="axisRow" fieldPosition="0"/>
    </format>
    <format dxfId="70">
      <pivotArea dataOnly="0" labelOnly="1" fieldPosition="0">
        <references count="1">
          <reference field="6" count="0"/>
        </references>
      </pivotArea>
    </format>
    <format dxfId="69">
      <pivotArea dataOnly="0" labelOnly="1" grandRow="1" outline="0" fieldPosition="0"/>
    </format>
    <format dxfId="68">
      <pivotArea dataOnly="0" labelOnly="1" outline="0" axis="axisValues" fieldPosition="0"/>
    </format>
    <format dxfId="67">
      <pivotArea grandRow="1" outline="0" collapsedLevelsAreSubtotals="1" fieldPosition="0"/>
    </format>
    <format dxfId="66">
      <pivotArea dataOnly="0" labelOnly="1" grandRow="1" outline="0" fieldPosition="0"/>
    </format>
    <format dxfId="65">
      <pivotArea collapsedLevelsAreSubtotals="1" fieldPosition="0">
        <references count="1">
          <reference field="6" count="0"/>
        </references>
      </pivotArea>
    </format>
  </format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0"/>
          </reference>
        </references>
      </pivotArea>
    </chartFormat>
    <chartFormat chart="2" format="4">
      <pivotArea type="data" outline="0" fieldPosition="0">
        <references count="2">
          <reference field="4294967294" count="1" selected="0">
            <x v="0"/>
          </reference>
          <reference field="6" count="1" selected="0">
            <x v="1"/>
          </reference>
        </references>
      </pivotArea>
    </chartFormat>
    <chartFormat chart="2" format="5">
      <pivotArea type="data" outline="0" fieldPosition="0">
        <references count="2">
          <reference field="4294967294" count="1" selected="0">
            <x v="0"/>
          </reference>
          <reference field="6" count="1" selected="0">
            <x v="2"/>
          </reference>
        </references>
      </pivotArea>
    </chartFormat>
    <chartFormat chart="2" format="6">
      <pivotArea type="data" outline="0" fieldPosition="0">
        <references count="2">
          <reference field="4294967294" count="1" selected="0">
            <x v="0"/>
          </reference>
          <reference field="6" count="1" selected="0">
            <x v="5"/>
          </reference>
        </references>
      </pivotArea>
    </chartFormat>
    <chartFormat chart="2" format="7">
      <pivotArea type="data" outline="0" fieldPosition="0">
        <references count="2">
          <reference field="4294967294" count="1" selected="0">
            <x v="0"/>
          </reference>
          <reference field="6" count="1" selected="0">
            <x v="3"/>
          </reference>
        </references>
      </pivotArea>
    </chartFormat>
    <chartFormat chart="2" format="8">
      <pivotArea type="data" outline="0" fieldPosition="0">
        <references count="2">
          <reference field="4294967294" count="1" selected="0">
            <x v="0"/>
          </reference>
          <reference field="6" count="1" selected="0">
            <x v="4"/>
          </reference>
        </references>
      </pivotArea>
    </chartFormat>
  </chartFormats>
  <pivotTableStyleInfo name="Coca-Cola Pivot Tab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8EA129-2D31-4920-8B6F-5960CB819A12}"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3" rowHeaderCaption="Region">
  <location ref="A3:B9" firstHeaderRow="1" firstDataRow="1" firstDataCol="1"/>
  <pivotFields count="17">
    <pivotField showAll="0">
      <items count="5">
        <item x="1"/>
        <item x="2"/>
        <item x="3"/>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axis="axisRow" showAll="0" measureFilter="1" sortType="descending">
      <items count="51">
        <item x="18"/>
        <item x="27"/>
        <item x="28"/>
        <item x="42"/>
        <item x="12"/>
        <item x="15"/>
        <item x="25"/>
        <item x="47"/>
        <item x="48"/>
        <item x="29"/>
        <item x="30"/>
        <item x="19"/>
        <item x="4"/>
        <item x="31"/>
        <item x="5"/>
        <item x="8"/>
        <item x="39"/>
        <item x="21"/>
        <item x="38"/>
        <item x="45"/>
        <item x="1"/>
        <item x="41"/>
        <item x="33"/>
        <item x="13"/>
        <item x="7"/>
        <item x="34"/>
        <item x="3"/>
        <item x="32"/>
        <item x="49"/>
        <item x="10"/>
        <item x="40"/>
        <item x="11"/>
        <item x="24"/>
        <item x="0"/>
        <item x="44"/>
        <item x="35"/>
        <item x="14"/>
        <item x="17"/>
        <item x="6"/>
        <item x="26"/>
        <item x="16"/>
        <item x="46"/>
        <item x="20"/>
        <item x="23"/>
        <item x="2"/>
        <item x="9"/>
        <item x="37"/>
        <item x="22"/>
        <item x="36"/>
        <item x="43"/>
        <item t="default"/>
      </items>
      <autoSortScope>
        <pivotArea dataOnly="0" outline="0" fieldPosition="0">
          <references count="1">
            <reference field="4294967294" count="1" selected="0">
              <x v="0"/>
            </reference>
          </references>
        </pivotArea>
      </autoSortScope>
    </pivotField>
    <pivotField showAll="0">
      <items count="7">
        <item x="0"/>
        <item x="5"/>
        <item x="1"/>
        <item x="3"/>
        <item x="4"/>
        <item x="2"/>
        <item t="default"/>
      </items>
    </pivotField>
    <pivotField showAll="0"/>
    <pivotField showAll="0">
      <items count="5">
        <item x="3"/>
        <item x="1"/>
        <item x="2"/>
        <item x="0"/>
        <item t="default"/>
      </items>
    </pivotField>
    <pivotField numFmtId="164" showAll="0"/>
    <pivotField numFmtId="3" showAll="0"/>
    <pivotField dataField="1" numFmtId="165" showAll="0"/>
    <pivotField numFmtId="165" showAll="0"/>
    <pivotField numFmtId="9" showAll="0"/>
    <pivotField showAll="0">
      <items count="7">
        <item x="0"/>
        <item x="4"/>
        <item x="3"/>
        <item x="2"/>
        <item x="5"/>
        <item x="1"/>
        <item t="default"/>
      </items>
    </pivotField>
    <pivotField showAll="0"/>
    <pivotField showAll="0">
      <items count="15">
        <item x="0"/>
        <item x="1"/>
        <item x="2"/>
        <item x="3"/>
        <item x="4"/>
        <item x="5"/>
        <item x="6"/>
        <item x="7"/>
        <item x="8"/>
        <item x="9"/>
        <item x="10"/>
        <item x="11"/>
        <item x="12"/>
        <item x="13"/>
        <item t="default"/>
      </items>
    </pivotField>
  </pivotFields>
  <rowFields count="1">
    <field x="5"/>
  </rowFields>
  <rowItems count="6">
    <i>
      <x v="33"/>
    </i>
    <i>
      <x v="44"/>
    </i>
    <i>
      <x v="29"/>
    </i>
    <i>
      <x v="40"/>
    </i>
    <i>
      <x v="9"/>
    </i>
    <i t="grand">
      <x/>
    </i>
  </rowItems>
  <colItems count="1">
    <i/>
  </colItems>
  <dataFields count="1">
    <dataField name="Sum of Total Sales" fld="11" baseField="5" baseItem="0" numFmtId="168"/>
  </dataFields>
  <formats count="12">
    <format dxfId="64">
      <pivotArea dataOnly="0" labelOnly="1" outline="0" axis="axisValues" fieldPosition="0"/>
    </format>
    <format dxfId="63">
      <pivotArea dataOnly="0" labelOnly="1" outline="0" axis="axisValues" fieldPosition="0"/>
    </format>
    <format dxfId="62">
      <pivotArea grandRow="1" outline="0" collapsedLevelsAreSubtotals="1" fieldPosition="0"/>
    </format>
    <format dxfId="61">
      <pivotArea type="all" dataOnly="0" outline="0" fieldPosition="0"/>
    </format>
    <format dxfId="60">
      <pivotArea outline="0" collapsedLevelsAreSubtotals="1" fieldPosition="0"/>
    </format>
    <format dxfId="59">
      <pivotArea field="6" type="button" dataOnly="0" labelOnly="1" outline="0"/>
    </format>
    <format dxfId="58">
      <pivotArea dataOnly="0" labelOnly="1" grandRow="1" outline="0" fieldPosition="0"/>
    </format>
    <format dxfId="57">
      <pivotArea dataOnly="0" labelOnly="1" outline="0" axis="axisValues" fieldPosition="0"/>
    </format>
    <format dxfId="56">
      <pivotArea grandRow="1" outline="0" collapsedLevelsAreSubtotals="1" fieldPosition="0"/>
    </format>
    <format dxfId="55">
      <pivotArea dataOnly="0" labelOnly="1" grandRow="1" outline="0" fieldPosition="0"/>
    </format>
    <format dxfId="54">
      <pivotArea collapsedLevelsAreSubtotals="1" fieldPosition="0">
        <references count="1">
          <reference field="5" count="0"/>
        </references>
      </pivotArea>
    </format>
    <format dxfId="53">
      <pivotArea outline="0" fieldPosition="0">
        <references count="1">
          <reference field="4294967294" count="1">
            <x v="0"/>
          </reference>
        </references>
      </pivotArea>
    </format>
  </formats>
  <chartFormats count="7">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5" count="1" selected="0">
            <x v="33"/>
          </reference>
        </references>
      </pivotArea>
    </chartFormat>
    <chartFormat chart="12" format="4">
      <pivotArea type="data" outline="0" fieldPosition="0">
        <references count="2">
          <reference field="4294967294" count="1" selected="0">
            <x v="0"/>
          </reference>
          <reference field="5" count="1" selected="0">
            <x v="44"/>
          </reference>
        </references>
      </pivotArea>
    </chartFormat>
    <chartFormat chart="12" format="5">
      <pivotArea type="data" outline="0" fieldPosition="0">
        <references count="2">
          <reference field="4294967294" count="1" selected="0">
            <x v="0"/>
          </reference>
          <reference field="5" count="1" selected="0">
            <x v="29"/>
          </reference>
        </references>
      </pivotArea>
    </chartFormat>
    <chartFormat chart="12" format="6">
      <pivotArea type="data" outline="0" fieldPosition="0">
        <references count="2">
          <reference field="4294967294" count="1" selected="0">
            <x v="0"/>
          </reference>
          <reference field="5" count="1" selected="0">
            <x v="40"/>
          </reference>
        </references>
      </pivotArea>
    </chartFormat>
    <chartFormat chart="12" format="7">
      <pivotArea type="data" outline="0" fieldPosition="0">
        <references count="2">
          <reference field="4294967294" count="1" selected="0">
            <x v="0"/>
          </reference>
          <reference field="5" count="1" selected="0">
            <x v="9"/>
          </reference>
        </references>
      </pivotArea>
    </chartFormat>
  </chartFormats>
  <pivotTableStyleInfo name="Coca-Cola Pivot Table"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879CF0-4F49-4D5B-AF59-BFA9E50B3A7D}"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rowHeaderCaption="Delivery Company">
  <location ref="A3:C8" firstHeaderRow="0" firstDataRow="1" firstDataCol="1"/>
  <pivotFields count="17">
    <pivotField showAll="0">
      <items count="5">
        <item x="1"/>
        <item x="2"/>
        <item x="3"/>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items count="7">
        <item x="0"/>
        <item x="5"/>
        <item x="1"/>
        <item x="3"/>
        <item x="4"/>
        <item x="2"/>
        <item t="default"/>
      </items>
    </pivotField>
    <pivotField dataField="1" showAll="0"/>
    <pivotField axis="axisRow" showAll="0">
      <items count="5">
        <item x="3"/>
        <item x="1"/>
        <item x="2"/>
        <item x="0"/>
        <item t="default"/>
      </items>
    </pivotField>
    <pivotField numFmtId="164" showAll="0"/>
    <pivotField dataField="1" numFmtId="3" showAll="0"/>
    <pivotField numFmtId="165" showAll="0"/>
    <pivotField numFmtId="165" showAll="0"/>
    <pivotField numFmtId="9" showAll="0"/>
    <pivotField showAll="0"/>
    <pivotField showAll="0"/>
    <pivotField showAll="0">
      <items count="15">
        <item x="0"/>
        <item x="1"/>
        <item x="2"/>
        <item x="3"/>
        <item x="4"/>
        <item x="5"/>
        <item x="6"/>
        <item x="7"/>
        <item x="8"/>
        <item x="9"/>
        <item x="10"/>
        <item x="11"/>
        <item x="12"/>
        <item x="13"/>
        <item t="default"/>
      </items>
    </pivotField>
  </pivotFields>
  <rowFields count="1">
    <field x="8"/>
  </rowFields>
  <rowItems count="5">
    <i>
      <x/>
    </i>
    <i>
      <x v="1"/>
    </i>
    <i>
      <x v="2"/>
    </i>
    <i>
      <x v="3"/>
    </i>
    <i t="grand">
      <x/>
    </i>
  </rowItems>
  <colFields count="1">
    <field x="-2"/>
  </colFields>
  <colItems count="2">
    <i>
      <x/>
    </i>
    <i i="1">
      <x v="1"/>
    </i>
  </colItems>
  <dataFields count="2">
    <dataField name="Average of Days to Deliver" fld="7" subtotal="average" baseField="8" baseItem="0"/>
    <dataField name="Sum of Units Sold" fld="10" baseField="0" baseItem="0"/>
  </dataFields>
  <formats count="10">
    <format dxfId="52">
      <pivotArea dataOnly="0" labelOnly="1" outline="0" axis="axisValues" fieldPosition="0"/>
    </format>
    <format dxfId="51">
      <pivotArea dataOnly="0" labelOnly="1" outline="0" axis="axisValues" fieldPosition="0"/>
    </format>
    <format dxfId="50">
      <pivotArea grandRow="1" outline="0" collapsedLevelsAreSubtotals="1" fieldPosition="0"/>
    </format>
    <format dxfId="49">
      <pivotArea type="all" dataOnly="0" outline="0" fieldPosition="0"/>
    </format>
    <format dxfId="48">
      <pivotArea outline="0" collapsedLevelsAreSubtotals="1" fieldPosition="0"/>
    </format>
    <format dxfId="47">
      <pivotArea field="6" type="button" dataOnly="0" labelOnly="1" outline="0"/>
    </format>
    <format dxfId="46">
      <pivotArea dataOnly="0" labelOnly="1" grandRow="1" outline="0" fieldPosition="0"/>
    </format>
    <format dxfId="45">
      <pivotArea dataOnly="0" labelOnly="1" outline="0" axis="axisValues" fieldPosition="0"/>
    </format>
    <format dxfId="44">
      <pivotArea grandRow="1" outline="0" collapsedLevelsAreSubtotals="1" fieldPosition="0"/>
    </format>
    <format dxfId="43">
      <pivotArea collapsedLevelsAreSubtotals="1" fieldPosition="0">
        <references count="1">
          <reference field="8" count="0"/>
        </references>
      </pivotArea>
    </format>
  </formats>
  <pivotTableStyleInfo name="Coca-Cola Pivot Tab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8D58D0-E81E-477E-A2C9-583B9BDFAB2C}" name="PivotTable3" cacheId="0" applyNumberFormats="0" applyBorderFormats="0" applyFontFormats="0" applyPatternFormats="0" applyAlignmentFormats="0" applyWidthHeightFormats="1" dataCaption="Values" updatedVersion="7" minRefreshableVersion="5" useAutoFormatting="1" rowGrandTotals="0" itemPrintTitles="1" createdVersion="7" indent="0" outline="1" outlineData="1" multipleFieldFilters="0">
  <location ref="A23:C24" firstHeaderRow="0" firstDataRow="1" firstDataCol="1"/>
  <pivotFields count="17">
    <pivotField showAll="0">
      <items count="5">
        <item x="1"/>
        <item x="2"/>
        <item x="3"/>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axis="axisRow" showAll="0">
      <items count="7">
        <item h="1" x="0"/>
        <item h="1" x="5"/>
        <item x="1"/>
        <item h="1" x="3"/>
        <item h="1" x="4"/>
        <item h="1" x="2"/>
        <item t="default"/>
      </items>
    </pivotField>
    <pivotField showAll="0"/>
    <pivotField showAll="0">
      <items count="5">
        <item x="3"/>
        <item x="1"/>
        <item x="2"/>
        <item x="0"/>
        <item t="default"/>
      </items>
    </pivotField>
    <pivotField numFmtId="164" showAll="0"/>
    <pivotField dataField="1" numFmtId="3" showAll="0"/>
    <pivotField numFmtId="165" showAll="0"/>
    <pivotField numFmtId="165" showAll="0"/>
    <pivotField dataField="1" numFmtId="9" showAll="0"/>
    <pivotField showAll="0"/>
    <pivotField showAll="0"/>
    <pivotField showAll="0" defaultSubtotal="0"/>
  </pivotFields>
  <rowFields count="1">
    <field x="6"/>
  </rowFields>
  <rowItems count="1">
    <i>
      <x v="2"/>
    </i>
  </rowItems>
  <colFields count="1">
    <field x="-2"/>
  </colFields>
  <colItems count="2">
    <i>
      <x/>
    </i>
    <i i="1">
      <x v="1"/>
    </i>
  </colItems>
  <dataFields count="2">
    <dataField name="Sum of Units Sold" fld="10" baseField="6" baseItem="2" numFmtId="3"/>
    <dataField name="Average of Operating Margin" fld="13" subtotal="average" baseField="6" baseItem="0" numFmtId="9"/>
  </dataFields>
  <formats count="3">
    <format dxfId="2">
      <pivotArea outline="0" collapsedLevelsAreSubtotals="1" fieldPosition="0"/>
    </format>
    <format dxfId="1">
      <pivotArea outline="0" collapsedLevelsAreSubtotals="1" fieldPosition="0">
        <references count="1">
          <reference field="4294967294" count="1" selected="0">
            <x v="1"/>
          </reference>
        </references>
      </pivotArea>
    </format>
    <format dxfId="0">
      <pivotArea outline="0" fieldPosition="0">
        <references count="1">
          <reference field="4294967294" count="1">
            <x v="0"/>
          </reference>
        </references>
      </pivotArea>
    </format>
  </formats>
  <pivotTableStyleInfo name="Coca-Cola Pivot Tab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DCD76FF-701C-48BB-A262-99228E6C9FDB}" name="PivotTable8" cacheId="0" applyNumberFormats="0" applyBorderFormats="0" applyFontFormats="0" applyPatternFormats="0" applyAlignmentFormats="0" applyWidthHeightFormats="1" dataCaption="Values" updatedVersion="7" minRefreshableVersion="5" useAutoFormatting="1" rowGrandTotals="0" itemPrintTitles="1" createdVersion="7" indent="0" outline="1" outlineData="1" multipleFieldFilters="0">
  <location ref="A31:C32" firstHeaderRow="0" firstDataRow="1" firstDataCol="1"/>
  <pivotFields count="17">
    <pivotField showAll="0">
      <items count="5">
        <item x="1"/>
        <item x="2"/>
        <item x="3"/>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axis="axisRow" showAll="0">
      <items count="7">
        <item h="1" x="0"/>
        <item h="1" x="5"/>
        <item h="1" x="1"/>
        <item h="1" x="3"/>
        <item h="1" x="4"/>
        <item x="2"/>
        <item t="default"/>
      </items>
    </pivotField>
    <pivotField showAll="0"/>
    <pivotField showAll="0">
      <items count="5">
        <item x="3"/>
        <item x="1"/>
        <item x="2"/>
        <item x="0"/>
        <item t="default"/>
      </items>
    </pivotField>
    <pivotField numFmtId="164" showAll="0"/>
    <pivotField dataField="1" numFmtId="3" showAll="0"/>
    <pivotField numFmtId="165" showAll="0"/>
    <pivotField numFmtId="165" showAll="0"/>
    <pivotField dataField="1" numFmtId="9" showAll="0"/>
    <pivotField showAll="0"/>
    <pivotField showAll="0"/>
    <pivotField showAll="0" defaultSubtotal="0"/>
  </pivotFields>
  <rowFields count="1">
    <field x="6"/>
  </rowFields>
  <rowItems count="1">
    <i>
      <x v="5"/>
    </i>
  </rowItems>
  <colFields count="1">
    <field x="-2"/>
  </colFields>
  <colItems count="2">
    <i>
      <x/>
    </i>
    <i i="1">
      <x v="1"/>
    </i>
  </colItems>
  <dataFields count="2">
    <dataField name="Sum of Units Sold" fld="10" baseField="6" baseItem="5" numFmtId="3"/>
    <dataField name="Average of Operating Margin" fld="13" subtotal="average" baseField="6" baseItem="0" numFmtId="9"/>
  </dataFields>
  <formats count="3">
    <format dxfId="5">
      <pivotArea outline="0" collapsedLevelsAreSubtotals="1" fieldPosition="0"/>
    </format>
    <format dxfId="4">
      <pivotArea outline="0" collapsedLevelsAreSubtotals="1" fieldPosition="0">
        <references count="1">
          <reference field="4294967294" count="1" selected="0">
            <x v="1"/>
          </reference>
        </references>
      </pivotArea>
    </format>
    <format dxfId="3">
      <pivotArea outline="0" fieldPosition="0">
        <references count="1">
          <reference field="4294967294" count="1">
            <x v="0"/>
          </reference>
        </references>
      </pivotArea>
    </format>
  </formats>
  <pivotTableStyleInfo name="Coca-Cola Pivot Tab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C48438-D9F9-4FB7-8E2A-1617A2AB39D7}" name="PivotTable2" cacheId="0" applyNumberFormats="0" applyBorderFormats="0" applyFontFormats="0" applyPatternFormats="0" applyAlignmentFormats="0" applyWidthHeightFormats="1" dataCaption="Values" updatedVersion="7" minRefreshableVersion="5" useAutoFormatting="1" rowGrandTotals="0" itemPrintTitles="1" createdVersion="7" indent="0" outline="1" outlineData="1" multipleFieldFilters="0">
  <location ref="A19:C20" firstHeaderRow="0" firstDataRow="1" firstDataCol="1"/>
  <pivotFields count="17">
    <pivotField showAll="0">
      <items count="5">
        <item x="1"/>
        <item x="2"/>
        <item x="3"/>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axis="axisRow" showAll="0">
      <items count="7">
        <item x="0"/>
        <item h="1" x="5"/>
        <item h="1" x="1"/>
        <item h="1" x="3"/>
        <item h="1" x="4"/>
        <item h="1" x="2"/>
        <item t="default"/>
      </items>
    </pivotField>
    <pivotField showAll="0"/>
    <pivotField showAll="0">
      <items count="5">
        <item x="3"/>
        <item x="1"/>
        <item x="2"/>
        <item x="0"/>
        <item t="default"/>
      </items>
    </pivotField>
    <pivotField numFmtId="164" showAll="0"/>
    <pivotField dataField="1" numFmtId="3" showAll="0"/>
    <pivotField numFmtId="165" showAll="0"/>
    <pivotField numFmtId="165" showAll="0"/>
    <pivotField dataField="1" numFmtId="9" showAll="0"/>
    <pivotField showAll="0"/>
    <pivotField showAll="0"/>
    <pivotField showAll="0" defaultSubtotal="0"/>
  </pivotFields>
  <rowFields count="1">
    <field x="6"/>
  </rowFields>
  <rowItems count="1">
    <i>
      <x/>
    </i>
  </rowItems>
  <colFields count="1">
    <field x="-2"/>
  </colFields>
  <colItems count="2">
    <i>
      <x/>
    </i>
    <i i="1">
      <x v="1"/>
    </i>
  </colItems>
  <dataFields count="2">
    <dataField name="Sum of Units Sold" fld="10" baseField="6" baseItem="0" numFmtId="3"/>
    <dataField name="Average of Operating Margin" fld="13" subtotal="average" baseField="6" baseItem="0" numFmtId="9"/>
  </dataFields>
  <formats count="3">
    <format dxfId="8">
      <pivotArea outline="0" collapsedLevelsAreSubtotals="1" fieldPosition="0"/>
    </format>
    <format dxfId="7">
      <pivotArea outline="0" collapsedLevelsAreSubtotals="1" fieldPosition="0">
        <references count="1">
          <reference field="4294967294" count="1" selected="0">
            <x v="1"/>
          </reference>
        </references>
      </pivotArea>
    </format>
    <format dxfId="6">
      <pivotArea outline="0" fieldPosition="0">
        <references count="1">
          <reference field="4294967294" count="1">
            <x v="0"/>
          </reference>
        </references>
      </pivotArea>
    </format>
  </formats>
  <pivotTableStyleInfo name="Coca-Cola Pivot Tab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1D4A967-F999-4D1E-9CEC-4A317A23272B}" name="PivotTable6"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15:A16" firstHeaderRow="1" firstDataRow="1" firstDataCol="0"/>
  <pivotFields count="17">
    <pivotField showAll="0">
      <items count="5">
        <item x="1"/>
        <item x="2"/>
        <item x="3"/>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items count="7">
        <item x="0"/>
        <item x="5"/>
        <item x="1"/>
        <item x="3"/>
        <item x="4"/>
        <item x="2"/>
        <item t="default"/>
      </items>
    </pivotField>
    <pivotField dataField="1" showAll="0"/>
    <pivotField showAll="0">
      <items count="5">
        <item x="3"/>
        <item x="1"/>
        <item x="2"/>
        <item x="0"/>
        <item t="default"/>
      </items>
    </pivotField>
    <pivotField numFmtId="164" showAll="0"/>
    <pivotField numFmtId="3" showAll="0"/>
    <pivotField numFmtId="165" showAll="0"/>
    <pivotField numFmtId="165" showAll="0"/>
    <pivotField numFmtId="9" showAll="0"/>
    <pivotField showAll="0"/>
    <pivotField showAll="0"/>
    <pivotField showAll="0" defaultSubtotal="0"/>
  </pivotFields>
  <rowItems count="1">
    <i/>
  </rowItems>
  <colItems count="1">
    <i/>
  </colItems>
  <dataFields count="1">
    <dataField name="Average of Days to " fld="7" subtotal="average" baseField="0" baseItem="9" numFmtId="1"/>
  </dataFields>
  <formats count="1">
    <format dxfId="9">
      <pivotArea outline="0" collapsedLevelsAreSubtotals="1" fieldPosition="0"/>
    </format>
  </formats>
  <pivotTableStyleInfo name="Coca-Cola Pivot Tab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98E335A-8179-40BB-BA57-381C70E870A5}" name="PivotTable5"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11:A12" firstHeaderRow="1" firstDataRow="1" firstDataCol="0"/>
  <pivotFields count="17">
    <pivotField showAll="0">
      <items count="5">
        <item x="1"/>
        <item x="2"/>
        <item x="3"/>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items count="7">
        <item x="0"/>
        <item x="5"/>
        <item x="1"/>
        <item x="3"/>
        <item x="4"/>
        <item x="2"/>
        <item t="default"/>
      </items>
    </pivotField>
    <pivotField showAll="0"/>
    <pivotField showAll="0">
      <items count="5">
        <item x="3"/>
        <item x="1"/>
        <item x="2"/>
        <item x="0"/>
        <item t="default"/>
      </items>
    </pivotField>
    <pivotField numFmtId="164" showAll="0"/>
    <pivotField dataField="1" numFmtId="3" showAll="0"/>
    <pivotField numFmtId="165" showAll="0"/>
    <pivotField numFmtId="165" showAll="0"/>
    <pivotField numFmtId="9" showAll="0"/>
    <pivotField showAll="0"/>
    <pivotField showAll="0"/>
    <pivotField showAll="0" defaultSubtotal="0"/>
  </pivotFields>
  <rowItems count="1">
    <i/>
  </rowItems>
  <colItems count="1">
    <i/>
  </colItems>
  <dataFields count="1">
    <dataField name="Sum of Units Sold" fld="10" baseField="0" baseItem="9" numFmtId="3"/>
  </dataFields>
  <pivotTableStyleInfo name="Coca-Cola Pivot Tab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2E5ADA6-5364-41EE-A543-BB4FE1FA84F6}" name="PivotTable10" cacheId="0" applyNumberFormats="0" applyBorderFormats="0" applyFontFormats="0" applyPatternFormats="0" applyAlignmentFormats="0" applyWidthHeightFormats="1" dataCaption="Values" updatedVersion="7" minRefreshableVersion="5" useAutoFormatting="1" rowGrandTotals="0" itemPrintTitles="1" createdVersion="7" indent="0" outline="1" outlineData="1" multipleFieldFilters="0">
  <location ref="A39:C40" firstHeaderRow="0" firstDataRow="1" firstDataCol="1"/>
  <pivotFields count="17">
    <pivotField showAll="0">
      <items count="5">
        <item x="1"/>
        <item x="2"/>
        <item x="3"/>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axis="axisRow" showAll="0">
      <items count="7">
        <item h="1" x="0"/>
        <item x="5"/>
        <item h="1" x="1"/>
        <item h="1" x="3"/>
        <item h="1" x="4"/>
        <item h="1" x="2"/>
        <item t="default"/>
      </items>
    </pivotField>
    <pivotField showAll="0"/>
    <pivotField showAll="0">
      <items count="5">
        <item x="3"/>
        <item x="1"/>
        <item x="2"/>
        <item x="0"/>
        <item t="default"/>
      </items>
    </pivotField>
    <pivotField numFmtId="164" showAll="0"/>
    <pivotField dataField="1" numFmtId="3" showAll="0"/>
    <pivotField numFmtId="165" showAll="0"/>
    <pivotField numFmtId="165" showAll="0"/>
    <pivotField dataField="1" numFmtId="9" showAll="0"/>
    <pivotField showAll="0"/>
    <pivotField showAll="0"/>
    <pivotField showAll="0" defaultSubtotal="0"/>
  </pivotFields>
  <rowFields count="1">
    <field x="6"/>
  </rowFields>
  <rowItems count="1">
    <i>
      <x v="1"/>
    </i>
  </rowItems>
  <colFields count="1">
    <field x="-2"/>
  </colFields>
  <colItems count="2">
    <i>
      <x/>
    </i>
    <i i="1">
      <x v="1"/>
    </i>
  </colItems>
  <dataFields count="2">
    <dataField name="Sum of Units Sold" fld="10" baseField="6" baseItem="1" numFmtId="3"/>
    <dataField name="Average of Operating Margin" fld="13" subtotal="average" baseField="6" baseItem="0" numFmtId="9"/>
  </dataFields>
  <formats count="3">
    <format dxfId="12">
      <pivotArea outline="0" collapsedLevelsAreSubtotals="1" fieldPosition="0"/>
    </format>
    <format dxfId="11">
      <pivotArea outline="0" collapsedLevelsAreSubtotals="1" fieldPosition="0">
        <references count="1">
          <reference field="4294967294" count="1" selected="0">
            <x v="1"/>
          </reference>
        </references>
      </pivotArea>
    </format>
    <format dxfId="10">
      <pivotArea outline="0" fieldPosition="0">
        <references count="1">
          <reference field="4294967294" count="1">
            <x v="0"/>
          </reference>
        </references>
      </pivotArea>
    </format>
  </formats>
  <pivotTableStyleInfo name="Coca-Cola Pivot Tab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C815ECF-5305-4161-B8FE-545D65C97A73}" name="PivotTable7" cacheId="0" applyNumberFormats="0" applyBorderFormats="0" applyFontFormats="0" applyPatternFormats="0" applyAlignmentFormats="0" applyWidthHeightFormats="1" dataCaption="Values" updatedVersion="7" minRefreshableVersion="5" useAutoFormatting="1" rowGrandTotals="0" itemPrintTitles="1" createdVersion="7" indent="0" outline="1" outlineData="1" multipleFieldFilters="0">
  <location ref="A27:C28" firstHeaderRow="0" firstDataRow="1" firstDataCol="1"/>
  <pivotFields count="17">
    <pivotField showAll="0">
      <items count="5">
        <item x="1"/>
        <item x="2"/>
        <item x="3"/>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axis="axisRow" showAll="0">
      <items count="7">
        <item h="1" x="0"/>
        <item h="1" x="5"/>
        <item h="1" x="1"/>
        <item x="3"/>
        <item h="1" x="4"/>
        <item h="1" x="2"/>
        <item t="default"/>
      </items>
    </pivotField>
    <pivotField showAll="0"/>
    <pivotField showAll="0">
      <items count="5">
        <item x="3"/>
        <item x="1"/>
        <item x="2"/>
        <item x="0"/>
        <item t="default"/>
      </items>
    </pivotField>
    <pivotField numFmtId="164" showAll="0"/>
    <pivotField dataField="1" numFmtId="3" showAll="0"/>
    <pivotField numFmtId="165" showAll="0"/>
    <pivotField numFmtId="165" showAll="0"/>
    <pivotField dataField="1" numFmtId="9" showAll="0"/>
    <pivotField showAll="0"/>
    <pivotField showAll="0"/>
    <pivotField showAll="0" defaultSubtotal="0"/>
  </pivotFields>
  <rowFields count="1">
    <field x="6"/>
  </rowFields>
  <rowItems count="1">
    <i>
      <x v="3"/>
    </i>
  </rowItems>
  <colFields count="1">
    <field x="-2"/>
  </colFields>
  <colItems count="2">
    <i>
      <x/>
    </i>
    <i i="1">
      <x v="1"/>
    </i>
  </colItems>
  <dataFields count="2">
    <dataField name="Sum of Units Sold" fld="10" baseField="6" baseItem="3" numFmtId="3"/>
    <dataField name="Average of Operating Margin" fld="13" subtotal="average" baseField="6" baseItem="0" numFmtId="9"/>
  </dataFields>
  <formats count="3">
    <format dxfId="15">
      <pivotArea outline="0" collapsedLevelsAreSubtotals="1" fieldPosition="0"/>
    </format>
    <format dxfId="14">
      <pivotArea outline="0" collapsedLevelsAreSubtotals="1" fieldPosition="0">
        <references count="1">
          <reference field="4294967294" count="1" selected="0">
            <x v="1"/>
          </reference>
        </references>
      </pivotArea>
    </format>
    <format dxfId="13">
      <pivotArea outline="0" fieldPosition="0">
        <references count="1">
          <reference field="4294967294" count="1">
            <x v="0"/>
          </reference>
        </references>
      </pivotArea>
    </format>
  </formats>
  <pivotTableStyleInfo name="Coca-Cola Pivot Tab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A3E7B47-EE62-4CB7-922B-ADF997ECA25E}" name="PivotTable9" cacheId="0" applyNumberFormats="0" applyBorderFormats="0" applyFontFormats="0" applyPatternFormats="0" applyAlignmentFormats="0" applyWidthHeightFormats="1" dataCaption="Values" updatedVersion="7" minRefreshableVersion="5" useAutoFormatting="1" rowGrandTotals="0" itemPrintTitles="1" createdVersion="7" indent="0" outline="1" outlineData="1" multipleFieldFilters="0">
  <location ref="A35:C36" firstHeaderRow="0" firstDataRow="1" firstDataCol="1"/>
  <pivotFields count="17">
    <pivotField showAll="0">
      <items count="5">
        <item x="1"/>
        <item x="2"/>
        <item x="3"/>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axis="axisRow" showAll="0">
      <items count="7">
        <item h="1" x="0"/>
        <item h="1" x="5"/>
        <item h="1" x="1"/>
        <item h="1" x="3"/>
        <item x="4"/>
        <item h="1" x="2"/>
        <item t="default"/>
      </items>
    </pivotField>
    <pivotField showAll="0"/>
    <pivotField showAll="0">
      <items count="5">
        <item x="3"/>
        <item x="1"/>
        <item x="2"/>
        <item x="0"/>
        <item t="default"/>
      </items>
    </pivotField>
    <pivotField numFmtId="164" showAll="0"/>
    <pivotField dataField="1" numFmtId="3" showAll="0"/>
    <pivotField numFmtId="165" showAll="0"/>
    <pivotField numFmtId="165" showAll="0"/>
    <pivotField dataField="1" numFmtId="9" showAll="0"/>
    <pivotField showAll="0"/>
    <pivotField showAll="0"/>
    <pivotField showAll="0" defaultSubtotal="0"/>
  </pivotFields>
  <rowFields count="1">
    <field x="6"/>
  </rowFields>
  <rowItems count="1">
    <i>
      <x v="4"/>
    </i>
  </rowItems>
  <colFields count="1">
    <field x="-2"/>
  </colFields>
  <colItems count="2">
    <i>
      <x/>
    </i>
    <i i="1">
      <x v="1"/>
    </i>
  </colItems>
  <dataFields count="2">
    <dataField name="Sum of Units Sold" fld="10" baseField="6" baseItem="4" numFmtId="3"/>
    <dataField name="Average of Operating Margin" fld="13" subtotal="average" baseField="6" baseItem="0" numFmtId="9"/>
  </dataFields>
  <formats count="3">
    <format dxfId="18">
      <pivotArea outline="0" collapsedLevelsAreSubtotals="1" fieldPosition="0"/>
    </format>
    <format dxfId="17">
      <pivotArea outline="0" collapsedLevelsAreSubtotals="1" fieldPosition="0">
        <references count="1">
          <reference field="4294967294" count="1" selected="0">
            <x v="1"/>
          </reference>
        </references>
      </pivotArea>
    </format>
    <format dxfId="16">
      <pivotArea outline="0" fieldPosition="0">
        <references count="1">
          <reference field="4294967294" count="1">
            <x v="0"/>
          </reference>
        </references>
      </pivotArea>
    </format>
  </formats>
  <pivotTableStyleInfo name="Coca-Cola Pivot Tab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1F03137-90B6-4B56-B9EE-334B7C6BC102}" name="PivotTable4"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7:A8" firstHeaderRow="1" firstDataRow="1" firstDataCol="0"/>
  <pivotFields count="17">
    <pivotField showAll="0">
      <items count="5">
        <item x="1"/>
        <item x="2"/>
        <item x="3"/>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items count="7">
        <item x="0"/>
        <item x="5"/>
        <item x="1"/>
        <item x="3"/>
        <item x="4"/>
        <item x="2"/>
        <item t="default"/>
      </items>
    </pivotField>
    <pivotField showAll="0"/>
    <pivotField showAll="0">
      <items count="5">
        <item x="3"/>
        <item x="1"/>
        <item x="2"/>
        <item x="0"/>
        <item t="default"/>
      </items>
    </pivotField>
    <pivotField numFmtId="164" showAll="0"/>
    <pivotField numFmtId="3" showAll="0"/>
    <pivotField numFmtId="165" showAll="0"/>
    <pivotField dataField="1" numFmtId="165" showAll="0"/>
    <pivotField numFmtId="9" showAll="0"/>
    <pivotField showAll="0"/>
    <pivotField showAll="0"/>
    <pivotField showAll="0" defaultSubtotal="0"/>
  </pivotFields>
  <rowItems count="1">
    <i/>
  </rowItems>
  <colItems count="1">
    <i/>
  </colItems>
  <dataFields count="1">
    <dataField name="Sum of Operating Profit" fld="12" baseField="0" baseItem="9" numFmtId="169"/>
  </dataFields>
  <formats count="7">
    <format dxfId="25">
      <pivotArea type="all" dataOnly="0" outline="0" fieldPosition="0"/>
    </format>
    <format dxfId="24">
      <pivotArea outline="0" collapsedLevelsAreSubtotals="1" fieldPosition="0"/>
    </format>
    <format dxfId="23">
      <pivotArea dataOnly="0" labelOnly="1" outline="0" axis="axisValues" fieldPosition="0"/>
    </format>
    <format dxfId="22">
      <pivotArea type="all" dataOnly="0" outline="0" fieldPosition="0"/>
    </format>
    <format dxfId="21">
      <pivotArea outline="0" collapsedLevelsAreSubtotals="1" fieldPosition="0"/>
    </format>
    <format dxfId="20">
      <pivotArea dataOnly="0" labelOnly="1" outline="0" axis="axisValues" fieldPosition="0"/>
    </format>
    <format dxfId="19">
      <pivotArea outline="0" collapsedLevelsAreSubtotals="1" fieldPosition="0"/>
    </format>
  </formats>
  <pivotTableStyleInfo name="Coca-Cola Pivot Tab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B9F98B2-4742-465F-B222-AE9FA9CB9CC8}"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9" rowHeaderCaption="Region">
  <location ref="A3:A4" firstHeaderRow="1" firstDataRow="1" firstDataCol="0"/>
  <pivotFields count="17">
    <pivotField showAll="0">
      <items count="5">
        <item x="1"/>
        <item x="2"/>
        <item x="3"/>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showAll="0"/>
    <pivotField showAll="0">
      <items count="5">
        <item x="3"/>
        <item x="1"/>
        <item x="2"/>
        <item x="0"/>
        <item t="default"/>
      </items>
    </pivotField>
    <pivotField numFmtId="164" showAll="0"/>
    <pivotField numFmtId="3" showAll="0"/>
    <pivotField dataField="1" numFmtId="165" showAll="0"/>
    <pivotField numFmtId="165" showAll="0"/>
    <pivotField numFmtId="9" showAll="0"/>
    <pivotField showAll="0">
      <items count="7">
        <item x="0"/>
        <item x="4"/>
        <item x="3"/>
        <item x="2"/>
        <item x="5"/>
        <item x="1"/>
        <item t="default"/>
      </items>
    </pivotField>
    <pivotField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Total Sales" fld="11" baseField="0" baseItem="9" numFmtId="169"/>
  </dataFields>
  <formats count="17">
    <format dxfId="42">
      <pivotArea dataOnly="0" labelOnly="1" outline="0" axis="axisValues" fieldPosition="0"/>
    </format>
    <format dxfId="41">
      <pivotArea dataOnly="0" labelOnly="1" outline="0" axis="axisValues" fieldPosition="0"/>
    </format>
    <format dxfId="40">
      <pivotArea grandRow="1" outline="0" collapsedLevelsAreSubtotals="1" fieldPosition="0"/>
    </format>
    <format dxfId="39">
      <pivotArea type="all" dataOnly="0" outline="0" fieldPosition="0"/>
    </format>
    <format dxfId="38">
      <pivotArea outline="0" collapsedLevelsAreSubtotals="1" fieldPosition="0"/>
    </format>
    <format dxfId="37">
      <pivotArea field="6" type="button" dataOnly="0" labelOnly="1" outline="0"/>
    </format>
    <format dxfId="36">
      <pivotArea dataOnly="0" labelOnly="1" grandRow="1" outline="0" fieldPosition="0"/>
    </format>
    <format dxfId="35">
      <pivotArea dataOnly="0" labelOnly="1" outline="0" axis="axisValues" fieldPosition="0"/>
    </format>
    <format dxfId="34">
      <pivotArea grandRow="1" outline="0" collapsedLevelsAreSubtotals="1" fieldPosition="0"/>
    </format>
    <format dxfId="33">
      <pivotArea dataOnly="0" labelOnly="1" grandRow="1" outline="0" fieldPosition="0"/>
    </format>
    <format dxfId="32">
      <pivotArea outline="0" collapsedLevelsAreSubtotals="1" fieldPosition="0"/>
    </format>
    <format dxfId="31">
      <pivotArea outline="0" fieldPosition="0">
        <references count="1">
          <reference field="4294967294" count="1">
            <x v="0"/>
          </reference>
        </references>
      </pivotArea>
    </format>
    <format dxfId="30">
      <pivotArea outline="0" collapsedLevelsAreSubtotals="1" fieldPosition="0"/>
    </format>
    <format dxfId="29">
      <pivotArea type="all" dataOnly="0" outline="0" fieldPosition="0"/>
    </format>
    <format dxfId="28">
      <pivotArea outline="0" collapsedLevelsAreSubtotals="1" fieldPosition="0"/>
    </format>
    <format dxfId="27">
      <pivotArea dataOnly="0" labelOnly="1" outline="0" axis="axisValues" fieldPosition="0"/>
    </format>
    <format dxfId="26">
      <pivotArea outline="0" collapsedLevelsAreSubtotals="1" fieldPosition="0"/>
    </format>
  </formats>
  <pivotTableStyleInfo name="Coca-Cola Pivot Tab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_Company" xr10:uid="{EB4E9FF2-394A-42EA-919C-59BD2366129A}" sourceName="Delivery _x000a_Company">
  <pivotTables>
    <pivotTable tabId="10" name="PivotTable1"/>
    <pivotTable tabId="8" name="PivotTable1"/>
    <pivotTable tabId="5" name="PivotTable1"/>
    <pivotTable tabId="7" name="PivotTable1"/>
    <pivotTable tabId="9" name="PivotTable1"/>
    <pivotTable tabId="11" name="PivotTable1"/>
    <pivotTable tabId="14" name="PivotTable1"/>
    <pivotTable tabId="14" name="PivotTable10"/>
    <pivotTable tabId="14" name="PivotTable2"/>
    <pivotTable tabId="14" name="PivotTable3"/>
    <pivotTable tabId="14" name="PivotTable4"/>
    <pivotTable tabId="14" name="PivotTable5"/>
    <pivotTable tabId="14" name="PivotTable6"/>
    <pivotTable tabId="14" name="PivotTable7"/>
    <pivotTable tabId="14" name="PivotTable8"/>
    <pivotTable tabId="14" name="PivotTable9"/>
    <pivotTable tabId="12" name="PivotTable1"/>
  </pivotTables>
  <data>
    <tabular pivotCacheId="1594646748">
      <items count="4">
        <i x="3" s="1"/>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6789C0F9-BAE9-43FF-B27D-1F78545D1B66}" sourceName="Retailer">
  <pivotTables>
    <pivotTable tabId="10" name="PivotTable1"/>
    <pivotTable tabId="8" name="PivotTable1"/>
    <pivotTable tabId="5" name="PivotTable1"/>
    <pivotTable tabId="7" name="PivotTable1"/>
    <pivotTable tabId="9" name="PivotTable1"/>
    <pivotTable tabId="11" name="PivotTable1"/>
    <pivotTable tabId="14" name="PivotTable1"/>
    <pivotTable tabId="14" name="PivotTable10"/>
    <pivotTable tabId="14" name="PivotTable2"/>
    <pivotTable tabId="14" name="PivotTable3"/>
    <pivotTable tabId="14" name="PivotTable4"/>
    <pivotTable tabId="14" name="PivotTable5"/>
    <pivotTable tabId="14" name="PivotTable6"/>
    <pivotTable tabId="14" name="PivotTable7"/>
    <pivotTable tabId="14" name="PivotTable8"/>
    <pivotTable tabId="14" name="PivotTable9"/>
    <pivotTable tabId="12" name="PivotTable1"/>
  </pivotTables>
  <data>
    <tabular pivotCacheId="1594646748">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EAE44EAC-33C2-49D6-82BD-751978808CE7}" sourceName="Beverage Brand">
  <pivotTables>
    <pivotTable tabId="10" name="PivotTable1"/>
    <pivotTable tabId="8" name="PivotTable1"/>
    <pivotTable tabId="5" name="PivotTable1"/>
    <pivotTable tabId="7" name="PivotTable1"/>
    <pivotTable tabId="9" name="PivotTable1"/>
    <pivotTable tabId="11" name="PivotTable1"/>
    <pivotTable tabId="12" name="PivotTable1"/>
    <pivotTable tabId="14" name="PivotTable1"/>
    <pivotTable tabId="14" name="PivotTable4"/>
    <pivotTable tabId="14" name="PivotTable5"/>
    <pivotTable tabId="14" name="PivotTable6"/>
  </pivotTables>
  <data>
    <tabular pivotCacheId="1594646748">
      <items count="6">
        <i x="0" s="1"/>
        <i x="5" s="1"/>
        <i x="1" s="1"/>
        <i x="3"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 _x000a_Company" xr10:uid="{07DF8BC3-56C7-4A59-9222-03635F1B6850}" cache="Slicer_Delivery__Company" caption="Delivery _x000a_Company" columnCount="2" style="New Dark Blue Style" rowHeight="241300"/>
  <slicer name="Retailer" xr10:uid="{ECDF3C59-C819-4159-9878-FA68F1501D76}" cache="Slicer_Retailer" caption="Retailer" columnCount="2" style="New Dark Blue Style" rowHeight="241300"/>
  <slicer name="Beverage Brand 1" xr10:uid="{C5870DF9-0B3C-48CE-B142-8FD649CFD296}" cache="Slicer_Beverage_Brand" caption="Beverage Brand" columnCount="3" style="New Dark Blue Styl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6335FF8-78C8-44B9-B7A1-18731D4B8288}" name="cocacolasales" displayName="cocacolasales" ref="A1:O3745" totalsRowShown="0" headerRowDxfId="163" dataDxfId="161" headerRowBorderDxfId="162" tableBorderDxfId="160" totalsRowBorderDxfId="159">
  <autoFilter ref="A1:O3745" xr:uid="{C6335FF8-78C8-44B9-B7A1-18731D4B8288}"/>
  <tableColumns count="15">
    <tableColumn id="1" xr3:uid="{E8F31095-2A4C-4856-8034-34D6CAE8BB13}" name="Retailer" dataDxfId="158"/>
    <tableColumn id="2" xr3:uid="{8B0268F1-FF34-41D2-B24B-311E2ADC8BAE}" name="Retailer ID" dataDxfId="157"/>
    <tableColumn id="3" xr3:uid="{8240F705-0558-4B6D-9303-40D7B89D2F29}" name="Invoice Date" dataDxfId="156"/>
    <tableColumn id="4" xr3:uid="{039BA7D1-DE5C-4ED2-B9B3-2E288CBD7F4A}" name="Region" dataDxfId="155"/>
    <tableColumn id="5" xr3:uid="{7518FE34-465A-44ED-BB86-2B45E5D4589D}" name="State" dataDxfId="154"/>
    <tableColumn id="6" xr3:uid="{7F73035D-7906-4885-B21C-4C84CB38A7CE}" name="City" dataDxfId="153"/>
    <tableColumn id="7" xr3:uid="{23C035FD-8A58-46C3-9F44-0F80584E78E7}" name="Beverage Brand" dataDxfId="152"/>
    <tableColumn id="17" xr3:uid="{E9B05638-A377-49EC-B948-60546970CA8A}" name="Column1" dataDxfId="151"/>
    <tableColumn id="8" xr3:uid="{278DF41E-A051-4D56-B9C6-8892348F4C35}" name="Days to _x000a_Deliver" dataDxfId="150"/>
    <tableColumn id="9" xr3:uid="{A593AC92-64BC-4446-9E84-105D4B0876ED}" name="Delivery _x000a_Company" dataDxfId="149"/>
    <tableColumn id="10" xr3:uid="{BACF3AB1-9EE6-40CF-BF1A-930D5671BF0B}" name="Price per _x000a_Unit" dataDxfId="148"/>
    <tableColumn id="11" xr3:uid="{A36C6F3E-CE14-4EFB-A87C-28464EA0A3A6}" name="Units Sold" dataDxfId="147"/>
    <tableColumn id="12" xr3:uid="{48CA748E-8BE7-43A3-9D26-E83E3F51A21F}" name="Total Sales" dataDxfId="146">
      <calculatedColumnFormula>K2*L2</calculatedColumnFormula>
    </tableColumn>
    <tableColumn id="13" xr3:uid="{63AD11CA-B050-4E2E-ABE1-90E1B47C3367}" name="Operating Profit" dataDxfId="145">
      <calculatedColumnFormula>M2*O2</calculatedColumnFormula>
    </tableColumn>
    <tableColumn id="14" xr3:uid="{C7347038-8209-498F-AA46-B50FB11AD725}" name="Operating Margin" dataDxfId="144"/>
  </tableColumns>
  <tableStyleInfo name="Coca-Cola"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E2BFC86-C456-4D52-A576-034A01663088}" name="Table8" displayName="Table8" ref="D3:E51" totalsRowShown="0" headerRowDxfId="106" headerRowBorderDxfId="105" tableBorderDxfId="104" totalsRowBorderDxfId="103">
  <autoFilter ref="D3:E51" xr:uid="{6E2BFC86-C456-4D52-A576-034A01663088}"/>
  <tableColumns count="2">
    <tableColumn id="1" xr3:uid="{8B7369A2-B459-4B80-B01C-96B564636C16}" name="State" dataDxfId="102">
      <calculatedColumnFormula>IF(ISTEXT(A4),A4,0)</calculatedColumnFormula>
    </tableColumn>
    <tableColumn id="2" xr3:uid="{181571EF-FAA4-4464-83B4-9BB389B1C94E}" name="Sum of Total Sales" dataDxfId="101">
      <calculatedColumnFormula>IF(ISNUMBER(B4),B4,0)</calculatedColumnFormula>
    </tableColumn>
  </tableColumns>
  <tableStyleInfo name="Coca-Cola"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9B3B0B51-C7DA-4AC0-926C-8BB89733A043}" sourceName="Invoice Date">
  <pivotTables>
    <pivotTable tabId="10" name="PivotTable1"/>
    <pivotTable tabId="8" name="PivotTable1"/>
    <pivotTable tabId="5" name="PivotTable1"/>
    <pivotTable tabId="7" name="PivotTable1"/>
    <pivotTable tabId="9" name="PivotTable1"/>
    <pivotTable tabId="11" name="PivotTable1"/>
    <pivotTable tabId="14" name="PivotTable1"/>
    <pivotTable tabId="14" name="PivotTable10"/>
    <pivotTable tabId="14" name="PivotTable2"/>
    <pivotTable tabId="14" name="PivotTable3"/>
    <pivotTable tabId="14" name="PivotTable4"/>
    <pivotTable tabId="14" name="PivotTable5"/>
    <pivotTable tabId="14" name="PivotTable6"/>
    <pivotTable tabId="14" name="PivotTable7"/>
    <pivotTable tabId="14" name="PivotTable8"/>
    <pivotTable tabId="14" name="PivotTable9"/>
    <pivotTable tabId="12" name="PivotTable1"/>
  </pivotTables>
  <state minimalRefreshVersion="6" lastRefreshVersion="6" pivotCacheId="1594646748" filterType="unknown">
    <bounds startDate="2022-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63A51F82-A49D-408A-92A6-5BC7E3981344}" cache="NativeTimeline_Invoice_Date" caption="Invoice Date" level="2" selectionLevel="2" scrollPosition="2022-01-01T00:00:00" style="Dark Timeline"/>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15.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rinterSettings" Target="../printerSettings/printerSettings10.bin"/><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microsoft.com/office/2011/relationships/timeline" Target="../timelines/timeline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745"/>
  <sheetViews>
    <sheetView showGridLines="0" zoomScale="130" zoomScaleNormal="130" workbookViewId="0">
      <selection activeCell="B4" sqref="B4"/>
    </sheetView>
  </sheetViews>
  <sheetFormatPr defaultColWidth="14.42578125" defaultRowHeight="15" customHeight="1" x14ac:dyDescent="0.25"/>
  <cols>
    <col min="1" max="1" width="9.42578125" style="10" customWidth="1"/>
    <col min="2" max="2" width="11.7109375" style="10" customWidth="1"/>
    <col min="3" max="3" width="13.28515625" style="10" customWidth="1"/>
    <col min="4" max="4" width="9.28515625" style="10" bestFit="1" customWidth="1"/>
    <col min="5" max="5" width="14.42578125" style="10" bestFit="1" customWidth="1"/>
    <col min="6" max="6" width="10.42578125" style="10" customWidth="1"/>
    <col min="7" max="7" width="16.28515625" style="10" customWidth="1"/>
    <col min="8" max="8" width="13.28515625" style="10" bestFit="1" customWidth="1"/>
    <col min="9" max="9" width="13.28515625" style="10" customWidth="1"/>
    <col min="10" max="10" width="12.42578125" style="10" customWidth="1"/>
    <col min="11" max="11" width="11.140625" style="10" customWidth="1"/>
    <col min="12" max="12" width="11.7109375" style="10" customWidth="1"/>
    <col min="13" max="13" width="16.5703125" style="10" customWidth="1"/>
    <col min="14" max="14" width="17.85546875" style="10" customWidth="1"/>
    <col min="15" max="15" width="8.85546875" style="10" customWidth="1"/>
    <col min="16" max="16384" width="14.42578125" style="10"/>
  </cols>
  <sheetData>
    <row r="1" spans="1:14" s="3" customFormat="1" ht="30" x14ac:dyDescent="0.25">
      <c r="A1" s="1" t="s">
        <v>0</v>
      </c>
      <c r="B1" s="1" t="s">
        <v>1</v>
      </c>
      <c r="C1" s="1" t="s">
        <v>2</v>
      </c>
      <c r="D1" s="1" t="s">
        <v>3</v>
      </c>
      <c r="E1" s="1" t="s">
        <v>4</v>
      </c>
      <c r="F1" s="1" t="s">
        <v>5</v>
      </c>
      <c r="G1" s="1" t="s">
        <v>6</v>
      </c>
      <c r="H1" s="2" t="s">
        <v>127</v>
      </c>
      <c r="I1" s="2" t="s">
        <v>128</v>
      </c>
      <c r="J1" s="2" t="s">
        <v>129</v>
      </c>
      <c r="K1" s="1" t="s">
        <v>7</v>
      </c>
      <c r="L1" s="1" t="s">
        <v>8</v>
      </c>
      <c r="M1" s="1" t="s">
        <v>9</v>
      </c>
      <c r="N1" s="1" t="s">
        <v>10</v>
      </c>
    </row>
    <row r="2" spans="1:14" x14ac:dyDescent="0.25">
      <c r="A2" s="4" t="s">
        <v>119</v>
      </c>
      <c r="B2" s="4">
        <v>1185732</v>
      </c>
      <c r="C2" s="5">
        <v>44575</v>
      </c>
      <c r="D2" s="4" t="s">
        <v>11</v>
      </c>
      <c r="E2" s="4" t="s">
        <v>12</v>
      </c>
      <c r="F2" s="4" t="s">
        <v>12</v>
      </c>
      <c r="G2" s="4" t="s">
        <v>13</v>
      </c>
      <c r="H2" s="4">
        <v>25</v>
      </c>
      <c r="I2" s="4" t="s">
        <v>124</v>
      </c>
      <c r="J2" s="6">
        <v>0.5</v>
      </c>
      <c r="K2" s="7">
        <v>12000</v>
      </c>
      <c r="L2" s="8">
        <f t="shared" ref="L2:L256" si="0">J2*K2</f>
        <v>6000</v>
      </c>
      <c r="M2" s="8">
        <f t="shared" ref="M2:M256" si="1">L2*N2</f>
        <v>3000</v>
      </c>
      <c r="N2" s="9">
        <v>0.5</v>
      </c>
    </row>
    <row r="3" spans="1:14" x14ac:dyDescent="0.25">
      <c r="A3" s="4" t="s">
        <v>119</v>
      </c>
      <c r="B3" s="4">
        <v>1185732</v>
      </c>
      <c r="C3" s="5">
        <v>44575</v>
      </c>
      <c r="D3" s="4" t="s">
        <v>11</v>
      </c>
      <c r="E3" s="4" t="s">
        <v>12</v>
      </c>
      <c r="F3" s="4" t="s">
        <v>12</v>
      </c>
      <c r="G3" s="4" t="s">
        <v>14</v>
      </c>
      <c r="H3" s="4">
        <v>34</v>
      </c>
      <c r="I3" s="4" t="s">
        <v>123</v>
      </c>
      <c r="J3" s="6">
        <v>0.5</v>
      </c>
      <c r="K3" s="7">
        <v>10000</v>
      </c>
      <c r="L3" s="8">
        <f t="shared" si="0"/>
        <v>5000</v>
      </c>
      <c r="M3" s="8">
        <f t="shared" si="1"/>
        <v>1500</v>
      </c>
      <c r="N3" s="9">
        <v>0.3</v>
      </c>
    </row>
    <row r="4" spans="1:14" x14ac:dyDescent="0.25">
      <c r="A4" s="4" t="s">
        <v>119</v>
      </c>
      <c r="B4" s="4">
        <v>1185732</v>
      </c>
      <c r="C4" s="5">
        <v>44575</v>
      </c>
      <c r="D4" s="4" t="s">
        <v>11</v>
      </c>
      <c r="E4" s="4" t="s">
        <v>12</v>
      </c>
      <c r="F4" s="4" t="s">
        <v>12</v>
      </c>
      <c r="G4" s="4" t="s">
        <v>15</v>
      </c>
      <c r="H4" s="4">
        <v>48</v>
      </c>
      <c r="I4" s="4" t="s">
        <v>126</v>
      </c>
      <c r="J4" s="6">
        <v>0.4</v>
      </c>
      <c r="K4" s="7">
        <v>10000</v>
      </c>
      <c r="L4" s="8">
        <f t="shared" si="0"/>
        <v>4000</v>
      </c>
      <c r="M4" s="8">
        <f t="shared" si="1"/>
        <v>1400</v>
      </c>
      <c r="N4" s="9">
        <v>0.35</v>
      </c>
    </row>
    <row r="5" spans="1:14" x14ac:dyDescent="0.25">
      <c r="A5" s="4" t="s">
        <v>119</v>
      </c>
      <c r="B5" s="4">
        <v>1185732</v>
      </c>
      <c r="C5" s="5">
        <v>44575</v>
      </c>
      <c r="D5" s="4" t="s">
        <v>11</v>
      </c>
      <c r="E5" s="4" t="s">
        <v>12</v>
      </c>
      <c r="F5" s="4" t="s">
        <v>12</v>
      </c>
      <c r="G5" s="4" t="s">
        <v>16</v>
      </c>
      <c r="H5" s="4">
        <v>20</v>
      </c>
      <c r="I5" s="4" t="s">
        <v>124</v>
      </c>
      <c r="J5" s="6">
        <v>0.45</v>
      </c>
      <c r="K5" s="7">
        <v>8500</v>
      </c>
      <c r="L5" s="8">
        <f t="shared" si="0"/>
        <v>3825</v>
      </c>
      <c r="M5" s="8">
        <f t="shared" si="1"/>
        <v>1338.75</v>
      </c>
      <c r="N5" s="9">
        <v>0.35</v>
      </c>
    </row>
    <row r="6" spans="1:14" x14ac:dyDescent="0.25">
      <c r="A6" s="4" t="s">
        <v>119</v>
      </c>
      <c r="B6" s="4">
        <v>1185732</v>
      </c>
      <c r="C6" s="5">
        <v>44575</v>
      </c>
      <c r="D6" s="4" t="s">
        <v>11</v>
      </c>
      <c r="E6" s="4" t="s">
        <v>12</v>
      </c>
      <c r="F6" s="4" t="s">
        <v>12</v>
      </c>
      <c r="G6" s="4" t="s">
        <v>17</v>
      </c>
      <c r="H6" s="4">
        <v>26</v>
      </c>
      <c r="I6" s="4" t="s">
        <v>124</v>
      </c>
      <c r="J6" s="6">
        <v>0.6</v>
      </c>
      <c r="K6" s="7">
        <v>9000</v>
      </c>
      <c r="L6" s="8">
        <f t="shared" si="0"/>
        <v>5400</v>
      </c>
      <c r="M6" s="8">
        <f t="shared" si="1"/>
        <v>1620</v>
      </c>
      <c r="N6" s="9">
        <v>0.3</v>
      </c>
    </row>
    <row r="7" spans="1:14" x14ac:dyDescent="0.25">
      <c r="A7" s="4" t="s">
        <v>119</v>
      </c>
      <c r="B7" s="4">
        <v>1185732</v>
      </c>
      <c r="C7" s="5">
        <v>44575</v>
      </c>
      <c r="D7" s="4" t="s">
        <v>11</v>
      </c>
      <c r="E7" s="4" t="s">
        <v>12</v>
      </c>
      <c r="F7" s="4" t="s">
        <v>12</v>
      </c>
      <c r="G7" s="4" t="s">
        <v>18</v>
      </c>
      <c r="H7" s="4">
        <v>43</v>
      </c>
      <c r="I7" s="4" t="s">
        <v>125</v>
      </c>
      <c r="J7" s="6">
        <v>0.5</v>
      </c>
      <c r="K7" s="7">
        <v>10000</v>
      </c>
      <c r="L7" s="8">
        <f t="shared" si="0"/>
        <v>5000</v>
      </c>
      <c r="M7" s="8">
        <f t="shared" si="1"/>
        <v>1250</v>
      </c>
      <c r="N7" s="9">
        <v>0.25</v>
      </c>
    </row>
    <row r="8" spans="1:14" x14ac:dyDescent="0.25">
      <c r="A8" s="4" t="s">
        <v>119</v>
      </c>
      <c r="B8" s="4">
        <v>1185732</v>
      </c>
      <c r="C8" s="5">
        <v>44604</v>
      </c>
      <c r="D8" s="4" t="s">
        <v>11</v>
      </c>
      <c r="E8" s="4" t="s">
        <v>12</v>
      </c>
      <c r="F8" s="4" t="s">
        <v>12</v>
      </c>
      <c r="G8" s="4" t="s">
        <v>13</v>
      </c>
      <c r="H8" s="4">
        <v>19</v>
      </c>
      <c r="I8" s="4" t="s">
        <v>123</v>
      </c>
      <c r="J8" s="6">
        <v>0.5</v>
      </c>
      <c r="K8" s="7">
        <v>12500</v>
      </c>
      <c r="L8" s="8">
        <f t="shared" si="0"/>
        <v>6250</v>
      </c>
      <c r="M8" s="8">
        <f t="shared" si="1"/>
        <v>3125</v>
      </c>
      <c r="N8" s="9">
        <v>0.5</v>
      </c>
    </row>
    <row r="9" spans="1:14" x14ac:dyDescent="0.25">
      <c r="A9" s="4" t="s">
        <v>119</v>
      </c>
      <c r="B9" s="4">
        <v>1185732</v>
      </c>
      <c r="C9" s="5">
        <v>44604</v>
      </c>
      <c r="D9" s="4" t="s">
        <v>11</v>
      </c>
      <c r="E9" s="4" t="s">
        <v>12</v>
      </c>
      <c r="F9" s="4" t="s">
        <v>12</v>
      </c>
      <c r="G9" s="4" t="s">
        <v>14</v>
      </c>
      <c r="H9" s="4">
        <v>41</v>
      </c>
      <c r="I9" s="4" t="s">
        <v>123</v>
      </c>
      <c r="J9" s="6">
        <v>0.5</v>
      </c>
      <c r="K9" s="7">
        <v>9000</v>
      </c>
      <c r="L9" s="8">
        <f t="shared" si="0"/>
        <v>4500</v>
      </c>
      <c r="M9" s="8">
        <f t="shared" si="1"/>
        <v>1350</v>
      </c>
      <c r="N9" s="9">
        <v>0.3</v>
      </c>
    </row>
    <row r="10" spans="1:14" x14ac:dyDescent="0.25">
      <c r="A10" s="4" t="s">
        <v>119</v>
      </c>
      <c r="B10" s="4">
        <v>1185732</v>
      </c>
      <c r="C10" s="5">
        <v>44604</v>
      </c>
      <c r="D10" s="4" t="s">
        <v>11</v>
      </c>
      <c r="E10" s="4" t="s">
        <v>12</v>
      </c>
      <c r="F10" s="4" t="s">
        <v>12</v>
      </c>
      <c r="G10" s="4" t="s">
        <v>15</v>
      </c>
      <c r="H10" s="4">
        <v>34</v>
      </c>
      <c r="I10" s="4" t="s">
        <v>124</v>
      </c>
      <c r="J10" s="6">
        <v>0.4</v>
      </c>
      <c r="K10" s="7">
        <v>9500</v>
      </c>
      <c r="L10" s="8">
        <f t="shared" si="0"/>
        <v>3800</v>
      </c>
      <c r="M10" s="8">
        <f t="shared" si="1"/>
        <v>1330</v>
      </c>
      <c r="N10" s="9">
        <v>0.35</v>
      </c>
    </row>
    <row r="11" spans="1:14" x14ac:dyDescent="0.25">
      <c r="A11" s="4" t="s">
        <v>119</v>
      </c>
      <c r="B11" s="4">
        <v>1185732</v>
      </c>
      <c r="C11" s="5">
        <v>44604</v>
      </c>
      <c r="D11" s="4" t="s">
        <v>11</v>
      </c>
      <c r="E11" s="4" t="s">
        <v>12</v>
      </c>
      <c r="F11" s="4" t="s">
        <v>12</v>
      </c>
      <c r="G11" s="4" t="s">
        <v>16</v>
      </c>
      <c r="H11" s="4">
        <v>42</v>
      </c>
      <c r="I11" s="4" t="s">
        <v>126</v>
      </c>
      <c r="J11" s="6">
        <v>0.45</v>
      </c>
      <c r="K11" s="7">
        <v>8250</v>
      </c>
      <c r="L11" s="8">
        <f t="shared" si="0"/>
        <v>3712.5</v>
      </c>
      <c r="M11" s="8">
        <f t="shared" si="1"/>
        <v>1299.375</v>
      </c>
      <c r="N11" s="9">
        <v>0.35</v>
      </c>
    </row>
    <row r="12" spans="1:14" x14ac:dyDescent="0.25">
      <c r="A12" s="4" t="s">
        <v>119</v>
      </c>
      <c r="B12" s="4">
        <v>1185732</v>
      </c>
      <c r="C12" s="5">
        <v>44604</v>
      </c>
      <c r="D12" s="4" t="s">
        <v>11</v>
      </c>
      <c r="E12" s="4" t="s">
        <v>12</v>
      </c>
      <c r="F12" s="4" t="s">
        <v>12</v>
      </c>
      <c r="G12" s="4" t="s">
        <v>17</v>
      </c>
      <c r="H12" s="4">
        <v>37</v>
      </c>
      <c r="I12" s="4" t="s">
        <v>126</v>
      </c>
      <c r="J12" s="6">
        <v>0.6</v>
      </c>
      <c r="K12" s="7">
        <v>9000</v>
      </c>
      <c r="L12" s="8">
        <f t="shared" si="0"/>
        <v>5400</v>
      </c>
      <c r="M12" s="8">
        <f t="shared" si="1"/>
        <v>1620</v>
      </c>
      <c r="N12" s="9">
        <v>0.3</v>
      </c>
    </row>
    <row r="13" spans="1:14" x14ac:dyDescent="0.25">
      <c r="A13" s="4" t="s">
        <v>119</v>
      </c>
      <c r="B13" s="4">
        <v>1185732</v>
      </c>
      <c r="C13" s="5">
        <v>44604</v>
      </c>
      <c r="D13" s="4" t="s">
        <v>11</v>
      </c>
      <c r="E13" s="4" t="s">
        <v>12</v>
      </c>
      <c r="F13" s="4" t="s">
        <v>12</v>
      </c>
      <c r="G13" s="4" t="s">
        <v>18</v>
      </c>
      <c r="H13" s="4">
        <v>59</v>
      </c>
      <c r="I13" s="4" t="s">
        <v>126</v>
      </c>
      <c r="J13" s="6">
        <v>0.5</v>
      </c>
      <c r="K13" s="7">
        <v>10000</v>
      </c>
      <c r="L13" s="8">
        <f t="shared" si="0"/>
        <v>5000</v>
      </c>
      <c r="M13" s="8">
        <f t="shared" si="1"/>
        <v>1250</v>
      </c>
      <c r="N13" s="9">
        <v>0.25</v>
      </c>
    </row>
    <row r="14" spans="1:14" x14ac:dyDescent="0.25">
      <c r="A14" s="4" t="s">
        <v>119</v>
      </c>
      <c r="B14" s="4">
        <v>1185732</v>
      </c>
      <c r="C14" s="5">
        <v>44630</v>
      </c>
      <c r="D14" s="4" t="s">
        <v>11</v>
      </c>
      <c r="E14" s="4" t="s">
        <v>12</v>
      </c>
      <c r="F14" s="4" t="s">
        <v>12</v>
      </c>
      <c r="G14" s="4" t="s">
        <v>13</v>
      </c>
      <c r="H14" s="4">
        <v>27</v>
      </c>
      <c r="I14" s="4" t="s">
        <v>126</v>
      </c>
      <c r="J14" s="6">
        <v>0.5</v>
      </c>
      <c r="K14" s="7">
        <v>12200</v>
      </c>
      <c r="L14" s="8">
        <f t="shared" si="0"/>
        <v>6100</v>
      </c>
      <c r="M14" s="8">
        <f t="shared" si="1"/>
        <v>3050</v>
      </c>
      <c r="N14" s="9">
        <v>0.5</v>
      </c>
    </row>
    <row r="15" spans="1:14" x14ac:dyDescent="0.25">
      <c r="A15" s="4" t="s">
        <v>119</v>
      </c>
      <c r="B15" s="4">
        <v>1185732</v>
      </c>
      <c r="C15" s="5">
        <v>44630</v>
      </c>
      <c r="D15" s="4" t="s">
        <v>11</v>
      </c>
      <c r="E15" s="4" t="s">
        <v>12</v>
      </c>
      <c r="F15" s="4" t="s">
        <v>12</v>
      </c>
      <c r="G15" s="4" t="s">
        <v>14</v>
      </c>
      <c r="H15" s="4">
        <v>44</v>
      </c>
      <c r="I15" s="4" t="s">
        <v>123</v>
      </c>
      <c r="J15" s="6">
        <v>0.5</v>
      </c>
      <c r="K15" s="7">
        <v>9250</v>
      </c>
      <c r="L15" s="8">
        <f t="shared" si="0"/>
        <v>4625</v>
      </c>
      <c r="M15" s="8">
        <f t="shared" si="1"/>
        <v>1387.5</v>
      </c>
      <c r="N15" s="9">
        <v>0.3</v>
      </c>
    </row>
    <row r="16" spans="1:14" x14ac:dyDescent="0.25">
      <c r="A16" s="4" t="s">
        <v>119</v>
      </c>
      <c r="B16" s="4">
        <v>1185732</v>
      </c>
      <c r="C16" s="5">
        <v>44630</v>
      </c>
      <c r="D16" s="4" t="s">
        <v>11</v>
      </c>
      <c r="E16" s="4" t="s">
        <v>12</v>
      </c>
      <c r="F16" s="4" t="s">
        <v>12</v>
      </c>
      <c r="G16" s="4" t="s">
        <v>15</v>
      </c>
      <c r="H16" s="4">
        <v>44</v>
      </c>
      <c r="I16" s="4" t="s">
        <v>125</v>
      </c>
      <c r="J16" s="6">
        <v>0.4</v>
      </c>
      <c r="K16" s="7">
        <v>9500</v>
      </c>
      <c r="L16" s="8">
        <f t="shared" si="0"/>
        <v>3800</v>
      </c>
      <c r="M16" s="8">
        <f t="shared" si="1"/>
        <v>1330</v>
      </c>
      <c r="N16" s="9">
        <v>0.35</v>
      </c>
    </row>
    <row r="17" spans="1:14" ht="15.75" customHeight="1" x14ac:dyDescent="0.25">
      <c r="A17" s="4" t="s">
        <v>119</v>
      </c>
      <c r="B17" s="4">
        <v>1185732</v>
      </c>
      <c r="C17" s="5">
        <v>44630</v>
      </c>
      <c r="D17" s="4" t="s">
        <v>11</v>
      </c>
      <c r="E17" s="4" t="s">
        <v>12</v>
      </c>
      <c r="F17" s="4" t="s">
        <v>12</v>
      </c>
      <c r="G17" s="4" t="s">
        <v>16</v>
      </c>
      <c r="H17" s="4">
        <v>36</v>
      </c>
      <c r="I17" s="4" t="s">
        <v>125</v>
      </c>
      <c r="J17" s="6">
        <v>0.45</v>
      </c>
      <c r="K17" s="7">
        <v>8000</v>
      </c>
      <c r="L17" s="8">
        <f t="shared" si="0"/>
        <v>3600</v>
      </c>
      <c r="M17" s="8">
        <f t="shared" si="1"/>
        <v>1260</v>
      </c>
      <c r="N17" s="9">
        <v>0.35</v>
      </c>
    </row>
    <row r="18" spans="1:14" ht="15.75" customHeight="1" x14ac:dyDescent="0.25">
      <c r="A18" s="4" t="s">
        <v>119</v>
      </c>
      <c r="B18" s="4">
        <v>1185732</v>
      </c>
      <c r="C18" s="5">
        <v>44630</v>
      </c>
      <c r="D18" s="4" t="s">
        <v>11</v>
      </c>
      <c r="E18" s="4" t="s">
        <v>12</v>
      </c>
      <c r="F18" s="4" t="s">
        <v>12</v>
      </c>
      <c r="G18" s="4" t="s">
        <v>17</v>
      </c>
      <c r="H18" s="4">
        <v>37</v>
      </c>
      <c r="I18" s="4" t="s">
        <v>125</v>
      </c>
      <c r="J18" s="6">
        <v>0.6</v>
      </c>
      <c r="K18" s="7">
        <v>8500</v>
      </c>
      <c r="L18" s="8">
        <f t="shared" si="0"/>
        <v>5100</v>
      </c>
      <c r="M18" s="8">
        <f t="shared" si="1"/>
        <v>1530</v>
      </c>
      <c r="N18" s="9">
        <v>0.3</v>
      </c>
    </row>
    <row r="19" spans="1:14" ht="15.75" customHeight="1" x14ac:dyDescent="0.25">
      <c r="A19" s="4" t="s">
        <v>119</v>
      </c>
      <c r="B19" s="4">
        <v>1185732</v>
      </c>
      <c r="C19" s="5">
        <v>44630</v>
      </c>
      <c r="D19" s="4" t="s">
        <v>11</v>
      </c>
      <c r="E19" s="4" t="s">
        <v>12</v>
      </c>
      <c r="F19" s="4" t="s">
        <v>12</v>
      </c>
      <c r="G19" s="4" t="s">
        <v>18</v>
      </c>
      <c r="H19" s="4">
        <v>46</v>
      </c>
      <c r="I19" s="4" t="s">
        <v>124</v>
      </c>
      <c r="J19" s="6">
        <v>0.5</v>
      </c>
      <c r="K19" s="7">
        <v>9500</v>
      </c>
      <c r="L19" s="8">
        <f t="shared" si="0"/>
        <v>4750</v>
      </c>
      <c r="M19" s="8">
        <f t="shared" si="1"/>
        <v>1187.5</v>
      </c>
      <c r="N19" s="9">
        <v>0.25</v>
      </c>
    </row>
    <row r="20" spans="1:14" ht="15.75" customHeight="1" x14ac:dyDescent="0.25">
      <c r="A20" s="4" t="s">
        <v>119</v>
      </c>
      <c r="B20" s="4">
        <v>1185732</v>
      </c>
      <c r="C20" s="5">
        <v>44662</v>
      </c>
      <c r="D20" s="4" t="s">
        <v>11</v>
      </c>
      <c r="E20" s="4" t="s">
        <v>12</v>
      </c>
      <c r="F20" s="4" t="s">
        <v>12</v>
      </c>
      <c r="G20" s="4" t="s">
        <v>13</v>
      </c>
      <c r="H20" s="4">
        <v>56</v>
      </c>
      <c r="I20" s="4" t="s">
        <v>123</v>
      </c>
      <c r="J20" s="6">
        <v>0.5</v>
      </c>
      <c r="K20" s="7">
        <v>12000</v>
      </c>
      <c r="L20" s="8">
        <f t="shared" si="0"/>
        <v>6000</v>
      </c>
      <c r="M20" s="8">
        <f t="shared" si="1"/>
        <v>3000</v>
      </c>
      <c r="N20" s="9">
        <v>0.5</v>
      </c>
    </row>
    <row r="21" spans="1:14" ht="15.75" customHeight="1" x14ac:dyDescent="0.25">
      <c r="A21" s="4" t="s">
        <v>119</v>
      </c>
      <c r="B21" s="4">
        <v>1185732</v>
      </c>
      <c r="C21" s="5">
        <v>44662</v>
      </c>
      <c r="D21" s="4" t="s">
        <v>11</v>
      </c>
      <c r="E21" s="4" t="s">
        <v>12</v>
      </c>
      <c r="F21" s="4" t="s">
        <v>12</v>
      </c>
      <c r="G21" s="4" t="s">
        <v>14</v>
      </c>
      <c r="H21" s="4">
        <v>24</v>
      </c>
      <c r="I21" s="4" t="s">
        <v>125</v>
      </c>
      <c r="J21" s="6">
        <v>0.5</v>
      </c>
      <c r="K21" s="7">
        <v>9000</v>
      </c>
      <c r="L21" s="8">
        <f t="shared" si="0"/>
        <v>4500</v>
      </c>
      <c r="M21" s="8">
        <f t="shared" si="1"/>
        <v>1350</v>
      </c>
      <c r="N21" s="9">
        <v>0.3</v>
      </c>
    </row>
    <row r="22" spans="1:14" ht="15.75" customHeight="1" x14ac:dyDescent="0.25">
      <c r="A22" s="4" t="s">
        <v>119</v>
      </c>
      <c r="B22" s="4">
        <v>1185732</v>
      </c>
      <c r="C22" s="5">
        <v>44662</v>
      </c>
      <c r="D22" s="4" t="s">
        <v>11</v>
      </c>
      <c r="E22" s="4" t="s">
        <v>12</v>
      </c>
      <c r="F22" s="4" t="s">
        <v>12</v>
      </c>
      <c r="G22" s="4" t="s">
        <v>15</v>
      </c>
      <c r="H22" s="4">
        <v>29</v>
      </c>
      <c r="I22" s="4" t="s">
        <v>123</v>
      </c>
      <c r="J22" s="6">
        <v>0.4</v>
      </c>
      <c r="K22" s="7">
        <v>9000</v>
      </c>
      <c r="L22" s="8">
        <f t="shared" si="0"/>
        <v>3600</v>
      </c>
      <c r="M22" s="8">
        <f t="shared" si="1"/>
        <v>1260</v>
      </c>
      <c r="N22" s="9">
        <v>0.35</v>
      </c>
    </row>
    <row r="23" spans="1:14" ht="15.75" customHeight="1" x14ac:dyDescent="0.25">
      <c r="A23" s="4" t="s">
        <v>119</v>
      </c>
      <c r="B23" s="4">
        <v>1185732</v>
      </c>
      <c r="C23" s="5">
        <v>44662</v>
      </c>
      <c r="D23" s="4" t="s">
        <v>11</v>
      </c>
      <c r="E23" s="4" t="s">
        <v>12</v>
      </c>
      <c r="F23" s="4" t="s">
        <v>12</v>
      </c>
      <c r="G23" s="4" t="s">
        <v>16</v>
      </c>
      <c r="H23" s="4">
        <v>38</v>
      </c>
      <c r="I23" s="4" t="s">
        <v>124</v>
      </c>
      <c r="J23" s="6">
        <v>0.45</v>
      </c>
      <c r="K23" s="7">
        <v>8250</v>
      </c>
      <c r="L23" s="8">
        <f t="shared" si="0"/>
        <v>3712.5</v>
      </c>
      <c r="M23" s="8">
        <f t="shared" si="1"/>
        <v>1299.375</v>
      </c>
      <c r="N23" s="9">
        <v>0.35</v>
      </c>
    </row>
    <row r="24" spans="1:14" ht="15.75" customHeight="1" x14ac:dyDescent="0.25">
      <c r="A24" s="4" t="s">
        <v>119</v>
      </c>
      <c r="B24" s="4">
        <v>1185732</v>
      </c>
      <c r="C24" s="5">
        <v>44662</v>
      </c>
      <c r="D24" s="4" t="s">
        <v>11</v>
      </c>
      <c r="E24" s="4" t="s">
        <v>12</v>
      </c>
      <c r="F24" s="4" t="s">
        <v>12</v>
      </c>
      <c r="G24" s="4" t="s">
        <v>17</v>
      </c>
      <c r="H24" s="4">
        <v>16</v>
      </c>
      <c r="I24" s="4" t="s">
        <v>123</v>
      </c>
      <c r="J24" s="6">
        <v>0.6</v>
      </c>
      <c r="K24" s="7">
        <v>8250</v>
      </c>
      <c r="L24" s="8">
        <f t="shared" si="0"/>
        <v>4950</v>
      </c>
      <c r="M24" s="8">
        <f t="shared" si="1"/>
        <v>1485</v>
      </c>
      <c r="N24" s="9">
        <v>0.3</v>
      </c>
    </row>
    <row r="25" spans="1:14" ht="15.75" customHeight="1" x14ac:dyDescent="0.25">
      <c r="A25" s="4" t="s">
        <v>119</v>
      </c>
      <c r="B25" s="4">
        <v>1185732</v>
      </c>
      <c r="C25" s="5">
        <v>44662</v>
      </c>
      <c r="D25" s="4" t="s">
        <v>11</v>
      </c>
      <c r="E25" s="4" t="s">
        <v>12</v>
      </c>
      <c r="F25" s="4" t="s">
        <v>12</v>
      </c>
      <c r="G25" s="4" t="s">
        <v>18</v>
      </c>
      <c r="H25" s="4">
        <v>32</v>
      </c>
      <c r="I25" s="4" t="s">
        <v>125</v>
      </c>
      <c r="J25" s="6">
        <v>0.5</v>
      </c>
      <c r="K25" s="7">
        <v>9500</v>
      </c>
      <c r="L25" s="8">
        <f t="shared" si="0"/>
        <v>4750</v>
      </c>
      <c r="M25" s="8">
        <f t="shared" si="1"/>
        <v>1187.5</v>
      </c>
      <c r="N25" s="9">
        <v>0.25</v>
      </c>
    </row>
    <row r="26" spans="1:14" ht="15.75" customHeight="1" x14ac:dyDescent="0.25">
      <c r="A26" s="4" t="s">
        <v>119</v>
      </c>
      <c r="B26" s="4">
        <v>1185732</v>
      </c>
      <c r="C26" s="5">
        <v>44691</v>
      </c>
      <c r="D26" s="4" t="s">
        <v>11</v>
      </c>
      <c r="E26" s="4" t="s">
        <v>12</v>
      </c>
      <c r="F26" s="4" t="s">
        <v>12</v>
      </c>
      <c r="G26" s="4" t="s">
        <v>13</v>
      </c>
      <c r="H26" s="4">
        <v>18</v>
      </c>
      <c r="I26" s="4" t="s">
        <v>124</v>
      </c>
      <c r="J26" s="6">
        <v>0.6</v>
      </c>
      <c r="K26" s="7">
        <v>12200</v>
      </c>
      <c r="L26" s="8">
        <f t="shared" si="0"/>
        <v>7320</v>
      </c>
      <c r="M26" s="8">
        <f t="shared" si="1"/>
        <v>3660</v>
      </c>
      <c r="N26" s="9">
        <v>0.5</v>
      </c>
    </row>
    <row r="27" spans="1:14" ht="15.75" customHeight="1" x14ac:dyDescent="0.25">
      <c r="A27" s="4" t="s">
        <v>119</v>
      </c>
      <c r="B27" s="4">
        <v>1185732</v>
      </c>
      <c r="C27" s="5">
        <v>44691</v>
      </c>
      <c r="D27" s="4" t="s">
        <v>11</v>
      </c>
      <c r="E27" s="4" t="s">
        <v>12</v>
      </c>
      <c r="F27" s="4" t="s">
        <v>12</v>
      </c>
      <c r="G27" s="4" t="s">
        <v>14</v>
      </c>
      <c r="H27" s="4">
        <v>39</v>
      </c>
      <c r="I27" s="4" t="s">
        <v>125</v>
      </c>
      <c r="J27" s="6">
        <v>0.55000000000000004</v>
      </c>
      <c r="K27" s="7">
        <v>9250</v>
      </c>
      <c r="L27" s="8">
        <f t="shared" si="0"/>
        <v>5087.5</v>
      </c>
      <c r="M27" s="8">
        <f t="shared" si="1"/>
        <v>1526.25</v>
      </c>
      <c r="N27" s="9">
        <v>0.3</v>
      </c>
    </row>
    <row r="28" spans="1:14" ht="15.75" customHeight="1" x14ac:dyDescent="0.25">
      <c r="A28" s="4" t="s">
        <v>119</v>
      </c>
      <c r="B28" s="4">
        <v>1185732</v>
      </c>
      <c r="C28" s="5">
        <v>44691</v>
      </c>
      <c r="D28" s="4" t="s">
        <v>11</v>
      </c>
      <c r="E28" s="4" t="s">
        <v>12</v>
      </c>
      <c r="F28" s="4" t="s">
        <v>12</v>
      </c>
      <c r="G28" s="4" t="s">
        <v>15</v>
      </c>
      <c r="H28" s="4">
        <v>16</v>
      </c>
      <c r="I28" s="4" t="s">
        <v>126</v>
      </c>
      <c r="J28" s="6">
        <v>0.5</v>
      </c>
      <c r="K28" s="7">
        <v>9000</v>
      </c>
      <c r="L28" s="8">
        <f t="shared" si="0"/>
        <v>4500</v>
      </c>
      <c r="M28" s="8">
        <f t="shared" si="1"/>
        <v>1575</v>
      </c>
      <c r="N28" s="9">
        <v>0.35</v>
      </c>
    </row>
    <row r="29" spans="1:14" ht="15.75" customHeight="1" x14ac:dyDescent="0.25">
      <c r="A29" s="4" t="s">
        <v>119</v>
      </c>
      <c r="B29" s="4">
        <v>1185732</v>
      </c>
      <c r="C29" s="5">
        <v>44691</v>
      </c>
      <c r="D29" s="4" t="s">
        <v>11</v>
      </c>
      <c r="E29" s="4" t="s">
        <v>12</v>
      </c>
      <c r="F29" s="4" t="s">
        <v>12</v>
      </c>
      <c r="G29" s="4" t="s">
        <v>16</v>
      </c>
      <c r="H29" s="4">
        <v>22</v>
      </c>
      <c r="I29" s="4" t="s">
        <v>123</v>
      </c>
      <c r="J29" s="6">
        <v>0.5</v>
      </c>
      <c r="K29" s="7">
        <v>8500</v>
      </c>
      <c r="L29" s="8">
        <f t="shared" si="0"/>
        <v>4250</v>
      </c>
      <c r="M29" s="8">
        <f t="shared" si="1"/>
        <v>1487.5</v>
      </c>
      <c r="N29" s="9">
        <v>0.35</v>
      </c>
    </row>
    <row r="30" spans="1:14" ht="15.75" customHeight="1" x14ac:dyDescent="0.25">
      <c r="A30" s="4" t="s">
        <v>119</v>
      </c>
      <c r="B30" s="4">
        <v>1185732</v>
      </c>
      <c r="C30" s="5">
        <v>44691</v>
      </c>
      <c r="D30" s="4" t="s">
        <v>11</v>
      </c>
      <c r="E30" s="4" t="s">
        <v>12</v>
      </c>
      <c r="F30" s="4" t="s">
        <v>12</v>
      </c>
      <c r="G30" s="4" t="s">
        <v>17</v>
      </c>
      <c r="H30" s="4">
        <v>24</v>
      </c>
      <c r="I30" s="4" t="s">
        <v>125</v>
      </c>
      <c r="J30" s="6">
        <v>0.6</v>
      </c>
      <c r="K30" s="7">
        <v>8750</v>
      </c>
      <c r="L30" s="8">
        <f t="shared" si="0"/>
        <v>5250</v>
      </c>
      <c r="M30" s="8">
        <f t="shared" si="1"/>
        <v>1575</v>
      </c>
      <c r="N30" s="9">
        <v>0.3</v>
      </c>
    </row>
    <row r="31" spans="1:14" ht="15.75" customHeight="1" x14ac:dyDescent="0.25">
      <c r="A31" s="4" t="s">
        <v>119</v>
      </c>
      <c r="B31" s="4">
        <v>1185732</v>
      </c>
      <c r="C31" s="5">
        <v>44691</v>
      </c>
      <c r="D31" s="4" t="s">
        <v>11</v>
      </c>
      <c r="E31" s="4" t="s">
        <v>12</v>
      </c>
      <c r="F31" s="4" t="s">
        <v>12</v>
      </c>
      <c r="G31" s="4" t="s">
        <v>18</v>
      </c>
      <c r="H31" s="4">
        <v>20</v>
      </c>
      <c r="I31" s="4" t="s">
        <v>123</v>
      </c>
      <c r="J31" s="6">
        <v>0.65</v>
      </c>
      <c r="K31" s="7">
        <v>10000</v>
      </c>
      <c r="L31" s="8">
        <f t="shared" si="0"/>
        <v>6500</v>
      </c>
      <c r="M31" s="8">
        <f t="shared" si="1"/>
        <v>1625</v>
      </c>
      <c r="N31" s="9">
        <v>0.25</v>
      </c>
    </row>
    <row r="32" spans="1:14" ht="15.75" customHeight="1" x14ac:dyDescent="0.25">
      <c r="A32" s="4" t="s">
        <v>119</v>
      </c>
      <c r="B32" s="4">
        <v>1185732</v>
      </c>
      <c r="C32" s="5">
        <v>44724</v>
      </c>
      <c r="D32" s="4" t="s">
        <v>11</v>
      </c>
      <c r="E32" s="4" t="s">
        <v>12</v>
      </c>
      <c r="F32" s="4" t="s">
        <v>12</v>
      </c>
      <c r="G32" s="4" t="s">
        <v>13</v>
      </c>
      <c r="H32" s="4">
        <v>18</v>
      </c>
      <c r="I32" s="4" t="s">
        <v>126</v>
      </c>
      <c r="J32" s="6">
        <v>0.6</v>
      </c>
      <c r="K32" s="7">
        <v>12500</v>
      </c>
      <c r="L32" s="8">
        <f t="shared" si="0"/>
        <v>7500</v>
      </c>
      <c r="M32" s="8">
        <f t="shared" si="1"/>
        <v>3750</v>
      </c>
      <c r="N32" s="9">
        <v>0.5</v>
      </c>
    </row>
    <row r="33" spans="1:14" ht="15.75" customHeight="1" x14ac:dyDescent="0.25">
      <c r="A33" s="4" t="s">
        <v>119</v>
      </c>
      <c r="B33" s="4">
        <v>1185732</v>
      </c>
      <c r="C33" s="5">
        <v>44724</v>
      </c>
      <c r="D33" s="4" t="s">
        <v>11</v>
      </c>
      <c r="E33" s="4" t="s">
        <v>12</v>
      </c>
      <c r="F33" s="4" t="s">
        <v>12</v>
      </c>
      <c r="G33" s="4" t="s">
        <v>14</v>
      </c>
      <c r="H33" s="4">
        <v>36</v>
      </c>
      <c r="I33" s="4" t="s">
        <v>124</v>
      </c>
      <c r="J33" s="6">
        <v>0.55000000000000004</v>
      </c>
      <c r="K33" s="7">
        <v>10000</v>
      </c>
      <c r="L33" s="8">
        <f t="shared" si="0"/>
        <v>5500</v>
      </c>
      <c r="M33" s="8">
        <f t="shared" si="1"/>
        <v>1650</v>
      </c>
      <c r="N33" s="9">
        <v>0.3</v>
      </c>
    </row>
    <row r="34" spans="1:14" ht="15.75" customHeight="1" x14ac:dyDescent="0.25">
      <c r="A34" s="4" t="s">
        <v>119</v>
      </c>
      <c r="B34" s="4">
        <v>1185732</v>
      </c>
      <c r="C34" s="5">
        <v>44724</v>
      </c>
      <c r="D34" s="4" t="s">
        <v>11</v>
      </c>
      <c r="E34" s="4" t="s">
        <v>12</v>
      </c>
      <c r="F34" s="4" t="s">
        <v>12</v>
      </c>
      <c r="G34" s="4" t="s">
        <v>15</v>
      </c>
      <c r="H34" s="4">
        <v>58</v>
      </c>
      <c r="I34" s="4" t="s">
        <v>126</v>
      </c>
      <c r="J34" s="6">
        <v>0.5</v>
      </c>
      <c r="K34" s="7">
        <v>9250</v>
      </c>
      <c r="L34" s="8">
        <f t="shared" si="0"/>
        <v>4625</v>
      </c>
      <c r="M34" s="8">
        <f t="shared" si="1"/>
        <v>1618.75</v>
      </c>
      <c r="N34" s="9">
        <v>0.35</v>
      </c>
    </row>
    <row r="35" spans="1:14" ht="15.75" customHeight="1" x14ac:dyDescent="0.25">
      <c r="A35" s="4" t="s">
        <v>119</v>
      </c>
      <c r="B35" s="4">
        <v>1185732</v>
      </c>
      <c r="C35" s="5">
        <v>44724</v>
      </c>
      <c r="D35" s="4" t="s">
        <v>11</v>
      </c>
      <c r="E35" s="4" t="s">
        <v>12</v>
      </c>
      <c r="F35" s="4" t="s">
        <v>12</v>
      </c>
      <c r="G35" s="4" t="s">
        <v>16</v>
      </c>
      <c r="H35" s="4">
        <v>51</v>
      </c>
      <c r="I35" s="4" t="s">
        <v>125</v>
      </c>
      <c r="J35" s="6">
        <v>0.5</v>
      </c>
      <c r="K35" s="7">
        <v>9000</v>
      </c>
      <c r="L35" s="8">
        <f t="shared" si="0"/>
        <v>4500</v>
      </c>
      <c r="M35" s="8">
        <f t="shared" si="1"/>
        <v>1575</v>
      </c>
      <c r="N35" s="9">
        <v>0.35</v>
      </c>
    </row>
    <row r="36" spans="1:14" ht="15.75" customHeight="1" x14ac:dyDescent="0.25">
      <c r="A36" s="4" t="s">
        <v>119</v>
      </c>
      <c r="B36" s="4">
        <v>1185732</v>
      </c>
      <c r="C36" s="5">
        <v>44724</v>
      </c>
      <c r="D36" s="4" t="s">
        <v>11</v>
      </c>
      <c r="E36" s="4" t="s">
        <v>12</v>
      </c>
      <c r="F36" s="4" t="s">
        <v>12</v>
      </c>
      <c r="G36" s="4" t="s">
        <v>17</v>
      </c>
      <c r="H36" s="4">
        <v>37</v>
      </c>
      <c r="I36" s="4" t="s">
        <v>123</v>
      </c>
      <c r="J36" s="6">
        <v>0.6</v>
      </c>
      <c r="K36" s="7">
        <v>9000</v>
      </c>
      <c r="L36" s="8">
        <f t="shared" si="0"/>
        <v>5400</v>
      </c>
      <c r="M36" s="8">
        <f t="shared" si="1"/>
        <v>1620</v>
      </c>
      <c r="N36" s="9">
        <v>0.3</v>
      </c>
    </row>
    <row r="37" spans="1:14" ht="15.75" customHeight="1" x14ac:dyDescent="0.25">
      <c r="A37" s="4" t="s">
        <v>119</v>
      </c>
      <c r="B37" s="4">
        <v>1185732</v>
      </c>
      <c r="C37" s="5">
        <v>44724</v>
      </c>
      <c r="D37" s="4" t="s">
        <v>11</v>
      </c>
      <c r="E37" s="4" t="s">
        <v>12</v>
      </c>
      <c r="F37" s="4" t="s">
        <v>12</v>
      </c>
      <c r="G37" s="4" t="s">
        <v>18</v>
      </c>
      <c r="H37" s="4">
        <v>16</v>
      </c>
      <c r="I37" s="4" t="s">
        <v>125</v>
      </c>
      <c r="J37" s="6">
        <v>0.65</v>
      </c>
      <c r="K37" s="7">
        <v>10500</v>
      </c>
      <c r="L37" s="8">
        <f t="shared" si="0"/>
        <v>6825</v>
      </c>
      <c r="M37" s="8">
        <f t="shared" si="1"/>
        <v>1706.25</v>
      </c>
      <c r="N37" s="9">
        <v>0.25</v>
      </c>
    </row>
    <row r="38" spans="1:14" ht="15.75" customHeight="1" x14ac:dyDescent="0.25">
      <c r="A38" s="4" t="s">
        <v>119</v>
      </c>
      <c r="B38" s="4">
        <v>1185732</v>
      </c>
      <c r="C38" s="5">
        <v>44752</v>
      </c>
      <c r="D38" s="4" t="s">
        <v>11</v>
      </c>
      <c r="E38" s="4" t="s">
        <v>12</v>
      </c>
      <c r="F38" s="4" t="s">
        <v>12</v>
      </c>
      <c r="G38" s="4" t="s">
        <v>13</v>
      </c>
      <c r="H38" s="4">
        <v>44</v>
      </c>
      <c r="I38" s="4" t="s">
        <v>123</v>
      </c>
      <c r="J38" s="6">
        <v>0.6</v>
      </c>
      <c r="K38" s="7">
        <v>12750</v>
      </c>
      <c r="L38" s="8">
        <f t="shared" si="0"/>
        <v>7650</v>
      </c>
      <c r="M38" s="8">
        <f t="shared" si="1"/>
        <v>3825</v>
      </c>
      <c r="N38" s="9">
        <v>0.5</v>
      </c>
    </row>
    <row r="39" spans="1:14" ht="15.75" customHeight="1" x14ac:dyDescent="0.25">
      <c r="A39" s="4" t="s">
        <v>119</v>
      </c>
      <c r="B39" s="4">
        <v>1185732</v>
      </c>
      <c r="C39" s="5">
        <v>44752</v>
      </c>
      <c r="D39" s="4" t="s">
        <v>11</v>
      </c>
      <c r="E39" s="4" t="s">
        <v>12</v>
      </c>
      <c r="F39" s="4" t="s">
        <v>12</v>
      </c>
      <c r="G39" s="4" t="s">
        <v>14</v>
      </c>
      <c r="H39" s="4">
        <v>32</v>
      </c>
      <c r="I39" s="4" t="s">
        <v>125</v>
      </c>
      <c r="J39" s="6">
        <v>0.55000000000000004</v>
      </c>
      <c r="K39" s="7">
        <v>10250</v>
      </c>
      <c r="L39" s="8">
        <f t="shared" si="0"/>
        <v>5637.5000000000009</v>
      </c>
      <c r="M39" s="8">
        <f t="shared" si="1"/>
        <v>1691.2500000000002</v>
      </c>
      <c r="N39" s="9">
        <v>0.3</v>
      </c>
    </row>
    <row r="40" spans="1:14" ht="15.75" customHeight="1" x14ac:dyDescent="0.25">
      <c r="A40" s="4" t="s">
        <v>119</v>
      </c>
      <c r="B40" s="4">
        <v>1185732</v>
      </c>
      <c r="C40" s="5">
        <v>44752</v>
      </c>
      <c r="D40" s="4" t="s">
        <v>11</v>
      </c>
      <c r="E40" s="4" t="s">
        <v>12</v>
      </c>
      <c r="F40" s="4" t="s">
        <v>12</v>
      </c>
      <c r="G40" s="4" t="s">
        <v>15</v>
      </c>
      <c r="H40" s="4">
        <v>43</v>
      </c>
      <c r="I40" s="4" t="s">
        <v>125</v>
      </c>
      <c r="J40" s="6">
        <v>0.5</v>
      </c>
      <c r="K40" s="7">
        <v>9500</v>
      </c>
      <c r="L40" s="8">
        <f t="shared" si="0"/>
        <v>4750</v>
      </c>
      <c r="M40" s="8">
        <f t="shared" si="1"/>
        <v>1662.5</v>
      </c>
      <c r="N40" s="9">
        <v>0.35</v>
      </c>
    </row>
    <row r="41" spans="1:14" ht="15.75" customHeight="1" x14ac:dyDescent="0.25">
      <c r="A41" s="4" t="s">
        <v>119</v>
      </c>
      <c r="B41" s="4">
        <v>1185732</v>
      </c>
      <c r="C41" s="5">
        <v>44752</v>
      </c>
      <c r="D41" s="4" t="s">
        <v>11</v>
      </c>
      <c r="E41" s="4" t="s">
        <v>12</v>
      </c>
      <c r="F41" s="4" t="s">
        <v>12</v>
      </c>
      <c r="G41" s="4" t="s">
        <v>16</v>
      </c>
      <c r="H41" s="4">
        <v>25</v>
      </c>
      <c r="I41" s="4" t="s">
        <v>125</v>
      </c>
      <c r="J41" s="6">
        <v>0.5</v>
      </c>
      <c r="K41" s="7">
        <v>9000</v>
      </c>
      <c r="L41" s="8">
        <f t="shared" si="0"/>
        <v>4500</v>
      </c>
      <c r="M41" s="8">
        <f t="shared" si="1"/>
        <v>1575</v>
      </c>
      <c r="N41" s="9">
        <v>0.35</v>
      </c>
    </row>
    <row r="42" spans="1:14" ht="15.75" customHeight="1" x14ac:dyDescent="0.25">
      <c r="A42" s="4" t="s">
        <v>119</v>
      </c>
      <c r="B42" s="4">
        <v>1185732</v>
      </c>
      <c r="C42" s="5">
        <v>44752</v>
      </c>
      <c r="D42" s="4" t="s">
        <v>11</v>
      </c>
      <c r="E42" s="4" t="s">
        <v>12</v>
      </c>
      <c r="F42" s="4" t="s">
        <v>12</v>
      </c>
      <c r="G42" s="4" t="s">
        <v>17</v>
      </c>
      <c r="H42" s="4">
        <v>55</v>
      </c>
      <c r="I42" s="4" t="s">
        <v>124</v>
      </c>
      <c r="J42" s="6">
        <v>0.6</v>
      </c>
      <c r="K42" s="7">
        <v>9250</v>
      </c>
      <c r="L42" s="8">
        <f t="shared" si="0"/>
        <v>5550</v>
      </c>
      <c r="M42" s="8">
        <f t="shared" si="1"/>
        <v>1665</v>
      </c>
      <c r="N42" s="9">
        <v>0.3</v>
      </c>
    </row>
    <row r="43" spans="1:14" ht="15.75" customHeight="1" x14ac:dyDescent="0.25">
      <c r="A43" s="4" t="s">
        <v>119</v>
      </c>
      <c r="B43" s="4">
        <v>1185732</v>
      </c>
      <c r="C43" s="5">
        <v>44752</v>
      </c>
      <c r="D43" s="4" t="s">
        <v>11</v>
      </c>
      <c r="E43" s="4" t="s">
        <v>12</v>
      </c>
      <c r="F43" s="4" t="s">
        <v>12</v>
      </c>
      <c r="G43" s="4" t="s">
        <v>18</v>
      </c>
      <c r="H43" s="4">
        <v>19</v>
      </c>
      <c r="I43" s="4" t="s">
        <v>126</v>
      </c>
      <c r="J43" s="6">
        <v>0.65</v>
      </c>
      <c r="K43" s="7">
        <v>11000</v>
      </c>
      <c r="L43" s="8">
        <f t="shared" si="0"/>
        <v>7150</v>
      </c>
      <c r="M43" s="8">
        <f t="shared" si="1"/>
        <v>1787.5</v>
      </c>
      <c r="N43" s="9">
        <v>0.25</v>
      </c>
    </row>
    <row r="44" spans="1:14" ht="15.75" customHeight="1" x14ac:dyDescent="0.25">
      <c r="A44" s="4" t="s">
        <v>119</v>
      </c>
      <c r="B44" s="4">
        <v>1185732</v>
      </c>
      <c r="C44" s="5">
        <v>44784</v>
      </c>
      <c r="D44" s="4" t="s">
        <v>11</v>
      </c>
      <c r="E44" s="4" t="s">
        <v>12</v>
      </c>
      <c r="F44" s="4" t="s">
        <v>12</v>
      </c>
      <c r="G44" s="4" t="s">
        <v>13</v>
      </c>
      <c r="H44" s="4">
        <v>52</v>
      </c>
      <c r="I44" s="4" t="s">
        <v>123</v>
      </c>
      <c r="J44" s="6">
        <v>0.6</v>
      </c>
      <c r="K44" s="7">
        <v>12500</v>
      </c>
      <c r="L44" s="8">
        <f t="shared" si="0"/>
        <v>7500</v>
      </c>
      <c r="M44" s="8">
        <f t="shared" si="1"/>
        <v>3750</v>
      </c>
      <c r="N44" s="9">
        <v>0.5</v>
      </c>
    </row>
    <row r="45" spans="1:14" ht="15.75" customHeight="1" x14ac:dyDescent="0.25">
      <c r="A45" s="4" t="s">
        <v>119</v>
      </c>
      <c r="B45" s="4">
        <v>1185732</v>
      </c>
      <c r="C45" s="5">
        <v>44784</v>
      </c>
      <c r="D45" s="4" t="s">
        <v>11</v>
      </c>
      <c r="E45" s="4" t="s">
        <v>12</v>
      </c>
      <c r="F45" s="4" t="s">
        <v>12</v>
      </c>
      <c r="G45" s="4" t="s">
        <v>14</v>
      </c>
      <c r="H45" s="4">
        <v>18</v>
      </c>
      <c r="I45" s="4" t="s">
        <v>124</v>
      </c>
      <c r="J45" s="6">
        <v>0.55000000000000004</v>
      </c>
      <c r="K45" s="7">
        <v>10250</v>
      </c>
      <c r="L45" s="8">
        <f t="shared" si="0"/>
        <v>5637.5000000000009</v>
      </c>
      <c r="M45" s="8">
        <f t="shared" si="1"/>
        <v>1691.2500000000002</v>
      </c>
      <c r="N45" s="9">
        <v>0.3</v>
      </c>
    </row>
    <row r="46" spans="1:14" ht="15.75" customHeight="1" x14ac:dyDescent="0.25">
      <c r="A46" s="4" t="s">
        <v>119</v>
      </c>
      <c r="B46" s="4">
        <v>1185732</v>
      </c>
      <c r="C46" s="5">
        <v>44784</v>
      </c>
      <c r="D46" s="4" t="s">
        <v>11</v>
      </c>
      <c r="E46" s="4" t="s">
        <v>12</v>
      </c>
      <c r="F46" s="4" t="s">
        <v>12</v>
      </c>
      <c r="G46" s="4" t="s">
        <v>15</v>
      </c>
      <c r="H46" s="4">
        <v>33</v>
      </c>
      <c r="I46" s="4" t="s">
        <v>123</v>
      </c>
      <c r="J46" s="6">
        <v>0.5</v>
      </c>
      <c r="K46" s="7">
        <v>9500</v>
      </c>
      <c r="L46" s="8">
        <f t="shared" si="0"/>
        <v>4750</v>
      </c>
      <c r="M46" s="8">
        <f t="shared" si="1"/>
        <v>1662.5</v>
      </c>
      <c r="N46" s="9">
        <v>0.35</v>
      </c>
    </row>
    <row r="47" spans="1:14" ht="15.75" customHeight="1" x14ac:dyDescent="0.25">
      <c r="A47" s="4" t="s">
        <v>119</v>
      </c>
      <c r="B47" s="4">
        <v>1185732</v>
      </c>
      <c r="C47" s="5">
        <v>44784</v>
      </c>
      <c r="D47" s="4" t="s">
        <v>11</v>
      </c>
      <c r="E47" s="4" t="s">
        <v>12</v>
      </c>
      <c r="F47" s="4" t="s">
        <v>12</v>
      </c>
      <c r="G47" s="4" t="s">
        <v>16</v>
      </c>
      <c r="H47" s="4">
        <v>19</v>
      </c>
      <c r="I47" s="4" t="s">
        <v>124</v>
      </c>
      <c r="J47" s="6">
        <v>0.5</v>
      </c>
      <c r="K47" s="7">
        <v>9250</v>
      </c>
      <c r="L47" s="8">
        <f t="shared" si="0"/>
        <v>4625</v>
      </c>
      <c r="M47" s="8">
        <f t="shared" si="1"/>
        <v>1618.75</v>
      </c>
      <c r="N47" s="9">
        <v>0.35</v>
      </c>
    </row>
    <row r="48" spans="1:14" ht="15.75" customHeight="1" x14ac:dyDescent="0.25">
      <c r="A48" s="4" t="s">
        <v>119</v>
      </c>
      <c r="B48" s="4">
        <v>1185732</v>
      </c>
      <c r="C48" s="5">
        <v>44784</v>
      </c>
      <c r="D48" s="4" t="s">
        <v>11</v>
      </c>
      <c r="E48" s="4" t="s">
        <v>12</v>
      </c>
      <c r="F48" s="4" t="s">
        <v>12</v>
      </c>
      <c r="G48" s="4" t="s">
        <v>17</v>
      </c>
      <c r="H48" s="4">
        <v>60</v>
      </c>
      <c r="I48" s="4" t="s">
        <v>123</v>
      </c>
      <c r="J48" s="6">
        <v>0.6</v>
      </c>
      <c r="K48" s="7">
        <v>9000</v>
      </c>
      <c r="L48" s="8">
        <f t="shared" si="0"/>
        <v>5400</v>
      </c>
      <c r="M48" s="8">
        <f t="shared" si="1"/>
        <v>1620</v>
      </c>
      <c r="N48" s="9">
        <v>0.3</v>
      </c>
    </row>
    <row r="49" spans="1:14" ht="15.75" customHeight="1" x14ac:dyDescent="0.25">
      <c r="A49" s="4" t="s">
        <v>119</v>
      </c>
      <c r="B49" s="4">
        <v>1185732</v>
      </c>
      <c r="C49" s="5">
        <v>44784</v>
      </c>
      <c r="D49" s="4" t="s">
        <v>11</v>
      </c>
      <c r="E49" s="4" t="s">
        <v>12</v>
      </c>
      <c r="F49" s="4" t="s">
        <v>12</v>
      </c>
      <c r="G49" s="4" t="s">
        <v>18</v>
      </c>
      <c r="H49" s="4">
        <v>21</v>
      </c>
      <c r="I49" s="4" t="s">
        <v>124</v>
      </c>
      <c r="J49" s="6">
        <v>0.65</v>
      </c>
      <c r="K49" s="7">
        <v>10750</v>
      </c>
      <c r="L49" s="8">
        <f t="shared" si="0"/>
        <v>6987.5</v>
      </c>
      <c r="M49" s="8">
        <f t="shared" si="1"/>
        <v>1746.875</v>
      </c>
      <c r="N49" s="9">
        <v>0.25</v>
      </c>
    </row>
    <row r="50" spans="1:14" ht="15.75" customHeight="1" x14ac:dyDescent="0.25">
      <c r="A50" s="4" t="s">
        <v>119</v>
      </c>
      <c r="B50" s="4">
        <v>1185732</v>
      </c>
      <c r="C50" s="5">
        <v>44814</v>
      </c>
      <c r="D50" s="4" t="s">
        <v>11</v>
      </c>
      <c r="E50" s="4" t="s">
        <v>12</v>
      </c>
      <c r="F50" s="4" t="s">
        <v>12</v>
      </c>
      <c r="G50" s="4" t="s">
        <v>13</v>
      </c>
      <c r="H50" s="4">
        <v>15</v>
      </c>
      <c r="I50" s="4" t="s">
        <v>125</v>
      </c>
      <c r="J50" s="6">
        <v>0.6</v>
      </c>
      <c r="K50" s="7">
        <v>12000</v>
      </c>
      <c r="L50" s="8">
        <f t="shared" si="0"/>
        <v>7200</v>
      </c>
      <c r="M50" s="8">
        <f t="shared" si="1"/>
        <v>3600</v>
      </c>
      <c r="N50" s="9">
        <v>0.5</v>
      </c>
    </row>
    <row r="51" spans="1:14" ht="15.75" customHeight="1" x14ac:dyDescent="0.25">
      <c r="A51" s="4" t="s">
        <v>119</v>
      </c>
      <c r="B51" s="4">
        <v>1185732</v>
      </c>
      <c r="C51" s="5">
        <v>44814</v>
      </c>
      <c r="D51" s="4" t="s">
        <v>11</v>
      </c>
      <c r="E51" s="4" t="s">
        <v>12</v>
      </c>
      <c r="F51" s="4" t="s">
        <v>12</v>
      </c>
      <c r="G51" s="4" t="s">
        <v>14</v>
      </c>
      <c r="H51" s="4">
        <v>35</v>
      </c>
      <c r="I51" s="4" t="s">
        <v>123</v>
      </c>
      <c r="J51" s="6">
        <v>0.55000000000000004</v>
      </c>
      <c r="K51" s="7">
        <v>10000</v>
      </c>
      <c r="L51" s="8">
        <f t="shared" si="0"/>
        <v>5500</v>
      </c>
      <c r="M51" s="8">
        <f t="shared" si="1"/>
        <v>1650</v>
      </c>
      <c r="N51" s="9">
        <v>0.3</v>
      </c>
    </row>
    <row r="52" spans="1:14" ht="15.75" customHeight="1" x14ac:dyDescent="0.25">
      <c r="A52" s="4" t="s">
        <v>119</v>
      </c>
      <c r="B52" s="4">
        <v>1185732</v>
      </c>
      <c r="C52" s="5">
        <v>44814</v>
      </c>
      <c r="D52" s="4" t="s">
        <v>11</v>
      </c>
      <c r="E52" s="4" t="s">
        <v>12</v>
      </c>
      <c r="F52" s="4" t="s">
        <v>12</v>
      </c>
      <c r="G52" s="4" t="s">
        <v>15</v>
      </c>
      <c r="H52" s="4">
        <v>48</v>
      </c>
      <c r="I52" s="4" t="s">
        <v>125</v>
      </c>
      <c r="J52" s="6">
        <v>0.5</v>
      </c>
      <c r="K52" s="7">
        <v>9250</v>
      </c>
      <c r="L52" s="8">
        <f t="shared" si="0"/>
        <v>4625</v>
      </c>
      <c r="M52" s="8">
        <f t="shared" si="1"/>
        <v>1618.75</v>
      </c>
      <c r="N52" s="9">
        <v>0.35</v>
      </c>
    </row>
    <row r="53" spans="1:14" ht="15.75" customHeight="1" x14ac:dyDescent="0.25">
      <c r="A53" s="4" t="s">
        <v>119</v>
      </c>
      <c r="B53" s="4">
        <v>1185732</v>
      </c>
      <c r="C53" s="5">
        <v>44814</v>
      </c>
      <c r="D53" s="4" t="s">
        <v>11</v>
      </c>
      <c r="E53" s="4" t="s">
        <v>12</v>
      </c>
      <c r="F53" s="4" t="s">
        <v>12</v>
      </c>
      <c r="G53" s="4" t="s">
        <v>16</v>
      </c>
      <c r="H53" s="4">
        <v>24</v>
      </c>
      <c r="I53" s="4" t="s">
        <v>124</v>
      </c>
      <c r="J53" s="6">
        <v>0.5</v>
      </c>
      <c r="K53" s="7">
        <v>9000</v>
      </c>
      <c r="L53" s="8">
        <f t="shared" si="0"/>
        <v>4500</v>
      </c>
      <c r="M53" s="8">
        <f t="shared" si="1"/>
        <v>1575</v>
      </c>
      <c r="N53" s="9">
        <v>0.35</v>
      </c>
    </row>
    <row r="54" spans="1:14" ht="15.75" customHeight="1" x14ac:dyDescent="0.25">
      <c r="A54" s="4" t="s">
        <v>119</v>
      </c>
      <c r="B54" s="4">
        <v>1185732</v>
      </c>
      <c r="C54" s="5">
        <v>44814</v>
      </c>
      <c r="D54" s="4" t="s">
        <v>11</v>
      </c>
      <c r="E54" s="4" t="s">
        <v>12</v>
      </c>
      <c r="F54" s="4" t="s">
        <v>12</v>
      </c>
      <c r="G54" s="4" t="s">
        <v>17</v>
      </c>
      <c r="H54" s="4">
        <v>55</v>
      </c>
      <c r="I54" s="4" t="s">
        <v>125</v>
      </c>
      <c r="J54" s="6">
        <v>0.6</v>
      </c>
      <c r="K54" s="7">
        <v>9000</v>
      </c>
      <c r="L54" s="8">
        <f t="shared" si="0"/>
        <v>5400</v>
      </c>
      <c r="M54" s="8">
        <f t="shared" si="1"/>
        <v>1620</v>
      </c>
      <c r="N54" s="9">
        <v>0.3</v>
      </c>
    </row>
    <row r="55" spans="1:14" ht="15.75" customHeight="1" x14ac:dyDescent="0.25">
      <c r="A55" s="4" t="s">
        <v>119</v>
      </c>
      <c r="B55" s="4">
        <v>1185732</v>
      </c>
      <c r="C55" s="5">
        <v>44814</v>
      </c>
      <c r="D55" s="4" t="s">
        <v>11</v>
      </c>
      <c r="E55" s="4" t="s">
        <v>12</v>
      </c>
      <c r="F55" s="4" t="s">
        <v>12</v>
      </c>
      <c r="G55" s="4" t="s">
        <v>18</v>
      </c>
      <c r="H55" s="4">
        <v>17</v>
      </c>
      <c r="I55" s="4" t="s">
        <v>126</v>
      </c>
      <c r="J55" s="6">
        <v>0.65</v>
      </c>
      <c r="K55" s="7">
        <v>10000</v>
      </c>
      <c r="L55" s="8">
        <f t="shared" si="0"/>
        <v>6500</v>
      </c>
      <c r="M55" s="8">
        <f t="shared" si="1"/>
        <v>1625</v>
      </c>
      <c r="N55" s="9">
        <v>0.25</v>
      </c>
    </row>
    <row r="56" spans="1:14" ht="15.75" customHeight="1" x14ac:dyDescent="0.25">
      <c r="A56" s="4" t="s">
        <v>119</v>
      </c>
      <c r="B56" s="4">
        <v>1185732</v>
      </c>
      <c r="C56" s="5">
        <v>44846</v>
      </c>
      <c r="D56" s="4" t="s">
        <v>11</v>
      </c>
      <c r="E56" s="4" t="s">
        <v>12</v>
      </c>
      <c r="F56" s="4" t="s">
        <v>12</v>
      </c>
      <c r="G56" s="4" t="s">
        <v>13</v>
      </c>
      <c r="H56" s="4">
        <v>55</v>
      </c>
      <c r="I56" s="4" t="s">
        <v>123</v>
      </c>
      <c r="J56" s="6">
        <v>0.65</v>
      </c>
      <c r="K56" s="7">
        <v>11750</v>
      </c>
      <c r="L56" s="8">
        <f t="shared" si="0"/>
        <v>7637.5</v>
      </c>
      <c r="M56" s="8">
        <f t="shared" si="1"/>
        <v>3818.75</v>
      </c>
      <c r="N56" s="9">
        <v>0.5</v>
      </c>
    </row>
    <row r="57" spans="1:14" ht="15.75" customHeight="1" x14ac:dyDescent="0.25">
      <c r="A57" s="4" t="s">
        <v>119</v>
      </c>
      <c r="B57" s="4">
        <v>1185732</v>
      </c>
      <c r="C57" s="5">
        <v>44846</v>
      </c>
      <c r="D57" s="4" t="s">
        <v>11</v>
      </c>
      <c r="E57" s="4" t="s">
        <v>12</v>
      </c>
      <c r="F57" s="4" t="s">
        <v>12</v>
      </c>
      <c r="G57" s="4" t="s">
        <v>14</v>
      </c>
      <c r="H57" s="4">
        <v>54</v>
      </c>
      <c r="I57" s="4" t="s">
        <v>123</v>
      </c>
      <c r="J57" s="6">
        <v>0.55000000000000004</v>
      </c>
      <c r="K57" s="7">
        <v>10000</v>
      </c>
      <c r="L57" s="8">
        <f t="shared" si="0"/>
        <v>5500</v>
      </c>
      <c r="M57" s="8">
        <f t="shared" si="1"/>
        <v>1650</v>
      </c>
      <c r="N57" s="9">
        <v>0.3</v>
      </c>
    </row>
    <row r="58" spans="1:14" ht="15.75" customHeight="1" x14ac:dyDescent="0.25">
      <c r="A58" s="4" t="s">
        <v>119</v>
      </c>
      <c r="B58" s="4">
        <v>1185732</v>
      </c>
      <c r="C58" s="5">
        <v>44846</v>
      </c>
      <c r="D58" s="4" t="s">
        <v>11</v>
      </c>
      <c r="E58" s="4" t="s">
        <v>12</v>
      </c>
      <c r="F58" s="4" t="s">
        <v>12</v>
      </c>
      <c r="G58" s="4" t="s">
        <v>15</v>
      </c>
      <c r="H58" s="4">
        <v>30</v>
      </c>
      <c r="I58" s="4" t="s">
        <v>123</v>
      </c>
      <c r="J58" s="6">
        <v>0.55000000000000004</v>
      </c>
      <c r="K58" s="7">
        <v>9000</v>
      </c>
      <c r="L58" s="8">
        <f t="shared" si="0"/>
        <v>4950</v>
      </c>
      <c r="M58" s="8">
        <f t="shared" si="1"/>
        <v>1732.5</v>
      </c>
      <c r="N58" s="9">
        <v>0.35</v>
      </c>
    </row>
    <row r="59" spans="1:14" ht="15.75" customHeight="1" x14ac:dyDescent="0.25">
      <c r="A59" s="4" t="s">
        <v>119</v>
      </c>
      <c r="B59" s="4">
        <v>1185732</v>
      </c>
      <c r="C59" s="5">
        <v>44846</v>
      </c>
      <c r="D59" s="4" t="s">
        <v>11</v>
      </c>
      <c r="E59" s="4" t="s">
        <v>12</v>
      </c>
      <c r="F59" s="4" t="s">
        <v>12</v>
      </c>
      <c r="G59" s="4" t="s">
        <v>16</v>
      </c>
      <c r="H59" s="4">
        <v>55</v>
      </c>
      <c r="I59" s="4" t="s">
        <v>126</v>
      </c>
      <c r="J59" s="6">
        <v>0.55000000000000004</v>
      </c>
      <c r="K59" s="7">
        <v>8750</v>
      </c>
      <c r="L59" s="8">
        <f t="shared" si="0"/>
        <v>4812.5</v>
      </c>
      <c r="M59" s="8">
        <f t="shared" si="1"/>
        <v>1684.375</v>
      </c>
      <c r="N59" s="9">
        <v>0.35</v>
      </c>
    </row>
    <row r="60" spans="1:14" ht="15.75" customHeight="1" x14ac:dyDescent="0.25">
      <c r="A60" s="4" t="s">
        <v>119</v>
      </c>
      <c r="B60" s="4">
        <v>1185732</v>
      </c>
      <c r="C60" s="5">
        <v>44846</v>
      </c>
      <c r="D60" s="4" t="s">
        <v>11</v>
      </c>
      <c r="E60" s="4" t="s">
        <v>12</v>
      </c>
      <c r="F60" s="4" t="s">
        <v>12</v>
      </c>
      <c r="G60" s="4" t="s">
        <v>17</v>
      </c>
      <c r="H60" s="4">
        <v>25</v>
      </c>
      <c r="I60" s="4" t="s">
        <v>124</v>
      </c>
      <c r="J60" s="6">
        <v>0.65</v>
      </c>
      <c r="K60" s="7">
        <v>8750</v>
      </c>
      <c r="L60" s="8">
        <f t="shared" si="0"/>
        <v>5687.5</v>
      </c>
      <c r="M60" s="8">
        <f t="shared" si="1"/>
        <v>1706.25</v>
      </c>
      <c r="N60" s="9">
        <v>0.3</v>
      </c>
    </row>
    <row r="61" spans="1:14" ht="15.75" customHeight="1" x14ac:dyDescent="0.25">
      <c r="A61" s="4" t="s">
        <v>119</v>
      </c>
      <c r="B61" s="4">
        <v>1185732</v>
      </c>
      <c r="C61" s="5">
        <v>44846</v>
      </c>
      <c r="D61" s="4" t="s">
        <v>11</v>
      </c>
      <c r="E61" s="4" t="s">
        <v>12</v>
      </c>
      <c r="F61" s="4" t="s">
        <v>12</v>
      </c>
      <c r="G61" s="4" t="s">
        <v>18</v>
      </c>
      <c r="H61" s="4">
        <v>48</v>
      </c>
      <c r="I61" s="4" t="s">
        <v>124</v>
      </c>
      <c r="J61" s="6">
        <v>0.7</v>
      </c>
      <c r="K61" s="7">
        <v>10000</v>
      </c>
      <c r="L61" s="8">
        <f t="shared" si="0"/>
        <v>7000</v>
      </c>
      <c r="M61" s="8">
        <f t="shared" si="1"/>
        <v>1750</v>
      </c>
      <c r="N61" s="9">
        <v>0.25</v>
      </c>
    </row>
    <row r="62" spans="1:14" ht="15.75" customHeight="1" x14ac:dyDescent="0.25">
      <c r="A62" s="4" t="s">
        <v>119</v>
      </c>
      <c r="B62" s="4">
        <v>1185732</v>
      </c>
      <c r="C62" s="5">
        <v>44876</v>
      </c>
      <c r="D62" s="4" t="s">
        <v>11</v>
      </c>
      <c r="E62" s="4" t="s">
        <v>12</v>
      </c>
      <c r="F62" s="4" t="s">
        <v>12</v>
      </c>
      <c r="G62" s="4" t="s">
        <v>13</v>
      </c>
      <c r="H62" s="4">
        <v>25</v>
      </c>
      <c r="I62" s="4" t="s">
        <v>124</v>
      </c>
      <c r="J62" s="6">
        <v>0.65</v>
      </c>
      <c r="K62" s="7">
        <v>11500</v>
      </c>
      <c r="L62" s="8">
        <f t="shared" si="0"/>
        <v>7475</v>
      </c>
      <c r="M62" s="8">
        <f t="shared" si="1"/>
        <v>3737.5</v>
      </c>
      <c r="N62" s="9">
        <v>0.5</v>
      </c>
    </row>
    <row r="63" spans="1:14" ht="15.75" customHeight="1" x14ac:dyDescent="0.25">
      <c r="A63" s="4" t="s">
        <v>119</v>
      </c>
      <c r="B63" s="4">
        <v>1185732</v>
      </c>
      <c r="C63" s="5">
        <v>44876</v>
      </c>
      <c r="D63" s="4" t="s">
        <v>11</v>
      </c>
      <c r="E63" s="4" t="s">
        <v>12</v>
      </c>
      <c r="F63" s="4" t="s">
        <v>12</v>
      </c>
      <c r="G63" s="4" t="s">
        <v>14</v>
      </c>
      <c r="H63" s="4">
        <v>44</v>
      </c>
      <c r="I63" s="4" t="s">
        <v>125</v>
      </c>
      <c r="J63" s="6">
        <v>0.55000000000000004</v>
      </c>
      <c r="K63" s="7">
        <v>9750</v>
      </c>
      <c r="L63" s="8">
        <f t="shared" si="0"/>
        <v>5362.5</v>
      </c>
      <c r="M63" s="8">
        <f t="shared" si="1"/>
        <v>1608.75</v>
      </c>
      <c r="N63" s="9">
        <v>0.3</v>
      </c>
    </row>
    <row r="64" spans="1:14" ht="15.75" customHeight="1" x14ac:dyDescent="0.25">
      <c r="A64" s="4" t="s">
        <v>119</v>
      </c>
      <c r="B64" s="4">
        <v>1185732</v>
      </c>
      <c r="C64" s="5">
        <v>44876</v>
      </c>
      <c r="D64" s="4" t="s">
        <v>11</v>
      </c>
      <c r="E64" s="4" t="s">
        <v>12</v>
      </c>
      <c r="F64" s="4" t="s">
        <v>12</v>
      </c>
      <c r="G64" s="4" t="s">
        <v>15</v>
      </c>
      <c r="H64" s="4">
        <v>35</v>
      </c>
      <c r="I64" s="4" t="s">
        <v>124</v>
      </c>
      <c r="J64" s="6">
        <v>0.55000000000000004</v>
      </c>
      <c r="K64" s="7">
        <v>9200</v>
      </c>
      <c r="L64" s="8">
        <f t="shared" si="0"/>
        <v>5060</v>
      </c>
      <c r="M64" s="8">
        <f t="shared" si="1"/>
        <v>1771</v>
      </c>
      <c r="N64" s="9">
        <v>0.35</v>
      </c>
    </row>
    <row r="65" spans="1:14" ht="15.75" customHeight="1" x14ac:dyDescent="0.25">
      <c r="A65" s="4" t="s">
        <v>119</v>
      </c>
      <c r="B65" s="4">
        <v>1185732</v>
      </c>
      <c r="C65" s="5">
        <v>44876</v>
      </c>
      <c r="D65" s="4" t="s">
        <v>11</v>
      </c>
      <c r="E65" s="4" t="s">
        <v>12</v>
      </c>
      <c r="F65" s="4" t="s">
        <v>12</v>
      </c>
      <c r="G65" s="4" t="s">
        <v>16</v>
      </c>
      <c r="H65" s="4">
        <v>27</v>
      </c>
      <c r="I65" s="4" t="s">
        <v>123</v>
      </c>
      <c r="J65" s="6">
        <v>0.55000000000000004</v>
      </c>
      <c r="K65" s="7">
        <v>9000</v>
      </c>
      <c r="L65" s="8">
        <f t="shared" si="0"/>
        <v>4950</v>
      </c>
      <c r="M65" s="8">
        <f t="shared" si="1"/>
        <v>1732.5</v>
      </c>
      <c r="N65" s="9">
        <v>0.35</v>
      </c>
    </row>
    <row r="66" spans="1:14" ht="15.75" customHeight="1" x14ac:dyDescent="0.25">
      <c r="A66" s="4" t="s">
        <v>119</v>
      </c>
      <c r="B66" s="4">
        <v>1185732</v>
      </c>
      <c r="C66" s="5">
        <v>44876</v>
      </c>
      <c r="D66" s="4" t="s">
        <v>11</v>
      </c>
      <c r="E66" s="4" t="s">
        <v>12</v>
      </c>
      <c r="F66" s="4" t="s">
        <v>12</v>
      </c>
      <c r="G66" s="4" t="s">
        <v>17</v>
      </c>
      <c r="H66" s="4">
        <v>17</v>
      </c>
      <c r="I66" s="4" t="s">
        <v>123</v>
      </c>
      <c r="J66" s="6">
        <v>0.65</v>
      </c>
      <c r="K66" s="7">
        <v>8750</v>
      </c>
      <c r="L66" s="8">
        <f t="shared" si="0"/>
        <v>5687.5</v>
      </c>
      <c r="M66" s="8">
        <f t="shared" si="1"/>
        <v>1706.25</v>
      </c>
      <c r="N66" s="9">
        <v>0.3</v>
      </c>
    </row>
    <row r="67" spans="1:14" ht="15.75" customHeight="1" x14ac:dyDescent="0.25">
      <c r="A67" s="4" t="s">
        <v>119</v>
      </c>
      <c r="B67" s="4">
        <v>1185732</v>
      </c>
      <c r="C67" s="5">
        <v>44876</v>
      </c>
      <c r="D67" s="4" t="s">
        <v>11</v>
      </c>
      <c r="E67" s="4" t="s">
        <v>12</v>
      </c>
      <c r="F67" s="4" t="s">
        <v>12</v>
      </c>
      <c r="G67" s="4" t="s">
        <v>18</v>
      </c>
      <c r="H67" s="4">
        <v>19</v>
      </c>
      <c r="I67" s="4" t="s">
        <v>125</v>
      </c>
      <c r="J67" s="6">
        <v>0.7</v>
      </c>
      <c r="K67" s="7">
        <v>9750</v>
      </c>
      <c r="L67" s="8">
        <f t="shared" si="0"/>
        <v>6825</v>
      </c>
      <c r="M67" s="8">
        <f t="shared" si="1"/>
        <v>1706.25</v>
      </c>
      <c r="N67" s="9">
        <v>0.25</v>
      </c>
    </row>
    <row r="68" spans="1:14" ht="15.75" customHeight="1" x14ac:dyDescent="0.25">
      <c r="A68" s="4" t="s">
        <v>119</v>
      </c>
      <c r="B68" s="4">
        <v>1185732</v>
      </c>
      <c r="C68" s="5">
        <v>44905</v>
      </c>
      <c r="D68" s="4" t="s">
        <v>11</v>
      </c>
      <c r="E68" s="4" t="s">
        <v>12</v>
      </c>
      <c r="F68" s="4" t="s">
        <v>12</v>
      </c>
      <c r="G68" s="4" t="s">
        <v>13</v>
      </c>
      <c r="H68" s="4">
        <v>55</v>
      </c>
      <c r="I68" s="4" t="s">
        <v>125</v>
      </c>
      <c r="J68" s="6">
        <v>0.65</v>
      </c>
      <c r="K68" s="7">
        <v>12000</v>
      </c>
      <c r="L68" s="8">
        <f t="shared" si="0"/>
        <v>7800</v>
      </c>
      <c r="M68" s="8">
        <f t="shared" si="1"/>
        <v>3900</v>
      </c>
      <c r="N68" s="9">
        <v>0.5</v>
      </c>
    </row>
    <row r="69" spans="1:14" ht="15.75" customHeight="1" x14ac:dyDescent="0.25">
      <c r="A69" s="4" t="s">
        <v>119</v>
      </c>
      <c r="B69" s="4">
        <v>1185732</v>
      </c>
      <c r="C69" s="5">
        <v>44905</v>
      </c>
      <c r="D69" s="4" t="s">
        <v>11</v>
      </c>
      <c r="E69" s="4" t="s">
        <v>12</v>
      </c>
      <c r="F69" s="4" t="s">
        <v>12</v>
      </c>
      <c r="G69" s="4" t="s">
        <v>14</v>
      </c>
      <c r="H69" s="4">
        <v>23</v>
      </c>
      <c r="I69" s="4" t="s">
        <v>123</v>
      </c>
      <c r="J69" s="6">
        <v>0.55000000000000004</v>
      </c>
      <c r="K69" s="7">
        <v>10000</v>
      </c>
      <c r="L69" s="8">
        <f t="shared" si="0"/>
        <v>5500</v>
      </c>
      <c r="M69" s="8">
        <f t="shared" si="1"/>
        <v>1650</v>
      </c>
      <c r="N69" s="9">
        <v>0.3</v>
      </c>
    </row>
    <row r="70" spans="1:14" ht="15.75" customHeight="1" x14ac:dyDescent="0.25">
      <c r="A70" s="4" t="s">
        <v>119</v>
      </c>
      <c r="B70" s="4">
        <v>1185732</v>
      </c>
      <c r="C70" s="5">
        <v>44905</v>
      </c>
      <c r="D70" s="4" t="s">
        <v>11</v>
      </c>
      <c r="E70" s="4" t="s">
        <v>12</v>
      </c>
      <c r="F70" s="4" t="s">
        <v>12</v>
      </c>
      <c r="G70" s="4" t="s">
        <v>15</v>
      </c>
      <c r="H70" s="4">
        <v>42</v>
      </c>
      <c r="I70" s="4" t="s">
        <v>123</v>
      </c>
      <c r="J70" s="6">
        <v>0.55000000000000004</v>
      </c>
      <c r="K70" s="7">
        <v>9500</v>
      </c>
      <c r="L70" s="8">
        <f t="shared" si="0"/>
        <v>5225</v>
      </c>
      <c r="M70" s="8">
        <f t="shared" si="1"/>
        <v>1828.7499999999998</v>
      </c>
      <c r="N70" s="9">
        <v>0.35</v>
      </c>
    </row>
    <row r="71" spans="1:14" ht="15.75" customHeight="1" x14ac:dyDescent="0.25">
      <c r="A71" s="4" t="s">
        <v>119</v>
      </c>
      <c r="B71" s="4">
        <v>1185732</v>
      </c>
      <c r="C71" s="5">
        <v>44905</v>
      </c>
      <c r="D71" s="4" t="s">
        <v>11</v>
      </c>
      <c r="E71" s="4" t="s">
        <v>12</v>
      </c>
      <c r="F71" s="4" t="s">
        <v>12</v>
      </c>
      <c r="G71" s="4" t="s">
        <v>16</v>
      </c>
      <c r="H71" s="4">
        <v>47</v>
      </c>
      <c r="I71" s="4" t="s">
        <v>126</v>
      </c>
      <c r="J71" s="6">
        <v>0.55000000000000004</v>
      </c>
      <c r="K71" s="7">
        <v>9000</v>
      </c>
      <c r="L71" s="8">
        <f t="shared" si="0"/>
        <v>4950</v>
      </c>
      <c r="M71" s="8">
        <f t="shared" si="1"/>
        <v>1732.5</v>
      </c>
      <c r="N71" s="9">
        <v>0.35</v>
      </c>
    </row>
    <row r="72" spans="1:14" ht="15.75" customHeight="1" x14ac:dyDescent="0.25">
      <c r="A72" s="4" t="s">
        <v>119</v>
      </c>
      <c r="B72" s="4">
        <v>1185732</v>
      </c>
      <c r="C72" s="5">
        <v>44905</v>
      </c>
      <c r="D72" s="4" t="s">
        <v>11</v>
      </c>
      <c r="E72" s="4" t="s">
        <v>12</v>
      </c>
      <c r="F72" s="4" t="s">
        <v>12</v>
      </c>
      <c r="G72" s="4" t="s">
        <v>17</v>
      </c>
      <c r="H72" s="4">
        <v>26</v>
      </c>
      <c r="I72" s="4" t="s">
        <v>124</v>
      </c>
      <c r="J72" s="6">
        <v>0.65</v>
      </c>
      <c r="K72" s="7">
        <v>9000</v>
      </c>
      <c r="L72" s="8">
        <f t="shared" si="0"/>
        <v>5850</v>
      </c>
      <c r="M72" s="8">
        <f t="shared" si="1"/>
        <v>1755</v>
      </c>
      <c r="N72" s="9">
        <v>0.3</v>
      </c>
    </row>
    <row r="73" spans="1:14" ht="15.75" customHeight="1" x14ac:dyDescent="0.25">
      <c r="A73" s="4" t="s">
        <v>119</v>
      </c>
      <c r="B73" s="4">
        <v>1185732</v>
      </c>
      <c r="C73" s="5">
        <v>44905</v>
      </c>
      <c r="D73" s="4" t="s">
        <v>11</v>
      </c>
      <c r="E73" s="4" t="s">
        <v>12</v>
      </c>
      <c r="F73" s="4" t="s">
        <v>12</v>
      </c>
      <c r="G73" s="4" t="s">
        <v>18</v>
      </c>
      <c r="H73" s="4">
        <v>45</v>
      </c>
      <c r="I73" s="4" t="s">
        <v>126</v>
      </c>
      <c r="J73" s="6">
        <v>0.7</v>
      </c>
      <c r="K73" s="7">
        <v>10000</v>
      </c>
      <c r="L73" s="8">
        <f t="shared" si="0"/>
        <v>7000</v>
      </c>
      <c r="M73" s="8">
        <f t="shared" si="1"/>
        <v>1750</v>
      </c>
      <c r="N73" s="9">
        <v>0.25</v>
      </c>
    </row>
    <row r="74" spans="1:14" ht="15.75" customHeight="1" x14ac:dyDescent="0.25">
      <c r="A74" s="4" t="s">
        <v>120</v>
      </c>
      <c r="B74" s="4">
        <v>1197831</v>
      </c>
      <c r="C74" s="5">
        <v>44563</v>
      </c>
      <c r="D74" s="4" t="s">
        <v>19</v>
      </c>
      <c r="E74" s="4" t="s">
        <v>20</v>
      </c>
      <c r="F74" s="4" t="s">
        <v>21</v>
      </c>
      <c r="G74" s="4" t="s">
        <v>13</v>
      </c>
      <c r="H74" s="4">
        <v>30</v>
      </c>
      <c r="I74" s="4" t="s">
        <v>126</v>
      </c>
      <c r="J74" s="6">
        <v>0.25</v>
      </c>
      <c r="K74" s="7">
        <v>9000</v>
      </c>
      <c r="L74" s="8">
        <f t="shared" si="0"/>
        <v>2250</v>
      </c>
      <c r="M74" s="8">
        <f t="shared" si="1"/>
        <v>787.5</v>
      </c>
      <c r="N74" s="9">
        <v>0.35</v>
      </c>
    </row>
    <row r="75" spans="1:14" ht="15.75" customHeight="1" x14ac:dyDescent="0.25">
      <c r="A75" s="4" t="s">
        <v>120</v>
      </c>
      <c r="B75" s="4">
        <v>1197831</v>
      </c>
      <c r="C75" s="5">
        <v>44563</v>
      </c>
      <c r="D75" s="4" t="s">
        <v>19</v>
      </c>
      <c r="E75" s="4" t="s">
        <v>20</v>
      </c>
      <c r="F75" s="4" t="s">
        <v>21</v>
      </c>
      <c r="G75" s="4" t="s">
        <v>14</v>
      </c>
      <c r="H75" s="4">
        <v>28</v>
      </c>
      <c r="I75" s="4" t="s">
        <v>124</v>
      </c>
      <c r="J75" s="6">
        <v>0.35</v>
      </c>
      <c r="K75" s="7">
        <v>9000</v>
      </c>
      <c r="L75" s="8">
        <f t="shared" si="0"/>
        <v>3150</v>
      </c>
      <c r="M75" s="8">
        <f t="shared" si="1"/>
        <v>1102.5</v>
      </c>
      <c r="N75" s="9">
        <v>0.35</v>
      </c>
    </row>
    <row r="76" spans="1:14" ht="15.75" customHeight="1" x14ac:dyDescent="0.25">
      <c r="A76" s="4" t="s">
        <v>120</v>
      </c>
      <c r="B76" s="4">
        <v>1197831</v>
      </c>
      <c r="C76" s="5">
        <v>44563</v>
      </c>
      <c r="D76" s="4" t="s">
        <v>19</v>
      </c>
      <c r="E76" s="4" t="s">
        <v>20</v>
      </c>
      <c r="F76" s="4" t="s">
        <v>21</v>
      </c>
      <c r="G76" s="4" t="s">
        <v>15</v>
      </c>
      <c r="H76" s="4">
        <v>16</v>
      </c>
      <c r="I76" s="4" t="s">
        <v>123</v>
      </c>
      <c r="J76" s="6">
        <v>0.35</v>
      </c>
      <c r="K76" s="7">
        <v>7000</v>
      </c>
      <c r="L76" s="8">
        <f t="shared" si="0"/>
        <v>2450</v>
      </c>
      <c r="M76" s="8">
        <f t="shared" si="1"/>
        <v>857.5</v>
      </c>
      <c r="N76" s="9">
        <v>0.35</v>
      </c>
    </row>
    <row r="77" spans="1:14" ht="15.75" customHeight="1" x14ac:dyDescent="0.25">
      <c r="A77" s="4" t="s">
        <v>120</v>
      </c>
      <c r="B77" s="4">
        <v>1197831</v>
      </c>
      <c r="C77" s="5">
        <v>44563</v>
      </c>
      <c r="D77" s="4" t="s">
        <v>19</v>
      </c>
      <c r="E77" s="4" t="s">
        <v>20</v>
      </c>
      <c r="F77" s="4" t="s">
        <v>21</v>
      </c>
      <c r="G77" s="4" t="s">
        <v>16</v>
      </c>
      <c r="H77" s="4">
        <v>38</v>
      </c>
      <c r="I77" s="4" t="s">
        <v>124</v>
      </c>
      <c r="J77" s="6">
        <v>0.35</v>
      </c>
      <c r="K77" s="7">
        <v>7000</v>
      </c>
      <c r="L77" s="8">
        <f t="shared" si="0"/>
        <v>2450</v>
      </c>
      <c r="M77" s="8">
        <f t="shared" si="1"/>
        <v>1102.5</v>
      </c>
      <c r="N77" s="9">
        <v>0.45</v>
      </c>
    </row>
    <row r="78" spans="1:14" ht="15.75" customHeight="1" x14ac:dyDescent="0.25">
      <c r="A78" s="4" t="s">
        <v>120</v>
      </c>
      <c r="B78" s="4">
        <v>1197831</v>
      </c>
      <c r="C78" s="5">
        <v>44563</v>
      </c>
      <c r="D78" s="4" t="s">
        <v>19</v>
      </c>
      <c r="E78" s="4" t="s">
        <v>20</v>
      </c>
      <c r="F78" s="4" t="s">
        <v>21</v>
      </c>
      <c r="G78" s="4" t="s">
        <v>17</v>
      </c>
      <c r="H78" s="4">
        <v>42</v>
      </c>
      <c r="I78" s="4" t="s">
        <v>123</v>
      </c>
      <c r="J78" s="6">
        <v>0.4</v>
      </c>
      <c r="K78" s="7">
        <v>5500</v>
      </c>
      <c r="L78" s="8">
        <f t="shared" si="0"/>
        <v>2200</v>
      </c>
      <c r="M78" s="8">
        <f t="shared" si="1"/>
        <v>660</v>
      </c>
      <c r="N78" s="9">
        <v>0.3</v>
      </c>
    </row>
    <row r="79" spans="1:14" ht="15.75" customHeight="1" x14ac:dyDescent="0.25">
      <c r="A79" s="4" t="s">
        <v>120</v>
      </c>
      <c r="B79" s="4">
        <v>1197831</v>
      </c>
      <c r="C79" s="5">
        <v>44563</v>
      </c>
      <c r="D79" s="4" t="s">
        <v>19</v>
      </c>
      <c r="E79" s="4" t="s">
        <v>20</v>
      </c>
      <c r="F79" s="4" t="s">
        <v>21</v>
      </c>
      <c r="G79" s="4" t="s">
        <v>18</v>
      </c>
      <c r="H79" s="4">
        <v>19</v>
      </c>
      <c r="I79" s="4" t="s">
        <v>125</v>
      </c>
      <c r="J79" s="6">
        <v>0.35</v>
      </c>
      <c r="K79" s="7">
        <v>7000</v>
      </c>
      <c r="L79" s="8">
        <f t="shared" si="0"/>
        <v>2450</v>
      </c>
      <c r="M79" s="8">
        <f t="shared" si="1"/>
        <v>1225</v>
      </c>
      <c r="N79" s="9">
        <v>0.5</v>
      </c>
    </row>
    <row r="80" spans="1:14" ht="15.75" customHeight="1" x14ac:dyDescent="0.25">
      <c r="A80" s="4" t="s">
        <v>120</v>
      </c>
      <c r="B80" s="4">
        <v>1197831</v>
      </c>
      <c r="C80" s="5">
        <v>44593</v>
      </c>
      <c r="D80" s="4" t="s">
        <v>19</v>
      </c>
      <c r="E80" s="4" t="s">
        <v>20</v>
      </c>
      <c r="F80" s="4" t="s">
        <v>21</v>
      </c>
      <c r="G80" s="4" t="s">
        <v>13</v>
      </c>
      <c r="H80" s="4">
        <v>21</v>
      </c>
      <c r="I80" s="4" t="s">
        <v>126</v>
      </c>
      <c r="J80" s="6">
        <v>0.25</v>
      </c>
      <c r="K80" s="7">
        <v>8500</v>
      </c>
      <c r="L80" s="8">
        <f t="shared" si="0"/>
        <v>2125</v>
      </c>
      <c r="M80" s="8">
        <f t="shared" si="1"/>
        <v>743.75</v>
      </c>
      <c r="N80" s="9">
        <v>0.35</v>
      </c>
    </row>
    <row r="81" spans="1:14" ht="15.75" customHeight="1" x14ac:dyDescent="0.25">
      <c r="A81" s="4" t="s">
        <v>120</v>
      </c>
      <c r="B81" s="4">
        <v>1197831</v>
      </c>
      <c r="C81" s="5">
        <v>44593</v>
      </c>
      <c r="D81" s="4" t="s">
        <v>19</v>
      </c>
      <c r="E81" s="4" t="s">
        <v>20</v>
      </c>
      <c r="F81" s="4" t="s">
        <v>21</v>
      </c>
      <c r="G81" s="4" t="s">
        <v>14</v>
      </c>
      <c r="H81" s="4">
        <v>32</v>
      </c>
      <c r="I81" s="4" t="s">
        <v>126</v>
      </c>
      <c r="J81" s="6">
        <v>0.35</v>
      </c>
      <c r="K81" s="7">
        <v>8500</v>
      </c>
      <c r="L81" s="8">
        <f t="shared" si="0"/>
        <v>2975</v>
      </c>
      <c r="M81" s="8">
        <f t="shared" si="1"/>
        <v>1041.25</v>
      </c>
      <c r="N81" s="9">
        <v>0.35</v>
      </c>
    </row>
    <row r="82" spans="1:14" ht="15.75" customHeight="1" x14ac:dyDescent="0.25">
      <c r="A82" s="4" t="s">
        <v>120</v>
      </c>
      <c r="B82" s="4">
        <v>1197831</v>
      </c>
      <c r="C82" s="5">
        <v>44593</v>
      </c>
      <c r="D82" s="4" t="s">
        <v>19</v>
      </c>
      <c r="E82" s="4" t="s">
        <v>20</v>
      </c>
      <c r="F82" s="4" t="s">
        <v>21</v>
      </c>
      <c r="G82" s="4" t="s">
        <v>15</v>
      </c>
      <c r="H82" s="4">
        <v>31</v>
      </c>
      <c r="I82" s="4" t="s">
        <v>124</v>
      </c>
      <c r="J82" s="6">
        <v>0.35</v>
      </c>
      <c r="K82" s="7">
        <v>6750</v>
      </c>
      <c r="L82" s="8">
        <f t="shared" si="0"/>
        <v>2362.5</v>
      </c>
      <c r="M82" s="8">
        <f t="shared" si="1"/>
        <v>826.875</v>
      </c>
      <c r="N82" s="9">
        <v>0.35</v>
      </c>
    </row>
    <row r="83" spans="1:14" ht="15.75" customHeight="1" x14ac:dyDescent="0.25">
      <c r="A83" s="4" t="s">
        <v>120</v>
      </c>
      <c r="B83" s="4">
        <v>1197831</v>
      </c>
      <c r="C83" s="5">
        <v>44593</v>
      </c>
      <c r="D83" s="4" t="s">
        <v>19</v>
      </c>
      <c r="E83" s="4" t="s">
        <v>20</v>
      </c>
      <c r="F83" s="4" t="s">
        <v>21</v>
      </c>
      <c r="G83" s="4" t="s">
        <v>16</v>
      </c>
      <c r="H83" s="4">
        <v>43</v>
      </c>
      <c r="I83" s="4" t="s">
        <v>124</v>
      </c>
      <c r="J83" s="6">
        <v>0.35</v>
      </c>
      <c r="K83" s="7">
        <v>6250</v>
      </c>
      <c r="L83" s="8">
        <f t="shared" si="0"/>
        <v>2187.5</v>
      </c>
      <c r="M83" s="8">
        <f t="shared" si="1"/>
        <v>984.375</v>
      </c>
      <c r="N83" s="9">
        <v>0.45</v>
      </c>
    </row>
    <row r="84" spans="1:14" ht="15.75" customHeight="1" x14ac:dyDescent="0.25">
      <c r="A84" s="4" t="s">
        <v>120</v>
      </c>
      <c r="B84" s="4">
        <v>1197831</v>
      </c>
      <c r="C84" s="5">
        <v>44593</v>
      </c>
      <c r="D84" s="4" t="s">
        <v>19</v>
      </c>
      <c r="E84" s="4" t="s">
        <v>20</v>
      </c>
      <c r="F84" s="4" t="s">
        <v>21</v>
      </c>
      <c r="G84" s="4" t="s">
        <v>17</v>
      </c>
      <c r="H84" s="4">
        <v>45</v>
      </c>
      <c r="I84" s="4" t="s">
        <v>125</v>
      </c>
      <c r="J84" s="6">
        <v>0.4</v>
      </c>
      <c r="K84" s="7">
        <v>5000</v>
      </c>
      <c r="L84" s="8">
        <f t="shared" si="0"/>
        <v>2000</v>
      </c>
      <c r="M84" s="8">
        <f t="shared" si="1"/>
        <v>600</v>
      </c>
      <c r="N84" s="9">
        <v>0.3</v>
      </c>
    </row>
    <row r="85" spans="1:14" ht="15.75" customHeight="1" x14ac:dyDescent="0.25">
      <c r="A85" s="4" t="s">
        <v>120</v>
      </c>
      <c r="B85" s="4">
        <v>1197831</v>
      </c>
      <c r="C85" s="5">
        <v>44593</v>
      </c>
      <c r="D85" s="4" t="s">
        <v>19</v>
      </c>
      <c r="E85" s="4" t="s">
        <v>20</v>
      </c>
      <c r="F85" s="4" t="s">
        <v>21</v>
      </c>
      <c r="G85" s="4" t="s">
        <v>18</v>
      </c>
      <c r="H85" s="4">
        <v>19</v>
      </c>
      <c r="I85" s="4" t="s">
        <v>125</v>
      </c>
      <c r="J85" s="6">
        <v>0.35</v>
      </c>
      <c r="K85" s="7">
        <v>7000</v>
      </c>
      <c r="L85" s="8">
        <f t="shared" si="0"/>
        <v>2450</v>
      </c>
      <c r="M85" s="8">
        <f t="shared" si="1"/>
        <v>1225</v>
      </c>
      <c r="N85" s="9">
        <v>0.5</v>
      </c>
    </row>
    <row r="86" spans="1:14" ht="15.75" customHeight="1" x14ac:dyDescent="0.25">
      <c r="A86" s="4" t="s">
        <v>120</v>
      </c>
      <c r="B86" s="4">
        <v>1197831</v>
      </c>
      <c r="C86" s="5">
        <v>44623</v>
      </c>
      <c r="D86" s="4" t="s">
        <v>19</v>
      </c>
      <c r="E86" s="4" t="s">
        <v>20</v>
      </c>
      <c r="F86" s="4" t="s">
        <v>21</v>
      </c>
      <c r="G86" s="4" t="s">
        <v>13</v>
      </c>
      <c r="H86" s="4">
        <v>29</v>
      </c>
      <c r="I86" s="4" t="s">
        <v>125</v>
      </c>
      <c r="J86" s="6">
        <v>0.3</v>
      </c>
      <c r="K86" s="7">
        <v>8750</v>
      </c>
      <c r="L86" s="8">
        <f t="shared" si="0"/>
        <v>2625</v>
      </c>
      <c r="M86" s="8">
        <f t="shared" si="1"/>
        <v>918.74999999999989</v>
      </c>
      <c r="N86" s="9">
        <v>0.35</v>
      </c>
    </row>
    <row r="87" spans="1:14" ht="15.75" customHeight="1" x14ac:dyDescent="0.25">
      <c r="A87" s="4" t="s">
        <v>120</v>
      </c>
      <c r="B87" s="4">
        <v>1197831</v>
      </c>
      <c r="C87" s="5">
        <v>44623</v>
      </c>
      <c r="D87" s="4" t="s">
        <v>19</v>
      </c>
      <c r="E87" s="4" t="s">
        <v>20</v>
      </c>
      <c r="F87" s="4" t="s">
        <v>21</v>
      </c>
      <c r="G87" s="4" t="s">
        <v>14</v>
      </c>
      <c r="H87" s="4">
        <v>50</v>
      </c>
      <c r="I87" s="4" t="s">
        <v>123</v>
      </c>
      <c r="J87" s="6">
        <v>0.4</v>
      </c>
      <c r="K87" s="7">
        <v>8750</v>
      </c>
      <c r="L87" s="8">
        <f t="shared" si="0"/>
        <v>3500</v>
      </c>
      <c r="M87" s="8">
        <f t="shared" si="1"/>
        <v>1225</v>
      </c>
      <c r="N87" s="9">
        <v>0.35</v>
      </c>
    </row>
    <row r="88" spans="1:14" ht="15.75" customHeight="1" x14ac:dyDescent="0.25">
      <c r="A88" s="4" t="s">
        <v>120</v>
      </c>
      <c r="B88" s="4">
        <v>1197831</v>
      </c>
      <c r="C88" s="5">
        <v>44623</v>
      </c>
      <c r="D88" s="4" t="s">
        <v>19</v>
      </c>
      <c r="E88" s="4" t="s">
        <v>20</v>
      </c>
      <c r="F88" s="4" t="s">
        <v>21</v>
      </c>
      <c r="G88" s="4" t="s">
        <v>15</v>
      </c>
      <c r="H88" s="4">
        <v>32</v>
      </c>
      <c r="I88" s="4" t="s">
        <v>124</v>
      </c>
      <c r="J88" s="6">
        <v>0.35</v>
      </c>
      <c r="K88" s="7">
        <v>7000</v>
      </c>
      <c r="L88" s="8">
        <f t="shared" si="0"/>
        <v>2450</v>
      </c>
      <c r="M88" s="8">
        <f t="shared" si="1"/>
        <v>857.5</v>
      </c>
      <c r="N88" s="9">
        <v>0.35</v>
      </c>
    </row>
    <row r="89" spans="1:14" ht="15.75" customHeight="1" x14ac:dyDescent="0.25">
      <c r="A89" s="4" t="s">
        <v>120</v>
      </c>
      <c r="B89" s="4">
        <v>1197831</v>
      </c>
      <c r="C89" s="5">
        <v>44623</v>
      </c>
      <c r="D89" s="4" t="s">
        <v>19</v>
      </c>
      <c r="E89" s="4" t="s">
        <v>20</v>
      </c>
      <c r="F89" s="4" t="s">
        <v>21</v>
      </c>
      <c r="G89" s="4" t="s">
        <v>16</v>
      </c>
      <c r="H89" s="4">
        <v>32</v>
      </c>
      <c r="I89" s="4" t="s">
        <v>124</v>
      </c>
      <c r="J89" s="6">
        <v>0.4</v>
      </c>
      <c r="K89" s="7">
        <v>6000</v>
      </c>
      <c r="L89" s="8">
        <f t="shared" si="0"/>
        <v>2400</v>
      </c>
      <c r="M89" s="8">
        <f t="shared" si="1"/>
        <v>1080</v>
      </c>
      <c r="N89" s="9">
        <v>0.45</v>
      </c>
    </row>
    <row r="90" spans="1:14" ht="15.75" customHeight="1" x14ac:dyDescent="0.25">
      <c r="A90" s="4" t="s">
        <v>120</v>
      </c>
      <c r="B90" s="4">
        <v>1197831</v>
      </c>
      <c r="C90" s="5">
        <v>44623</v>
      </c>
      <c r="D90" s="4" t="s">
        <v>19</v>
      </c>
      <c r="E90" s="4" t="s">
        <v>20</v>
      </c>
      <c r="F90" s="4" t="s">
        <v>21</v>
      </c>
      <c r="G90" s="4" t="s">
        <v>17</v>
      </c>
      <c r="H90" s="4">
        <v>50</v>
      </c>
      <c r="I90" s="4" t="s">
        <v>125</v>
      </c>
      <c r="J90" s="6">
        <v>0.45</v>
      </c>
      <c r="K90" s="7">
        <v>5000</v>
      </c>
      <c r="L90" s="8">
        <f t="shared" si="0"/>
        <v>2250</v>
      </c>
      <c r="M90" s="8">
        <f t="shared" si="1"/>
        <v>675</v>
      </c>
      <c r="N90" s="9">
        <v>0.3</v>
      </c>
    </row>
    <row r="91" spans="1:14" ht="15.75" customHeight="1" x14ac:dyDescent="0.25">
      <c r="A91" s="4" t="s">
        <v>120</v>
      </c>
      <c r="B91" s="4">
        <v>1197831</v>
      </c>
      <c r="C91" s="5">
        <v>44623</v>
      </c>
      <c r="D91" s="4" t="s">
        <v>19</v>
      </c>
      <c r="E91" s="4" t="s">
        <v>20</v>
      </c>
      <c r="F91" s="4" t="s">
        <v>21</v>
      </c>
      <c r="G91" s="4" t="s">
        <v>18</v>
      </c>
      <c r="H91" s="4">
        <v>19</v>
      </c>
      <c r="I91" s="4" t="s">
        <v>126</v>
      </c>
      <c r="J91" s="6">
        <v>0.4</v>
      </c>
      <c r="K91" s="7">
        <v>6500</v>
      </c>
      <c r="L91" s="8">
        <f t="shared" si="0"/>
        <v>2600</v>
      </c>
      <c r="M91" s="8">
        <f t="shared" si="1"/>
        <v>1300</v>
      </c>
      <c r="N91" s="9">
        <v>0.5</v>
      </c>
    </row>
    <row r="92" spans="1:14" ht="15.75" customHeight="1" x14ac:dyDescent="0.25">
      <c r="A92" s="4" t="s">
        <v>120</v>
      </c>
      <c r="B92" s="4">
        <v>1197831</v>
      </c>
      <c r="C92" s="5">
        <v>44653</v>
      </c>
      <c r="D92" s="4" t="s">
        <v>19</v>
      </c>
      <c r="E92" s="4" t="s">
        <v>20</v>
      </c>
      <c r="F92" s="4" t="s">
        <v>21</v>
      </c>
      <c r="G92" s="4" t="s">
        <v>13</v>
      </c>
      <c r="H92" s="4">
        <v>58</v>
      </c>
      <c r="I92" s="4" t="s">
        <v>123</v>
      </c>
      <c r="J92" s="6">
        <v>0.3</v>
      </c>
      <c r="K92" s="7">
        <v>9000</v>
      </c>
      <c r="L92" s="8">
        <f t="shared" si="0"/>
        <v>2700</v>
      </c>
      <c r="M92" s="8">
        <f t="shared" si="1"/>
        <v>944.99999999999989</v>
      </c>
      <c r="N92" s="9">
        <v>0.35</v>
      </c>
    </row>
    <row r="93" spans="1:14" ht="15.75" customHeight="1" x14ac:dyDescent="0.25">
      <c r="A93" s="4" t="s">
        <v>120</v>
      </c>
      <c r="B93" s="4">
        <v>1197831</v>
      </c>
      <c r="C93" s="5">
        <v>44653</v>
      </c>
      <c r="D93" s="4" t="s">
        <v>19</v>
      </c>
      <c r="E93" s="4" t="s">
        <v>20</v>
      </c>
      <c r="F93" s="4" t="s">
        <v>21</v>
      </c>
      <c r="G93" s="4" t="s">
        <v>14</v>
      </c>
      <c r="H93" s="4">
        <v>27</v>
      </c>
      <c r="I93" s="4" t="s">
        <v>123</v>
      </c>
      <c r="J93" s="6">
        <v>0.4</v>
      </c>
      <c r="K93" s="7">
        <v>9000</v>
      </c>
      <c r="L93" s="8">
        <f t="shared" si="0"/>
        <v>3600</v>
      </c>
      <c r="M93" s="8">
        <f t="shared" si="1"/>
        <v>1260</v>
      </c>
      <c r="N93" s="9">
        <v>0.35</v>
      </c>
    </row>
    <row r="94" spans="1:14" ht="15.75" customHeight="1" x14ac:dyDescent="0.25">
      <c r="A94" s="4" t="s">
        <v>120</v>
      </c>
      <c r="B94" s="4">
        <v>1197831</v>
      </c>
      <c r="C94" s="5">
        <v>44653</v>
      </c>
      <c r="D94" s="4" t="s">
        <v>19</v>
      </c>
      <c r="E94" s="4" t="s">
        <v>20</v>
      </c>
      <c r="F94" s="4" t="s">
        <v>21</v>
      </c>
      <c r="G94" s="4" t="s">
        <v>15</v>
      </c>
      <c r="H94" s="4">
        <v>21</v>
      </c>
      <c r="I94" s="4" t="s">
        <v>125</v>
      </c>
      <c r="J94" s="6">
        <v>0.35</v>
      </c>
      <c r="K94" s="7">
        <v>7250</v>
      </c>
      <c r="L94" s="8">
        <f t="shared" si="0"/>
        <v>2537.5</v>
      </c>
      <c r="M94" s="8">
        <f t="shared" si="1"/>
        <v>888.125</v>
      </c>
      <c r="N94" s="9">
        <v>0.35</v>
      </c>
    </row>
    <row r="95" spans="1:14" ht="15.75" customHeight="1" x14ac:dyDescent="0.25">
      <c r="A95" s="4" t="s">
        <v>120</v>
      </c>
      <c r="B95" s="4">
        <v>1197831</v>
      </c>
      <c r="C95" s="5">
        <v>44653</v>
      </c>
      <c r="D95" s="4" t="s">
        <v>19</v>
      </c>
      <c r="E95" s="4" t="s">
        <v>20</v>
      </c>
      <c r="F95" s="4" t="s">
        <v>21</v>
      </c>
      <c r="G95" s="4" t="s">
        <v>16</v>
      </c>
      <c r="H95" s="4">
        <v>51</v>
      </c>
      <c r="I95" s="4" t="s">
        <v>123</v>
      </c>
      <c r="J95" s="6">
        <v>0.4</v>
      </c>
      <c r="K95" s="7">
        <v>6250</v>
      </c>
      <c r="L95" s="8">
        <f t="shared" si="0"/>
        <v>2500</v>
      </c>
      <c r="M95" s="8">
        <f t="shared" si="1"/>
        <v>1125</v>
      </c>
      <c r="N95" s="9">
        <v>0.45</v>
      </c>
    </row>
    <row r="96" spans="1:14" ht="15.75" customHeight="1" x14ac:dyDescent="0.25">
      <c r="A96" s="4" t="s">
        <v>120</v>
      </c>
      <c r="B96" s="4">
        <v>1197831</v>
      </c>
      <c r="C96" s="5">
        <v>44653</v>
      </c>
      <c r="D96" s="4" t="s">
        <v>19</v>
      </c>
      <c r="E96" s="4" t="s">
        <v>20</v>
      </c>
      <c r="F96" s="4" t="s">
        <v>21</v>
      </c>
      <c r="G96" s="4" t="s">
        <v>17</v>
      </c>
      <c r="H96" s="4">
        <v>23</v>
      </c>
      <c r="I96" s="4" t="s">
        <v>126</v>
      </c>
      <c r="J96" s="6">
        <v>0.45</v>
      </c>
      <c r="K96" s="7">
        <v>5250</v>
      </c>
      <c r="L96" s="8">
        <f t="shared" si="0"/>
        <v>2362.5</v>
      </c>
      <c r="M96" s="8">
        <f t="shared" si="1"/>
        <v>708.75</v>
      </c>
      <c r="N96" s="9">
        <v>0.3</v>
      </c>
    </row>
    <row r="97" spans="1:14" ht="15.75" customHeight="1" x14ac:dyDescent="0.25">
      <c r="A97" s="4" t="s">
        <v>120</v>
      </c>
      <c r="B97" s="4">
        <v>1197831</v>
      </c>
      <c r="C97" s="5">
        <v>44653</v>
      </c>
      <c r="D97" s="4" t="s">
        <v>19</v>
      </c>
      <c r="E97" s="4" t="s">
        <v>20</v>
      </c>
      <c r="F97" s="4" t="s">
        <v>21</v>
      </c>
      <c r="G97" s="4" t="s">
        <v>18</v>
      </c>
      <c r="H97" s="4">
        <v>35</v>
      </c>
      <c r="I97" s="4" t="s">
        <v>124</v>
      </c>
      <c r="J97" s="6">
        <v>0.4</v>
      </c>
      <c r="K97" s="7">
        <v>8000</v>
      </c>
      <c r="L97" s="8">
        <f t="shared" si="0"/>
        <v>3200</v>
      </c>
      <c r="M97" s="8">
        <f t="shared" si="1"/>
        <v>1600</v>
      </c>
      <c r="N97" s="9">
        <v>0.5</v>
      </c>
    </row>
    <row r="98" spans="1:14" ht="15.75" customHeight="1" x14ac:dyDescent="0.25">
      <c r="A98" s="4" t="s">
        <v>120</v>
      </c>
      <c r="B98" s="4">
        <v>1197831</v>
      </c>
      <c r="C98" s="5">
        <v>44683</v>
      </c>
      <c r="D98" s="4" t="s">
        <v>19</v>
      </c>
      <c r="E98" s="4" t="s">
        <v>20</v>
      </c>
      <c r="F98" s="4" t="s">
        <v>21</v>
      </c>
      <c r="G98" s="4" t="s">
        <v>13</v>
      </c>
      <c r="H98" s="4">
        <v>22</v>
      </c>
      <c r="I98" s="4" t="s">
        <v>124</v>
      </c>
      <c r="J98" s="6">
        <v>0.3</v>
      </c>
      <c r="K98" s="7">
        <v>9250</v>
      </c>
      <c r="L98" s="8">
        <f t="shared" si="0"/>
        <v>2775</v>
      </c>
      <c r="M98" s="8">
        <f t="shared" si="1"/>
        <v>971.24999999999989</v>
      </c>
      <c r="N98" s="9">
        <v>0.35</v>
      </c>
    </row>
    <row r="99" spans="1:14" ht="15.75" customHeight="1" x14ac:dyDescent="0.25">
      <c r="A99" s="4" t="s">
        <v>120</v>
      </c>
      <c r="B99" s="4">
        <v>1197831</v>
      </c>
      <c r="C99" s="5">
        <v>44683</v>
      </c>
      <c r="D99" s="4" t="s">
        <v>19</v>
      </c>
      <c r="E99" s="4" t="s">
        <v>20</v>
      </c>
      <c r="F99" s="4" t="s">
        <v>21</v>
      </c>
      <c r="G99" s="4" t="s">
        <v>14</v>
      </c>
      <c r="H99" s="4">
        <v>42</v>
      </c>
      <c r="I99" s="4" t="s">
        <v>126</v>
      </c>
      <c r="J99" s="6">
        <v>0.4</v>
      </c>
      <c r="K99" s="7">
        <v>9250</v>
      </c>
      <c r="L99" s="8">
        <f t="shared" si="0"/>
        <v>3700</v>
      </c>
      <c r="M99" s="8">
        <f t="shared" si="1"/>
        <v>1295</v>
      </c>
      <c r="N99" s="9">
        <v>0.35</v>
      </c>
    </row>
    <row r="100" spans="1:14" ht="15.75" customHeight="1" x14ac:dyDescent="0.25">
      <c r="A100" s="4" t="s">
        <v>120</v>
      </c>
      <c r="B100" s="4">
        <v>1197831</v>
      </c>
      <c r="C100" s="5">
        <v>44683</v>
      </c>
      <c r="D100" s="4" t="s">
        <v>19</v>
      </c>
      <c r="E100" s="4" t="s">
        <v>20</v>
      </c>
      <c r="F100" s="4" t="s">
        <v>21</v>
      </c>
      <c r="G100" s="4" t="s">
        <v>15</v>
      </c>
      <c r="H100" s="4">
        <v>24</v>
      </c>
      <c r="I100" s="4" t="s">
        <v>125</v>
      </c>
      <c r="J100" s="6">
        <v>0.35</v>
      </c>
      <c r="K100" s="7">
        <v>7750</v>
      </c>
      <c r="L100" s="8">
        <f t="shared" si="0"/>
        <v>2712.5</v>
      </c>
      <c r="M100" s="8">
        <f t="shared" si="1"/>
        <v>949.37499999999989</v>
      </c>
      <c r="N100" s="9">
        <v>0.35</v>
      </c>
    </row>
    <row r="101" spans="1:14" ht="15.75" customHeight="1" x14ac:dyDescent="0.25">
      <c r="A101" s="4" t="s">
        <v>120</v>
      </c>
      <c r="B101" s="4">
        <v>1197831</v>
      </c>
      <c r="C101" s="5">
        <v>44683</v>
      </c>
      <c r="D101" s="4" t="s">
        <v>19</v>
      </c>
      <c r="E101" s="4" t="s">
        <v>20</v>
      </c>
      <c r="F101" s="4" t="s">
        <v>21</v>
      </c>
      <c r="G101" s="4" t="s">
        <v>16</v>
      </c>
      <c r="H101" s="4">
        <v>47</v>
      </c>
      <c r="I101" s="4" t="s">
        <v>124</v>
      </c>
      <c r="J101" s="6">
        <v>0.4</v>
      </c>
      <c r="K101" s="7">
        <v>7000</v>
      </c>
      <c r="L101" s="8">
        <f t="shared" si="0"/>
        <v>2800</v>
      </c>
      <c r="M101" s="8">
        <f t="shared" si="1"/>
        <v>1260</v>
      </c>
      <c r="N101" s="9">
        <v>0.45</v>
      </c>
    </row>
    <row r="102" spans="1:14" ht="15.75" customHeight="1" x14ac:dyDescent="0.25">
      <c r="A102" s="4" t="s">
        <v>120</v>
      </c>
      <c r="B102" s="4">
        <v>1197831</v>
      </c>
      <c r="C102" s="5">
        <v>44683</v>
      </c>
      <c r="D102" s="4" t="s">
        <v>19</v>
      </c>
      <c r="E102" s="4" t="s">
        <v>20</v>
      </c>
      <c r="F102" s="4" t="s">
        <v>21</v>
      </c>
      <c r="G102" s="4" t="s">
        <v>17</v>
      </c>
      <c r="H102" s="4">
        <v>32</v>
      </c>
      <c r="I102" s="4" t="s">
        <v>125</v>
      </c>
      <c r="J102" s="6">
        <v>0.45</v>
      </c>
      <c r="K102" s="7">
        <v>6000</v>
      </c>
      <c r="L102" s="8">
        <f t="shared" si="0"/>
        <v>2700</v>
      </c>
      <c r="M102" s="8">
        <f t="shared" si="1"/>
        <v>810</v>
      </c>
      <c r="N102" s="9">
        <v>0.3</v>
      </c>
    </row>
    <row r="103" spans="1:14" ht="15.75" customHeight="1" x14ac:dyDescent="0.25">
      <c r="A103" s="4" t="s">
        <v>120</v>
      </c>
      <c r="B103" s="4">
        <v>1197831</v>
      </c>
      <c r="C103" s="5">
        <v>44683</v>
      </c>
      <c r="D103" s="4" t="s">
        <v>19</v>
      </c>
      <c r="E103" s="4" t="s">
        <v>20</v>
      </c>
      <c r="F103" s="4" t="s">
        <v>21</v>
      </c>
      <c r="G103" s="4" t="s">
        <v>18</v>
      </c>
      <c r="H103" s="4">
        <v>53</v>
      </c>
      <c r="I103" s="4" t="s">
        <v>126</v>
      </c>
      <c r="J103" s="6">
        <v>0.4</v>
      </c>
      <c r="K103" s="7">
        <v>9500</v>
      </c>
      <c r="L103" s="8">
        <f t="shared" si="0"/>
        <v>3800</v>
      </c>
      <c r="M103" s="8">
        <f t="shared" si="1"/>
        <v>1900</v>
      </c>
      <c r="N103" s="9">
        <v>0.5</v>
      </c>
    </row>
    <row r="104" spans="1:14" ht="15.75" customHeight="1" x14ac:dyDescent="0.25">
      <c r="A104" s="4" t="s">
        <v>120</v>
      </c>
      <c r="B104" s="4">
        <v>1197831</v>
      </c>
      <c r="C104" s="5">
        <v>44713</v>
      </c>
      <c r="D104" s="4" t="s">
        <v>19</v>
      </c>
      <c r="E104" s="4" t="s">
        <v>20</v>
      </c>
      <c r="F104" s="4" t="s">
        <v>21</v>
      </c>
      <c r="G104" s="4" t="s">
        <v>13</v>
      </c>
      <c r="H104" s="4">
        <v>59</v>
      </c>
      <c r="I104" s="4" t="s">
        <v>123</v>
      </c>
      <c r="J104" s="6">
        <v>0.4</v>
      </c>
      <c r="K104" s="7">
        <v>9500</v>
      </c>
      <c r="L104" s="8">
        <f t="shared" si="0"/>
        <v>3800</v>
      </c>
      <c r="M104" s="8">
        <f t="shared" si="1"/>
        <v>1330</v>
      </c>
      <c r="N104" s="9">
        <v>0.35</v>
      </c>
    </row>
    <row r="105" spans="1:14" ht="15.75" customHeight="1" x14ac:dyDescent="0.25">
      <c r="A105" s="4" t="s">
        <v>120</v>
      </c>
      <c r="B105" s="4">
        <v>1197831</v>
      </c>
      <c r="C105" s="5">
        <v>44713</v>
      </c>
      <c r="D105" s="4" t="s">
        <v>19</v>
      </c>
      <c r="E105" s="4" t="s">
        <v>20</v>
      </c>
      <c r="F105" s="4" t="s">
        <v>21</v>
      </c>
      <c r="G105" s="4" t="s">
        <v>14</v>
      </c>
      <c r="H105" s="4">
        <v>23</v>
      </c>
      <c r="I105" s="4" t="s">
        <v>125</v>
      </c>
      <c r="J105" s="6">
        <v>0.45</v>
      </c>
      <c r="K105" s="7">
        <v>9500</v>
      </c>
      <c r="L105" s="8">
        <f t="shared" si="0"/>
        <v>4275</v>
      </c>
      <c r="M105" s="8">
        <f t="shared" si="1"/>
        <v>1496.25</v>
      </c>
      <c r="N105" s="9">
        <v>0.35</v>
      </c>
    </row>
    <row r="106" spans="1:14" ht="15.75" customHeight="1" x14ac:dyDescent="0.25">
      <c r="A106" s="4" t="s">
        <v>120</v>
      </c>
      <c r="B106" s="4">
        <v>1197831</v>
      </c>
      <c r="C106" s="5">
        <v>44713</v>
      </c>
      <c r="D106" s="4" t="s">
        <v>19</v>
      </c>
      <c r="E106" s="4" t="s">
        <v>20</v>
      </c>
      <c r="F106" s="4" t="s">
        <v>21</v>
      </c>
      <c r="G106" s="4" t="s">
        <v>15</v>
      </c>
      <c r="H106" s="4">
        <v>29</v>
      </c>
      <c r="I106" s="4" t="s">
        <v>126</v>
      </c>
      <c r="J106" s="6">
        <v>0.4</v>
      </c>
      <c r="K106" s="7">
        <v>8000</v>
      </c>
      <c r="L106" s="8">
        <f t="shared" si="0"/>
        <v>3200</v>
      </c>
      <c r="M106" s="8">
        <f t="shared" si="1"/>
        <v>1120</v>
      </c>
      <c r="N106" s="9">
        <v>0.35</v>
      </c>
    </row>
    <row r="107" spans="1:14" ht="15.75" customHeight="1" x14ac:dyDescent="0.25">
      <c r="A107" s="4" t="s">
        <v>120</v>
      </c>
      <c r="B107" s="4">
        <v>1197831</v>
      </c>
      <c r="C107" s="5">
        <v>44713</v>
      </c>
      <c r="D107" s="4" t="s">
        <v>19</v>
      </c>
      <c r="E107" s="4" t="s">
        <v>20</v>
      </c>
      <c r="F107" s="4" t="s">
        <v>21</v>
      </c>
      <c r="G107" s="4" t="s">
        <v>16</v>
      </c>
      <c r="H107" s="4">
        <v>35</v>
      </c>
      <c r="I107" s="4" t="s">
        <v>124</v>
      </c>
      <c r="J107" s="6">
        <v>0.4</v>
      </c>
      <c r="K107" s="7">
        <v>7500</v>
      </c>
      <c r="L107" s="8">
        <f t="shared" si="0"/>
        <v>3000</v>
      </c>
      <c r="M107" s="8">
        <f t="shared" si="1"/>
        <v>1350</v>
      </c>
      <c r="N107" s="9">
        <v>0.45</v>
      </c>
    </row>
    <row r="108" spans="1:14" ht="15.75" customHeight="1" x14ac:dyDescent="0.25">
      <c r="A108" s="4" t="s">
        <v>120</v>
      </c>
      <c r="B108" s="4">
        <v>1197831</v>
      </c>
      <c r="C108" s="5">
        <v>44713</v>
      </c>
      <c r="D108" s="4" t="s">
        <v>19</v>
      </c>
      <c r="E108" s="4" t="s">
        <v>20</v>
      </c>
      <c r="F108" s="4" t="s">
        <v>21</v>
      </c>
      <c r="G108" s="4" t="s">
        <v>17</v>
      </c>
      <c r="H108" s="4">
        <v>19</v>
      </c>
      <c r="I108" s="4" t="s">
        <v>126</v>
      </c>
      <c r="J108" s="6">
        <v>0.45</v>
      </c>
      <c r="K108" s="7">
        <v>6500</v>
      </c>
      <c r="L108" s="8">
        <f t="shared" si="0"/>
        <v>2925</v>
      </c>
      <c r="M108" s="8">
        <f t="shared" si="1"/>
        <v>877.5</v>
      </c>
      <c r="N108" s="9">
        <v>0.3</v>
      </c>
    </row>
    <row r="109" spans="1:14" ht="15.75" customHeight="1" x14ac:dyDescent="0.25">
      <c r="A109" s="4" t="s">
        <v>120</v>
      </c>
      <c r="B109" s="4">
        <v>1197831</v>
      </c>
      <c r="C109" s="5">
        <v>44713</v>
      </c>
      <c r="D109" s="4" t="s">
        <v>19</v>
      </c>
      <c r="E109" s="4" t="s">
        <v>20</v>
      </c>
      <c r="F109" s="4" t="s">
        <v>21</v>
      </c>
      <c r="G109" s="4" t="s">
        <v>18</v>
      </c>
      <c r="H109" s="4">
        <v>45</v>
      </c>
      <c r="I109" s="4" t="s">
        <v>124</v>
      </c>
      <c r="J109" s="6">
        <v>0.5</v>
      </c>
      <c r="K109" s="7">
        <v>10000</v>
      </c>
      <c r="L109" s="8">
        <f t="shared" si="0"/>
        <v>5000</v>
      </c>
      <c r="M109" s="8">
        <f t="shared" si="1"/>
        <v>2500</v>
      </c>
      <c r="N109" s="9">
        <v>0.5</v>
      </c>
    </row>
    <row r="110" spans="1:14" ht="15.75" customHeight="1" x14ac:dyDescent="0.25">
      <c r="A110" s="4" t="s">
        <v>120</v>
      </c>
      <c r="B110" s="4">
        <v>1197831</v>
      </c>
      <c r="C110" s="5">
        <v>44745</v>
      </c>
      <c r="D110" s="4" t="s">
        <v>19</v>
      </c>
      <c r="E110" s="4" t="s">
        <v>20</v>
      </c>
      <c r="F110" s="4" t="s">
        <v>21</v>
      </c>
      <c r="G110" s="4" t="s">
        <v>13</v>
      </c>
      <c r="H110" s="4">
        <v>18</v>
      </c>
      <c r="I110" s="4" t="s">
        <v>123</v>
      </c>
      <c r="J110" s="6">
        <v>0.4</v>
      </c>
      <c r="K110" s="7">
        <v>9500</v>
      </c>
      <c r="L110" s="8">
        <f t="shared" si="0"/>
        <v>3800</v>
      </c>
      <c r="M110" s="8">
        <f t="shared" si="1"/>
        <v>1330</v>
      </c>
      <c r="N110" s="9">
        <v>0.35</v>
      </c>
    </row>
    <row r="111" spans="1:14" ht="15.75" customHeight="1" x14ac:dyDescent="0.25">
      <c r="A111" s="4" t="s">
        <v>120</v>
      </c>
      <c r="B111" s="4">
        <v>1197831</v>
      </c>
      <c r="C111" s="5">
        <v>44745</v>
      </c>
      <c r="D111" s="4" t="s">
        <v>19</v>
      </c>
      <c r="E111" s="4" t="s">
        <v>20</v>
      </c>
      <c r="F111" s="4" t="s">
        <v>21</v>
      </c>
      <c r="G111" s="4" t="s">
        <v>14</v>
      </c>
      <c r="H111" s="4">
        <v>37</v>
      </c>
      <c r="I111" s="4" t="s">
        <v>125</v>
      </c>
      <c r="J111" s="6">
        <v>0.45</v>
      </c>
      <c r="K111" s="7">
        <v>9500</v>
      </c>
      <c r="L111" s="8">
        <f t="shared" si="0"/>
        <v>4275</v>
      </c>
      <c r="M111" s="8">
        <f t="shared" si="1"/>
        <v>1496.25</v>
      </c>
      <c r="N111" s="9">
        <v>0.35</v>
      </c>
    </row>
    <row r="112" spans="1:14" ht="15.75" customHeight="1" x14ac:dyDescent="0.25">
      <c r="A112" s="4" t="s">
        <v>120</v>
      </c>
      <c r="B112" s="4">
        <v>1197831</v>
      </c>
      <c r="C112" s="5">
        <v>44745</v>
      </c>
      <c r="D112" s="4" t="s">
        <v>19</v>
      </c>
      <c r="E112" s="4" t="s">
        <v>20</v>
      </c>
      <c r="F112" s="4" t="s">
        <v>21</v>
      </c>
      <c r="G112" s="4" t="s">
        <v>15</v>
      </c>
      <c r="H112" s="4">
        <v>45</v>
      </c>
      <c r="I112" s="4" t="s">
        <v>124</v>
      </c>
      <c r="J112" s="6">
        <v>0.4</v>
      </c>
      <c r="K112" s="7">
        <v>11000</v>
      </c>
      <c r="L112" s="8">
        <f t="shared" si="0"/>
        <v>4400</v>
      </c>
      <c r="M112" s="8">
        <f t="shared" si="1"/>
        <v>1540</v>
      </c>
      <c r="N112" s="9">
        <v>0.35</v>
      </c>
    </row>
    <row r="113" spans="1:14" ht="15.75" customHeight="1" x14ac:dyDescent="0.25">
      <c r="A113" s="4" t="s">
        <v>120</v>
      </c>
      <c r="B113" s="4">
        <v>1197831</v>
      </c>
      <c r="C113" s="5">
        <v>44745</v>
      </c>
      <c r="D113" s="4" t="s">
        <v>19</v>
      </c>
      <c r="E113" s="4" t="s">
        <v>20</v>
      </c>
      <c r="F113" s="4" t="s">
        <v>21</v>
      </c>
      <c r="G113" s="4" t="s">
        <v>16</v>
      </c>
      <c r="H113" s="4">
        <v>19</v>
      </c>
      <c r="I113" s="4" t="s">
        <v>125</v>
      </c>
      <c r="J113" s="6">
        <v>0.4</v>
      </c>
      <c r="K113" s="7">
        <v>7000</v>
      </c>
      <c r="L113" s="8">
        <f t="shared" si="0"/>
        <v>2800</v>
      </c>
      <c r="M113" s="8">
        <f t="shared" si="1"/>
        <v>1260</v>
      </c>
      <c r="N113" s="9">
        <v>0.45</v>
      </c>
    </row>
    <row r="114" spans="1:14" ht="15.75" customHeight="1" x14ac:dyDescent="0.25">
      <c r="A114" s="4" t="s">
        <v>120</v>
      </c>
      <c r="B114" s="4">
        <v>1197831</v>
      </c>
      <c r="C114" s="5">
        <v>44745</v>
      </c>
      <c r="D114" s="4" t="s">
        <v>19</v>
      </c>
      <c r="E114" s="4" t="s">
        <v>20</v>
      </c>
      <c r="F114" s="4" t="s">
        <v>21</v>
      </c>
      <c r="G114" s="4" t="s">
        <v>17</v>
      </c>
      <c r="H114" s="4">
        <v>54</v>
      </c>
      <c r="I114" s="4" t="s">
        <v>124</v>
      </c>
      <c r="J114" s="6">
        <v>0.45</v>
      </c>
      <c r="K114" s="7">
        <v>7000</v>
      </c>
      <c r="L114" s="8">
        <f t="shared" si="0"/>
        <v>3150</v>
      </c>
      <c r="M114" s="8">
        <f t="shared" si="1"/>
        <v>945</v>
      </c>
      <c r="N114" s="9">
        <v>0.3</v>
      </c>
    </row>
    <row r="115" spans="1:14" ht="15.75" customHeight="1" x14ac:dyDescent="0.25">
      <c r="A115" s="4" t="s">
        <v>120</v>
      </c>
      <c r="B115" s="4">
        <v>1197831</v>
      </c>
      <c r="C115" s="5">
        <v>44745</v>
      </c>
      <c r="D115" s="4" t="s">
        <v>19</v>
      </c>
      <c r="E115" s="4" t="s">
        <v>20</v>
      </c>
      <c r="F115" s="4" t="s">
        <v>21</v>
      </c>
      <c r="G115" s="4" t="s">
        <v>18</v>
      </c>
      <c r="H115" s="4">
        <v>30</v>
      </c>
      <c r="I115" s="4" t="s">
        <v>126</v>
      </c>
      <c r="J115" s="6">
        <v>0.5</v>
      </c>
      <c r="K115" s="7">
        <v>9750</v>
      </c>
      <c r="L115" s="8">
        <f t="shared" si="0"/>
        <v>4875</v>
      </c>
      <c r="M115" s="8">
        <f t="shared" si="1"/>
        <v>2437.5</v>
      </c>
      <c r="N115" s="9">
        <v>0.5</v>
      </c>
    </row>
    <row r="116" spans="1:14" ht="15.75" customHeight="1" x14ac:dyDescent="0.25">
      <c r="A116" s="4" t="s">
        <v>120</v>
      </c>
      <c r="B116" s="4">
        <v>1197831</v>
      </c>
      <c r="C116" s="5">
        <v>44778</v>
      </c>
      <c r="D116" s="4" t="s">
        <v>19</v>
      </c>
      <c r="E116" s="4" t="s">
        <v>20</v>
      </c>
      <c r="F116" s="4" t="s">
        <v>21</v>
      </c>
      <c r="G116" s="4" t="s">
        <v>13</v>
      </c>
      <c r="H116" s="4">
        <v>40</v>
      </c>
      <c r="I116" s="4" t="s">
        <v>125</v>
      </c>
      <c r="J116" s="6">
        <v>0.4</v>
      </c>
      <c r="K116" s="7">
        <v>9250</v>
      </c>
      <c r="L116" s="8">
        <f t="shared" si="0"/>
        <v>3700</v>
      </c>
      <c r="M116" s="8">
        <f t="shared" si="1"/>
        <v>1295</v>
      </c>
      <c r="N116" s="9">
        <v>0.35</v>
      </c>
    </row>
    <row r="117" spans="1:14" ht="15.75" customHeight="1" x14ac:dyDescent="0.25">
      <c r="A117" s="4" t="s">
        <v>120</v>
      </c>
      <c r="B117" s="4">
        <v>1197831</v>
      </c>
      <c r="C117" s="5">
        <v>44778</v>
      </c>
      <c r="D117" s="4" t="s">
        <v>19</v>
      </c>
      <c r="E117" s="4" t="s">
        <v>20</v>
      </c>
      <c r="F117" s="4" t="s">
        <v>21</v>
      </c>
      <c r="G117" s="4" t="s">
        <v>14</v>
      </c>
      <c r="H117" s="4">
        <v>23</v>
      </c>
      <c r="I117" s="4" t="s">
        <v>123</v>
      </c>
      <c r="J117" s="6">
        <v>0.45</v>
      </c>
      <c r="K117" s="7">
        <v>9250</v>
      </c>
      <c r="L117" s="8">
        <f t="shared" si="0"/>
        <v>4162.5</v>
      </c>
      <c r="M117" s="8">
        <f t="shared" si="1"/>
        <v>1456.875</v>
      </c>
      <c r="N117" s="9">
        <v>0.35</v>
      </c>
    </row>
    <row r="118" spans="1:14" ht="15.75" customHeight="1" x14ac:dyDescent="0.25">
      <c r="A118" s="4" t="s">
        <v>120</v>
      </c>
      <c r="B118" s="4">
        <v>1197831</v>
      </c>
      <c r="C118" s="5">
        <v>44778</v>
      </c>
      <c r="D118" s="4" t="s">
        <v>19</v>
      </c>
      <c r="E118" s="4" t="s">
        <v>20</v>
      </c>
      <c r="F118" s="4" t="s">
        <v>21</v>
      </c>
      <c r="G118" s="4" t="s">
        <v>15</v>
      </c>
      <c r="H118" s="4">
        <v>52</v>
      </c>
      <c r="I118" s="4" t="s">
        <v>125</v>
      </c>
      <c r="J118" s="6">
        <v>0.4</v>
      </c>
      <c r="K118" s="7">
        <v>11000</v>
      </c>
      <c r="L118" s="8">
        <f t="shared" si="0"/>
        <v>4400</v>
      </c>
      <c r="M118" s="8">
        <f t="shared" si="1"/>
        <v>1540</v>
      </c>
      <c r="N118" s="9">
        <v>0.35</v>
      </c>
    </row>
    <row r="119" spans="1:14" ht="15.75" customHeight="1" x14ac:dyDescent="0.25">
      <c r="A119" s="4" t="s">
        <v>120</v>
      </c>
      <c r="B119" s="4">
        <v>1197831</v>
      </c>
      <c r="C119" s="5">
        <v>44778</v>
      </c>
      <c r="D119" s="4" t="s">
        <v>19</v>
      </c>
      <c r="E119" s="4" t="s">
        <v>20</v>
      </c>
      <c r="F119" s="4" t="s">
        <v>21</v>
      </c>
      <c r="G119" s="4" t="s">
        <v>16</v>
      </c>
      <c r="H119" s="4">
        <v>31</v>
      </c>
      <c r="I119" s="4" t="s">
        <v>126</v>
      </c>
      <c r="J119" s="6">
        <v>0.4</v>
      </c>
      <c r="K119" s="7">
        <v>6500</v>
      </c>
      <c r="L119" s="8">
        <f t="shared" si="0"/>
        <v>2600</v>
      </c>
      <c r="M119" s="8">
        <f t="shared" si="1"/>
        <v>1170</v>
      </c>
      <c r="N119" s="9">
        <v>0.45</v>
      </c>
    </row>
    <row r="120" spans="1:14" ht="15.75" customHeight="1" x14ac:dyDescent="0.25">
      <c r="A120" s="4" t="s">
        <v>120</v>
      </c>
      <c r="B120" s="4">
        <v>1197831</v>
      </c>
      <c r="C120" s="5">
        <v>44778</v>
      </c>
      <c r="D120" s="4" t="s">
        <v>19</v>
      </c>
      <c r="E120" s="4" t="s">
        <v>20</v>
      </c>
      <c r="F120" s="4" t="s">
        <v>21</v>
      </c>
      <c r="G120" s="4" t="s">
        <v>17</v>
      </c>
      <c r="H120" s="4">
        <v>37</v>
      </c>
      <c r="I120" s="4" t="s">
        <v>126</v>
      </c>
      <c r="J120" s="6">
        <v>0.45</v>
      </c>
      <c r="K120" s="7">
        <v>6500</v>
      </c>
      <c r="L120" s="8">
        <f t="shared" si="0"/>
        <v>2925</v>
      </c>
      <c r="M120" s="8">
        <f t="shared" si="1"/>
        <v>877.5</v>
      </c>
      <c r="N120" s="9">
        <v>0.3</v>
      </c>
    </row>
    <row r="121" spans="1:14" ht="15.75" customHeight="1" x14ac:dyDescent="0.25">
      <c r="A121" s="4" t="s">
        <v>120</v>
      </c>
      <c r="B121" s="4">
        <v>1197831</v>
      </c>
      <c r="C121" s="5">
        <v>44778</v>
      </c>
      <c r="D121" s="4" t="s">
        <v>19</v>
      </c>
      <c r="E121" s="4" t="s">
        <v>20</v>
      </c>
      <c r="F121" s="4" t="s">
        <v>21</v>
      </c>
      <c r="G121" s="4" t="s">
        <v>18</v>
      </c>
      <c r="H121" s="4">
        <v>59</v>
      </c>
      <c r="I121" s="4" t="s">
        <v>123</v>
      </c>
      <c r="J121" s="6">
        <v>0.5</v>
      </c>
      <c r="K121" s="7">
        <v>9000</v>
      </c>
      <c r="L121" s="8">
        <f t="shared" si="0"/>
        <v>4500</v>
      </c>
      <c r="M121" s="8">
        <f t="shared" si="1"/>
        <v>2250</v>
      </c>
      <c r="N121" s="9">
        <v>0.5</v>
      </c>
    </row>
    <row r="122" spans="1:14" ht="15.75" customHeight="1" x14ac:dyDescent="0.25">
      <c r="A122" s="4" t="s">
        <v>120</v>
      </c>
      <c r="B122" s="4">
        <v>1197831</v>
      </c>
      <c r="C122" s="5">
        <v>44806</v>
      </c>
      <c r="D122" s="4" t="s">
        <v>19</v>
      </c>
      <c r="E122" s="4" t="s">
        <v>20</v>
      </c>
      <c r="F122" s="4" t="s">
        <v>21</v>
      </c>
      <c r="G122" s="4" t="s">
        <v>13</v>
      </c>
      <c r="H122" s="4">
        <v>53</v>
      </c>
      <c r="I122" s="4" t="s">
        <v>123</v>
      </c>
      <c r="J122" s="6">
        <v>0.45</v>
      </c>
      <c r="K122" s="7">
        <v>8500</v>
      </c>
      <c r="L122" s="8">
        <f t="shared" si="0"/>
        <v>3825</v>
      </c>
      <c r="M122" s="8">
        <f t="shared" si="1"/>
        <v>1338.75</v>
      </c>
      <c r="N122" s="9">
        <v>0.35</v>
      </c>
    </row>
    <row r="123" spans="1:14" ht="15.75" customHeight="1" x14ac:dyDescent="0.25">
      <c r="A123" s="4" t="s">
        <v>120</v>
      </c>
      <c r="B123" s="4">
        <v>1197831</v>
      </c>
      <c r="C123" s="5">
        <v>44806</v>
      </c>
      <c r="D123" s="4" t="s">
        <v>19</v>
      </c>
      <c r="E123" s="4" t="s">
        <v>20</v>
      </c>
      <c r="F123" s="4" t="s">
        <v>21</v>
      </c>
      <c r="G123" s="4" t="s">
        <v>14</v>
      </c>
      <c r="H123" s="4">
        <v>58</v>
      </c>
      <c r="I123" s="4" t="s">
        <v>124</v>
      </c>
      <c r="J123" s="6">
        <v>0.45</v>
      </c>
      <c r="K123" s="7">
        <v>8500</v>
      </c>
      <c r="L123" s="8">
        <f t="shared" si="0"/>
        <v>3825</v>
      </c>
      <c r="M123" s="8">
        <f t="shared" si="1"/>
        <v>1338.75</v>
      </c>
      <c r="N123" s="9">
        <v>0.35</v>
      </c>
    </row>
    <row r="124" spans="1:14" ht="15.75" customHeight="1" x14ac:dyDescent="0.25">
      <c r="A124" s="4" t="s">
        <v>120</v>
      </c>
      <c r="B124" s="4">
        <v>1197831</v>
      </c>
      <c r="C124" s="5">
        <v>44806</v>
      </c>
      <c r="D124" s="4" t="s">
        <v>19</v>
      </c>
      <c r="E124" s="4" t="s">
        <v>20</v>
      </c>
      <c r="F124" s="4" t="s">
        <v>21</v>
      </c>
      <c r="G124" s="4" t="s">
        <v>15</v>
      </c>
      <c r="H124" s="4">
        <v>57</v>
      </c>
      <c r="I124" s="4" t="s">
        <v>125</v>
      </c>
      <c r="J124" s="6">
        <v>0.5</v>
      </c>
      <c r="K124" s="7">
        <v>9000</v>
      </c>
      <c r="L124" s="8">
        <f t="shared" si="0"/>
        <v>4500</v>
      </c>
      <c r="M124" s="8">
        <f t="shared" si="1"/>
        <v>1575</v>
      </c>
      <c r="N124" s="9">
        <v>0.35</v>
      </c>
    </row>
    <row r="125" spans="1:14" ht="15.75" customHeight="1" x14ac:dyDescent="0.25">
      <c r="A125" s="4" t="s">
        <v>120</v>
      </c>
      <c r="B125" s="4">
        <v>1197831</v>
      </c>
      <c r="C125" s="5">
        <v>44806</v>
      </c>
      <c r="D125" s="4" t="s">
        <v>19</v>
      </c>
      <c r="E125" s="4" t="s">
        <v>20</v>
      </c>
      <c r="F125" s="4" t="s">
        <v>21</v>
      </c>
      <c r="G125" s="4" t="s">
        <v>16</v>
      </c>
      <c r="H125" s="4">
        <v>22</v>
      </c>
      <c r="I125" s="4" t="s">
        <v>125</v>
      </c>
      <c r="J125" s="6">
        <v>0.5</v>
      </c>
      <c r="K125" s="7">
        <v>6250</v>
      </c>
      <c r="L125" s="8">
        <f t="shared" si="0"/>
        <v>3125</v>
      </c>
      <c r="M125" s="8">
        <f t="shared" si="1"/>
        <v>1406.25</v>
      </c>
      <c r="N125" s="9">
        <v>0.45</v>
      </c>
    </row>
    <row r="126" spans="1:14" ht="15.75" customHeight="1" x14ac:dyDescent="0.25">
      <c r="A126" s="4" t="s">
        <v>120</v>
      </c>
      <c r="B126" s="4">
        <v>1197831</v>
      </c>
      <c r="C126" s="5">
        <v>44806</v>
      </c>
      <c r="D126" s="4" t="s">
        <v>19</v>
      </c>
      <c r="E126" s="4" t="s">
        <v>20</v>
      </c>
      <c r="F126" s="4" t="s">
        <v>21</v>
      </c>
      <c r="G126" s="4" t="s">
        <v>17</v>
      </c>
      <c r="H126" s="4">
        <v>24</v>
      </c>
      <c r="I126" s="4" t="s">
        <v>125</v>
      </c>
      <c r="J126" s="6">
        <v>0.45</v>
      </c>
      <c r="K126" s="7">
        <v>6250</v>
      </c>
      <c r="L126" s="8">
        <f t="shared" si="0"/>
        <v>2812.5</v>
      </c>
      <c r="M126" s="8">
        <f t="shared" si="1"/>
        <v>843.75</v>
      </c>
      <c r="N126" s="9">
        <v>0.3</v>
      </c>
    </row>
    <row r="127" spans="1:14" ht="15.75" customHeight="1" x14ac:dyDescent="0.25">
      <c r="A127" s="4" t="s">
        <v>120</v>
      </c>
      <c r="B127" s="4">
        <v>1197831</v>
      </c>
      <c r="C127" s="5">
        <v>44806</v>
      </c>
      <c r="D127" s="4" t="s">
        <v>19</v>
      </c>
      <c r="E127" s="4" t="s">
        <v>20</v>
      </c>
      <c r="F127" s="4" t="s">
        <v>21</v>
      </c>
      <c r="G127" s="4" t="s">
        <v>18</v>
      </c>
      <c r="H127" s="4">
        <v>31</v>
      </c>
      <c r="I127" s="4" t="s">
        <v>124</v>
      </c>
      <c r="J127" s="6">
        <v>0.55000000000000004</v>
      </c>
      <c r="K127" s="7">
        <v>8500</v>
      </c>
      <c r="L127" s="8">
        <f t="shared" si="0"/>
        <v>4675</v>
      </c>
      <c r="M127" s="8">
        <f t="shared" si="1"/>
        <v>2337.5</v>
      </c>
      <c r="N127" s="9">
        <v>0.5</v>
      </c>
    </row>
    <row r="128" spans="1:14" ht="15.75" customHeight="1" x14ac:dyDescent="0.25">
      <c r="A128" s="4" t="s">
        <v>120</v>
      </c>
      <c r="B128" s="4">
        <v>1197831</v>
      </c>
      <c r="C128" s="5">
        <v>44835</v>
      </c>
      <c r="D128" s="4" t="s">
        <v>19</v>
      </c>
      <c r="E128" s="4" t="s">
        <v>20</v>
      </c>
      <c r="F128" s="4" t="s">
        <v>21</v>
      </c>
      <c r="G128" s="4" t="s">
        <v>13</v>
      </c>
      <c r="H128" s="4">
        <v>43</v>
      </c>
      <c r="I128" s="4" t="s">
        <v>124</v>
      </c>
      <c r="J128" s="6">
        <v>0.45</v>
      </c>
      <c r="K128" s="7">
        <v>8000</v>
      </c>
      <c r="L128" s="8">
        <f t="shared" si="0"/>
        <v>3600</v>
      </c>
      <c r="M128" s="8">
        <f t="shared" si="1"/>
        <v>1260</v>
      </c>
      <c r="N128" s="9">
        <v>0.35</v>
      </c>
    </row>
    <row r="129" spans="1:14" ht="15.75" customHeight="1" x14ac:dyDescent="0.25">
      <c r="A129" s="4" t="s">
        <v>120</v>
      </c>
      <c r="B129" s="4">
        <v>1197831</v>
      </c>
      <c r="C129" s="5">
        <v>44835</v>
      </c>
      <c r="D129" s="4" t="s">
        <v>19</v>
      </c>
      <c r="E129" s="4" t="s">
        <v>20</v>
      </c>
      <c r="F129" s="4" t="s">
        <v>21</v>
      </c>
      <c r="G129" s="4" t="s">
        <v>14</v>
      </c>
      <c r="H129" s="4">
        <v>35</v>
      </c>
      <c r="I129" s="4" t="s">
        <v>124</v>
      </c>
      <c r="J129" s="6">
        <v>0.45</v>
      </c>
      <c r="K129" s="7">
        <v>8000</v>
      </c>
      <c r="L129" s="8">
        <f t="shared" si="0"/>
        <v>3600</v>
      </c>
      <c r="M129" s="8">
        <f t="shared" si="1"/>
        <v>1260</v>
      </c>
      <c r="N129" s="9">
        <v>0.35</v>
      </c>
    </row>
    <row r="130" spans="1:14" ht="15.75" customHeight="1" x14ac:dyDescent="0.25">
      <c r="A130" s="4" t="s">
        <v>120</v>
      </c>
      <c r="B130" s="4">
        <v>1197831</v>
      </c>
      <c r="C130" s="5">
        <v>44835</v>
      </c>
      <c r="D130" s="4" t="s">
        <v>19</v>
      </c>
      <c r="E130" s="4" t="s">
        <v>20</v>
      </c>
      <c r="F130" s="4" t="s">
        <v>21</v>
      </c>
      <c r="G130" s="4" t="s">
        <v>15</v>
      </c>
      <c r="H130" s="4">
        <v>60</v>
      </c>
      <c r="I130" s="4" t="s">
        <v>124</v>
      </c>
      <c r="J130" s="6">
        <v>0.5</v>
      </c>
      <c r="K130" s="7">
        <v>7500</v>
      </c>
      <c r="L130" s="8">
        <f t="shared" si="0"/>
        <v>3750</v>
      </c>
      <c r="M130" s="8">
        <f t="shared" si="1"/>
        <v>1312.5</v>
      </c>
      <c r="N130" s="9">
        <v>0.35</v>
      </c>
    </row>
    <row r="131" spans="1:14" ht="15.75" customHeight="1" x14ac:dyDescent="0.25">
      <c r="A131" s="4" t="s">
        <v>120</v>
      </c>
      <c r="B131" s="4">
        <v>1197831</v>
      </c>
      <c r="C131" s="5">
        <v>44835</v>
      </c>
      <c r="D131" s="4" t="s">
        <v>19</v>
      </c>
      <c r="E131" s="4" t="s">
        <v>20</v>
      </c>
      <c r="F131" s="4" t="s">
        <v>21</v>
      </c>
      <c r="G131" s="4" t="s">
        <v>16</v>
      </c>
      <c r="H131" s="4">
        <v>32</v>
      </c>
      <c r="I131" s="4" t="s">
        <v>123</v>
      </c>
      <c r="J131" s="6">
        <v>0.5</v>
      </c>
      <c r="K131" s="7">
        <v>6000</v>
      </c>
      <c r="L131" s="8">
        <f t="shared" si="0"/>
        <v>3000</v>
      </c>
      <c r="M131" s="8">
        <f t="shared" si="1"/>
        <v>1350</v>
      </c>
      <c r="N131" s="9">
        <v>0.45</v>
      </c>
    </row>
    <row r="132" spans="1:14" ht="15.75" customHeight="1" x14ac:dyDescent="0.25">
      <c r="A132" s="4" t="s">
        <v>120</v>
      </c>
      <c r="B132" s="4">
        <v>1197831</v>
      </c>
      <c r="C132" s="5">
        <v>44835</v>
      </c>
      <c r="D132" s="4" t="s">
        <v>19</v>
      </c>
      <c r="E132" s="4" t="s">
        <v>20</v>
      </c>
      <c r="F132" s="4" t="s">
        <v>21</v>
      </c>
      <c r="G132" s="4" t="s">
        <v>17</v>
      </c>
      <c r="H132" s="4">
        <v>16</v>
      </c>
      <c r="I132" s="4" t="s">
        <v>124</v>
      </c>
      <c r="J132" s="6">
        <v>0.45</v>
      </c>
      <c r="K132" s="7">
        <v>5750</v>
      </c>
      <c r="L132" s="8">
        <f t="shared" si="0"/>
        <v>2587.5</v>
      </c>
      <c r="M132" s="8">
        <f t="shared" si="1"/>
        <v>776.25</v>
      </c>
      <c r="N132" s="9">
        <v>0.3</v>
      </c>
    </row>
    <row r="133" spans="1:14" ht="15.75" customHeight="1" x14ac:dyDescent="0.25">
      <c r="A133" s="4" t="s">
        <v>120</v>
      </c>
      <c r="B133" s="4">
        <v>1197831</v>
      </c>
      <c r="C133" s="5">
        <v>44835</v>
      </c>
      <c r="D133" s="4" t="s">
        <v>19</v>
      </c>
      <c r="E133" s="4" t="s">
        <v>20</v>
      </c>
      <c r="F133" s="4" t="s">
        <v>21</v>
      </c>
      <c r="G133" s="4" t="s">
        <v>18</v>
      </c>
      <c r="H133" s="4">
        <v>20</v>
      </c>
      <c r="I133" s="4" t="s">
        <v>123</v>
      </c>
      <c r="J133" s="6">
        <v>0.55000000000000004</v>
      </c>
      <c r="K133" s="7">
        <v>7500</v>
      </c>
      <c r="L133" s="8">
        <f t="shared" si="0"/>
        <v>4125</v>
      </c>
      <c r="M133" s="8">
        <f t="shared" si="1"/>
        <v>2062.5</v>
      </c>
      <c r="N133" s="9">
        <v>0.5</v>
      </c>
    </row>
    <row r="134" spans="1:14" ht="15.75" customHeight="1" x14ac:dyDescent="0.25">
      <c r="A134" s="4" t="s">
        <v>120</v>
      </c>
      <c r="B134" s="4">
        <v>1197831</v>
      </c>
      <c r="C134" s="5">
        <v>44867</v>
      </c>
      <c r="D134" s="4" t="s">
        <v>19</v>
      </c>
      <c r="E134" s="4" t="s">
        <v>20</v>
      </c>
      <c r="F134" s="4" t="s">
        <v>21</v>
      </c>
      <c r="G134" s="4" t="s">
        <v>13</v>
      </c>
      <c r="H134" s="4">
        <v>53</v>
      </c>
      <c r="I134" s="4" t="s">
        <v>123</v>
      </c>
      <c r="J134" s="6">
        <v>0.45</v>
      </c>
      <c r="K134" s="7">
        <v>9000</v>
      </c>
      <c r="L134" s="8">
        <f t="shared" si="0"/>
        <v>4050</v>
      </c>
      <c r="M134" s="8">
        <f t="shared" si="1"/>
        <v>1417.5</v>
      </c>
      <c r="N134" s="9">
        <v>0.35</v>
      </c>
    </row>
    <row r="135" spans="1:14" ht="15.75" customHeight="1" x14ac:dyDescent="0.25">
      <c r="A135" s="4" t="s">
        <v>120</v>
      </c>
      <c r="B135" s="4">
        <v>1197831</v>
      </c>
      <c r="C135" s="5">
        <v>44867</v>
      </c>
      <c r="D135" s="4" t="s">
        <v>19</v>
      </c>
      <c r="E135" s="4" t="s">
        <v>20</v>
      </c>
      <c r="F135" s="4" t="s">
        <v>21</v>
      </c>
      <c r="G135" s="4" t="s">
        <v>14</v>
      </c>
      <c r="H135" s="4">
        <v>40</v>
      </c>
      <c r="I135" s="4" t="s">
        <v>123</v>
      </c>
      <c r="J135" s="6">
        <v>0.45</v>
      </c>
      <c r="K135" s="7">
        <v>9000</v>
      </c>
      <c r="L135" s="8">
        <f t="shared" si="0"/>
        <v>4050</v>
      </c>
      <c r="M135" s="8">
        <f t="shared" si="1"/>
        <v>1417.5</v>
      </c>
      <c r="N135" s="9">
        <v>0.35</v>
      </c>
    </row>
    <row r="136" spans="1:14" ht="15.75" customHeight="1" x14ac:dyDescent="0.25">
      <c r="A136" s="4" t="s">
        <v>120</v>
      </c>
      <c r="B136" s="4">
        <v>1197831</v>
      </c>
      <c r="C136" s="5">
        <v>44867</v>
      </c>
      <c r="D136" s="4" t="s">
        <v>19</v>
      </c>
      <c r="E136" s="4" t="s">
        <v>20</v>
      </c>
      <c r="F136" s="4" t="s">
        <v>21</v>
      </c>
      <c r="G136" s="4" t="s">
        <v>15</v>
      </c>
      <c r="H136" s="4">
        <v>35</v>
      </c>
      <c r="I136" s="4" t="s">
        <v>126</v>
      </c>
      <c r="J136" s="6">
        <v>0.5</v>
      </c>
      <c r="K136" s="7">
        <v>8250</v>
      </c>
      <c r="L136" s="8">
        <f t="shared" si="0"/>
        <v>4125</v>
      </c>
      <c r="M136" s="8">
        <f t="shared" si="1"/>
        <v>1443.75</v>
      </c>
      <c r="N136" s="9">
        <v>0.35</v>
      </c>
    </row>
    <row r="137" spans="1:14" ht="15.75" customHeight="1" x14ac:dyDescent="0.25">
      <c r="A137" s="4" t="s">
        <v>120</v>
      </c>
      <c r="B137" s="4">
        <v>1197831</v>
      </c>
      <c r="C137" s="5">
        <v>44867</v>
      </c>
      <c r="D137" s="4" t="s">
        <v>19</v>
      </c>
      <c r="E137" s="4" t="s">
        <v>20</v>
      </c>
      <c r="F137" s="4" t="s">
        <v>21</v>
      </c>
      <c r="G137" s="4" t="s">
        <v>16</v>
      </c>
      <c r="H137" s="4">
        <v>30</v>
      </c>
      <c r="I137" s="4" t="s">
        <v>126</v>
      </c>
      <c r="J137" s="6">
        <v>0.5</v>
      </c>
      <c r="K137" s="7">
        <v>6750</v>
      </c>
      <c r="L137" s="8">
        <f t="shared" si="0"/>
        <v>3375</v>
      </c>
      <c r="M137" s="8">
        <f t="shared" si="1"/>
        <v>1518.75</v>
      </c>
      <c r="N137" s="9">
        <v>0.45</v>
      </c>
    </row>
    <row r="138" spans="1:14" ht="15.75" customHeight="1" x14ac:dyDescent="0.25">
      <c r="A138" s="4" t="s">
        <v>120</v>
      </c>
      <c r="B138" s="4">
        <v>1197831</v>
      </c>
      <c r="C138" s="5">
        <v>44867</v>
      </c>
      <c r="D138" s="4" t="s">
        <v>19</v>
      </c>
      <c r="E138" s="4" t="s">
        <v>20</v>
      </c>
      <c r="F138" s="4" t="s">
        <v>21</v>
      </c>
      <c r="G138" s="4" t="s">
        <v>17</v>
      </c>
      <c r="H138" s="4">
        <v>15</v>
      </c>
      <c r="I138" s="4" t="s">
        <v>125</v>
      </c>
      <c r="J138" s="6">
        <v>0.45</v>
      </c>
      <c r="K138" s="7">
        <v>6500</v>
      </c>
      <c r="L138" s="8">
        <f t="shared" si="0"/>
        <v>2925</v>
      </c>
      <c r="M138" s="8">
        <f t="shared" si="1"/>
        <v>877.5</v>
      </c>
      <c r="N138" s="9">
        <v>0.3</v>
      </c>
    </row>
    <row r="139" spans="1:14" ht="15.75" customHeight="1" x14ac:dyDescent="0.25">
      <c r="A139" s="4" t="s">
        <v>120</v>
      </c>
      <c r="B139" s="4">
        <v>1197831</v>
      </c>
      <c r="C139" s="5">
        <v>44867</v>
      </c>
      <c r="D139" s="4" t="s">
        <v>19</v>
      </c>
      <c r="E139" s="4" t="s">
        <v>20</v>
      </c>
      <c r="F139" s="4" t="s">
        <v>21</v>
      </c>
      <c r="G139" s="4" t="s">
        <v>18</v>
      </c>
      <c r="H139" s="4">
        <v>24</v>
      </c>
      <c r="I139" s="4" t="s">
        <v>124</v>
      </c>
      <c r="J139" s="6">
        <v>0.55000000000000004</v>
      </c>
      <c r="K139" s="7">
        <v>8500</v>
      </c>
      <c r="L139" s="8">
        <f t="shared" si="0"/>
        <v>4675</v>
      </c>
      <c r="M139" s="8">
        <f t="shared" si="1"/>
        <v>2337.5</v>
      </c>
      <c r="N139" s="9">
        <v>0.5</v>
      </c>
    </row>
    <row r="140" spans="1:14" ht="15.75" customHeight="1" x14ac:dyDescent="0.25">
      <c r="A140" s="4" t="s">
        <v>120</v>
      </c>
      <c r="B140" s="4">
        <v>1197831</v>
      </c>
      <c r="C140" s="5">
        <v>44896</v>
      </c>
      <c r="D140" s="4" t="s">
        <v>19</v>
      </c>
      <c r="E140" s="4" t="s">
        <v>20</v>
      </c>
      <c r="F140" s="4" t="s">
        <v>21</v>
      </c>
      <c r="G140" s="4" t="s">
        <v>13</v>
      </c>
      <c r="H140" s="4">
        <v>22</v>
      </c>
      <c r="I140" s="4" t="s">
        <v>123</v>
      </c>
      <c r="J140" s="6">
        <v>0.45</v>
      </c>
      <c r="K140" s="7">
        <v>9500</v>
      </c>
      <c r="L140" s="8">
        <f t="shared" si="0"/>
        <v>4275</v>
      </c>
      <c r="M140" s="8">
        <f t="shared" si="1"/>
        <v>1496.25</v>
      </c>
      <c r="N140" s="9">
        <v>0.35</v>
      </c>
    </row>
    <row r="141" spans="1:14" ht="15.75" customHeight="1" x14ac:dyDescent="0.25">
      <c r="A141" s="4" t="s">
        <v>120</v>
      </c>
      <c r="B141" s="4">
        <v>1197831</v>
      </c>
      <c r="C141" s="5">
        <v>44896</v>
      </c>
      <c r="D141" s="4" t="s">
        <v>19</v>
      </c>
      <c r="E141" s="4" t="s">
        <v>20</v>
      </c>
      <c r="F141" s="4" t="s">
        <v>21</v>
      </c>
      <c r="G141" s="4" t="s">
        <v>14</v>
      </c>
      <c r="H141" s="4">
        <v>46</v>
      </c>
      <c r="I141" s="4" t="s">
        <v>125</v>
      </c>
      <c r="J141" s="6">
        <v>0.45</v>
      </c>
      <c r="K141" s="7">
        <v>9500</v>
      </c>
      <c r="L141" s="8">
        <f t="shared" si="0"/>
        <v>4275</v>
      </c>
      <c r="M141" s="8">
        <f t="shared" si="1"/>
        <v>1496.25</v>
      </c>
      <c r="N141" s="9">
        <v>0.35</v>
      </c>
    </row>
    <row r="142" spans="1:14" ht="15.75" customHeight="1" x14ac:dyDescent="0.25">
      <c r="A142" s="4" t="s">
        <v>120</v>
      </c>
      <c r="B142" s="4">
        <v>1197831</v>
      </c>
      <c r="C142" s="5">
        <v>44896</v>
      </c>
      <c r="D142" s="4" t="s">
        <v>19</v>
      </c>
      <c r="E142" s="4" t="s">
        <v>20</v>
      </c>
      <c r="F142" s="4" t="s">
        <v>21</v>
      </c>
      <c r="G142" s="4" t="s">
        <v>15</v>
      </c>
      <c r="H142" s="4">
        <v>45</v>
      </c>
      <c r="I142" s="4" t="s">
        <v>123</v>
      </c>
      <c r="J142" s="6">
        <v>0.5</v>
      </c>
      <c r="K142" s="7">
        <v>8500</v>
      </c>
      <c r="L142" s="8">
        <f t="shared" si="0"/>
        <v>4250</v>
      </c>
      <c r="M142" s="8">
        <f t="shared" si="1"/>
        <v>1487.5</v>
      </c>
      <c r="N142" s="9">
        <v>0.35</v>
      </c>
    </row>
    <row r="143" spans="1:14" ht="15.75" customHeight="1" x14ac:dyDescent="0.25">
      <c r="A143" s="4" t="s">
        <v>120</v>
      </c>
      <c r="B143" s="4">
        <v>1197831</v>
      </c>
      <c r="C143" s="5">
        <v>44896</v>
      </c>
      <c r="D143" s="4" t="s">
        <v>19</v>
      </c>
      <c r="E143" s="4" t="s">
        <v>20</v>
      </c>
      <c r="F143" s="4" t="s">
        <v>21</v>
      </c>
      <c r="G143" s="4" t="s">
        <v>16</v>
      </c>
      <c r="H143" s="4">
        <v>22</v>
      </c>
      <c r="I143" s="4" t="s">
        <v>124</v>
      </c>
      <c r="J143" s="6">
        <v>0.5</v>
      </c>
      <c r="K143" s="7">
        <v>7000</v>
      </c>
      <c r="L143" s="8">
        <f t="shared" si="0"/>
        <v>3500</v>
      </c>
      <c r="M143" s="8">
        <f t="shared" si="1"/>
        <v>1575</v>
      </c>
      <c r="N143" s="9">
        <v>0.45</v>
      </c>
    </row>
    <row r="144" spans="1:14" ht="15.75" customHeight="1" x14ac:dyDescent="0.25">
      <c r="A144" s="4" t="s">
        <v>120</v>
      </c>
      <c r="B144" s="4">
        <v>1197831</v>
      </c>
      <c r="C144" s="5">
        <v>44896</v>
      </c>
      <c r="D144" s="4" t="s">
        <v>19</v>
      </c>
      <c r="E144" s="4" t="s">
        <v>20</v>
      </c>
      <c r="F144" s="4" t="s">
        <v>21</v>
      </c>
      <c r="G144" s="4" t="s">
        <v>17</v>
      </c>
      <c r="H144" s="4">
        <v>35</v>
      </c>
      <c r="I144" s="4" t="s">
        <v>125</v>
      </c>
      <c r="J144" s="6">
        <v>0.45</v>
      </c>
      <c r="K144" s="7">
        <v>6500</v>
      </c>
      <c r="L144" s="8">
        <f t="shared" si="0"/>
        <v>2925</v>
      </c>
      <c r="M144" s="8">
        <f t="shared" si="1"/>
        <v>877.5</v>
      </c>
      <c r="N144" s="9">
        <v>0.3</v>
      </c>
    </row>
    <row r="145" spans="1:14" ht="15.75" customHeight="1" x14ac:dyDescent="0.25">
      <c r="A145" s="4" t="s">
        <v>120</v>
      </c>
      <c r="B145" s="4">
        <v>1197831</v>
      </c>
      <c r="C145" s="5">
        <v>44896</v>
      </c>
      <c r="D145" s="4" t="s">
        <v>19</v>
      </c>
      <c r="E145" s="4" t="s">
        <v>20</v>
      </c>
      <c r="F145" s="4" t="s">
        <v>21</v>
      </c>
      <c r="G145" s="4" t="s">
        <v>18</v>
      </c>
      <c r="H145" s="4">
        <v>16</v>
      </c>
      <c r="I145" s="4" t="s">
        <v>123</v>
      </c>
      <c r="J145" s="6">
        <v>0.55000000000000004</v>
      </c>
      <c r="K145" s="7">
        <v>9000</v>
      </c>
      <c r="L145" s="8">
        <f t="shared" si="0"/>
        <v>4950</v>
      </c>
      <c r="M145" s="8">
        <f t="shared" si="1"/>
        <v>2475</v>
      </c>
      <c r="N145" s="9">
        <v>0.5</v>
      </c>
    </row>
    <row r="146" spans="1:14" ht="15.75" customHeight="1" x14ac:dyDescent="0.25">
      <c r="A146" s="4" t="s">
        <v>121</v>
      </c>
      <c r="B146" s="4">
        <v>1128299</v>
      </c>
      <c r="C146" s="5">
        <v>44581</v>
      </c>
      <c r="D146" s="4" t="s">
        <v>22</v>
      </c>
      <c r="E146" s="4" t="s">
        <v>23</v>
      </c>
      <c r="F146" s="4" t="s">
        <v>24</v>
      </c>
      <c r="G146" s="4" t="s">
        <v>13</v>
      </c>
      <c r="H146" s="4">
        <v>45</v>
      </c>
      <c r="I146" s="4" t="s">
        <v>125</v>
      </c>
      <c r="J146" s="6">
        <v>0.39999999999999997</v>
      </c>
      <c r="K146" s="7">
        <v>7750</v>
      </c>
      <c r="L146" s="8">
        <f t="shared" si="0"/>
        <v>3099.9999999999995</v>
      </c>
      <c r="M146" s="8">
        <f t="shared" si="1"/>
        <v>1085</v>
      </c>
      <c r="N146" s="9">
        <v>0.35000000000000003</v>
      </c>
    </row>
    <row r="147" spans="1:14" ht="15.75" customHeight="1" x14ac:dyDescent="0.25">
      <c r="A147" s="4" t="s">
        <v>121</v>
      </c>
      <c r="B147" s="4">
        <v>1128299</v>
      </c>
      <c r="C147" s="5">
        <v>44581</v>
      </c>
      <c r="D147" s="4" t="s">
        <v>22</v>
      </c>
      <c r="E147" s="4" t="s">
        <v>23</v>
      </c>
      <c r="F147" s="4" t="s">
        <v>24</v>
      </c>
      <c r="G147" s="4" t="s">
        <v>14</v>
      </c>
      <c r="H147" s="4">
        <v>50</v>
      </c>
      <c r="I147" s="4" t="s">
        <v>126</v>
      </c>
      <c r="J147" s="6">
        <v>0.5</v>
      </c>
      <c r="K147" s="7">
        <v>7750</v>
      </c>
      <c r="L147" s="8">
        <f t="shared" si="0"/>
        <v>3875</v>
      </c>
      <c r="M147" s="8">
        <f t="shared" si="1"/>
        <v>775</v>
      </c>
      <c r="N147" s="9">
        <v>0.2</v>
      </c>
    </row>
    <row r="148" spans="1:14" ht="15.75" customHeight="1" x14ac:dyDescent="0.25">
      <c r="A148" s="4" t="s">
        <v>121</v>
      </c>
      <c r="B148" s="4">
        <v>1128299</v>
      </c>
      <c r="C148" s="5">
        <v>44581</v>
      </c>
      <c r="D148" s="4" t="s">
        <v>22</v>
      </c>
      <c r="E148" s="4" t="s">
        <v>23</v>
      </c>
      <c r="F148" s="4" t="s">
        <v>24</v>
      </c>
      <c r="G148" s="4" t="s">
        <v>15</v>
      </c>
      <c r="H148" s="4">
        <v>25</v>
      </c>
      <c r="I148" s="4" t="s">
        <v>124</v>
      </c>
      <c r="J148" s="6">
        <v>0.5</v>
      </c>
      <c r="K148" s="7">
        <v>7750</v>
      </c>
      <c r="L148" s="8">
        <f t="shared" si="0"/>
        <v>3875</v>
      </c>
      <c r="M148" s="8">
        <f t="shared" si="1"/>
        <v>1356.2500000000002</v>
      </c>
      <c r="N148" s="9">
        <v>0.35000000000000003</v>
      </c>
    </row>
    <row r="149" spans="1:14" ht="15.75" customHeight="1" x14ac:dyDescent="0.25">
      <c r="A149" s="4" t="s">
        <v>121</v>
      </c>
      <c r="B149" s="4">
        <v>1128299</v>
      </c>
      <c r="C149" s="5">
        <v>44581</v>
      </c>
      <c r="D149" s="4" t="s">
        <v>22</v>
      </c>
      <c r="E149" s="4" t="s">
        <v>23</v>
      </c>
      <c r="F149" s="4" t="s">
        <v>24</v>
      </c>
      <c r="G149" s="4" t="s">
        <v>16</v>
      </c>
      <c r="H149" s="4">
        <v>48</v>
      </c>
      <c r="I149" s="4" t="s">
        <v>126</v>
      </c>
      <c r="J149" s="6">
        <v>0.5</v>
      </c>
      <c r="K149" s="7">
        <v>6250</v>
      </c>
      <c r="L149" s="8">
        <f t="shared" si="0"/>
        <v>3125</v>
      </c>
      <c r="M149" s="8">
        <f t="shared" si="1"/>
        <v>937.5</v>
      </c>
      <c r="N149" s="9">
        <v>0.3</v>
      </c>
    </row>
    <row r="150" spans="1:14" ht="15.75" customHeight="1" x14ac:dyDescent="0.25">
      <c r="A150" s="4" t="s">
        <v>121</v>
      </c>
      <c r="B150" s="4">
        <v>1128299</v>
      </c>
      <c r="C150" s="5">
        <v>44581</v>
      </c>
      <c r="D150" s="4" t="s">
        <v>22</v>
      </c>
      <c r="E150" s="4" t="s">
        <v>23</v>
      </c>
      <c r="F150" s="4" t="s">
        <v>24</v>
      </c>
      <c r="G150" s="4" t="s">
        <v>17</v>
      </c>
      <c r="H150" s="4">
        <v>57</v>
      </c>
      <c r="I150" s="4" t="s">
        <v>123</v>
      </c>
      <c r="J150" s="6">
        <v>0.55000000000000004</v>
      </c>
      <c r="K150" s="7">
        <v>5750</v>
      </c>
      <c r="L150" s="8">
        <f t="shared" si="0"/>
        <v>3162.5000000000005</v>
      </c>
      <c r="M150" s="8">
        <f t="shared" si="1"/>
        <v>1581.2500000000002</v>
      </c>
      <c r="N150" s="9">
        <v>0.5</v>
      </c>
    </row>
    <row r="151" spans="1:14" ht="15.75" customHeight="1" x14ac:dyDescent="0.25">
      <c r="A151" s="4" t="s">
        <v>121</v>
      </c>
      <c r="B151" s="4">
        <v>1128299</v>
      </c>
      <c r="C151" s="5">
        <v>44581</v>
      </c>
      <c r="D151" s="4" t="s">
        <v>22</v>
      </c>
      <c r="E151" s="4" t="s">
        <v>23</v>
      </c>
      <c r="F151" s="4" t="s">
        <v>24</v>
      </c>
      <c r="G151" s="4" t="s">
        <v>18</v>
      </c>
      <c r="H151" s="4">
        <v>20</v>
      </c>
      <c r="I151" s="4" t="s">
        <v>125</v>
      </c>
      <c r="J151" s="6">
        <v>0.5</v>
      </c>
      <c r="K151" s="7">
        <v>7750</v>
      </c>
      <c r="L151" s="8">
        <f t="shared" si="0"/>
        <v>3875</v>
      </c>
      <c r="M151" s="8">
        <f t="shared" si="1"/>
        <v>581.25000000000011</v>
      </c>
      <c r="N151" s="9">
        <v>0.15000000000000002</v>
      </c>
    </row>
    <row r="152" spans="1:14" ht="15.75" customHeight="1" x14ac:dyDescent="0.25">
      <c r="A152" s="4" t="s">
        <v>121</v>
      </c>
      <c r="B152" s="4">
        <v>1128299</v>
      </c>
      <c r="C152" s="5">
        <v>44612</v>
      </c>
      <c r="D152" s="4" t="s">
        <v>22</v>
      </c>
      <c r="E152" s="4" t="s">
        <v>23</v>
      </c>
      <c r="F152" s="4" t="s">
        <v>24</v>
      </c>
      <c r="G152" s="4" t="s">
        <v>13</v>
      </c>
      <c r="H152" s="4">
        <v>26</v>
      </c>
      <c r="I152" s="4" t="s">
        <v>124</v>
      </c>
      <c r="J152" s="6">
        <v>0.39999999999999997</v>
      </c>
      <c r="K152" s="7">
        <v>8250</v>
      </c>
      <c r="L152" s="8">
        <f t="shared" si="0"/>
        <v>3299.9999999999995</v>
      </c>
      <c r="M152" s="8">
        <f t="shared" si="1"/>
        <v>1155</v>
      </c>
      <c r="N152" s="9">
        <v>0.35000000000000003</v>
      </c>
    </row>
    <row r="153" spans="1:14" ht="15.75" customHeight="1" x14ac:dyDescent="0.25">
      <c r="A153" s="4" t="s">
        <v>121</v>
      </c>
      <c r="B153" s="4">
        <v>1128299</v>
      </c>
      <c r="C153" s="5">
        <v>44612</v>
      </c>
      <c r="D153" s="4" t="s">
        <v>22</v>
      </c>
      <c r="E153" s="4" t="s">
        <v>23</v>
      </c>
      <c r="F153" s="4" t="s">
        <v>24</v>
      </c>
      <c r="G153" s="4" t="s">
        <v>14</v>
      </c>
      <c r="H153" s="4">
        <v>55</v>
      </c>
      <c r="I153" s="4" t="s">
        <v>123</v>
      </c>
      <c r="J153" s="6">
        <v>0.5</v>
      </c>
      <c r="K153" s="7">
        <v>7250</v>
      </c>
      <c r="L153" s="8">
        <f t="shared" si="0"/>
        <v>3625</v>
      </c>
      <c r="M153" s="8">
        <f t="shared" si="1"/>
        <v>725</v>
      </c>
      <c r="N153" s="9">
        <v>0.2</v>
      </c>
    </row>
    <row r="154" spans="1:14" ht="15.75" customHeight="1" x14ac:dyDescent="0.25">
      <c r="A154" s="4" t="s">
        <v>121</v>
      </c>
      <c r="B154" s="4">
        <v>1128299</v>
      </c>
      <c r="C154" s="5">
        <v>44612</v>
      </c>
      <c r="D154" s="4" t="s">
        <v>22</v>
      </c>
      <c r="E154" s="4" t="s">
        <v>23</v>
      </c>
      <c r="F154" s="4" t="s">
        <v>24</v>
      </c>
      <c r="G154" s="4" t="s">
        <v>15</v>
      </c>
      <c r="H154" s="4">
        <v>59</v>
      </c>
      <c r="I154" s="4" t="s">
        <v>124</v>
      </c>
      <c r="J154" s="6">
        <v>0.5</v>
      </c>
      <c r="K154" s="7">
        <v>7250</v>
      </c>
      <c r="L154" s="8">
        <f t="shared" si="0"/>
        <v>3625</v>
      </c>
      <c r="M154" s="8">
        <f t="shared" si="1"/>
        <v>1268.7500000000002</v>
      </c>
      <c r="N154" s="9">
        <v>0.35000000000000003</v>
      </c>
    </row>
    <row r="155" spans="1:14" ht="15.75" customHeight="1" x14ac:dyDescent="0.25">
      <c r="A155" s="4" t="s">
        <v>121</v>
      </c>
      <c r="B155" s="4">
        <v>1128299</v>
      </c>
      <c r="C155" s="5">
        <v>44612</v>
      </c>
      <c r="D155" s="4" t="s">
        <v>22</v>
      </c>
      <c r="E155" s="4" t="s">
        <v>23</v>
      </c>
      <c r="F155" s="4" t="s">
        <v>24</v>
      </c>
      <c r="G155" s="4" t="s">
        <v>16</v>
      </c>
      <c r="H155" s="4">
        <v>60</v>
      </c>
      <c r="I155" s="4" t="s">
        <v>123</v>
      </c>
      <c r="J155" s="6">
        <v>0.5</v>
      </c>
      <c r="K155" s="7">
        <v>5750</v>
      </c>
      <c r="L155" s="8">
        <f t="shared" si="0"/>
        <v>2875</v>
      </c>
      <c r="M155" s="8">
        <f t="shared" si="1"/>
        <v>862.5</v>
      </c>
      <c r="N155" s="9">
        <v>0.3</v>
      </c>
    </row>
    <row r="156" spans="1:14" ht="15.75" customHeight="1" x14ac:dyDescent="0.25">
      <c r="A156" s="4" t="s">
        <v>121</v>
      </c>
      <c r="B156" s="4">
        <v>1128299</v>
      </c>
      <c r="C156" s="5">
        <v>44612</v>
      </c>
      <c r="D156" s="4" t="s">
        <v>22</v>
      </c>
      <c r="E156" s="4" t="s">
        <v>23</v>
      </c>
      <c r="F156" s="4" t="s">
        <v>24</v>
      </c>
      <c r="G156" s="4" t="s">
        <v>17</v>
      </c>
      <c r="H156" s="4">
        <v>21</v>
      </c>
      <c r="I156" s="4" t="s">
        <v>126</v>
      </c>
      <c r="J156" s="6">
        <v>0.55000000000000004</v>
      </c>
      <c r="K156" s="7">
        <v>5000</v>
      </c>
      <c r="L156" s="8">
        <f t="shared" si="0"/>
        <v>2750</v>
      </c>
      <c r="M156" s="8">
        <f t="shared" si="1"/>
        <v>1375</v>
      </c>
      <c r="N156" s="9">
        <v>0.5</v>
      </c>
    </row>
    <row r="157" spans="1:14" ht="15.75" customHeight="1" x14ac:dyDescent="0.25">
      <c r="A157" s="4" t="s">
        <v>121</v>
      </c>
      <c r="B157" s="4">
        <v>1128299</v>
      </c>
      <c r="C157" s="5">
        <v>44612</v>
      </c>
      <c r="D157" s="4" t="s">
        <v>22</v>
      </c>
      <c r="E157" s="4" t="s">
        <v>23</v>
      </c>
      <c r="F157" s="4" t="s">
        <v>24</v>
      </c>
      <c r="G157" s="4" t="s">
        <v>18</v>
      </c>
      <c r="H157" s="4">
        <v>39</v>
      </c>
      <c r="I157" s="4" t="s">
        <v>125</v>
      </c>
      <c r="J157" s="6">
        <v>0.5</v>
      </c>
      <c r="K157" s="7">
        <v>7000</v>
      </c>
      <c r="L157" s="8">
        <f t="shared" si="0"/>
        <v>3500</v>
      </c>
      <c r="M157" s="8">
        <f t="shared" si="1"/>
        <v>525.00000000000011</v>
      </c>
      <c r="N157" s="9">
        <v>0.15000000000000002</v>
      </c>
    </row>
    <row r="158" spans="1:14" ht="15.75" customHeight="1" x14ac:dyDescent="0.25">
      <c r="A158" s="4" t="s">
        <v>121</v>
      </c>
      <c r="B158" s="4">
        <v>1128299</v>
      </c>
      <c r="C158" s="5">
        <v>44639</v>
      </c>
      <c r="D158" s="4" t="s">
        <v>22</v>
      </c>
      <c r="E158" s="4" t="s">
        <v>23</v>
      </c>
      <c r="F158" s="4" t="s">
        <v>24</v>
      </c>
      <c r="G158" s="4" t="s">
        <v>13</v>
      </c>
      <c r="H158" s="4">
        <v>55</v>
      </c>
      <c r="I158" s="4" t="s">
        <v>123</v>
      </c>
      <c r="J158" s="6">
        <v>0.5</v>
      </c>
      <c r="K158" s="7">
        <v>8500</v>
      </c>
      <c r="L158" s="8">
        <f t="shared" si="0"/>
        <v>4250</v>
      </c>
      <c r="M158" s="8">
        <f t="shared" si="1"/>
        <v>1487.5000000000002</v>
      </c>
      <c r="N158" s="9">
        <v>0.35000000000000003</v>
      </c>
    </row>
    <row r="159" spans="1:14" ht="15.75" customHeight="1" x14ac:dyDescent="0.25">
      <c r="A159" s="4" t="s">
        <v>121</v>
      </c>
      <c r="B159" s="4">
        <v>1128299</v>
      </c>
      <c r="C159" s="5">
        <v>44639</v>
      </c>
      <c r="D159" s="4" t="s">
        <v>22</v>
      </c>
      <c r="E159" s="4" t="s">
        <v>23</v>
      </c>
      <c r="F159" s="4" t="s">
        <v>24</v>
      </c>
      <c r="G159" s="4" t="s">
        <v>14</v>
      </c>
      <c r="H159" s="4">
        <v>38</v>
      </c>
      <c r="I159" s="4" t="s">
        <v>125</v>
      </c>
      <c r="J159" s="6">
        <v>0.6</v>
      </c>
      <c r="K159" s="7">
        <v>7000</v>
      </c>
      <c r="L159" s="8">
        <f t="shared" si="0"/>
        <v>4200</v>
      </c>
      <c r="M159" s="8">
        <f t="shared" si="1"/>
        <v>840</v>
      </c>
      <c r="N159" s="9">
        <v>0.2</v>
      </c>
    </row>
    <row r="160" spans="1:14" ht="15.75" customHeight="1" x14ac:dyDescent="0.25">
      <c r="A160" s="4" t="s">
        <v>121</v>
      </c>
      <c r="B160" s="4">
        <v>1128299</v>
      </c>
      <c r="C160" s="5">
        <v>44639</v>
      </c>
      <c r="D160" s="4" t="s">
        <v>22</v>
      </c>
      <c r="E160" s="4" t="s">
        <v>23</v>
      </c>
      <c r="F160" s="4" t="s">
        <v>24</v>
      </c>
      <c r="G160" s="4" t="s">
        <v>15</v>
      </c>
      <c r="H160" s="4">
        <v>49</v>
      </c>
      <c r="I160" s="4" t="s">
        <v>126</v>
      </c>
      <c r="J160" s="6">
        <v>0.6</v>
      </c>
      <c r="K160" s="7">
        <v>7000</v>
      </c>
      <c r="L160" s="8">
        <f t="shared" si="0"/>
        <v>4200</v>
      </c>
      <c r="M160" s="8">
        <f t="shared" si="1"/>
        <v>1470.0000000000002</v>
      </c>
      <c r="N160" s="9">
        <v>0.35000000000000003</v>
      </c>
    </row>
    <row r="161" spans="1:14" ht="15.75" customHeight="1" x14ac:dyDescent="0.25">
      <c r="A161" s="4" t="s">
        <v>121</v>
      </c>
      <c r="B161" s="4">
        <v>1128299</v>
      </c>
      <c r="C161" s="5">
        <v>44639</v>
      </c>
      <c r="D161" s="4" t="s">
        <v>22</v>
      </c>
      <c r="E161" s="4" t="s">
        <v>23</v>
      </c>
      <c r="F161" s="4" t="s">
        <v>24</v>
      </c>
      <c r="G161" s="4" t="s">
        <v>16</v>
      </c>
      <c r="H161" s="4">
        <v>39</v>
      </c>
      <c r="I161" s="4" t="s">
        <v>126</v>
      </c>
      <c r="J161" s="6">
        <v>0.6</v>
      </c>
      <c r="K161" s="7">
        <v>6000</v>
      </c>
      <c r="L161" s="8">
        <f t="shared" si="0"/>
        <v>3600</v>
      </c>
      <c r="M161" s="8">
        <f t="shared" si="1"/>
        <v>1080</v>
      </c>
      <c r="N161" s="9">
        <v>0.3</v>
      </c>
    </row>
    <row r="162" spans="1:14" ht="15.75" customHeight="1" x14ac:dyDescent="0.25">
      <c r="A162" s="4" t="s">
        <v>121</v>
      </c>
      <c r="B162" s="4">
        <v>1128299</v>
      </c>
      <c r="C162" s="5">
        <v>44639</v>
      </c>
      <c r="D162" s="4" t="s">
        <v>22</v>
      </c>
      <c r="E162" s="4" t="s">
        <v>23</v>
      </c>
      <c r="F162" s="4" t="s">
        <v>24</v>
      </c>
      <c r="G162" s="4" t="s">
        <v>17</v>
      </c>
      <c r="H162" s="4">
        <v>15</v>
      </c>
      <c r="I162" s="4" t="s">
        <v>125</v>
      </c>
      <c r="J162" s="6">
        <v>0.65</v>
      </c>
      <c r="K162" s="7">
        <v>5000</v>
      </c>
      <c r="L162" s="8">
        <f t="shared" si="0"/>
        <v>3250</v>
      </c>
      <c r="M162" s="8">
        <f t="shared" si="1"/>
        <v>1625</v>
      </c>
      <c r="N162" s="9">
        <v>0.5</v>
      </c>
    </row>
    <row r="163" spans="1:14" ht="15.75" customHeight="1" x14ac:dyDescent="0.25">
      <c r="A163" s="4" t="s">
        <v>121</v>
      </c>
      <c r="B163" s="4">
        <v>1128299</v>
      </c>
      <c r="C163" s="5">
        <v>44639</v>
      </c>
      <c r="D163" s="4" t="s">
        <v>22</v>
      </c>
      <c r="E163" s="4" t="s">
        <v>23</v>
      </c>
      <c r="F163" s="4" t="s">
        <v>24</v>
      </c>
      <c r="G163" s="4" t="s">
        <v>18</v>
      </c>
      <c r="H163" s="4">
        <v>26</v>
      </c>
      <c r="I163" s="4" t="s">
        <v>123</v>
      </c>
      <c r="J163" s="6">
        <v>0.6</v>
      </c>
      <c r="K163" s="7">
        <v>7000</v>
      </c>
      <c r="L163" s="8">
        <f t="shared" si="0"/>
        <v>4200</v>
      </c>
      <c r="M163" s="8">
        <f t="shared" si="1"/>
        <v>630.00000000000011</v>
      </c>
      <c r="N163" s="9">
        <v>0.15000000000000002</v>
      </c>
    </row>
    <row r="164" spans="1:14" ht="15.75" customHeight="1" x14ac:dyDescent="0.25">
      <c r="A164" s="4" t="s">
        <v>121</v>
      </c>
      <c r="B164" s="4">
        <v>1128299</v>
      </c>
      <c r="C164" s="5">
        <v>44671</v>
      </c>
      <c r="D164" s="4" t="s">
        <v>22</v>
      </c>
      <c r="E164" s="4" t="s">
        <v>23</v>
      </c>
      <c r="F164" s="4" t="s">
        <v>24</v>
      </c>
      <c r="G164" s="4" t="s">
        <v>13</v>
      </c>
      <c r="H164" s="4">
        <v>31</v>
      </c>
      <c r="I164" s="4" t="s">
        <v>123</v>
      </c>
      <c r="J164" s="6">
        <v>0.6</v>
      </c>
      <c r="K164" s="7">
        <v>8750</v>
      </c>
      <c r="L164" s="8">
        <f t="shared" si="0"/>
        <v>5250</v>
      </c>
      <c r="M164" s="8">
        <f t="shared" si="1"/>
        <v>1837.5000000000002</v>
      </c>
      <c r="N164" s="9">
        <v>0.35000000000000003</v>
      </c>
    </row>
    <row r="165" spans="1:14" ht="15.75" customHeight="1" x14ac:dyDescent="0.25">
      <c r="A165" s="4" t="s">
        <v>121</v>
      </c>
      <c r="B165" s="4">
        <v>1128299</v>
      </c>
      <c r="C165" s="5">
        <v>44671</v>
      </c>
      <c r="D165" s="4" t="s">
        <v>22</v>
      </c>
      <c r="E165" s="4" t="s">
        <v>23</v>
      </c>
      <c r="F165" s="4" t="s">
        <v>24</v>
      </c>
      <c r="G165" s="4" t="s">
        <v>14</v>
      </c>
      <c r="H165" s="4">
        <v>18</v>
      </c>
      <c r="I165" s="4" t="s">
        <v>126</v>
      </c>
      <c r="J165" s="6">
        <v>0.65</v>
      </c>
      <c r="K165" s="7">
        <v>6750</v>
      </c>
      <c r="L165" s="8">
        <f t="shared" si="0"/>
        <v>4387.5</v>
      </c>
      <c r="M165" s="8">
        <f t="shared" si="1"/>
        <v>877.5</v>
      </c>
      <c r="N165" s="9">
        <v>0.2</v>
      </c>
    </row>
    <row r="166" spans="1:14" ht="15.75" customHeight="1" x14ac:dyDescent="0.25">
      <c r="A166" s="4" t="s">
        <v>121</v>
      </c>
      <c r="B166" s="4">
        <v>1128299</v>
      </c>
      <c r="C166" s="5">
        <v>44671</v>
      </c>
      <c r="D166" s="4" t="s">
        <v>22</v>
      </c>
      <c r="E166" s="4" t="s">
        <v>23</v>
      </c>
      <c r="F166" s="4" t="s">
        <v>24</v>
      </c>
      <c r="G166" s="4" t="s">
        <v>15</v>
      </c>
      <c r="H166" s="4">
        <v>41</v>
      </c>
      <c r="I166" s="4" t="s">
        <v>125</v>
      </c>
      <c r="J166" s="6">
        <v>0.65</v>
      </c>
      <c r="K166" s="7">
        <v>7250</v>
      </c>
      <c r="L166" s="8">
        <f t="shared" si="0"/>
        <v>4712.5</v>
      </c>
      <c r="M166" s="8">
        <f t="shared" si="1"/>
        <v>1649.3750000000002</v>
      </c>
      <c r="N166" s="9">
        <v>0.35000000000000003</v>
      </c>
    </row>
    <row r="167" spans="1:14" ht="15.75" customHeight="1" x14ac:dyDescent="0.25">
      <c r="A167" s="4" t="s">
        <v>121</v>
      </c>
      <c r="B167" s="4">
        <v>1128299</v>
      </c>
      <c r="C167" s="5">
        <v>44671</v>
      </c>
      <c r="D167" s="4" t="s">
        <v>22</v>
      </c>
      <c r="E167" s="4" t="s">
        <v>23</v>
      </c>
      <c r="F167" s="4" t="s">
        <v>24</v>
      </c>
      <c r="G167" s="4" t="s">
        <v>16</v>
      </c>
      <c r="H167" s="4">
        <v>31</v>
      </c>
      <c r="I167" s="4" t="s">
        <v>124</v>
      </c>
      <c r="J167" s="6">
        <v>0.6</v>
      </c>
      <c r="K167" s="7">
        <v>6250</v>
      </c>
      <c r="L167" s="8">
        <f t="shared" si="0"/>
        <v>3750</v>
      </c>
      <c r="M167" s="8">
        <f t="shared" si="1"/>
        <v>1125</v>
      </c>
      <c r="N167" s="9">
        <v>0.3</v>
      </c>
    </row>
    <row r="168" spans="1:14" ht="15.75" customHeight="1" x14ac:dyDescent="0.25">
      <c r="A168" s="4" t="s">
        <v>121</v>
      </c>
      <c r="B168" s="4">
        <v>1128299</v>
      </c>
      <c r="C168" s="5">
        <v>44671</v>
      </c>
      <c r="D168" s="4" t="s">
        <v>22</v>
      </c>
      <c r="E168" s="4" t="s">
        <v>23</v>
      </c>
      <c r="F168" s="4" t="s">
        <v>24</v>
      </c>
      <c r="G168" s="4" t="s">
        <v>17</v>
      </c>
      <c r="H168" s="4">
        <v>46</v>
      </c>
      <c r="I168" s="4" t="s">
        <v>123</v>
      </c>
      <c r="J168" s="6">
        <v>0.65</v>
      </c>
      <c r="K168" s="7">
        <v>5250</v>
      </c>
      <c r="L168" s="8">
        <f t="shared" si="0"/>
        <v>3412.5</v>
      </c>
      <c r="M168" s="8">
        <f t="shared" si="1"/>
        <v>1706.25</v>
      </c>
      <c r="N168" s="9">
        <v>0.5</v>
      </c>
    </row>
    <row r="169" spans="1:14" ht="15.75" customHeight="1" x14ac:dyDescent="0.25">
      <c r="A169" s="4" t="s">
        <v>121</v>
      </c>
      <c r="B169" s="4">
        <v>1128299</v>
      </c>
      <c r="C169" s="5">
        <v>44671</v>
      </c>
      <c r="D169" s="4" t="s">
        <v>22</v>
      </c>
      <c r="E169" s="4" t="s">
        <v>23</v>
      </c>
      <c r="F169" s="4" t="s">
        <v>24</v>
      </c>
      <c r="G169" s="4" t="s">
        <v>18</v>
      </c>
      <c r="H169" s="4">
        <v>36</v>
      </c>
      <c r="I169" s="4" t="s">
        <v>124</v>
      </c>
      <c r="J169" s="6">
        <v>0.8</v>
      </c>
      <c r="K169" s="7">
        <v>7000</v>
      </c>
      <c r="L169" s="8">
        <f t="shared" si="0"/>
        <v>5600</v>
      </c>
      <c r="M169" s="8">
        <f t="shared" si="1"/>
        <v>840.00000000000011</v>
      </c>
      <c r="N169" s="9">
        <v>0.15000000000000002</v>
      </c>
    </row>
    <row r="170" spans="1:14" ht="15.75" customHeight="1" x14ac:dyDescent="0.25">
      <c r="A170" s="4" t="s">
        <v>121</v>
      </c>
      <c r="B170" s="4">
        <v>1128299</v>
      </c>
      <c r="C170" s="5">
        <v>44702</v>
      </c>
      <c r="D170" s="4" t="s">
        <v>22</v>
      </c>
      <c r="E170" s="4" t="s">
        <v>23</v>
      </c>
      <c r="F170" s="4" t="s">
        <v>24</v>
      </c>
      <c r="G170" s="4" t="s">
        <v>13</v>
      </c>
      <c r="H170" s="4">
        <v>26</v>
      </c>
      <c r="I170" s="4" t="s">
        <v>125</v>
      </c>
      <c r="J170" s="6">
        <v>0.6</v>
      </c>
      <c r="K170" s="7">
        <v>9000</v>
      </c>
      <c r="L170" s="8">
        <f t="shared" si="0"/>
        <v>5400</v>
      </c>
      <c r="M170" s="8">
        <f t="shared" si="1"/>
        <v>2160</v>
      </c>
      <c r="N170" s="9">
        <v>0.4</v>
      </c>
    </row>
    <row r="171" spans="1:14" ht="15.75" customHeight="1" x14ac:dyDescent="0.25">
      <c r="A171" s="4" t="s">
        <v>121</v>
      </c>
      <c r="B171" s="4">
        <v>1128299</v>
      </c>
      <c r="C171" s="5">
        <v>44702</v>
      </c>
      <c r="D171" s="4" t="s">
        <v>22</v>
      </c>
      <c r="E171" s="4" t="s">
        <v>23</v>
      </c>
      <c r="F171" s="4" t="s">
        <v>24</v>
      </c>
      <c r="G171" s="4" t="s">
        <v>14</v>
      </c>
      <c r="H171" s="4">
        <v>15</v>
      </c>
      <c r="I171" s="4" t="s">
        <v>126</v>
      </c>
      <c r="J171" s="6">
        <v>0.65</v>
      </c>
      <c r="K171" s="7">
        <v>7500</v>
      </c>
      <c r="L171" s="8">
        <f t="shared" si="0"/>
        <v>4875</v>
      </c>
      <c r="M171" s="8">
        <f t="shared" si="1"/>
        <v>1218.75</v>
      </c>
      <c r="N171" s="9">
        <v>0.25</v>
      </c>
    </row>
    <row r="172" spans="1:14" ht="15.75" customHeight="1" x14ac:dyDescent="0.25">
      <c r="A172" s="4" t="s">
        <v>121</v>
      </c>
      <c r="B172" s="4">
        <v>1128299</v>
      </c>
      <c r="C172" s="5">
        <v>44702</v>
      </c>
      <c r="D172" s="4" t="s">
        <v>22</v>
      </c>
      <c r="E172" s="4" t="s">
        <v>23</v>
      </c>
      <c r="F172" s="4" t="s">
        <v>24</v>
      </c>
      <c r="G172" s="4" t="s">
        <v>15</v>
      </c>
      <c r="H172" s="4">
        <v>39</v>
      </c>
      <c r="I172" s="4" t="s">
        <v>123</v>
      </c>
      <c r="J172" s="6">
        <v>0.65</v>
      </c>
      <c r="K172" s="7">
        <v>7500</v>
      </c>
      <c r="L172" s="8">
        <f t="shared" si="0"/>
        <v>4875</v>
      </c>
      <c r="M172" s="8">
        <f t="shared" si="1"/>
        <v>1950</v>
      </c>
      <c r="N172" s="9">
        <v>0.4</v>
      </c>
    </row>
    <row r="173" spans="1:14" ht="15.75" customHeight="1" x14ac:dyDescent="0.25">
      <c r="A173" s="4" t="s">
        <v>121</v>
      </c>
      <c r="B173" s="4">
        <v>1128299</v>
      </c>
      <c r="C173" s="5">
        <v>44702</v>
      </c>
      <c r="D173" s="4" t="s">
        <v>22</v>
      </c>
      <c r="E173" s="4" t="s">
        <v>23</v>
      </c>
      <c r="F173" s="4" t="s">
        <v>24</v>
      </c>
      <c r="G173" s="4" t="s">
        <v>16</v>
      </c>
      <c r="H173" s="4">
        <v>32</v>
      </c>
      <c r="I173" s="4" t="s">
        <v>124</v>
      </c>
      <c r="J173" s="6">
        <v>0.6</v>
      </c>
      <c r="K173" s="7">
        <v>6500</v>
      </c>
      <c r="L173" s="8">
        <f t="shared" si="0"/>
        <v>3900</v>
      </c>
      <c r="M173" s="8">
        <f t="shared" si="1"/>
        <v>1365</v>
      </c>
      <c r="N173" s="9">
        <v>0.35</v>
      </c>
    </row>
    <row r="174" spans="1:14" ht="15.75" customHeight="1" x14ac:dyDescent="0.25">
      <c r="A174" s="4" t="s">
        <v>121</v>
      </c>
      <c r="B174" s="4">
        <v>1128299</v>
      </c>
      <c r="C174" s="5">
        <v>44702</v>
      </c>
      <c r="D174" s="4" t="s">
        <v>22</v>
      </c>
      <c r="E174" s="4" t="s">
        <v>23</v>
      </c>
      <c r="F174" s="4" t="s">
        <v>24</v>
      </c>
      <c r="G174" s="4" t="s">
        <v>17</v>
      </c>
      <c r="H174" s="4">
        <v>55</v>
      </c>
      <c r="I174" s="4" t="s">
        <v>124</v>
      </c>
      <c r="J174" s="6">
        <v>0.65</v>
      </c>
      <c r="K174" s="7">
        <v>5500</v>
      </c>
      <c r="L174" s="8">
        <f t="shared" si="0"/>
        <v>3575</v>
      </c>
      <c r="M174" s="8">
        <f t="shared" si="1"/>
        <v>1966.2500000000002</v>
      </c>
      <c r="N174" s="9">
        <v>0.55000000000000004</v>
      </c>
    </row>
    <row r="175" spans="1:14" ht="15.75" customHeight="1" x14ac:dyDescent="0.25">
      <c r="A175" s="4" t="s">
        <v>121</v>
      </c>
      <c r="B175" s="4">
        <v>1128299</v>
      </c>
      <c r="C175" s="5">
        <v>44702</v>
      </c>
      <c r="D175" s="4" t="s">
        <v>22</v>
      </c>
      <c r="E175" s="4" t="s">
        <v>23</v>
      </c>
      <c r="F175" s="4" t="s">
        <v>24</v>
      </c>
      <c r="G175" s="4" t="s">
        <v>18</v>
      </c>
      <c r="H175" s="4">
        <v>50</v>
      </c>
      <c r="I175" s="4" t="s">
        <v>125</v>
      </c>
      <c r="J175" s="6">
        <v>0.8</v>
      </c>
      <c r="K175" s="7">
        <v>7250</v>
      </c>
      <c r="L175" s="8">
        <f t="shared" si="0"/>
        <v>5800</v>
      </c>
      <c r="M175" s="8">
        <f t="shared" si="1"/>
        <v>1160</v>
      </c>
      <c r="N175" s="9">
        <v>0.2</v>
      </c>
    </row>
    <row r="176" spans="1:14" ht="15.75" customHeight="1" x14ac:dyDescent="0.25">
      <c r="A176" s="4" t="s">
        <v>121</v>
      </c>
      <c r="B176" s="4">
        <v>1128299</v>
      </c>
      <c r="C176" s="5">
        <v>44732</v>
      </c>
      <c r="D176" s="4" t="s">
        <v>22</v>
      </c>
      <c r="E176" s="4" t="s">
        <v>23</v>
      </c>
      <c r="F176" s="4" t="s">
        <v>24</v>
      </c>
      <c r="G176" s="4" t="s">
        <v>13</v>
      </c>
      <c r="H176" s="4">
        <v>33</v>
      </c>
      <c r="I176" s="4" t="s">
        <v>126</v>
      </c>
      <c r="J176" s="6">
        <v>0.6</v>
      </c>
      <c r="K176" s="7">
        <v>9750</v>
      </c>
      <c r="L176" s="8">
        <f t="shared" si="0"/>
        <v>5850</v>
      </c>
      <c r="M176" s="8">
        <f t="shared" si="1"/>
        <v>2340</v>
      </c>
      <c r="N176" s="9">
        <v>0.4</v>
      </c>
    </row>
    <row r="177" spans="1:14" ht="15.75" customHeight="1" x14ac:dyDescent="0.25">
      <c r="A177" s="4" t="s">
        <v>121</v>
      </c>
      <c r="B177" s="4">
        <v>1128299</v>
      </c>
      <c r="C177" s="5">
        <v>44732</v>
      </c>
      <c r="D177" s="4" t="s">
        <v>22</v>
      </c>
      <c r="E177" s="4" t="s">
        <v>23</v>
      </c>
      <c r="F177" s="4" t="s">
        <v>24</v>
      </c>
      <c r="G177" s="4" t="s">
        <v>14</v>
      </c>
      <c r="H177" s="4">
        <v>27</v>
      </c>
      <c r="I177" s="4" t="s">
        <v>123</v>
      </c>
      <c r="J177" s="6">
        <v>0.65</v>
      </c>
      <c r="K177" s="7">
        <v>8250</v>
      </c>
      <c r="L177" s="8">
        <f t="shared" si="0"/>
        <v>5362.5</v>
      </c>
      <c r="M177" s="8">
        <f t="shared" si="1"/>
        <v>1340.625</v>
      </c>
      <c r="N177" s="9">
        <v>0.25</v>
      </c>
    </row>
    <row r="178" spans="1:14" ht="15.75" customHeight="1" x14ac:dyDescent="0.25">
      <c r="A178" s="4" t="s">
        <v>121</v>
      </c>
      <c r="B178" s="4">
        <v>1128299</v>
      </c>
      <c r="C178" s="5">
        <v>44732</v>
      </c>
      <c r="D178" s="4" t="s">
        <v>22</v>
      </c>
      <c r="E178" s="4" t="s">
        <v>23</v>
      </c>
      <c r="F178" s="4" t="s">
        <v>24</v>
      </c>
      <c r="G178" s="4" t="s">
        <v>15</v>
      </c>
      <c r="H178" s="4">
        <v>53</v>
      </c>
      <c r="I178" s="4" t="s">
        <v>125</v>
      </c>
      <c r="J178" s="6">
        <v>0.65</v>
      </c>
      <c r="K178" s="7">
        <v>8250</v>
      </c>
      <c r="L178" s="8">
        <f t="shared" si="0"/>
        <v>5362.5</v>
      </c>
      <c r="M178" s="8">
        <f t="shared" si="1"/>
        <v>2145</v>
      </c>
      <c r="N178" s="9">
        <v>0.4</v>
      </c>
    </row>
    <row r="179" spans="1:14" ht="15.75" customHeight="1" x14ac:dyDescent="0.25">
      <c r="A179" s="4" t="s">
        <v>121</v>
      </c>
      <c r="B179" s="4">
        <v>1128299</v>
      </c>
      <c r="C179" s="5">
        <v>44732</v>
      </c>
      <c r="D179" s="4" t="s">
        <v>22</v>
      </c>
      <c r="E179" s="4" t="s">
        <v>23</v>
      </c>
      <c r="F179" s="4" t="s">
        <v>24</v>
      </c>
      <c r="G179" s="4" t="s">
        <v>16</v>
      </c>
      <c r="H179" s="4">
        <v>55</v>
      </c>
      <c r="I179" s="4" t="s">
        <v>126</v>
      </c>
      <c r="J179" s="6">
        <v>0.6</v>
      </c>
      <c r="K179" s="7">
        <v>7000</v>
      </c>
      <c r="L179" s="8">
        <f t="shared" si="0"/>
        <v>4200</v>
      </c>
      <c r="M179" s="8">
        <f t="shared" si="1"/>
        <v>1470</v>
      </c>
      <c r="N179" s="9">
        <v>0.35</v>
      </c>
    </row>
    <row r="180" spans="1:14" ht="15.75" customHeight="1" x14ac:dyDescent="0.25">
      <c r="A180" s="4" t="s">
        <v>121</v>
      </c>
      <c r="B180" s="4">
        <v>1128299</v>
      </c>
      <c r="C180" s="5">
        <v>44732</v>
      </c>
      <c r="D180" s="4" t="s">
        <v>22</v>
      </c>
      <c r="E180" s="4" t="s">
        <v>23</v>
      </c>
      <c r="F180" s="4" t="s">
        <v>24</v>
      </c>
      <c r="G180" s="4" t="s">
        <v>17</v>
      </c>
      <c r="H180" s="4">
        <v>46</v>
      </c>
      <c r="I180" s="4" t="s">
        <v>123</v>
      </c>
      <c r="J180" s="6">
        <v>0.65</v>
      </c>
      <c r="K180" s="7">
        <v>5750</v>
      </c>
      <c r="L180" s="8">
        <f t="shared" si="0"/>
        <v>3737.5</v>
      </c>
      <c r="M180" s="8">
        <f t="shared" si="1"/>
        <v>2055.625</v>
      </c>
      <c r="N180" s="9">
        <v>0.55000000000000004</v>
      </c>
    </row>
    <row r="181" spans="1:14" ht="15.75" customHeight="1" x14ac:dyDescent="0.25">
      <c r="A181" s="4" t="s">
        <v>121</v>
      </c>
      <c r="B181" s="4">
        <v>1128299</v>
      </c>
      <c r="C181" s="5">
        <v>44732</v>
      </c>
      <c r="D181" s="4" t="s">
        <v>22</v>
      </c>
      <c r="E181" s="4" t="s">
        <v>23</v>
      </c>
      <c r="F181" s="4" t="s">
        <v>24</v>
      </c>
      <c r="G181" s="4" t="s">
        <v>18</v>
      </c>
      <c r="H181" s="4">
        <v>35</v>
      </c>
      <c r="I181" s="4" t="s">
        <v>125</v>
      </c>
      <c r="J181" s="6">
        <v>0.8</v>
      </c>
      <c r="K181" s="7">
        <v>8750</v>
      </c>
      <c r="L181" s="8">
        <f t="shared" si="0"/>
        <v>7000</v>
      </c>
      <c r="M181" s="8">
        <f t="shared" si="1"/>
        <v>1400</v>
      </c>
      <c r="N181" s="9">
        <v>0.2</v>
      </c>
    </row>
    <row r="182" spans="1:14" ht="15.75" customHeight="1" x14ac:dyDescent="0.25">
      <c r="A182" s="4" t="s">
        <v>121</v>
      </c>
      <c r="B182" s="4">
        <v>1128299</v>
      </c>
      <c r="C182" s="5">
        <v>44761</v>
      </c>
      <c r="D182" s="4" t="s">
        <v>22</v>
      </c>
      <c r="E182" s="4" t="s">
        <v>23</v>
      </c>
      <c r="F182" s="4" t="s">
        <v>24</v>
      </c>
      <c r="G182" s="4" t="s">
        <v>13</v>
      </c>
      <c r="H182" s="4">
        <v>26</v>
      </c>
      <c r="I182" s="4" t="s">
        <v>124</v>
      </c>
      <c r="J182" s="6">
        <v>0.6</v>
      </c>
      <c r="K182" s="7">
        <v>10250</v>
      </c>
      <c r="L182" s="8">
        <f t="shared" si="0"/>
        <v>6150</v>
      </c>
      <c r="M182" s="8">
        <f t="shared" si="1"/>
        <v>2152.5</v>
      </c>
      <c r="N182" s="9">
        <v>0.35000000000000003</v>
      </c>
    </row>
    <row r="183" spans="1:14" ht="15.75" customHeight="1" x14ac:dyDescent="0.25">
      <c r="A183" s="4" t="s">
        <v>121</v>
      </c>
      <c r="B183" s="4">
        <v>1128299</v>
      </c>
      <c r="C183" s="5">
        <v>44761</v>
      </c>
      <c r="D183" s="4" t="s">
        <v>22</v>
      </c>
      <c r="E183" s="4" t="s">
        <v>23</v>
      </c>
      <c r="F183" s="4" t="s">
        <v>24</v>
      </c>
      <c r="G183" s="4" t="s">
        <v>14</v>
      </c>
      <c r="H183" s="4">
        <v>25</v>
      </c>
      <c r="I183" s="4" t="s">
        <v>126</v>
      </c>
      <c r="J183" s="6">
        <v>0.65</v>
      </c>
      <c r="K183" s="7">
        <v>8750</v>
      </c>
      <c r="L183" s="8">
        <f t="shared" si="0"/>
        <v>5687.5</v>
      </c>
      <c r="M183" s="8">
        <f t="shared" si="1"/>
        <v>1137.5</v>
      </c>
      <c r="N183" s="9">
        <v>0.2</v>
      </c>
    </row>
    <row r="184" spans="1:14" ht="15.75" customHeight="1" x14ac:dyDescent="0.25">
      <c r="A184" s="4" t="s">
        <v>121</v>
      </c>
      <c r="B184" s="4">
        <v>1128299</v>
      </c>
      <c r="C184" s="5">
        <v>44761</v>
      </c>
      <c r="D184" s="4" t="s">
        <v>22</v>
      </c>
      <c r="E184" s="4" t="s">
        <v>23</v>
      </c>
      <c r="F184" s="4" t="s">
        <v>24</v>
      </c>
      <c r="G184" s="4" t="s">
        <v>15</v>
      </c>
      <c r="H184" s="4">
        <v>36</v>
      </c>
      <c r="I184" s="4" t="s">
        <v>126</v>
      </c>
      <c r="J184" s="6">
        <v>0.65</v>
      </c>
      <c r="K184" s="7">
        <v>8250</v>
      </c>
      <c r="L184" s="8">
        <f t="shared" si="0"/>
        <v>5362.5</v>
      </c>
      <c r="M184" s="8">
        <f t="shared" si="1"/>
        <v>1876.8750000000002</v>
      </c>
      <c r="N184" s="9">
        <v>0.35000000000000003</v>
      </c>
    </row>
    <row r="185" spans="1:14" ht="15.75" customHeight="1" x14ac:dyDescent="0.25">
      <c r="A185" s="4" t="s">
        <v>121</v>
      </c>
      <c r="B185" s="4">
        <v>1128299</v>
      </c>
      <c r="C185" s="5">
        <v>44761</v>
      </c>
      <c r="D185" s="4" t="s">
        <v>22</v>
      </c>
      <c r="E185" s="4" t="s">
        <v>23</v>
      </c>
      <c r="F185" s="4" t="s">
        <v>24</v>
      </c>
      <c r="G185" s="4" t="s">
        <v>16</v>
      </c>
      <c r="H185" s="4">
        <v>35</v>
      </c>
      <c r="I185" s="4" t="s">
        <v>126</v>
      </c>
      <c r="J185" s="6">
        <v>0.6</v>
      </c>
      <c r="K185" s="7">
        <v>7250</v>
      </c>
      <c r="L185" s="8">
        <f t="shared" si="0"/>
        <v>4350</v>
      </c>
      <c r="M185" s="8">
        <f t="shared" si="1"/>
        <v>1305</v>
      </c>
      <c r="N185" s="9">
        <v>0.3</v>
      </c>
    </row>
    <row r="186" spans="1:14" ht="15.75" customHeight="1" x14ac:dyDescent="0.25">
      <c r="A186" s="4" t="s">
        <v>121</v>
      </c>
      <c r="B186" s="4">
        <v>1128299</v>
      </c>
      <c r="C186" s="5">
        <v>44761</v>
      </c>
      <c r="D186" s="4" t="s">
        <v>22</v>
      </c>
      <c r="E186" s="4" t="s">
        <v>23</v>
      </c>
      <c r="F186" s="4" t="s">
        <v>24</v>
      </c>
      <c r="G186" s="4" t="s">
        <v>17</v>
      </c>
      <c r="H186" s="4">
        <v>15</v>
      </c>
      <c r="I186" s="4" t="s">
        <v>126</v>
      </c>
      <c r="J186" s="6">
        <v>0.65</v>
      </c>
      <c r="K186" s="7">
        <v>7750</v>
      </c>
      <c r="L186" s="8">
        <f t="shared" si="0"/>
        <v>5037.5</v>
      </c>
      <c r="M186" s="8">
        <f t="shared" si="1"/>
        <v>2518.75</v>
      </c>
      <c r="N186" s="9">
        <v>0.5</v>
      </c>
    </row>
    <row r="187" spans="1:14" ht="15.75" customHeight="1" x14ac:dyDescent="0.25">
      <c r="A187" s="4" t="s">
        <v>121</v>
      </c>
      <c r="B187" s="4">
        <v>1128299</v>
      </c>
      <c r="C187" s="5">
        <v>44761</v>
      </c>
      <c r="D187" s="4" t="s">
        <v>22</v>
      </c>
      <c r="E187" s="4" t="s">
        <v>23</v>
      </c>
      <c r="F187" s="4" t="s">
        <v>24</v>
      </c>
      <c r="G187" s="4" t="s">
        <v>18</v>
      </c>
      <c r="H187" s="4">
        <v>56</v>
      </c>
      <c r="I187" s="4" t="s">
        <v>124</v>
      </c>
      <c r="J187" s="6">
        <v>0.8</v>
      </c>
      <c r="K187" s="7">
        <v>7750</v>
      </c>
      <c r="L187" s="8">
        <f t="shared" si="0"/>
        <v>6200</v>
      </c>
      <c r="M187" s="8">
        <f t="shared" si="1"/>
        <v>930.00000000000011</v>
      </c>
      <c r="N187" s="9">
        <v>0.15000000000000002</v>
      </c>
    </row>
    <row r="188" spans="1:14" ht="15.75" customHeight="1" x14ac:dyDescent="0.25">
      <c r="A188" s="4" t="s">
        <v>121</v>
      </c>
      <c r="B188" s="4">
        <v>1128299</v>
      </c>
      <c r="C188" s="5">
        <v>44793</v>
      </c>
      <c r="D188" s="4" t="s">
        <v>22</v>
      </c>
      <c r="E188" s="4" t="s">
        <v>23</v>
      </c>
      <c r="F188" s="4" t="s">
        <v>24</v>
      </c>
      <c r="G188" s="4" t="s">
        <v>13</v>
      </c>
      <c r="H188" s="4">
        <v>56</v>
      </c>
      <c r="I188" s="4" t="s">
        <v>124</v>
      </c>
      <c r="J188" s="6">
        <v>0.65</v>
      </c>
      <c r="K188" s="7">
        <v>9750</v>
      </c>
      <c r="L188" s="8">
        <f t="shared" si="0"/>
        <v>6337.5</v>
      </c>
      <c r="M188" s="8">
        <f t="shared" si="1"/>
        <v>2218.125</v>
      </c>
      <c r="N188" s="9">
        <v>0.35000000000000003</v>
      </c>
    </row>
    <row r="189" spans="1:14" ht="15.75" customHeight="1" x14ac:dyDescent="0.25">
      <c r="A189" s="4" t="s">
        <v>121</v>
      </c>
      <c r="B189" s="4">
        <v>1128299</v>
      </c>
      <c r="C189" s="5">
        <v>44793</v>
      </c>
      <c r="D189" s="4" t="s">
        <v>22</v>
      </c>
      <c r="E189" s="4" t="s">
        <v>23</v>
      </c>
      <c r="F189" s="4" t="s">
        <v>24</v>
      </c>
      <c r="G189" s="4" t="s">
        <v>14</v>
      </c>
      <c r="H189" s="4">
        <v>57</v>
      </c>
      <c r="I189" s="4" t="s">
        <v>126</v>
      </c>
      <c r="J189" s="6">
        <v>0.70000000000000007</v>
      </c>
      <c r="K189" s="7">
        <v>9250</v>
      </c>
      <c r="L189" s="8">
        <f t="shared" si="0"/>
        <v>6475.0000000000009</v>
      </c>
      <c r="M189" s="8">
        <f t="shared" si="1"/>
        <v>1295.0000000000002</v>
      </c>
      <c r="N189" s="9">
        <v>0.2</v>
      </c>
    </row>
    <row r="190" spans="1:14" ht="15.75" customHeight="1" x14ac:dyDescent="0.25">
      <c r="A190" s="4" t="s">
        <v>121</v>
      </c>
      <c r="B190" s="4">
        <v>1128299</v>
      </c>
      <c r="C190" s="5">
        <v>44793</v>
      </c>
      <c r="D190" s="4" t="s">
        <v>22</v>
      </c>
      <c r="E190" s="4" t="s">
        <v>23</v>
      </c>
      <c r="F190" s="4" t="s">
        <v>24</v>
      </c>
      <c r="G190" s="4" t="s">
        <v>15</v>
      </c>
      <c r="H190" s="4">
        <v>37</v>
      </c>
      <c r="I190" s="4" t="s">
        <v>123</v>
      </c>
      <c r="J190" s="6">
        <v>0.65</v>
      </c>
      <c r="K190" s="7">
        <v>8000</v>
      </c>
      <c r="L190" s="8">
        <f t="shared" si="0"/>
        <v>5200</v>
      </c>
      <c r="M190" s="8">
        <f t="shared" si="1"/>
        <v>1820.0000000000002</v>
      </c>
      <c r="N190" s="9">
        <v>0.35000000000000003</v>
      </c>
    </row>
    <row r="191" spans="1:14" ht="15.75" customHeight="1" x14ac:dyDescent="0.25">
      <c r="A191" s="4" t="s">
        <v>121</v>
      </c>
      <c r="B191" s="4">
        <v>1128299</v>
      </c>
      <c r="C191" s="5">
        <v>44793</v>
      </c>
      <c r="D191" s="4" t="s">
        <v>22</v>
      </c>
      <c r="E191" s="4" t="s">
        <v>23</v>
      </c>
      <c r="F191" s="4" t="s">
        <v>24</v>
      </c>
      <c r="G191" s="4" t="s">
        <v>16</v>
      </c>
      <c r="H191" s="4">
        <v>57</v>
      </c>
      <c r="I191" s="4" t="s">
        <v>125</v>
      </c>
      <c r="J191" s="6">
        <v>0.65</v>
      </c>
      <c r="K191" s="7">
        <v>7500</v>
      </c>
      <c r="L191" s="8">
        <f t="shared" si="0"/>
        <v>4875</v>
      </c>
      <c r="M191" s="8">
        <f t="shared" si="1"/>
        <v>1462.5</v>
      </c>
      <c r="N191" s="9">
        <v>0.3</v>
      </c>
    </row>
    <row r="192" spans="1:14" ht="15.75" customHeight="1" x14ac:dyDescent="0.25">
      <c r="A192" s="4" t="s">
        <v>121</v>
      </c>
      <c r="B192" s="4">
        <v>1128299</v>
      </c>
      <c r="C192" s="5">
        <v>44793</v>
      </c>
      <c r="D192" s="4" t="s">
        <v>22</v>
      </c>
      <c r="E192" s="4" t="s">
        <v>23</v>
      </c>
      <c r="F192" s="4" t="s">
        <v>24</v>
      </c>
      <c r="G192" s="4" t="s">
        <v>17</v>
      </c>
      <c r="H192" s="4">
        <v>15</v>
      </c>
      <c r="I192" s="4" t="s">
        <v>126</v>
      </c>
      <c r="J192" s="6">
        <v>0.75</v>
      </c>
      <c r="K192" s="7">
        <v>7500</v>
      </c>
      <c r="L192" s="8">
        <f t="shared" si="0"/>
        <v>5625</v>
      </c>
      <c r="M192" s="8">
        <f t="shared" si="1"/>
        <v>2812.5</v>
      </c>
      <c r="N192" s="9">
        <v>0.5</v>
      </c>
    </row>
    <row r="193" spans="1:14" ht="15.75" customHeight="1" x14ac:dyDescent="0.25">
      <c r="A193" s="4" t="s">
        <v>121</v>
      </c>
      <c r="B193" s="4">
        <v>1128299</v>
      </c>
      <c r="C193" s="5">
        <v>44793</v>
      </c>
      <c r="D193" s="4" t="s">
        <v>22</v>
      </c>
      <c r="E193" s="4" t="s">
        <v>23</v>
      </c>
      <c r="F193" s="4" t="s">
        <v>24</v>
      </c>
      <c r="G193" s="4" t="s">
        <v>18</v>
      </c>
      <c r="H193" s="4">
        <v>38</v>
      </c>
      <c r="I193" s="4" t="s">
        <v>125</v>
      </c>
      <c r="J193" s="6">
        <v>0.8</v>
      </c>
      <c r="K193" s="7">
        <v>7250</v>
      </c>
      <c r="L193" s="8">
        <f t="shared" si="0"/>
        <v>5800</v>
      </c>
      <c r="M193" s="8">
        <f t="shared" si="1"/>
        <v>870.00000000000011</v>
      </c>
      <c r="N193" s="9">
        <v>0.15000000000000002</v>
      </c>
    </row>
    <row r="194" spans="1:14" ht="15.75" customHeight="1" x14ac:dyDescent="0.25">
      <c r="A194" s="4" t="s">
        <v>121</v>
      </c>
      <c r="B194" s="4">
        <v>1128299</v>
      </c>
      <c r="C194" s="5">
        <v>44825</v>
      </c>
      <c r="D194" s="4" t="s">
        <v>22</v>
      </c>
      <c r="E194" s="4" t="s">
        <v>23</v>
      </c>
      <c r="F194" s="4" t="s">
        <v>24</v>
      </c>
      <c r="G194" s="4" t="s">
        <v>13</v>
      </c>
      <c r="H194" s="4">
        <v>30</v>
      </c>
      <c r="I194" s="4" t="s">
        <v>125</v>
      </c>
      <c r="J194" s="6">
        <v>0.55000000000000004</v>
      </c>
      <c r="K194" s="7">
        <v>9250</v>
      </c>
      <c r="L194" s="8">
        <f t="shared" si="0"/>
        <v>5087.5</v>
      </c>
      <c r="M194" s="8">
        <f t="shared" si="1"/>
        <v>1526.2500000000002</v>
      </c>
      <c r="N194" s="9">
        <v>0.30000000000000004</v>
      </c>
    </row>
    <row r="195" spans="1:14" ht="15.75" customHeight="1" x14ac:dyDescent="0.25">
      <c r="A195" s="4" t="s">
        <v>121</v>
      </c>
      <c r="B195" s="4">
        <v>1128299</v>
      </c>
      <c r="C195" s="5">
        <v>44825</v>
      </c>
      <c r="D195" s="4" t="s">
        <v>22</v>
      </c>
      <c r="E195" s="4" t="s">
        <v>23</v>
      </c>
      <c r="F195" s="4" t="s">
        <v>24</v>
      </c>
      <c r="G195" s="4" t="s">
        <v>14</v>
      </c>
      <c r="H195" s="4">
        <v>58</v>
      </c>
      <c r="I195" s="4" t="s">
        <v>126</v>
      </c>
      <c r="J195" s="6">
        <v>0.60000000000000009</v>
      </c>
      <c r="K195" s="7">
        <v>9250</v>
      </c>
      <c r="L195" s="8">
        <f t="shared" si="0"/>
        <v>5550.0000000000009</v>
      </c>
      <c r="M195" s="8">
        <f t="shared" si="1"/>
        <v>832.50000000000011</v>
      </c>
      <c r="N195" s="9">
        <v>0.15</v>
      </c>
    </row>
    <row r="196" spans="1:14" ht="15.75" customHeight="1" x14ac:dyDescent="0.25">
      <c r="A196" s="4" t="s">
        <v>121</v>
      </c>
      <c r="B196" s="4">
        <v>1128299</v>
      </c>
      <c r="C196" s="5">
        <v>44825</v>
      </c>
      <c r="D196" s="4" t="s">
        <v>22</v>
      </c>
      <c r="E196" s="4" t="s">
        <v>23</v>
      </c>
      <c r="F196" s="4" t="s">
        <v>24</v>
      </c>
      <c r="G196" s="4" t="s">
        <v>15</v>
      </c>
      <c r="H196" s="4">
        <v>38</v>
      </c>
      <c r="I196" s="4" t="s">
        <v>123</v>
      </c>
      <c r="J196" s="6">
        <v>0.55000000000000004</v>
      </c>
      <c r="K196" s="7">
        <v>7750</v>
      </c>
      <c r="L196" s="8">
        <f t="shared" si="0"/>
        <v>4262.5</v>
      </c>
      <c r="M196" s="8">
        <f t="shared" si="1"/>
        <v>1278.7500000000002</v>
      </c>
      <c r="N196" s="9">
        <v>0.30000000000000004</v>
      </c>
    </row>
    <row r="197" spans="1:14" ht="15.75" customHeight="1" x14ac:dyDescent="0.25">
      <c r="A197" s="4" t="s">
        <v>121</v>
      </c>
      <c r="B197" s="4">
        <v>1128299</v>
      </c>
      <c r="C197" s="5">
        <v>44825</v>
      </c>
      <c r="D197" s="4" t="s">
        <v>22</v>
      </c>
      <c r="E197" s="4" t="s">
        <v>23</v>
      </c>
      <c r="F197" s="4" t="s">
        <v>24</v>
      </c>
      <c r="G197" s="4" t="s">
        <v>16</v>
      </c>
      <c r="H197" s="4">
        <v>30</v>
      </c>
      <c r="I197" s="4" t="s">
        <v>126</v>
      </c>
      <c r="J197" s="6">
        <v>0.55000000000000004</v>
      </c>
      <c r="K197" s="7">
        <v>7250</v>
      </c>
      <c r="L197" s="8">
        <f t="shared" si="0"/>
        <v>3987.5000000000005</v>
      </c>
      <c r="M197" s="8">
        <f t="shared" si="1"/>
        <v>996.875</v>
      </c>
      <c r="N197" s="9">
        <v>0.24999999999999997</v>
      </c>
    </row>
    <row r="198" spans="1:14" ht="15.75" customHeight="1" x14ac:dyDescent="0.25">
      <c r="A198" s="4" t="s">
        <v>121</v>
      </c>
      <c r="B198" s="4">
        <v>1128299</v>
      </c>
      <c r="C198" s="5">
        <v>44825</v>
      </c>
      <c r="D198" s="4" t="s">
        <v>22</v>
      </c>
      <c r="E198" s="4" t="s">
        <v>23</v>
      </c>
      <c r="F198" s="4" t="s">
        <v>24</v>
      </c>
      <c r="G198" s="4" t="s">
        <v>17</v>
      </c>
      <c r="H198" s="4">
        <v>19</v>
      </c>
      <c r="I198" s="4" t="s">
        <v>125</v>
      </c>
      <c r="J198" s="6">
        <v>0.65</v>
      </c>
      <c r="K198" s="7">
        <v>7250</v>
      </c>
      <c r="L198" s="8">
        <f t="shared" si="0"/>
        <v>4712.5</v>
      </c>
      <c r="M198" s="8">
        <f t="shared" si="1"/>
        <v>2120.6250000000005</v>
      </c>
      <c r="N198" s="9">
        <v>0.45000000000000007</v>
      </c>
    </row>
    <row r="199" spans="1:14" ht="15.75" customHeight="1" x14ac:dyDescent="0.25">
      <c r="A199" s="4" t="s">
        <v>121</v>
      </c>
      <c r="B199" s="4">
        <v>1128299</v>
      </c>
      <c r="C199" s="5">
        <v>44825</v>
      </c>
      <c r="D199" s="4" t="s">
        <v>22</v>
      </c>
      <c r="E199" s="4" t="s">
        <v>23</v>
      </c>
      <c r="F199" s="4" t="s">
        <v>24</v>
      </c>
      <c r="G199" s="4" t="s">
        <v>18</v>
      </c>
      <c r="H199" s="4">
        <v>48</v>
      </c>
      <c r="I199" s="4" t="s">
        <v>126</v>
      </c>
      <c r="J199" s="6">
        <v>0.70000000000000007</v>
      </c>
      <c r="K199" s="7">
        <v>7750</v>
      </c>
      <c r="L199" s="8">
        <f t="shared" si="0"/>
        <v>5425.0000000000009</v>
      </c>
      <c r="M199" s="8">
        <f t="shared" si="1"/>
        <v>542.50000000000011</v>
      </c>
      <c r="N199" s="9">
        <v>0.1</v>
      </c>
    </row>
    <row r="200" spans="1:14" ht="15.75" customHeight="1" x14ac:dyDescent="0.25">
      <c r="A200" s="4" t="s">
        <v>121</v>
      </c>
      <c r="B200" s="4">
        <v>1128299</v>
      </c>
      <c r="C200" s="5">
        <v>44854</v>
      </c>
      <c r="D200" s="4" t="s">
        <v>22</v>
      </c>
      <c r="E200" s="4" t="s">
        <v>23</v>
      </c>
      <c r="F200" s="4" t="s">
        <v>24</v>
      </c>
      <c r="G200" s="4" t="s">
        <v>13</v>
      </c>
      <c r="H200" s="4">
        <v>55</v>
      </c>
      <c r="I200" s="4" t="s">
        <v>124</v>
      </c>
      <c r="J200" s="6">
        <v>0.55000000000000004</v>
      </c>
      <c r="K200" s="7">
        <v>8750</v>
      </c>
      <c r="L200" s="8">
        <f t="shared" si="0"/>
        <v>4812.5</v>
      </c>
      <c r="M200" s="8">
        <f t="shared" si="1"/>
        <v>1443.7500000000002</v>
      </c>
      <c r="N200" s="9">
        <v>0.30000000000000004</v>
      </c>
    </row>
    <row r="201" spans="1:14" ht="15.75" customHeight="1" x14ac:dyDescent="0.25">
      <c r="A201" s="4" t="s">
        <v>121</v>
      </c>
      <c r="B201" s="4">
        <v>1128299</v>
      </c>
      <c r="C201" s="5">
        <v>44854</v>
      </c>
      <c r="D201" s="4" t="s">
        <v>22</v>
      </c>
      <c r="E201" s="4" t="s">
        <v>23</v>
      </c>
      <c r="F201" s="4" t="s">
        <v>24</v>
      </c>
      <c r="G201" s="4" t="s">
        <v>14</v>
      </c>
      <c r="H201" s="4">
        <v>23</v>
      </c>
      <c r="I201" s="4" t="s">
        <v>124</v>
      </c>
      <c r="J201" s="6">
        <v>0.60000000000000009</v>
      </c>
      <c r="K201" s="7">
        <v>8750</v>
      </c>
      <c r="L201" s="8">
        <f t="shared" si="0"/>
        <v>5250.0000000000009</v>
      </c>
      <c r="M201" s="8">
        <f t="shared" si="1"/>
        <v>787.50000000000011</v>
      </c>
      <c r="N201" s="9">
        <v>0.15</v>
      </c>
    </row>
    <row r="202" spans="1:14" ht="15.75" customHeight="1" x14ac:dyDescent="0.25">
      <c r="A202" s="4" t="s">
        <v>121</v>
      </c>
      <c r="B202" s="4">
        <v>1128299</v>
      </c>
      <c r="C202" s="5">
        <v>44854</v>
      </c>
      <c r="D202" s="4" t="s">
        <v>22</v>
      </c>
      <c r="E202" s="4" t="s">
        <v>23</v>
      </c>
      <c r="F202" s="4" t="s">
        <v>24</v>
      </c>
      <c r="G202" s="4" t="s">
        <v>15</v>
      </c>
      <c r="H202" s="4">
        <v>42</v>
      </c>
      <c r="I202" s="4" t="s">
        <v>126</v>
      </c>
      <c r="J202" s="6">
        <v>0.55000000000000004</v>
      </c>
      <c r="K202" s="7">
        <v>7000</v>
      </c>
      <c r="L202" s="8">
        <f t="shared" si="0"/>
        <v>3850.0000000000005</v>
      </c>
      <c r="M202" s="8">
        <f t="shared" si="1"/>
        <v>1155.0000000000002</v>
      </c>
      <c r="N202" s="9">
        <v>0.30000000000000004</v>
      </c>
    </row>
    <row r="203" spans="1:14" ht="15.75" customHeight="1" x14ac:dyDescent="0.25">
      <c r="A203" s="4" t="s">
        <v>121</v>
      </c>
      <c r="B203" s="4">
        <v>1128299</v>
      </c>
      <c r="C203" s="5">
        <v>44854</v>
      </c>
      <c r="D203" s="4" t="s">
        <v>22</v>
      </c>
      <c r="E203" s="4" t="s">
        <v>23</v>
      </c>
      <c r="F203" s="4" t="s">
        <v>24</v>
      </c>
      <c r="G203" s="4" t="s">
        <v>16</v>
      </c>
      <c r="H203" s="4">
        <v>58</v>
      </c>
      <c r="I203" s="4" t="s">
        <v>126</v>
      </c>
      <c r="J203" s="6">
        <v>0.55000000000000004</v>
      </c>
      <c r="K203" s="7">
        <v>6750</v>
      </c>
      <c r="L203" s="8">
        <f t="shared" si="0"/>
        <v>3712.5000000000005</v>
      </c>
      <c r="M203" s="8">
        <f t="shared" si="1"/>
        <v>928.125</v>
      </c>
      <c r="N203" s="9">
        <v>0.24999999999999997</v>
      </c>
    </row>
    <row r="204" spans="1:14" ht="15.75" customHeight="1" x14ac:dyDescent="0.25">
      <c r="A204" s="4" t="s">
        <v>121</v>
      </c>
      <c r="B204" s="4">
        <v>1128299</v>
      </c>
      <c r="C204" s="5">
        <v>44854</v>
      </c>
      <c r="D204" s="4" t="s">
        <v>22</v>
      </c>
      <c r="E204" s="4" t="s">
        <v>23</v>
      </c>
      <c r="F204" s="4" t="s">
        <v>24</v>
      </c>
      <c r="G204" s="4" t="s">
        <v>17</v>
      </c>
      <c r="H204" s="4">
        <v>35</v>
      </c>
      <c r="I204" s="4" t="s">
        <v>125</v>
      </c>
      <c r="J204" s="6">
        <v>0.65</v>
      </c>
      <c r="K204" s="7">
        <v>6500</v>
      </c>
      <c r="L204" s="8">
        <f t="shared" si="0"/>
        <v>4225</v>
      </c>
      <c r="M204" s="8">
        <f t="shared" si="1"/>
        <v>1901.2500000000002</v>
      </c>
      <c r="N204" s="9">
        <v>0.45000000000000007</v>
      </c>
    </row>
    <row r="205" spans="1:14" ht="15.75" customHeight="1" x14ac:dyDescent="0.25">
      <c r="A205" s="4" t="s">
        <v>121</v>
      </c>
      <c r="B205" s="4">
        <v>1128299</v>
      </c>
      <c r="C205" s="5">
        <v>44854</v>
      </c>
      <c r="D205" s="4" t="s">
        <v>22</v>
      </c>
      <c r="E205" s="4" t="s">
        <v>23</v>
      </c>
      <c r="F205" s="4" t="s">
        <v>24</v>
      </c>
      <c r="G205" s="4" t="s">
        <v>18</v>
      </c>
      <c r="H205" s="4">
        <v>60</v>
      </c>
      <c r="I205" s="4" t="s">
        <v>124</v>
      </c>
      <c r="J205" s="6">
        <v>0.70000000000000007</v>
      </c>
      <c r="K205" s="7">
        <v>7000</v>
      </c>
      <c r="L205" s="8">
        <f t="shared" si="0"/>
        <v>4900.0000000000009</v>
      </c>
      <c r="M205" s="8">
        <f t="shared" si="1"/>
        <v>490.00000000000011</v>
      </c>
      <c r="N205" s="9">
        <v>0.1</v>
      </c>
    </row>
    <row r="206" spans="1:14" ht="15.75" customHeight="1" x14ac:dyDescent="0.25">
      <c r="A206" s="4" t="s">
        <v>121</v>
      </c>
      <c r="B206" s="4">
        <v>1128299</v>
      </c>
      <c r="C206" s="5">
        <v>44885</v>
      </c>
      <c r="D206" s="4" t="s">
        <v>22</v>
      </c>
      <c r="E206" s="4" t="s">
        <v>23</v>
      </c>
      <c r="F206" s="4" t="s">
        <v>24</v>
      </c>
      <c r="G206" s="4" t="s">
        <v>13</v>
      </c>
      <c r="H206" s="4">
        <v>28</v>
      </c>
      <c r="I206" s="4" t="s">
        <v>123</v>
      </c>
      <c r="J206" s="6">
        <v>0.55000000000000004</v>
      </c>
      <c r="K206" s="7">
        <v>8750</v>
      </c>
      <c r="L206" s="8">
        <f t="shared" si="0"/>
        <v>4812.5</v>
      </c>
      <c r="M206" s="8">
        <f t="shared" si="1"/>
        <v>1443.7500000000002</v>
      </c>
      <c r="N206" s="9">
        <v>0.30000000000000004</v>
      </c>
    </row>
    <row r="207" spans="1:14" ht="15.75" customHeight="1" x14ac:dyDescent="0.25">
      <c r="A207" s="4" t="s">
        <v>121</v>
      </c>
      <c r="B207" s="4">
        <v>1128299</v>
      </c>
      <c r="C207" s="5">
        <v>44885</v>
      </c>
      <c r="D207" s="4" t="s">
        <v>22</v>
      </c>
      <c r="E207" s="4" t="s">
        <v>23</v>
      </c>
      <c r="F207" s="4" t="s">
        <v>24</v>
      </c>
      <c r="G207" s="4" t="s">
        <v>14</v>
      </c>
      <c r="H207" s="4">
        <v>28</v>
      </c>
      <c r="I207" s="4" t="s">
        <v>125</v>
      </c>
      <c r="J207" s="6">
        <v>0.60000000000000009</v>
      </c>
      <c r="K207" s="7">
        <v>8750</v>
      </c>
      <c r="L207" s="8">
        <f t="shared" si="0"/>
        <v>5250.0000000000009</v>
      </c>
      <c r="M207" s="8">
        <f t="shared" si="1"/>
        <v>787.50000000000011</v>
      </c>
      <c r="N207" s="9">
        <v>0.15</v>
      </c>
    </row>
    <row r="208" spans="1:14" ht="15.75" customHeight="1" x14ac:dyDescent="0.25">
      <c r="A208" s="4" t="s">
        <v>121</v>
      </c>
      <c r="B208" s="4">
        <v>1128299</v>
      </c>
      <c r="C208" s="5">
        <v>44885</v>
      </c>
      <c r="D208" s="4" t="s">
        <v>22</v>
      </c>
      <c r="E208" s="4" t="s">
        <v>23</v>
      </c>
      <c r="F208" s="4" t="s">
        <v>24</v>
      </c>
      <c r="G208" s="4" t="s">
        <v>15</v>
      </c>
      <c r="H208" s="4">
        <v>30</v>
      </c>
      <c r="I208" s="4" t="s">
        <v>126</v>
      </c>
      <c r="J208" s="6">
        <v>0.55000000000000004</v>
      </c>
      <c r="K208" s="7">
        <v>7250</v>
      </c>
      <c r="L208" s="8">
        <f t="shared" si="0"/>
        <v>3987.5000000000005</v>
      </c>
      <c r="M208" s="8">
        <f t="shared" si="1"/>
        <v>1196.2500000000002</v>
      </c>
      <c r="N208" s="9">
        <v>0.30000000000000004</v>
      </c>
    </row>
    <row r="209" spans="1:14" ht="15.75" customHeight="1" x14ac:dyDescent="0.25">
      <c r="A209" s="4" t="s">
        <v>121</v>
      </c>
      <c r="B209" s="4">
        <v>1128299</v>
      </c>
      <c r="C209" s="5">
        <v>44885</v>
      </c>
      <c r="D209" s="4" t="s">
        <v>22</v>
      </c>
      <c r="E209" s="4" t="s">
        <v>23</v>
      </c>
      <c r="F209" s="4" t="s">
        <v>24</v>
      </c>
      <c r="G209" s="4" t="s">
        <v>16</v>
      </c>
      <c r="H209" s="4">
        <v>47</v>
      </c>
      <c r="I209" s="4" t="s">
        <v>123</v>
      </c>
      <c r="J209" s="6">
        <v>0.55000000000000004</v>
      </c>
      <c r="K209" s="7">
        <v>7000</v>
      </c>
      <c r="L209" s="8">
        <f t="shared" si="0"/>
        <v>3850.0000000000005</v>
      </c>
      <c r="M209" s="8">
        <f t="shared" si="1"/>
        <v>962.5</v>
      </c>
      <c r="N209" s="9">
        <v>0.24999999999999997</v>
      </c>
    </row>
    <row r="210" spans="1:14" ht="15.75" customHeight="1" x14ac:dyDescent="0.25">
      <c r="A210" s="4" t="s">
        <v>121</v>
      </c>
      <c r="B210" s="4">
        <v>1128299</v>
      </c>
      <c r="C210" s="5">
        <v>44885</v>
      </c>
      <c r="D210" s="4" t="s">
        <v>22</v>
      </c>
      <c r="E210" s="4" t="s">
        <v>23</v>
      </c>
      <c r="F210" s="4" t="s">
        <v>24</v>
      </c>
      <c r="G210" s="4" t="s">
        <v>17</v>
      </c>
      <c r="H210" s="4">
        <v>27</v>
      </c>
      <c r="I210" s="4" t="s">
        <v>124</v>
      </c>
      <c r="J210" s="6">
        <v>0.65</v>
      </c>
      <c r="K210" s="7">
        <v>6500</v>
      </c>
      <c r="L210" s="8">
        <f t="shared" si="0"/>
        <v>4225</v>
      </c>
      <c r="M210" s="8">
        <f t="shared" si="1"/>
        <v>1901.2500000000002</v>
      </c>
      <c r="N210" s="9">
        <v>0.45000000000000007</v>
      </c>
    </row>
    <row r="211" spans="1:14" ht="15.75" customHeight="1" x14ac:dyDescent="0.25">
      <c r="A211" s="4" t="s">
        <v>121</v>
      </c>
      <c r="B211" s="4">
        <v>1128299</v>
      </c>
      <c r="C211" s="5">
        <v>44885</v>
      </c>
      <c r="D211" s="4" t="s">
        <v>22</v>
      </c>
      <c r="E211" s="4" t="s">
        <v>23</v>
      </c>
      <c r="F211" s="4" t="s">
        <v>24</v>
      </c>
      <c r="G211" s="4" t="s">
        <v>18</v>
      </c>
      <c r="H211" s="4">
        <v>31</v>
      </c>
      <c r="I211" s="4" t="s">
        <v>126</v>
      </c>
      <c r="J211" s="6">
        <v>0.70000000000000007</v>
      </c>
      <c r="K211" s="7">
        <v>7750</v>
      </c>
      <c r="L211" s="8">
        <f t="shared" si="0"/>
        <v>5425.0000000000009</v>
      </c>
      <c r="M211" s="8">
        <f t="shared" si="1"/>
        <v>542.50000000000011</v>
      </c>
      <c r="N211" s="9">
        <v>0.1</v>
      </c>
    </row>
    <row r="212" spans="1:14" ht="15.75" customHeight="1" x14ac:dyDescent="0.25">
      <c r="A212" s="4" t="s">
        <v>121</v>
      </c>
      <c r="B212" s="4">
        <v>1128299</v>
      </c>
      <c r="C212" s="5">
        <v>44914</v>
      </c>
      <c r="D212" s="4" t="s">
        <v>22</v>
      </c>
      <c r="E212" s="4" t="s">
        <v>23</v>
      </c>
      <c r="F212" s="4" t="s">
        <v>24</v>
      </c>
      <c r="G212" s="4" t="s">
        <v>13</v>
      </c>
      <c r="H212" s="4">
        <v>22</v>
      </c>
      <c r="I212" s="4" t="s">
        <v>123</v>
      </c>
      <c r="J212" s="6">
        <v>0.55000000000000004</v>
      </c>
      <c r="K212" s="7">
        <v>9750</v>
      </c>
      <c r="L212" s="8">
        <f t="shared" si="0"/>
        <v>5362.5</v>
      </c>
      <c r="M212" s="8">
        <f t="shared" si="1"/>
        <v>1608.7500000000002</v>
      </c>
      <c r="N212" s="9">
        <v>0.30000000000000004</v>
      </c>
    </row>
    <row r="213" spans="1:14" ht="15.75" customHeight="1" x14ac:dyDescent="0.25">
      <c r="A213" s="4" t="s">
        <v>121</v>
      </c>
      <c r="B213" s="4">
        <v>1128299</v>
      </c>
      <c r="C213" s="5">
        <v>44914</v>
      </c>
      <c r="D213" s="4" t="s">
        <v>22</v>
      </c>
      <c r="E213" s="4" t="s">
        <v>23</v>
      </c>
      <c r="F213" s="4" t="s">
        <v>24</v>
      </c>
      <c r="G213" s="4" t="s">
        <v>14</v>
      </c>
      <c r="H213" s="4">
        <v>31</v>
      </c>
      <c r="I213" s="4" t="s">
        <v>126</v>
      </c>
      <c r="J213" s="6">
        <v>0.60000000000000009</v>
      </c>
      <c r="K213" s="7">
        <v>9750</v>
      </c>
      <c r="L213" s="8">
        <f t="shared" si="0"/>
        <v>5850.0000000000009</v>
      </c>
      <c r="M213" s="8">
        <f t="shared" si="1"/>
        <v>877.50000000000011</v>
      </c>
      <c r="N213" s="9">
        <v>0.15</v>
      </c>
    </row>
    <row r="214" spans="1:14" ht="15.75" customHeight="1" x14ac:dyDescent="0.25">
      <c r="A214" s="4" t="s">
        <v>121</v>
      </c>
      <c r="B214" s="4">
        <v>1128299</v>
      </c>
      <c r="C214" s="5">
        <v>44914</v>
      </c>
      <c r="D214" s="4" t="s">
        <v>22</v>
      </c>
      <c r="E214" s="4" t="s">
        <v>23</v>
      </c>
      <c r="F214" s="4" t="s">
        <v>24</v>
      </c>
      <c r="G214" s="4" t="s">
        <v>15</v>
      </c>
      <c r="H214" s="4">
        <v>43</v>
      </c>
      <c r="I214" s="4" t="s">
        <v>126</v>
      </c>
      <c r="J214" s="6">
        <v>0.55000000000000004</v>
      </c>
      <c r="K214" s="7">
        <v>7750</v>
      </c>
      <c r="L214" s="8">
        <f t="shared" si="0"/>
        <v>4262.5</v>
      </c>
      <c r="M214" s="8">
        <f t="shared" si="1"/>
        <v>1278.7500000000002</v>
      </c>
      <c r="N214" s="9">
        <v>0.30000000000000004</v>
      </c>
    </row>
    <row r="215" spans="1:14" ht="15.75" customHeight="1" x14ac:dyDescent="0.25">
      <c r="A215" s="4" t="s">
        <v>121</v>
      </c>
      <c r="B215" s="4">
        <v>1128299</v>
      </c>
      <c r="C215" s="5">
        <v>44914</v>
      </c>
      <c r="D215" s="4" t="s">
        <v>22</v>
      </c>
      <c r="E215" s="4" t="s">
        <v>23</v>
      </c>
      <c r="F215" s="4" t="s">
        <v>24</v>
      </c>
      <c r="G215" s="4" t="s">
        <v>16</v>
      </c>
      <c r="H215" s="4">
        <v>16</v>
      </c>
      <c r="I215" s="4" t="s">
        <v>123</v>
      </c>
      <c r="J215" s="6">
        <v>0.55000000000000004</v>
      </c>
      <c r="K215" s="7">
        <v>7750</v>
      </c>
      <c r="L215" s="8">
        <f t="shared" si="0"/>
        <v>4262.5</v>
      </c>
      <c r="M215" s="8">
        <f t="shared" si="1"/>
        <v>1065.6249999999998</v>
      </c>
      <c r="N215" s="9">
        <v>0.24999999999999997</v>
      </c>
    </row>
    <row r="216" spans="1:14" ht="15.75" customHeight="1" x14ac:dyDescent="0.25">
      <c r="A216" s="4" t="s">
        <v>121</v>
      </c>
      <c r="B216" s="4">
        <v>1128299</v>
      </c>
      <c r="C216" s="5">
        <v>44914</v>
      </c>
      <c r="D216" s="4" t="s">
        <v>22</v>
      </c>
      <c r="E216" s="4" t="s">
        <v>23</v>
      </c>
      <c r="F216" s="4" t="s">
        <v>24</v>
      </c>
      <c r="G216" s="4" t="s">
        <v>17</v>
      </c>
      <c r="H216" s="4">
        <v>27</v>
      </c>
      <c r="I216" s="4" t="s">
        <v>125</v>
      </c>
      <c r="J216" s="6">
        <v>0.65</v>
      </c>
      <c r="K216" s="7">
        <v>7000</v>
      </c>
      <c r="L216" s="8">
        <f t="shared" si="0"/>
        <v>4550</v>
      </c>
      <c r="M216" s="8">
        <f t="shared" si="1"/>
        <v>2047.5000000000002</v>
      </c>
      <c r="N216" s="9">
        <v>0.45000000000000007</v>
      </c>
    </row>
    <row r="217" spans="1:14" ht="15.75" customHeight="1" x14ac:dyDescent="0.25">
      <c r="A217" s="4" t="s">
        <v>121</v>
      </c>
      <c r="B217" s="4">
        <v>1128299</v>
      </c>
      <c r="C217" s="5">
        <v>44914</v>
      </c>
      <c r="D217" s="4" t="s">
        <v>22</v>
      </c>
      <c r="E217" s="4" t="s">
        <v>23</v>
      </c>
      <c r="F217" s="4" t="s">
        <v>24</v>
      </c>
      <c r="G217" s="4" t="s">
        <v>18</v>
      </c>
      <c r="H217" s="4">
        <v>57</v>
      </c>
      <c r="I217" s="4" t="s">
        <v>126</v>
      </c>
      <c r="J217" s="6">
        <v>0.70000000000000007</v>
      </c>
      <c r="K217" s="7">
        <v>8000</v>
      </c>
      <c r="L217" s="8">
        <f t="shared" si="0"/>
        <v>5600.0000000000009</v>
      </c>
      <c r="M217" s="8">
        <f t="shared" si="1"/>
        <v>560.00000000000011</v>
      </c>
      <c r="N217" s="9">
        <v>0.1</v>
      </c>
    </row>
    <row r="218" spans="1:14" ht="15.75" customHeight="1" x14ac:dyDescent="0.25">
      <c r="A218" s="4" t="s">
        <v>122</v>
      </c>
      <c r="B218" s="4">
        <v>1189833</v>
      </c>
      <c r="C218" s="5">
        <v>44576</v>
      </c>
      <c r="D218" s="4" t="s">
        <v>22</v>
      </c>
      <c r="E218" s="4" t="s">
        <v>23</v>
      </c>
      <c r="F218" s="4" t="s">
        <v>25</v>
      </c>
      <c r="G218" s="4" t="s">
        <v>13</v>
      </c>
      <c r="H218" s="4">
        <v>54</v>
      </c>
      <c r="I218" s="4" t="s">
        <v>125</v>
      </c>
      <c r="J218" s="6">
        <v>0.35</v>
      </c>
      <c r="K218" s="7">
        <v>7000</v>
      </c>
      <c r="L218" s="8">
        <f t="shared" si="0"/>
        <v>2450</v>
      </c>
      <c r="M218" s="8">
        <f t="shared" si="1"/>
        <v>980</v>
      </c>
      <c r="N218" s="9">
        <v>0.4</v>
      </c>
    </row>
    <row r="219" spans="1:14" ht="15.75" customHeight="1" x14ac:dyDescent="0.25">
      <c r="A219" s="4" t="s">
        <v>122</v>
      </c>
      <c r="B219" s="4">
        <v>1189833</v>
      </c>
      <c r="C219" s="5">
        <v>44576</v>
      </c>
      <c r="D219" s="4" t="s">
        <v>22</v>
      </c>
      <c r="E219" s="4" t="s">
        <v>23</v>
      </c>
      <c r="F219" s="4" t="s">
        <v>25</v>
      </c>
      <c r="G219" s="4" t="s">
        <v>14</v>
      </c>
      <c r="H219" s="4">
        <v>32</v>
      </c>
      <c r="I219" s="4" t="s">
        <v>123</v>
      </c>
      <c r="J219" s="6">
        <v>0.45</v>
      </c>
      <c r="K219" s="7">
        <v>7000</v>
      </c>
      <c r="L219" s="8">
        <f t="shared" si="0"/>
        <v>3150</v>
      </c>
      <c r="M219" s="8">
        <f t="shared" si="1"/>
        <v>787.5</v>
      </c>
      <c r="N219" s="9">
        <v>0.25</v>
      </c>
    </row>
    <row r="220" spans="1:14" ht="15.75" customHeight="1" x14ac:dyDescent="0.25">
      <c r="A220" s="4" t="s">
        <v>122</v>
      </c>
      <c r="B220" s="4">
        <v>1189833</v>
      </c>
      <c r="C220" s="5">
        <v>44576</v>
      </c>
      <c r="D220" s="4" t="s">
        <v>22</v>
      </c>
      <c r="E220" s="4" t="s">
        <v>23</v>
      </c>
      <c r="F220" s="4" t="s">
        <v>25</v>
      </c>
      <c r="G220" s="4" t="s">
        <v>15</v>
      </c>
      <c r="H220" s="4">
        <v>30</v>
      </c>
      <c r="I220" s="4" t="s">
        <v>126</v>
      </c>
      <c r="J220" s="6">
        <v>0.45</v>
      </c>
      <c r="K220" s="7">
        <v>7000</v>
      </c>
      <c r="L220" s="8">
        <f t="shared" si="0"/>
        <v>3150</v>
      </c>
      <c r="M220" s="8">
        <f t="shared" si="1"/>
        <v>1260</v>
      </c>
      <c r="N220" s="9">
        <v>0.4</v>
      </c>
    </row>
    <row r="221" spans="1:14" ht="15.75" customHeight="1" x14ac:dyDescent="0.25">
      <c r="A221" s="4" t="s">
        <v>122</v>
      </c>
      <c r="B221" s="4">
        <v>1189833</v>
      </c>
      <c r="C221" s="5">
        <v>44576</v>
      </c>
      <c r="D221" s="4" t="s">
        <v>22</v>
      </c>
      <c r="E221" s="4" t="s">
        <v>23</v>
      </c>
      <c r="F221" s="4" t="s">
        <v>25</v>
      </c>
      <c r="G221" s="4" t="s">
        <v>16</v>
      </c>
      <c r="H221" s="4">
        <v>30</v>
      </c>
      <c r="I221" s="4" t="s">
        <v>123</v>
      </c>
      <c r="J221" s="6">
        <v>0.45</v>
      </c>
      <c r="K221" s="7">
        <v>5500</v>
      </c>
      <c r="L221" s="8">
        <f t="shared" si="0"/>
        <v>2475</v>
      </c>
      <c r="M221" s="8">
        <f t="shared" si="1"/>
        <v>866.25</v>
      </c>
      <c r="N221" s="9">
        <v>0.35</v>
      </c>
    </row>
    <row r="222" spans="1:14" ht="15.75" customHeight="1" x14ac:dyDescent="0.25">
      <c r="A222" s="4" t="s">
        <v>122</v>
      </c>
      <c r="B222" s="4">
        <v>1189833</v>
      </c>
      <c r="C222" s="5">
        <v>44576</v>
      </c>
      <c r="D222" s="4" t="s">
        <v>22</v>
      </c>
      <c r="E222" s="4" t="s">
        <v>23</v>
      </c>
      <c r="F222" s="4" t="s">
        <v>25</v>
      </c>
      <c r="G222" s="4" t="s">
        <v>17</v>
      </c>
      <c r="H222" s="4">
        <v>19</v>
      </c>
      <c r="I222" s="4" t="s">
        <v>125</v>
      </c>
      <c r="J222" s="6">
        <v>0.5</v>
      </c>
      <c r="K222" s="7">
        <v>5000</v>
      </c>
      <c r="L222" s="8">
        <f t="shared" si="0"/>
        <v>2500</v>
      </c>
      <c r="M222" s="8">
        <f t="shared" si="1"/>
        <v>1375</v>
      </c>
      <c r="N222" s="9">
        <v>0.55000000000000004</v>
      </c>
    </row>
    <row r="223" spans="1:14" ht="15.75" customHeight="1" x14ac:dyDescent="0.25">
      <c r="A223" s="4" t="s">
        <v>122</v>
      </c>
      <c r="B223" s="4">
        <v>1189833</v>
      </c>
      <c r="C223" s="5">
        <v>44576</v>
      </c>
      <c r="D223" s="4" t="s">
        <v>22</v>
      </c>
      <c r="E223" s="4" t="s">
        <v>23</v>
      </c>
      <c r="F223" s="4" t="s">
        <v>25</v>
      </c>
      <c r="G223" s="4" t="s">
        <v>18</v>
      </c>
      <c r="H223" s="4">
        <v>44</v>
      </c>
      <c r="I223" s="4" t="s">
        <v>125</v>
      </c>
      <c r="J223" s="6">
        <v>0.45</v>
      </c>
      <c r="K223" s="7">
        <v>7000</v>
      </c>
      <c r="L223" s="8">
        <f t="shared" si="0"/>
        <v>3150</v>
      </c>
      <c r="M223" s="8">
        <f t="shared" si="1"/>
        <v>630</v>
      </c>
      <c r="N223" s="9">
        <v>0.2</v>
      </c>
    </row>
    <row r="224" spans="1:14" ht="15.75" customHeight="1" x14ac:dyDescent="0.25">
      <c r="A224" s="4" t="s">
        <v>122</v>
      </c>
      <c r="B224" s="4">
        <v>1189833</v>
      </c>
      <c r="C224" s="5">
        <v>44607</v>
      </c>
      <c r="D224" s="4" t="s">
        <v>22</v>
      </c>
      <c r="E224" s="4" t="s">
        <v>23</v>
      </c>
      <c r="F224" s="4" t="s">
        <v>25</v>
      </c>
      <c r="G224" s="4" t="s">
        <v>13</v>
      </c>
      <c r="H224" s="4">
        <v>44</v>
      </c>
      <c r="I224" s="4" t="s">
        <v>123</v>
      </c>
      <c r="J224" s="6">
        <v>0.35</v>
      </c>
      <c r="K224" s="7">
        <v>7500</v>
      </c>
      <c r="L224" s="8">
        <f t="shared" si="0"/>
        <v>2625</v>
      </c>
      <c r="M224" s="8">
        <f t="shared" si="1"/>
        <v>1050</v>
      </c>
      <c r="N224" s="9">
        <v>0.4</v>
      </c>
    </row>
    <row r="225" spans="1:14" ht="15.75" customHeight="1" x14ac:dyDescent="0.25">
      <c r="A225" s="4" t="s">
        <v>122</v>
      </c>
      <c r="B225" s="4">
        <v>1189833</v>
      </c>
      <c r="C225" s="5">
        <v>44607</v>
      </c>
      <c r="D225" s="4" t="s">
        <v>22</v>
      </c>
      <c r="E225" s="4" t="s">
        <v>23</v>
      </c>
      <c r="F225" s="4" t="s">
        <v>25</v>
      </c>
      <c r="G225" s="4" t="s">
        <v>14</v>
      </c>
      <c r="H225" s="4">
        <v>18</v>
      </c>
      <c r="I225" s="4" t="s">
        <v>126</v>
      </c>
      <c r="J225" s="6">
        <v>0.45</v>
      </c>
      <c r="K225" s="7">
        <v>6500</v>
      </c>
      <c r="L225" s="8">
        <f t="shared" si="0"/>
        <v>2925</v>
      </c>
      <c r="M225" s="8">
        <f t="shared" si="1"/>
        <v>731.25</v>
      </c>
      <c r="N225" s="9">
        <v>0.25</v>
      </c>
    </row>
    <row r="226" spans="1:14" ht="15.75" customHeight="1" x14ac:dyDescent="0.25">
      <c r="A226" s="4" t="s">
        <v>122</v>
      </c>
      <c r="B226" s="4">
        <v>1189833</v>
      </c>
      <c r="C226" s="5">
        <v>44607</v>
      </c>
      <c r="D226" s="4" t="s">
        <v>22</v>
      </c>
      <c r="E226" s="4" t="s">
        <v>23</v>
      </c>
      <c r="F226" s="4" t="s">
        <v>25</v>
      </c>
      <c r="G226" s="4" t="s">
        <v>15</v>
      </c>
      <c r="H226" s="4">
        <v>33</v>
      </c>
      <c r="I226" s="4" t="s">
        <v>124</v>
      </c>
      <c r="J226" s="6">
        <v>0.45</v>
      </c>
      <c r="K226" s="7">
        <v>6750</v>
      </c>
      <c r="L226" s="8">
        <f t="shared" si="0"/>
        <v>3037.5</v>
      </c>
      <c r="M226" s="8">
        <f t="shared" si="1"/>
        <v>1215</v>
      </c>
      <c r="N226" s="9">
        <v>0.4</v>
      </c>
    </row>
    <row r="227" spans="1:14" ht="15.75" customHeight="1" x14ac:dyDescent="0.25">
      <c r="A227" s="4" t="s">
        <v>122</v>
      </c>
      <c r="B227" s="4">
        <v>1189833</v>
      </c>
      <c r="C227" s="5">
        <v>44607</v>
      </c>
      <c r="D227" s="4" t="s">
        <v>22</v>
      </c>
      <c r="E227" s="4" t="s">
        <v>23</v>
      </c>
      <c r="F227" s="4" t="s">
        <v>25</v>
      </c>
      <c r="G227" s="4" t="s">
        <v>16</v>
      </c>
      <c r="H227" s="4">
        <v>35</v>
      </c>
      <c r="I227" s="4" t="s">
        <v>123</v>
      </c>
      <c r="J227" s="6">
        <v>0.45</v>
      </c>
      <c r="K227" s="7">
        <v>5250</v>
      </c>
      <c r="L227" s="8">
        <f t="shared" si="0"/>
        <v>2362.5</v>
      </c>
      <c r="M227" s="8">
        <f t="shared" si="1"/>
        <v>826.875</v>
      </c>
      <c r="N227" s="9">
        <v>0.35</v>
      </c>
    </row>
    <row r="228" spans="1:14" ht="15.75" customHeight="1" x14ac:dyDescent="0.25">
      <c r="A228" s="4" t="s">
        <v>122</v>
      </c>
      <c r="B228" s="4">
        <v>1189833</v>
      </c>
      <c r="C228" s="5">
        <v>44607</v>
      </c>
      <c r="D228" s="4" t="s">
        <v>22</v>
      </c>
      <c r="E228" s="4" t="s">
        <v>23</v>
      </c>
      <c r="F228" s="4" t="s">
        <v>25</v>
      </c>
      <c r="G228" s="4" t="s">
        <v>17</v>
      </c>
      <c r="H228" s="4">
        <v>37</v>
      </c>
      <c r="I228" s="4" t="s">
        <v>126</v>
      </c>
      <c r="J228" s="6">
        <v>0.5</v>
      </c>
      <c r="K228" s="7">
        <v>4500</v>
      </c>
      <c r="L228" s="8">
        <f t="shared" si="0"/>
        <v>2250</v>
      </c>
      <c r="M228" s="8">
        <f t="shared" si="1"/>
        <v>1237.5</v>
      </c>
      <c r="N228" s="9">
        <v>0.55000000000000004</v>
      </c>
    </row>
    <row r="229" spans="1:14" ht="15.75" customHeight="1" x14ac:dyDescent="0.25">
      <c r="A229" s="4" t="s">
        <v>122</v>
      </c>
      <c r="B229" s="4">
        <v>1189833</v>
      </c>
      <c r="C229" s="5">
        <v>44607</v>
      </c>
      <c r="D229" s="4" t="s">
        <v>22</v>
      </c>
      <c r="E229" s="4" t="s">
        <v>23</v>
      </c>
      <c r="F229" s="4" t="s">
        <v>25</v>
      </c>
      <c r="G229" s="4" t="s">
        <v>18</v>
      </c>
      <c r="H229" s="4">
        <v>31</v>
      </c>
      <c r="I229" s="4" t="s">
        <v>124</v>
      </c>
      <c r="J229" s="6">
        <v>0.45</v>
      </c>
      <c r="K229" s="7">
        <v>6500</v>
      </c>
      <c r="L229" s="8">
        <f t="shared" si="0"/>
        <v>2925</v>
      </c>
      <c r="M229" s="8">
        <f t="shared" si="1"/>
        <v>585</v>
      </c>
      <c r="N229" s="9">
        <v>0.2</v>
      </c>
    </row>
    <row r="230" spans="1:14" ht="15.75" customHeight="1" x14ac:dyDescent="0.25">
      <c r="A230" s="4" t="s">
        <v>122</v>
      </c>
      <c r="B230" s="4">
        <v>1189833</v>
      </c>
      <c r="C230" s="5">
        <v>44634</v>
      </c>
      <c r="D230" s="4" t="s">
        <v>22</v>
      </c>
      <c r="E230" s="4" t="s">
        <v>23</v>
      </c>
      <c r="F230" s="4" t="s">
        <v>25</v>
      </c>
      <c r="G230" s="4" t="s">
        <v>13</v>
      </c>
      <c r="H230" s="4">
        <v>23</v>
      </c>
      <c r="I230" s="4" t="s">
        <v>123</v>
      </c>
      <c r="J230" s="6">
        <v>0.35</v>
      </c>
      <c r="K230" s="7">
        <v>8000</v>
      </c>
      <c r="L230" s="8">
        <f t="shared" si="0"/>
        <v>2800</v>
      </c>
      <c r="M230" s="8">
        <f t="shared" si="1"/>
        <v>1120</v>
      </c>
      <c r="N230" s="9">
        <v>0.4</v>
      </c>
    </row>
    <row r="231" spans="1:14" ht="15.75" customHeight="1" x14ac:dyDescent="0.25">
      <c r="A231" s="4" t="s">
        <v>122</v>
      </c>
      <c r="B231" s="4">
        <v>1189833</v>
      </c>
      <c r="C231" s="5">
        <v>44634</v>
      </c>
      <c r="D231" s="4" t="s">
        <v>22</v>
      </c>
      <c r="E231" s="4" t="s">
        <v>23</v>
      </c>
      <c r="F231" s="4" t="s">
        <v>25</v>
      </c>
      <c r="G231" s="4" t="s">
        <v>14</v>
      </c>
      <c r="H231" s="4">
        <v>47</v>
      </c>
      <c r="I231" s="4" t="s">
        <v>124</v>
      </c>
      <c r="J231" s="6">
        <v>0.45</v>
      </c>
      <c r="K231" s="7">
        <v>6500</v>
      </c>
      <c r="L231" s="8">
        <f t="shared" si="0"/>
        <v>2925</v>
      </c>
      <c r="M231" s="8">
        <f t="shared" si="1"/>
        <v>731.25</v>
      </c>
      <c r="N231" s="9">
        <v>0.25</v>
      </c>
    </row>
    <row r="232" spans="1:14" ht="15.75" customHeight="1" x14ac:dyDescent="0.25">
      <c r="A232" s="4" t="s">
        <v>122</v>
      </c>
      <c r="B232" s="4">
        <v>1189833</v>
      </c>
      <c r="C232" s="5">
        <v>44634</v>
      </c>
      <c r="D232" s="4" t="s">
        <v>22</v>
      </c>
      <c r="E232" s="4" t="s">
        <v>23</v>
      </c>
      <c r="F232" s="4" t="s">
        <v>25</v>
      </c>
      <c r="G232" s="4" t="s">
        <v>15</v>
      </c>
      <c r="H232" s="4">
        <v>52</v>
      </c>
      <c r="I232" s="4" t="s">
        <v>123</v>
      </c>
      <c r="J232" s="6">
        <v>0.45</v>
      </c>
      <c r="K232" s="7">
        <v>6500</v>
      </c>
      <c r="L232" s="8">
        <f t="shared" si="0"/>
        <v>2925</v>
      </c>
      <c r="M232" s="8">
        <f t="shared" si="1"/>
        <v>1170</v>
      </c>
      <c r="N232" s="9">
        <v>0.4</v>
      </c>
    </row>
    <row r="233" spans="1:14" ht="15.75" customHeight="1" x14ac:dyDescent="0.25">
      <c r="A233" s="4" t="s">
        <v>122</v>
      </c>
      <c r="B233" s="4">
        <v>1189833</v>
      </c>
      <c r="C233" s="5">
        <v>44634</v>
      </c>
      <c r="D233" s="4" t="s">
        <v>22</v>
      </c>
      <c r="E233" s="4" t="s">
        <v>23</v>
      </c>
      <c r="F233" s="4" t="s">
        <v>25</v>
      </c>
      <c r="G233" s="4" t="s">
        <v>16</v>
      </c>
      <c r="H233" s="4">
        <v>18</v>
      </c>
      <c r="I233" s="4" t="s">
        <v>124</v>
      </c>
      <c r="J233" s="6">
        <v>0.45</v>
      </c>
      <c r="K233" s="7">
        <v>5500</v>
      </c>
      <c r="L233" s="8">
        <f t="shared" si="0"/>
        <v>2475</v>
      </c>
      <c r="M233" s="8">
        <f t="shared" si="1"/>
        <v>866.25</v>
      </c>
      <c r="N233" s="9">
        <v>0.35</v>
      </c>
    </row>
    <row r="234" spans="1:14" ht="15.75" customHeight="1" x14ac:dyDescent="0.25">
      <c r="A234" s="4" t="s">
        <v>122</v>
      </c>
      <c r="B234" s="4">
        <v>1189833</v>
      </c>
      <c r="C234" s="5">
        <v>44634</v>
      </c>
      <c r="D234" s="4" t="s">
        <v>22</v>
      </c>
      <c r="E234" s="4" t="s">
        <v>23</v>
      </c>
      <c r="F234" s="4" t="s">
        <v>25</v>
      </c>
      <c r="G234" s="4" t="s">
        <v>17</v>
      </c>
      <c r="H234" s="4">
        <v>46</v>
      </c>
      <c r="I234" s="4" t="s">
        <v>124</v>
      </c>
      <c r="J234" s="6">
        <v>0.5</v>
      </c>
      <c r="K234" s="7">
        <v>4250</v>
      </c>
      <c r="L234" s="8">
        <f t="shared" si="0"/>
        <v>2125</v>
      </c>
      <c r="M234" s="8">
        <f t="shared" si="1"/>
        <v>1168.75</v>
      </c>
      <c r="N234" s="9">
        <v>0.55000000000000004</v>
      </c>
    </row>
    <row r="235" spans="1:14" ht="15.75" customHeight="1" x14ac:dyDescent="0.25">
      <c r="A235" s="4" t="s">
        <v>122</v>
      </c>
      <c r="B235" s="4">
        <v>1189833</v>
      </c>
      <c r="C235" s="5">
        <v>44634</v>
      </c>
      <c r="D235" s="4" t="s">
        <v>22</v>
      </c>
      <c r="E235" s="4" t="s">
        <v>23</v>
      </c>
      <c r="F235" s="4" t="s">
        <v>25</v>
      </c>
      <c r="G235" s="4" t="s">
        <v>18</v>
      </c>
      <c r="H235" s="4">
        <v>25</v>
      </c>
      <c r="I235" s="4" t="s">
        <v>124</v>
      </c>
      <c r="J235" s="6">
        <v>0.45</v>
      </c>
      <c r="K235" s="7">
        <v>6250</v>
      </c>
      <c r="L235" s="8">
        <f t="shared" si="0"/>
        <v>2812.5</v>
      </c>
      <c r="M235" s="8">
        <f t="shared" si="1"/>
        <v>562.5</v>
      </c>
      <c r="N235" s="9">
        <v>0.2</v>
      </c>
    </row>
    <row r="236" spans="1:14" ht="15.75" customHeight="1" x14ac:dyDescent="0.25">
      <c r="A236" s="4" t="s">
        <v>122</v>
      </c>
      <c r="B236" s="4">
        <v>1189833</v>
      </c>
      <c r="C236" s="5">
        <v>44666</v>
      </c>
      <c r="D236" s="4" t="s">
        <v>22</v>
      </c>
      <c r="E236" s="4" t="s">
        <v>23</v>
      </c>
      <c r="F236" s="4" t="s">
        <v>25</v>
      </c>
      <c r="G236" s="4" t="s">
        <v>13</v>
      </c>
      <c r="H236" s="4">
        <v>46</v>
      </c>
      <c r="I236" s="4" t="s">
        <v>124</v>
      </c>
      <c r="J236" s="6">
        <v>0.45</v>
      </c>
      <c r="K236" s="7">
        <v>8000</v>
      </c>
      <c r="L236" s="8">
        <f t="shared" si="0"/>
        <v>3600</v>
      </c>
      <c r="M236" s="8">
        <f t="shared" si="1"/>
        <v>1440</v>
      </c>
      <c r="N236" s="9">
        <v>0.4</v>
      </c>
    </row>
    <row r="237" spans="1:14" ht="15.75" customHeight="1" x14ac:dyDescent="0.25">
      <c r="A237" s="4" t="s">
        <v>122</v>
      </c>
      <c r="B237" s="4">
        <v>1189833</v>
      </c>
      <c r="C237" s="5">
        <v>44666</v>
      </c>
      <c r="D237" s="4" t="s">
        <v>22</v>
      </c>
      <c r="E237" s="4" t="s">
        <v>23</v>
      </c>
      <c r="F237" s="4" t="s">
        <v>25</v>
      </c>
      <c r="G237" s="4" t="s">
        <v>14</v>
      </c>
      <c r="H237" s="4">
        <v>23</v>
      </c>
      <c r="I237" s="4" t="s">
        <v>123</v>
      </c>
      <c r="J237" s="6">
        <v>0.5</v>
      </c>
      <c r="K237" s="7">
        <v>6000</v>
      </c>
      <c r="L237" s="8">
        <f t="shared" si="0"/>
        <v>3000</v>
      </c>
      <c r="M237" s="8">
        <f t="shared" si="1"/>
        <v>750</v>
      </c>
      <c r="N237" s="9">
        <v>0.25</v>
      </c>
    </row>
    <row r="238" spans="1:14" ht="15.75" customHeight="1" x14ac:dyDescent="0.25">
      <c r="A238" s="4" t="s">
        <v>122</v>
      </c>
      <c r="B238" s="4">
        <v>1189833</v>
      </c>
      <c r="C238" s="5">
        <v>44666</v>
      </c>
      <c r="D238" s="4" t="s">
        <v>22</v>
      </c>
      <c r="E238" s="4" t="s">
        <v>23</v>
      </c>
      <c r="F238" s="4" t="s">
        <v>25</v>
      </c>
      <c r="G238" s="4" t="s">
        <v>15</v>
      </c>
      <c r="H238" s="4">
        <v>32</v>
      </c>
      <c r="I238" s="4" t="s">
        <v>126</v>
      </c>
      <c r="J238" s="6">
        <v>0.5</v>
      </c>
      <c r="K238" s="7">
        <v>6250</v>
      </c>
      <c r="L238" s="8">
        <f t="shared" si="0"/>
        <v>3125</v>
      </c>
      <c r="M238" s="8">
        <f t="shared" si="1"/>
        <v>1250</v>
      </c>
      <c r="N238" s="9">
        <v>0.4</v>
      </c>
    </row>
    <row r="239" spans="1:14" ht="15.75" customHeight="1" x14ac:dyDescent="0.25">
      <c r="A239" s="4" t="s">
        <v>122</v>
      </c>
      <c r="B239" s="4">
        <v>1189833</v>
      </c>
      <c r="C239" s="5">
        <v>44666</v>
      </c>
      <c r="D239" s="4" t="s">
        <v>22</v>
      </c>
      <c r="E239" s="4" t="s">
        <v>23</v>
      </c>
      <c r="F239" s="4" t="s">
        <v>25</v>
      </c>
      <c r="G239" s="4" t="s">
        <v>16</v>
      </c>
      <c r="H239" s="4">
        <v>34</v>
      </c>
      <c r="I239" s="4" t="s">
        <v>126</v>
      </c>
      <c r="J239" s="6">
        <v>0.45</v>
      </c>
      <c r="K239" s="7">
        <v>5250</v>
      </c>
      <c r="L239" s="8">
        <f t="shared" si="0"/>
        <v>2362.5</v>
      </c>
      <c r="M239" s="8">
        <f t="shared" si="1"/>
        <v>826.875</v>
      </c>
      <c r="N239" s="9">
        <v>0.35</v>
      </c>
    </row>
    <row r="240" spans="1:14" ht="15.75" customHeight="1" x14ac:dyDescent="0.25">
      <c r="A240" s="4" t="s">
        <v>122</v>
      </c>
      <c r="B240" s="4">
        <v>1189833</v>
      </c>
      <c r="C240" s="5">
        <v>44666</v>
      </c>
      <c r="D240" s="4" t="s">
        <v>22</v>
      </c>
      <c r="E240" s="4" t="s">
        <v>23</v>
      </c>
      <c r="F240" s="4" t="s">
        <v>25</v>
      </c>
      <c r="G240" s="4" t="s">
        <v>17</v>
      </c>
      <c r="H240" s="4">
        <v>48</v>
      </c>
      <c r="I240" s="4" t="s">
        <v>124</v>
      </c>
      <c r="J240" s="6">
        <v>0.5</v>
      </c>
      <c r="K240" s="7">
        <v>4250</v>
      </c>
      <c r="L240" s="8">
        <f t="shared" si="0"/>
        <v>2125</v>
      </c>
      <c r="M240" s="8">
        <f t="shared" si="1"/>
        <v>1168.75</v>
      </c>
      <c r="N240" s="9">
        <v>0.55000000000000004</v>
      </c>
    </row>
    <row r="241" spans="1:14" ht="15.75" customHeight="1" x14ac:dyDescent="0.25">
      <c r="A241" s="4" t="s">
        <v>122</v>
      </c>
      <c r="B241" s="4">
        <v>1189833</v>
      </c>
      <c r="C241" s="5">
        <v>44666</v>
      </c>
      <c r="D241" s="4" t="s">
        <v>22</v>
      </c>
      <c r="E241" s="4" t="s">
        <v>23</v>
      </c>
      <c r="F241" s="4" t="s">
        <v>25</v>
      </c>
      <c r="G241" s="4" t="s">
        <v>18</v>
      </c>
      <c r="H241" s="4">
        <v>15</v>
      </c>
      <c r="I241" s="4" t="s">
        <v>125</v>
      </c>
      <c r="J241" s="6">
        <v>0.65</v>
      </c>
      <c r="K241" s="7">
        <v>6000</v>
      </c>
      <c r="L241" s="8">
        <f t="shared" si="0"/>
        <v>3900</v>
      </c>
      <c r="M241" s="8">
        <f t="shared" si="1"/>
        <v>780</v>
      </c>
      <c r="N241" s="9">
        <v>0.2</v>
      </c>
    </row>
    <row r="242" spans="1:14" ht="15.75" customHeight="1" x14ac:dyDescent="0.25">
      <c r="A242" s="4" t="s">
        <v>122</v>
      </c>
      <c r="B242" s="4">
        <v>1189833</v>
      </c>
      <c r="C242" s="5">
        <v>44697</v>
      </c>
      <c r="D242" s="4" t="s">
        <v>22</v>
      </c>
      <c r="E242" s="4" t="s">
        <v>23</v>
      </c>
      <c r="F242" s="4" t="s">
        <v>25</v>
      </c>
      <c r="G242" s="4" t="s">
        <v>13</v>
      </c>
      <c r="H242" s="4">
        <v>46</v>
      </c>
      <c r="I242" s="4" t="s">
        <v>123</v>
      </c>
      <c r="J242" s="6">
        <v>0.45</v>
      </c>
      <c r="K242" s="7">
        <v>8000</v>
      </c>
      <c r="L242" s="8">
        <f t="shared" si="0"/>
        <v>3600</v>
      </c>
      <c r="M242" s="8">
        <f t="shared" si="1"/>
        <v>1440</v>
      </c>
      <c r="N242" s="9">
        <v>0.4</v>
      </c>
    </row>
    <row r="243" spans="1:14" ht="15.75" customHeight="1" x14ac:dyDescent="0.25">
      <c r="A243" s="4" t="s">
        <v>122</v>
      </c>
      <c r="B243" s="4">
        <v>1189833</v>
      </c>
      <c r="C243" s="5">
        <v>44697</v>
      </c>
      <c r="D243" s="4" t="s">
        <v>22</v>
      </c>
      <c r="E243" s="4" t="s">
        <v>23</v>
      </c>
      <c r="F243" s="4" t="s">
        <v>25</v>
      </c>
      <c r="G243" s="4" t="s">
        <v>14</v>
      </c>
      <c r="H243" s="4">
        <v>25</v>
      </c>
      <c r="I243" s="4" t="s">
        <v>124</v>
      </c>
      <c r="J243" s="6">
        <v>0.5</v>
      </c>
      <c r="K243" s="7">
        <v>6500</v>
      </c>
      <c r="L243" s="8">
        <f t="shared" si="0"/>
        <v>3250</v>
      </c>
      <c r="M243" s="8">
        <f t="shared" si="1"/>
        <v>812.5</v>
      </c>
      <c r="N243" s="9">
        <v>0.25</v>
      </c>
    </row>
    <row r="244" spans="1:14" ht="15.75" customHeight="1" x14ac:dyDescent="0.25">
      <c r="A244" s="4" t="s">
        <v>122</v>
      </c>
      <c r="B244" s="4">
        <v>1189833</v>
      </c>
      <c r="C244" s="5">
        <v>44697</v>
      </c>
      <c r="D244" s="4" t="s">
        <v>22</v>
      </c>
      <c r="E244" s="4" t="s">
        <v>23</v>
      </c>
      <c r="F244" s="4" t="s">
        <v>25</v>
      </c>
      <c r="G244" s="4" t="s">
        <v>15</v>
      </c>
      <c r="H244" s="4">
        <v>36</v>
      </c>
      <c r="I244" s="4" t="s">
        <v>124</v>
      </c>
      <c r="J244" s="6">
        <v>0.5</v>
      </c>
      <c r="K244" s="7">
        <v>6500</v>
      </c>
      <c r="L244" s="8">
        <f t="shared" si="0"/>
        <v>3250</v>
      </c>
      <c r="M244" s="8">
        <f t="shared" si="1"/>
        <v>1300</v>
      </c>
      <c r="N244" s="9">
        <v>0.4</v>
      </c>
    </row>
    <row r="245" spans="1:14" ht="15.75" customHeight="1" x14ac:dyDescent="0.25">
      <c r="A245" s="4" t="s">
        <v>122</v>
      </c>
      <c r="B245" s="4">
        <v>1189833</v>
      </c>
      <c r="C245" s="5">
        <v>44697</v>
      </c>
      <c r="D245" s="4" t="s">
        <v>22</v>
      </c>
      <c r="E245" s="4" t="s">
        <v>23</v>
      </c>
      <c r="F245" s="4" t="s">
        <v>25</v>
      </c>
      <c r="G245" s="4" t="s">
        <v>16</v>
      </c>
      <c r="H245" s="4">
        <v>18</v>
      </c>
      <c r="I245" s="4" t="s">
        <v>126</v>
      </c>
      <c r="J245" s="6">
        <v>0.45</v>
      </c>
      <c r="K245" s="7">
        <v>5500</v>
      </c>
      <c r="L245" s="8">
        <f t="shared" si="0"/>
        <v>2475</v>
      </c>
      <c r="M245" s="8">
        <f t="shared" si="1"/>
        <v>866.25</v>
      </c>
      <c r="N245" s="9">
        <v>0.35</v>
      </c>
    </row>
    <row r="246" spans="1:14" ht="15.75" customHeight="1" x14ac:dyDescent="0.25">
      <c r="A246" s="4" t="s">
        <v>122</v>
      </c>
      <c r="B246" s="4">
        <v>1189833</v>
      </c>
      <c r="C246" s="5">
        <v>44697</v>
      </c>
      <c r="D246" s="4" t="s">
        <v>22</v>
      </c>
      <c r="E246" s="4" t="s">
        <v>23</v>
      </c>
      <c r="F246" s="4" t="s">
        <v>25</v>
      </c>
      <c r="G246" s="4" t="s">
        <v>17</v>
      </c>
      <c r="H246" s="4">
        <v>52</v>
      </c>
      <c r="I246" s="4" t="s">
        <v>123</v>
      </c>
      <c r="J246" s="6">
        <v>0.5</v>
      </c>
      <c r="K246" s="7">
        <v>4500</v>
      </c>
      <c r="L246" s="8">
        <f t="shared" si="0"/>
        <v>2250</v>
      </c>
      <c r="M246" s="8">
        <f t="shared" si="1"/>
        <v>1237.5</v>
      </c>
      <c r="N246" s="9">
        <v>0.55000000000000004</v>
      </c>
    </row>
    <row r="247" spans="1:14" ht="15.75" customHeight="1" x14ac:dyDescent="0.25">
      <c r="A247" s="4" t="s">
        <v>122</v>
      </c>
      <c r="B247" s="4">
        <v>1189833</v>
      </c>
      <c r="C247" s="5">
        <v>44697</v>
      </c>
      <c r="D247" s="4" t="s">
        <v>22</v>
      </c>
      <c r="E247" s="4" t="s">
        <v>23</v>
      </c>
      <c r="F247" s="4" t="s">
        <v>25</v>
      </c>
      <c r="G247" s="4" t="s">
        <v>18</v>
      </c>
      <c r="H247" s="4">
        <v>41</v>
      </c>
      <c r="I247" s="4" t="s">
        <v>123</v>
      </c>
      <c r="J247" s="6">
        <v>0.65</v>
      </c>
      <c r="K247" s="7">
        <v>6250</v>
      </c>
      <c r="L247" s="8">
        <f t="shared" si="0"/>
        <v>4062.5</v>
      </c>
      <c r="M247" s="8">
        <f t="shared" si="1"/>
        <v>812.5</v>
      </c>
      <c r="N247" s="9">
        <v>0.2</v>
      </c>
    </row>
    <row r="248" spans="1:14" ht="15.75" customHeight="1" x14ac:dyDescent="0.25">
      <c r="A248" s="4" t="s">
        <v>122</v>
      </c>
      <c r="B248" s="4">
        <v>1189833</v>
      </c>
      <c r="C248" s="5">
        <v>44727</v>
      </c>
      <c r="D248" s="4" t="s">
        <v>22</v>
      </c>
      <c r="E248" s="4" t="s">
        <v>23</v>
      </c>
      <c r="F248" s="4" t="s">
        <v>25</v>
      </c>
      <c r="G248" s="4" t="s">
        <v>13</v>
      </c>
      <c r="H248" s="4">
        <v>58</v>
      </c>
      <c r="I248" s="4" t="s">
        <v>126</v>
      </c>
      <c r="J248" s="6">
        <v>0.45</v>
      </c>
      <c r="K248" s="7">
        <v>9000</v>
      </c>
      <c r="L248" s="8">
        <f t="shared" si="0"/>
        <v>4050</v>
      </c>
      <c r="M248" s="8">
        <f t="shared" si="1"/>
        <v>1620</v>
      </c>
      <c r="N248" s="9">
        <v>0.4</v>
      </c>
    </row>
    <row r="249" spans="1:14" ht="15.75" customHeight="1" x14ac:dyDescent="0.25">
      <c r="A249" s="4" t="s">
        <v>122</v>
      </c>
      <c r="B249" s="4">
        <v>1189833</v>
      </c>
      <c r="C249" s="5">
        <v>44727</v>
      </c>
      <c r="D249" s="4" t="s">
        <v>22</v>
      </c>
      <c r="E249" s="4" t="s">
        <v>23</v>
      </c>
      <c r="F249" s="4" t="s">
        <v>25</v>
      </c>
      <c r="G249" s="4" t="s">
        <v>14</v>
      </c>
      <c r="H249" s="4">
        <v>25</v>
      </c>
      <c r="I249" s="4" t="s">
        <v>124</v>
      </c>
      <c r="J249" s="6">
        <v>0.5</v>
      </c>
      <c r="K249" s="7">
        <v>7500</v>
      </c>
      <c r="L249" s="8">
        <f t="shared" si="0"/>
        <v>3750</v>
      </c>
      <c r="M249" s="8">
        <f t="shared" si="1"/>
        <v>937.5</v>
      </c>
      <c r="N249" s="9">
        <v>0.25</v>
      </c>
    </row>
    <row r="250" spans="1:14" ht="15.75" customHeight="1" x14ac:dyDescent="0.25">
      <c r="A250" s="4" t="s">
        <v>122</v>
      </c>
      <c r="B250" s="4">
        <v>1189833</v>
      </c>
      <c r="C250" s="5">
        <v>44727</v>
      </c>
      <c r="D250" s="4" t="s">
        <v>22</v>
      </c>
      <c r="E250" s="4" t="s">
        <v>23</v>
      </c>
      <c r="F250" s="4" t="s">
        <v>25</v>
      </c>
      <c r="G250" s="4" t="s">
        <v>15</v>
      </c>
      <c r="H250" s="4">
        <v>52</v>
      </c>
      <c r="I250" s="4" t="s">
        <v>125</v>
      </c>
      <c r="J250" s="6">
        <v>0.5</v>
      </c>
      <c r="K250" s="7">
        <v>7500</v>
      </c>
      <c r="L250" s="8">
        <f t="shared" si="0"/>
        <v>3750</v>
      </c>
      <c r="M250" s="8">
        <f t="shared" si="1"/>
        <v>1500</v>
      </c>
      <c r="N250" s="9">
        <v>0.4</v>
      </c>
    </row>
    <row r="251" spans="1:14" ht="15.75" customHeight="1" x14ac:dyDescent="0.25">
      <c r="A251" s="4" t="s">
        <v>122</v>
      </c>
      <c r="B251" s="4">
        <v>1189833</v>
      </c>
      <c r="C251" s="5">
        <v>44727</v>
      </c>
      <c r="D251" s="4" t="s">
        <v>22</v>
      </c>
      <c r="E251" s="4" t="s">
        <v>23</v>
      </c>
      <c r="F251" s="4" t="s">
        <v>25</v>
      </c>
      <c r="G251" s="4" t="s">
        <v>16</v>
      </c>
      <c r="H251" s="4">
        <v>34</v>
      </c>
      <c r="I251" s="4" t="s">
        <v>124</v>
      </c>
      <c r="J251" s="6">
        <v>0.45</v>
      </c>
      <c r="K251" s="7">
        <v>6250</v>
      </c>
      <c r="L251" s="8">
        <f t="shared" si="0"/>
        <v>2812.5</v>
      </c>
      <c r="M251" s="8">
        <f t="shared" si="1"/>
        <v>984.37499999999989</v>
      </c>
      <c r="N251" s="9">
        <v>0.35</v>
      </c>
    </row>
    <row r="252" spans="1:14" ht="15.75" customHeight="1" x14ac:dyDescent="0.25">
      <c r="A252" s="4" t="s">
        <v>122</v>
      </c>
      <c r="B252" s="4">
        <v>1189833</v>
      </c>
      <c r="C252" s="5">
        <v>44727</v>
      </c>
      <c r="D252" s="4" t="s">
        <v>22</v>
      </c>
      <c r="E252" s="4" t="s">
        <v>23</v>
      </c>
      <c r="F252" s="4" t="s">
        <v>25</v>
      </c>
      <c r="G252" s="4" t="s">
        <v>17</v>
      </c>
      <c r="H252" s="4">
        <v>58</v>
      </c>
      <c r="I252" s="4" t="s">
        <v>125</v>
      </c>
      <c r="J252" s="6">
        <v>0.5</v>
      </c>
      <c r="K252" s="7">
        <v>5000</v>
      </c>
      <c r="L252" s="8">
        <f t="shared" si="0"/>
        <v>2500</v>
      </c>
      <c r="M252" s="8">
        <f t="shared" si="1"/>
        <v>1375</v>
      </c>
      <c r="N252" s="9">
        <v>0.55000000000000004</v>
      </c>
    </row>
    <row r="253" spans="1:14" ht="15.75" customHeight="1" x14ac:dyDescent="0.25">
      <c r="A253" s="4" t="s">
        <v>122</v>
      </c>
      <c r="B253" s="4">
        <v>1189833</v>
      </c>
      <c r="C253" s="5">
        <v>44727</v>
      </c>
      <c r="D253" s="4" t="s">
        <v>22</v>
      </c>
      <c r="E253" s="4" t="s">
        <v>23</v>
      </c>
      <c r="F253" s="4" t="s">
        <v>25</v>
      </c>
      <c r="G253" s="4" t="s">
        <v>18</v>
      </c>
      <c r="H253" s="4">
        <v>30</v>
      </c>
      <c r="I253" s="4" t="s">
        <v>123</v>
      </c>
      <c r="J253" s="6">
        <v>0.65</v>
      </c>
      <c r="K253" s="7">
        <v>8000</v>
      </c>
      <c r="L253" s="8">
        <f t="shared" si="0"/>
        <v>5200</v>
      </c>
      <c r="M253" s="8">
        <f t="shared" si="1"/>
        <v>1040</v>
      </c>
      <c r="N253" s="9">
        <v>0.2</v>
      </c>
    </row>
    <row r="254" spans="1:14" ht="15.75" customHeight="1" x14ac:dyDescent="0.25">
      <c r="A254" s="4" t="s">
        <v>122</v>
      </c>
      <c r="B254" s="4">
        <v>1189833</v>
      </c>
      <c r="C254" s="5">
        <v>44756</v>
      </c>
      <c r="D254" s="4" t="s">
        <v>22</v>
      </c>
      <c r="E254" s="4" t="s">
        <v>23</v>
      </c>
      <c r="F254" s="4" t="s">
        <v>25</v>
      </c>
      <c r="G254" s="4" t="s">
        <v>13</v>
      </c>
      <c r="H254" s="4">
        <v>41</v>
      </c>
      <c r="I254" s="4" t="s">
        <v>125</v>
      </c>
      <c r="J254" s="6">
        <v>0.45</v>
      </c>
      <c r="K254" s="7">
        <v>9500</v>
      </c>
      <c r="L254" s="8">
        <f t="shared" si="0"/>
        <v>4275</v>
      </c>
      <c r="M254" s="8">
        <f t="shared" si="1"/>
        <v>1710</v>
      </c>
      <c r="N254" s="9">
        <v>0.4</v>
      </c>
    </row>
    <row r="255" spans="1:14" ht="15.75" customHeight="1" x14ac:dyDescent="0.25">
      <c r="A255" s="4" t="s">
        <v>122</v>
      </c>
      <c r="B255" s="4">
        <v>1189833</v>
      </c>
      <c r="C255" s="5">
        <v>44756</v>
      </c>
      <c r="D255" s="4" t="s">
        <v>22</v>
      </c>
      <c r="E255" s="4" t="s">
        <v>23</v>
      </c>
      <c r="F255" s="4" t="s">
        <v>25</v>
      </c>
      <c r="G255" s="4" t="s">
        <v>14</v>
      </c>
      <c r="H255" s="4">
        <v>50</v>
      </c>
      <c r="I255" s="4" t="s">
        <v>125</v>
      </c>
      <c r="J255" s="6">
        <v>0.5</v>
      </c>
      <c r="K255" s="7">
        <v>8000</v>
      </c>
      <c r="L255" s="8">
        <f t="shared" si="0"/>
        <v>4000</v>
      </c>
      <c r="M255" s="8">
        <f t="shared" si="1"/>
        <v>1000</v>
      </c>
      <c r="N255" s="9">
        <v>0.25</v>
      </c>
    </row>
    <row r="256" spans="1:14" ht="15.75" customHeight="1" x14ac:dyDescent="0.25">
      <c r="A256" s="4" t="s">
        <v>122</v>
      </c>
      <c r="B256" s="4">
        <v>1189833</v>
      </c>
      <c r="C256" s="5">
        <v>44756</v>
      </c>
      <c r="D256" s="4" t="s">
        <v>22</v>
      </c>
      <c r="E256" s="4" t="s">
        <v>23</v>
      </c>
      <c r="F256" s="4" t="s">
        <v>25</v>
      </c>
      <c r="G256" s="4" t="s">
        <v>15</v>
      </c>
      <c r="H256" s="4">
        <v>59</v>
      </c>
      <c r="I256" s="4" t="s">
        <v>125</v>
      </c>
      <c r="J256" s="6">
        <v>0.5</v>
      </c>
      <c r="K256" s="7">
        <v>7500</v>
      </c>
      <c r="L256" s="8">
        <f t="shared" si="0"/>
        <v>3750</v>
      </c>
      <c r="M256" s="8">
        <f t="shared" si="1"/>
        <v>1500</v>
      </c>
      <c r="N256" s="9">
        <v>0.4</v>
      </c>
    </row>
    <row r="257" spans="1:14" ht="15.75" customHeight="1" x14ac:dyDescent="0.25">
      <c r="A257" s="4" t="s">
        <v>122</v>
      </c>
      <c r="B257" s="4">
        <v>1189833</v>
      </c>
      <c r="C257" s="5">
        <v>44756</v>
      </c>
      <c r="D257" s="4" t="s">
        <v>22</v>
      </c>
      <c r="E257" s="4" t="s">
        <v>23</v>
      </c>
      <c r="F257" s="4" t="s">
        <v>25</v>
      </c>
      <c r="G257" s="4" t="s">
        <v>16</v>
      </c>
      <c r="H257" s="4">
        <v>15</v>
      </c>
      <c r="I257" s="4" t="s">
        <v>123</v>
      </c>
      <c r="J257" s="6">
        <v>0.45</v>
      </c>
      <c r="K257" s="7">
        <v>6500</v>
      </c>
      <c r="L257" s="8">
        <f t="shared" ref="L257:L511" si="2">J257*K257</f>
        <v>2925</v>
      </c>
      <c r="M257" s="8">
        <f t="shared" ref="M257:M511" si="3">L257*N257</f>
        <v>1023.7499999999999</v>
      </c>
      <c r="N257" s="9">
        <v>0.35</v>
      </c>
    </row>
    <row r="258" spans="1:14" ht="15.75" customHeight="1" x14ac:dyDescent="0.25">
      <c r="A258" s="4" t="s">
        <v>122</v>
      </c>
      <c r="B258" s="4">
        <v>1189833</v>
      </c>
      <c r="C258" s="5">
        <v>44756</v>
      </c>
      <c r="D258" s="4" t="s">
        <v>22</v>
      </c>
      <c r="E258" s="4" t="s">
        <v>23</v>
      </c>
      <c r="F258" s="4" t="s">
        <v>25</v>
      </c>
      <c r="G258" s="4" t="s">
        <v>17</v>
      </c>
      <c r="H258" s="4">
        <v>57</v>
      </c>
      <c r="I258" s="4" t="s">
        <v>123</v>
      </c>
      <c r="J258" s="6">
        <v>0.5</v>
      </c>
      <c r="K258" s="7">
        <v>7000</v>
      </c>
      <c r="L258" s="8">
        <f t="shared" si="2"/>
        <v>3500</v>
      </c>
      <c r="M258" s="8">
        <f t="shared" si="3"/>
        <v>1925.0000000000002</v>
      </c>
      <c r="N258" s="9">
        <v>0.55000000000000004</v>
      </c>
    </row>
    <row r="259" spans="1:14" ht="15.75" customHeight="1" x14ac:dyDescent="0.25">
      <c r="A259" s="4" t="s">
        <v>122</v>
      </c>
      <c r="B259" s="4">
        <v>1189833</v>
      </c>
      <c r="C259" s="5">
        <v>44756</v>
      </c>
      <c r="D259" s="4" t="s">
        <v>22</v>
      </c>
      <c r="E259" s="4" t="s">
        <v>23</v>
      </c>
      <c r="F259" s="4" t="s">
        <v>25</v>
      </c>
      <c r="G259" s="4" t="s">
        <v>18</v>
      </c>
      <c r="H259" s="4">
        <v>25</v>
      </c>
      <c r="I259" s="4" t="s">
        <v>125</v>
      </c>
      <c r="J259" s="6">
        <v>0.65</v>
      </c>
      <c r="K259" s="7">
        <v>7000</v>
      </c>
      <c r="L259" s="8">
        <f t="shared" si="2"/>
        <v>4550</v>
      </c>
      <c r="M259" s="8">
        <f t="shared" si="3"/>
        <v>910</v>
      </c>
      <c r="N259" s="9">
        <v>0.2</v>
      </c>
    </row>
    <row r="260" spans="1:14" ht="15.75" customHeight="1" x14ac:dyDescent="0.25">
      <c r="A260" s="4" t="s">
        <v>122</v>
      </c>
      <c r="B260" s="4">
        <v>1189833</v>
      </c>
      <c r="C260" s="5">
        <v>44788</v>
      </c>
      <c r="D260" s="4" t="s">
        <v>22</v>
      </c>
      <c r="E260" s="4" t="s">
        <v>23</v>
      </c>
      <c r="F260" s="4" t="s">
        <v>25</v>
      </c>
      <c r="G260" s="4" t="s">
        <v>13</v>
      </c>
      <c r="H260" s="4">
        <v>40</v>
      </c>
      <c r="I260" s="4" t="s">
        <v>126</v>
      </c>
      <c r="J260" s="6">
        <v>0.5</v>
      </c>
      <c r="K260" s="7">
        <v>9000</v>
      </c>
      <c r="L260" s="8">
        <f t="shared" si="2"/>
        <v>4500</v>
      </c>
      <c r="M260" s="8">
        <f t="shared" si="3"/>
        <v>1800</v>
      </c>
      <c r="N260" s="9">
        <v>0.4</v>
      </c>
    </row>
    <row r="261" spans="1:14" ht="15.75" customHeight="1" x14ac:dyDescent="0.25">
      <c r="A261" s="4" t="s">
        <v>122</v>
      </c>
      <c r="B261" s="4">
        <v>1189833</v>
      </c>
      <c r="C261" s="5">
        <v>44788</v>
      </c>
      <c r="D261" s="4" t="s">
        <v>22</v>
      </c>
      <c r="E261" s="4" t="s">
        <v>23</v>
      </c>
      <c r="F261" s="4" t="s">
        <v>25</v>
      </c>
      <c r="G261" s="4" t="s">
        <v>14</v>
      </c>
      <c r="H261" s="4">
        <v>30</v>
      </c>
      <c r="I261" s="4" t="s">
        <v>123</v>
      </c>
      <c r="J261" s="6">
        <v>0.55000000000000004</v>
      </c>
      <c r="K261" s="7">
        <v>8500</v>
      </c>
      <c r="L261" s="8">
        <f t="shared" si="2"/>
        <v>4675</v>
      </c>
      <c r="M261" s="8">
        <f t="shared" si="3"/>
        <v>1168.75</v>
      </c>
      <c r="N261" s="9">
        <v>0.25</v>
      </c>
    </row>
    <row r="262" spans="1:14" ht="15.75" customHeight="1" x14ac:dyDescent="0.25">
      <c r="A262" s="4" t="s">
        <v>122</v>
      </c>
      <c r="B262" s="4">
        <v>1189833</v>
      </c>
      <c r="C262" s="5">
        <v>44788</v>
      </c>
      <c r="D262" s="4" t="s">
        <v>22</v>
      </c>
      <c r="E262" s="4" t="s">
        <v>23</v>
      </c>
      <c r="F262" s="4" t="s">
        <v>25</v>
      </c>
      <c r="G262" s="4" t="s">
        <v>15</v>
      </c>
      <c r="H262" s="4">
        <v>27</v>
      </c>
      <c r="I262" s="4" t="s">
        <v>126</v>
      </c>
      <c r="J262" s="6">
        <v>0.5</v>
      </c>
      <c r="K262" s="7">
        <v>7250</v>
      </c>
      <c r="L262" s="8">
        <f t="shared" si="2"/>
        <v>3625</v>
      </c>
      <c r="M262" s="8">
        <f t="shared" si="3"/>
        <v>1450</v>
      </c>
      <c r="N262" s="9">
        <v>0.4</v>
      </c>
    </row>
    <row r="263" spans="1:14" ht="15.75" customHeight="1" x14ac:dyDescent="0.25">
      <c r="A263" s="4" t="s">
        <v>122</v>
      </c>
      <c r="B263" s="4">
        <v>1189833</v>
      </c>
      <c r="C263" s="5">
        <v>44788</v>
      </c>
      <c r="D263" s="4" t="s">
        <v>22</v>
      </c>
      <c r="E263" s="4" t="s">
        <v>23</v>
      </c>
      <c r="F263" s="4" t="s">
        <v>25</v>
      </c>
      <c r="G263" s="4" t="s">
        <v>16</v>
      </c>
      <c r="H263" s="4">
        <v>23</v>
      </c>
      <c r="I263" s="4" t="s">
        <v>123</v>
      </c>
      <c r="J263" s="6">
        <v>0.5</v>
      </c>
      <c r="K263" s="7">
        <v>6750</v>
      </c>
      <c r="L263" s="8">
        <f t="shared" si="2"/>
        <v>3375</v>
      </c>
      <c r="M263" s="8">
        <f t="shared" si="3"/>
        <v>1181.25</v>
      </c>
      <c r="N263" s="9">
        <v>0.35</v>
      </c>
    </row>
    <row r="264" spans="1:14" ht="15.75" customHeight="1" x14ac:dyDescent="0.25">
      <c r="A264" s="4" t="s">
        <v>122</v>
      </c>
      <c r="B264" s="4">
        <v>1189833</v>
      </c>
      <c r="C264" s="5">
        <v>44788</v>
      </c>
      <c r="D264" s="4" t="s">
        <v>22</v>
      </c>
      <c r="E264" s="4" t="s">
        <v>23</v>
      </c>
      <c r="F264" s="4" t="s">
        <v>25</v>
      </c>
      <c r="G264" s="4" t="s">
        <v>17</v>
      </c>
      <c r="H264" s="4">
        <v>30</v>
      </c>
      <c r="I264" s="4" t="s">
        <v>123</v>
      </c>
      <c r="J264" s="6">
        <v>0.6</v>
      </c>
      <c r="K264" s="7">
        <v>6750</v>
      </c>
      <c r="L264" s="8">
        <f t="shared" si="2"/>
        <v>4050</v>
      </c>
      <c r="M264" s="8">
        <f t="shared" si="3"/>
        <v>2227.5</v>
      </c>
      <c r="N264" s="9">
        <v>0.55000000000000004</v>
      </c>
    </row>
    <row r="265" spans="1:14" ht="15.75" customHeight="1" x14ac:dyDescent="0.25">
      <c r="A265" s="4" t="s">
        <v>122</v>
      </c>
      <c r="B265" s="4">
        <v>1189833</v>
      </c>
      <c r="C265" s="5">
        <v>44788</v>
      </c>
      <c r="D265" s="4" t="s">
        <v>22</v>
      </c>
      <c r="E265" s="4" t="s">
        <v>23</v>
      </c>
      <c r="F265" s="4" t="s">
        <v>25</v>
      </c>
      <c r="G265" s="4" t="s">
        <v>18</v>
      </c>
      <c r="H265" s="4">
        <v>23</v>
      </c>
      <c r="I265" s="4" t="s">
        <v>126</v>
      </c>
      <c r="J265" s="6">
        <v>0.65</v>
      </c>
      <c r="K265" s="7">
        <v>6500</v>
      </c>
      <c r="L265" s="8">
        <f t="shared" si="2"/>
        <v>4225</v>
      </c>
      <c r="M265" s="8">
        <f t="shared" si="3"/>
        <v>845</v>
      </c>
      <c r="N265" s="9">
        <v>0.2</v>
      </c>
    </row>
    <row r="266" spans="1:14" ht="15.75" customHeight="1" x14ac:dyDescent="0.25">
      <c r="A266" s="4" t="s">
        <v>122</v>
      </c>
      <c r="B266" s="4">
        <v>1189833</v>
      </c>
      <c r="C266" s="5">
        <v>44820</v>
      </c>
      <c r="D266" s="4" t="s">
        <v>22</v>
      </c>
      <c r="E266" s="4" t="s">
        <v>23</v>
      </c>
      <c r="F266" s="4" t="s">
        <v>25</v>
      </c>
      <c r="G266" s="4" t="s">
        <v>13</v>
      </c>
      <c r="H266" s="4">
        <v>53</v>
      </c>
      <c r="I266" s="4" t="s">
        <v>126</v>
      </c>
      <c r="J266" s="6">
        <v>0.5</v>
      </c>
      <c r="K266" s="7">
        <v>8500</v>
      </c>
      <c r="L266" s="8">
        <f t="shared" si="2"/>
        <v>4250</v>
      </c>
      <c r="M266" s="8">
        <f t="shared" si="3"/>
        <v>1700</v>
      </c>
      <c r="N266" s="9">
        <v>0.4</v>
      </c>
    </row>
    <row r="267" spans="1:14" ht="15.75" customHeight="1" x14ac:dyDescent="0.25">
      <c r="A267" s="4" t="s">
        <v>122</v>
      </c>
      <c r="B267" s="4">
        <v>1189833</v>
      </c>
      <c r="C267" s="5">
        <v>44820</v>
      </c>
      <c r="D267" s="4" t="s">
        <v>22</v>
      </c>
      <c r="E267" s="4" t="s">
        <v>23</v>
      </c>
      <c r="F267" s="4" t="s">
        <v>25</v>
      </c>
      <c r="G267" s="4" t="s">
        <v>14</v>
      </c>
      <c r="H267" s="4">
        <v>35</v>
      </c>
      <c r="I267" s="4" t="s">
        <v>123</v>
      </c>
      <c r="J267" s="6">
        <v>0.55000000000000004</v>
      </c>
      <c r="K267" s="7">
        <v>8500</v>
      </c>
      <c r="L267" s="8">
        <f t="shared" si="2"/>
        <v>4675</v>
      </c>
      <c r="M267" s="8">
        <f t="shared" si="3"/>
        <v>1168.75</v>
      </c>
      <c r="N267" s="9">
        <v>0.25</v>
      </c>
    </row>
    <row r="268" spans="1:14" ht="15.75" customHeight="1" x14ac:dyDescent="0.25">
      <c r="A268" s="4" t="s">
        <v>122</v>
      </c>
      <c r="B268" s="4">
        <v>1189833</v>
      </c>
      <c r="C268" s="5">
        <v>44820</v>
      </c>
      <c r="D268" s="4" t="s">
        <v>22</v>
      </c>
      <c r="E268" s="4" t="s">
        <v>23</v>
      </c>
      <c r="F268" s="4" t="s">
        <v>25</v>
      </c>
      <c r="G268" s="4" t="s">
        <v>15</v>
      </c>
      <c r="H268" s="4">
        <v>55</v>
      </c>
      <c r="I268" s="4" t="s">
        <v>126</v>
      </c>
      <c r="J268" s="6">
        <v>0.5</v>
      </c>
      <c r="K268" s="7">
        <v>7000</v>
      </c>
      <c r="L268" s="8">
        <f t="shared" si="2"/>
        <v>3500</v>
      </c>
      <c r="M268" s="8">
        <f t="shared" si="3"/>
        <v>1400</v>
      </c>
      <c r="N268" s="9">
        <v>0.4</v>
      </c>
    </row>
    <row r="269" spans="1:14" ht="15.75" customHeight="1" x14ac:dyDescent="0.25">
      <c r="A269" s="4" t="s">
        <v>122</v>
      </c>
      <c r="B269" s="4">
        <v>1189833</v>
      </c>
      <c r="C269" s="5">
        <v>44820</v>
      </c>
      <c r="D269" s="4" t="s">
        <v>22</v>
      </c>
      <c r="E269" s="4" t="s">
        <v>23</v>
      </c>
      <c r="F269" s="4" t="s">
        <v>25</v>
      </c>
      <c r="G269" s="4" t="s">
        <v>16</v>
      </c>
      <c r="H269" s="4">
        <v>16</v>
      </c>
      <c r="I269" s="4" t="s">
        <v>125</v>
      </c>
      <c r="J269" s="6">
        <v>0.5</v>
      </c>
      <c r="K269" s="7">
        <v>6500</v>
      </c>
      <c r="L269" s="8">
        <f t="shared" si="2"/>
        <v>3250</v>
      </c>
      <c r="M269" s="8">
        <f t="shared" si="3"/>
        <v>1137.5</v>
      </c>
      <c r="N269" s="9">
        <v>0.35</v>
      </c>
    </row>
    <row r="270" spans="1:14" ht="15.75" customHeight="1" x14ac:dyDescent="0.25">
      <c r="A270" s="4" t="s">
        <v>122</v>
      </c>
      <c r="B270" s="4">
        <v>1189833</v>
      </c>
      <c r="C270" s="5">
        <v>44820</v>
      </c>
      <c r="D270" s="4" t="s">
        <v>22</v>
      </c>
      <c r="E270" s="4" t="s">
        <v>23</v>
      </c>
      <c r="F270" s="4" t="s">
        <v>25</v>
      </c>
      <c r="G270" s="4" t="s">
        <v>17</v>
      </c>
      <c r="H270" s="4">
        <v>57</v>
      </c>
      <c r="I270" s="4" t="s">
        <v>123</v>
      </c>
      <c r="J270" s="6">
        <v>0.6</v>
      </c>
      <c r="K270" s="7">
        <v>6500</v>
      </c>
      <c r="L270" s="8">
        <f t="shared" si="2"/>
        <v>3900</v>
      </c>
      <c r="M270" s="8">
        <f t="shared" si="3"/>
        <v>2145</v>
      </c>
      <c r="N270" s="9">
        <v>0.55000000000000004</v>
      </c>
    </row>
    <row r="271" spans="1:14" ht="15.75" customHeight="1" x14ac:dyDescent="0.25">
      <c r="A271" s="4" t="s">
        <v>122</v>
      </c>
      <c r="B271" s="4">
        <v>1189833</v>
      </c>
      <c r="C271" s="5">
        <v>44820</v>
      </c>
      <c r="D271" s="4" t="s">
        <v>22</v>
      </c>
      <c r="E271" s="4" t="s">
        <v>23</v>
      </c>
      <c r="F271" s="4" t="s">
        <v>25</v>
      </c>
      <c r="G271" s="4" t="s">
        <v>18</v>
      </c>
      <c r="H271" s="4">
        <v>15</v>
      </c>
      <c r="I271" s="4" t="s">
        <v>126</v>
      </c>
      <c r="J271" s="6">
        <v>0.65</v>
      </c>
      <c r="K271" s="7">
        <v>7000</v>
      </c>
      <c r="L271" s="8">
        <f t="shared" si="2"/>
        <v>4550</v>
      </c>
      <c r="M271" s="8">
        <f t="shared" si="3"/>
        <v>910</v>
      </c>
      <c r="N271" s="9">
        <v>0.2</v>
      </c>
    </row>
    <row r="272" spans="1:14" ht="15.75" customHeight="1" x14ac:dyDescent="0.25">
      <c r="A272" s="4" t="s">
        <v>122</v>
      </c>
      <c r="B272" s="4">
        <v>1189833</v>
      </c>
      <c r="C272" s="5">
        <v>44849</v>
      </c>
      <c r="D272" s="4" t="s">
        <v>22</v>
      </c>
      <c r="E272" s="4" t="s">
        <v>23</v>
      </c>
      <c r="F272" s="4" t="s">
        <v>25</v>
      </c>
      <c r="G272" s="4" t="s">
        <v>13</v>
      </c>
      <c r="H272" s="4">
        <v>45</v>
      </c>
      <c r="I272" s="4" t="s">
        <v>125</v>
      </c>
      <c r="J272" s="6">
        <v>0.5</v>
      </c>
      <c r="K272" s="7">
        <v>8000</v>
      </c>
      <c r="L272" s="8">
        <f t="shared" si="2"/>
        <v>4000</v>
      </c>
      <c r="M272" s="8">
        <f t="shared" si="3"/>
        <v>1600</v>
      </c>
      <c r="N272" s="9">
        <v>0.4</v>
      </c>
    </row>
    <row r="273" spans="1:14" ht="15.75" customHeight="1" x14ac:dyDescent="0.25">
      <c r="A273" s="4" t="s">
        <v>122</v>
      </c>
      <c r="B273" s="4">
        <v>1189833</v>
      </c>
      <c r="C273" s="5">
        <v>44849</v>
      </c>
      <c r="D273" s="4" t="s">
        <v>22</v>
      </c>
      <c r="E273" s="4" t="s">
        <v>23</v>
      </c>
      <c r="F273" s="4" t="s">
        <v>25</v>
      </c>
      <c r="G273" s="4" t="s">
        <v>14</v>
      </c>
      <c r="H273" s="4">
        <v>17</v>
      </c>
      <c r="I273" s="4" t="s">
        <v>126</v>
      </c>
      <c r="J273" s="6">
        <v>0.55000000000000004</v>
      </c>
      <c r="K273" s="7">
        <v>8000</v>
      </c>
      <c r="L273" s="8">
        <f t="shared" si="2"/>
        <v>4400</v>
      </c>
      <c r="M273" s="8">
        <f t="shared" si="3"/>
        <v>1100</v>
      </c>
      <c r="N273" s="9">
        <v>0.25</v>
      </c>
    </row>
    <row r="274" spans="1:14" ht="15.75" customHeight="1" x14ac:dyDescent="0.25">
      <c r="A274" s="4" t="s">
        <v>122</v>
      </c>
      <c r="B274" s="4">
        <v>1189833</v>
      </c>
      <c r="C274" s="5">
        <v>44849</v>
      </c>
      <c r="D274" s="4" t="s">
        <v>22</v>
      </c>
      <c r="E274" s="4" t="s">
        <v>23</v>
      </c>
      <c r="F274" s="4" t="s">
        <v>25</v>
      </c>
      <c r="G274" s="4" t="s">
        <v>15</v>
      </c>
      <c r="H274" s="4">
        <v>29</v>
      </c>
      <c r="I274" s="4" t="s">
        <v>124</v>
      </c>
      <c r="J274" s="6">
        <v>0.5</v>
      </c>
      <c r="K274" s="7">
        <v>6500</v>
      </c>
      <c r="L274" s="8">
        <f t="shared" si="2"/>
        <v>3250</v>
      </c>
      <c r="M274" s="8">
        <f t="shared" si="3"/>
        <v>1300</v>
      </c>
      <c r="N274" s="9">
        <v>0.4</v>
      </c>
    </row>
    <row r="275" spans="1:14" ht="15.75" customHeight="1" x14ac:dyDescent="0.25">
      <c r="A275" s="4" t="s">
        <v>122</v>
      </c>
      <c r="B275" s="4">
        <v>1189833</v>
      </c>
      <c r="C275" s="5">
        <v>44849</v>
      </c>
      <c r="D275" s="4" t="s">
        <v>22</v>
      </c>
      <c r="E275" s="4" t="s">
        <v>23</v>
      </c>
      <c r="F275" s="4" t="s">
        <v>25</v>
      </c>
      <c r="G275" s="4" t="s">
        <v>16</v>
      </c>
      <c r="H275" s="4">
        <v>26</v>
      </c>
      <c r="I275" s="4" t="s">
        <v>123</v>
      </c>
      <c r="J275" s="6">
        <v>0.5</v>
      </c>
      <c r="K275" s="7">
        <v>6250</v>
      </c>
      <c r="L275" s="8">
        <f t="shared" si="2"/>
        <v>3125</v>
      </c>
      <c r="M275" s="8">
        <f t="shared" si="3"/>
        <v>1093.75</v>
      </c>
      <c r="N275" s="9">
        <v>0.35</v>
      </c>
    </row>
    <row r="276" spans="1:14" ht="15.75" customHeight="1" x14ac:dyDescent="0.25">
      <c r="A276" s="4" t="s">
        <v>122</v>
      </c>
      <c r="B276" s="4">
        <v>1189833</v>
      </c>
      <c r="C276" s="5">
        <v>44849</v>
      </c>
      <c r="D276" s="4" t="s">
        <v>22</v>
      </c>
      <c r="E276" s="4" t="s">
        <v>23</v>
      </c>
      <c r="F276" s="4" t="s">
        <v>25</v>
      </c>
      <c r="G276" s="4" t="s">
        <v>17</v>
      </c>
      <c r="H276" s="4">
        <v>30</v>
      </c>
      <c r="I276" s="4" t="s">
        <v>123</v>
      </c>
      <c r="J276" s="6">
        <v>0.6</v>
      </c>
      <c r="K276" s="7">
        <v>6000</v>
      </c>
      <c r="L276" s="8">
        <f t="shared" si="2"/>
        <v>3600</v>
      </c>
      <c r="M276" s="8">
        <f t="shared" si="3"/>
        <v>1980.0000000000002</v>
      </c>
      <c r="N276" s="9">
        <v>0.55000000000000004</v>
      </c>
    </row>
    <row r="277" spans="1:14" ht="15.75" customHeight="1" x14ac:dyDescent="0.25">
      <c r="A277" s="4" t="s">
        <v>122</v>
      </c>
      <c r="B277" s="4">
        <v>1189833</v>
      </c>
      <c r="C277" s="5">
        <v>44849</v>
      </c>
      <c r="D277" s="4" t="s">
        <v>22</v>
      </c>
      <c r="E277" s="4" t="s">
        <v>23</v>
      </c>
      <c r="F277" s="4" t="s">
        <v>25</v>
      </c>
      <c r="G277" s="4" t="s">
        <v>18</v>
      </c>
      <c r="H277" s="4">
        <v>31</v>
      </c>
      <c r="I277" s="4" t="s">
        <v>126</v>
      </c>
      <c r="J277" s="6">
        <v>0.65</v>
      </c>
      <c r="K277" s="7">
        <v>6500</v>
      </c>
      <c r="L277" s="8">
        <f t="shared" si="2"/>
        <v>4225</v>
      </c>
      <c r="M277" s="8">
        <f t="shared" si="3"/>
        <v>845</v>
      </c>
      <c r="N277" s="9">
        <v>0.2</v>
      </c>
    </row>
    <row r="278" spans="1:14" ht="15.75" customHeight="1" x14ac:dyDescent="0.25">
      <c r="A278" s="4" t="s">
        <v>122</v>
      </c>
      <c r="B278" s="4">
        <v>1189833</v>
      </c>
      <c r="C278" s="5">
        <v>44880</v>
      </c>
      <c r="D278" s="4" t="s">
        <v>22</v>
      </c>
      <c r="E278" s="4" t="s">
        <v>23</v>
      </c>
      <c r="F278" s="4" t="s">
        <v>25</v>
      </c>
      <c r="G278" s="4" t="s">
        <v>13</v>
      </c>
      <c r="H278" s="4">
        <v>34</v>
      </c>
      <c r="I278" s="4" t="s">
        <v>123</v>
      </c>
      <c r="J278" s="6">
        <v>0.5</v>
      </c>
      <c r="K278" s="7">
        <v>8250</v>
      </c>
      <c r="L278" s="8">
        <f t="shared" si="2"/>
        <v>4125</v>
      </c>
      <c r="M278" s="8">
        <f t="shared" si="3"/>
        <v>1650</v>
      </c>
      <c r="N278" s="9">
        <v>0.4</v>
      </c>
    </row>
    <row r="279" spans="1:14" ht="15.75" customHeight="1" x14ac:dyDescent="0.25">
      <c r="A279" s="4" t="s">
        <v>122</v>
      </c>
      <c r="B279" s="4">
        <v>1189833</v>
      </c>
      <c r="C279" s="5">
        <v>44880</v>
      </c>
      <c r="D279" s="4" t="s">
        <v>22</v>
      </c>
      <c r="E279" s="4" t="s">
        <v>23</v>
      </c>
      <c r="F279" s="4" t="s">
        <v>25</v>
      </c>
      <c r="G279" s="4" t="s">
        <v>14</v>
      </c>
      <c r="H279" s="4">
        <v>53</v>
      </c>
      <c r="I279" s="4" t="s">
        <v>124</v>
      </c>
      <c r="J279" s="6">
        <v>0.55000000000000004</v>
      </c>
      <c r="K279" s="7">
        <v>8250</v>
      </c>
      <c r="L279" s="8">
        <f t="shared" si="2"/>
        <v>4537.5</v>
      </c>
      <c r="M279" s="8">
        <f t="shared" si="3"/>
        <v>1134.375</v>
      </c>
      <c r="N279" s="9">
        <v>0.25</v>
      </c>
    </row>
    <row r="280" spans="1:14" ht="15.75" customHeight="1" x14ac:dyDescent="0.25">
      <c r="A280" s="4" t="s">
        <v>122</v>
      </c>
      <c r="B280" s="4">
        <v>1189833</v>
      </c>
      <c r="C280" s="5">
        <v>44880</v>
      </c>
      <c r="D280" s="4" t="s">
        <v>22</v>
      </c>
      <c r="E280" s="4" t="s">
        <v>23</v>
      </c>
      <c r="F280" s="4" t="s">
        <v>25</v>
      </c>
      <c r="G280" s="4" t="s">
        <v>15</v>
      </c>
      <c r="H280" s="4">
        <v>41</v>
      </c>
      <c r="I280" s="4" t="s">
        <v>123</v>
      </c>
      <c r="J280" s="6">
        <v>0.5</v>
      </c>
      <c r="K280" s="7">
        <v>6750</v>
      </c>
      <c r="L280" s="8">
        <f t="shared" si="2"/>
        <v>3375</v>
      </c>
      <c r="M280" s="8">
        <f t="shared" si="3"/>
        <v>1350</v>
      </c>
      <c r="N280" s="9">
        <v>0.4</v>
      </c>
    </row>
    <row r="281" spans="1:14" ht="15.75" customHeight="1" x14ac:dyDescent="0.25">
      <c r="A281" s="4" t="s">
        <v>122</v>
      </c>
      <c r="B281" s="4">
        <v>1189833</v>
      </c>
      <c r="C281" s="5">
        <v>44880</v>
      </c>
      <c r="D281" s="4" t="s">
        <v>22</v>
      </c>
      <c r="E281" s="4" t="s">
        <v>23</v>
      </c>
      <c r="F281" s="4" t="s">
        <v>25</v>
      </c>
      <c r="G281" s="4" t="s">
        <v>16</v>
      </c>
      <c r="H281" s="4">
        <v>50</v>
      </c>
      <c r="I281" s="4" t="s">
        <v>124</v>
      </c>
      <c r="J281" s="6">
        <v>0.5</v>
      </c>
      <c r="K281" s="7">
        <v>6500</v>
      </c>
      <c r="L281" s="8">
        <f t="shared" si="2"/>
        <v>3250</v>
      </c>
      <c r="M281" s="8">
        <f t="shared" si="3"/>
        <v>1137.5</v>
      </c>
      <c r="N281" s="9">
        <v>0.35</v>
      </c>
    </row>
    <row r="282" spans="1:14" ht="15.75" customHeight="1" x14ac:dyDescent="0.25">
      <c r="A282" s="4" t="s">
        <v>122</v>
      </c>
      <c r="B282" s="4">
        <v>1189833</v>
      </c>
      <c r="C282" s="5">
        <v>44880</v>
      </c>
      <c r="D282" s="4" t="s">
        <v>22</v>
      </c>
      <c r="E282" s="4" t="s">
        <v>23</v>
      </c>
      <c r="F282" s="4" t="s">
        <v>25</v>
      </c>
      <c r="G282" s="4" t="s">
        <v>17</v>
      </c>
      <c r="H282" s="4">
        <v>34</v>
      </c>
      <c r="I282" s="4" t="s">
        <v>125</v>
      </c>
      <c r="J282" s="6">
        <v>0.6</v>
      </c>
      <c r="K282" s="7">
        <v>6000</v>
      </c>
      <c r="L282" s="8">
        <f t="shared" si="2"/>
        <v>3600</v>
      </c>
      <c r="M282" s="8">
        <f t="shared" si="3"/>
        <v>1980.0000000000002</v>
      </c>
      <c r="N282" s="9">
        <v>0.55000000000000004</v>
      </c>
    </row>
    <row r="283" spans="1:14" ht="15.75" customHeight="1" x14ac:dyDescent="0.25">
      <c r="A283" s="4" t="s">
        <v>122</v>
      </c>
      <c r="B283" s="4">
        <v>1189833</v>
      </c>
      <c r="C283" s="5">
        <v>44880</v>
      </c>
      <c r="D283" s="4" t="s">
        <v>22</v>
      </c>
      <c r="E283" s="4" t="s">
        <v>23</v>
      </c>
      <c r="F283" s="4" t="s">
        <v>25</v>
      </c>
      <c r="G283" s="4" t="s">
        <v>18</v>
      </c>
      <c r="H283" s="4">
        <v>45</v>
      </c>
      <c r="I283" s="4" t="s">
        <v>124</v>
      </c>
      <c r="J283" s="6">
        <v>0.65</v>
      </c>
      <c r="K283" s="7">
        <v>7000</v>
      </c>
      <c r="L283" s="8">
        <f t="shared" si="2"/>
        <v>4550</v>
      </c>
      <c r="M283" s="8">
        <f t="shared" si="3"/>
        <v>910</v>
      </c>
      <c r="N283" s="9">
        <v>0.2</v>
      </c>
    </row>
    <row r="284" spans="1:14" ht="15.75" customHeight="1" x14ac:dyDescent="0.25">
      <c r="A284" s="4" t="s">
        <v>122</v>
      </c>
      <c r="B284" s="4">
        <v>1189833</v>
      </c>
      <c r="C284" s="5">
        <v>44909</v>
      </c>
      <c r="D284" s="4" t="s">
        <v>22</v>
      </c>
      <c r="E284" s="4" t="s">
        <v>23</v>
      </c>
      <c r="F284" s="4" t="s">
        <v>25</v>
      </c>
      <c r="G284" s="4" t="s">
        <v>13</v>
      </c>
      <c r="H284" s="4">
        <v>32</v>
      </c>
      <c r="I284" s="4" t="s">
        <v>123</v>
      </c>
      <c r="J284" s="6">
        <v>0.5</v>
      </c>
      <c r="K284" s="7">
        <v>9000</v>
      </c>
      <c r="L284" s="8">
        <f t="shared" si="2"/>
        <v>4500</v>
      </c>
      <c r="M284" s="8">
        <f t="shared" si="3"/>
        <v>1800</v>
      </c>
      <c r="N284" s="9">
        <v>0.4</v>
      </c>
    </row>
    <row r="285" spans="1:14" ht="15.75" customHeight="1" x14ac:dyDescent="0.25">
      <c r="A285" s="4" t="s">
        <v>122</v>
      </c>
      <c r="B285" s="4">
        <v>1189833</v>
      </c>
      <c r="C285" s="5">
        <v>44909</v>
      </c>
      <c r="D285" s="4" t="s">
        <v>22</v>
      </c>
      <c r="E285" s="4" t="s">
        <v>23</v>
      </c>
      <c r="F285" s="4" t="s">
        <v>25</v>
      </c>
      <c r="G285" s="4" t="s">
        <v>14</v>
      </c>
      <c r="H285" s="4">
        <v>60</v>
      </c>
      <c r="I285" s="4" t="s">
        <v>124</v>
      </c>
      <c r="J285" s="6">
        <v>0.55000000000000004</v>
      </c>
      <c r="K285" s="7">
        <v>9000</v>
      </c>
      <c r="L285" s="8">
        <f t="shared" si="2"/>
        <v>4950</v>
      </c>
      <c r="M285" s="8">
        <f t="shared" si="3"/>
        <v>1237.5</v>
      </c>
      <c r="N285" s="9">
        <v>0.25</v>
      </c>
    </row>
    <row r="286" spans="1:14" ht="15.75" customHeight="1" x14ac:dyDescent="0.25">
      <c r="A286" s="4" t="s">
        <v>122</v>
      </c>
      <c r="B286" s="4">
        <v>1189833</v>
      </c>
      <c r="C286" s="5">
        <v>44909</v>
      </c>
      <c r="D286" s="4" t="s">
        <v>22</v>
      </c>
      <c r="E286" s="4" t="s">
        <v>23</v>
      </c>
      <c r="F286" s="4" t="s">
        <v>25</v>
      </c>
      <c r="G286" s="4" t="s">
        <v>15</v>
      </c>
      <c r="H286" s="4">
        <v>46</v>
      </c>
      <c r="I286" s="4" t="s">
        <v>125</v>
      </c>
      <c r="J286" s="6">
        <v>0.5</v>
      </c>
      <c r="K286" s="7">
        <v>7000</v>
      </c>
      <c r="L286" s="8">
        <f t="shared" si="2"/>
        <v>3500</v>
      </c>
      <c r="M286" s="8">
        <f t="shared" si="3"/>
        <v>1400</v>
      </c>
      <c r="N286" s="9">
        <v>0.4</v>
      </c>
    </row>
    <row r="287" spans="1:14" ht="15.75" customHeight="1" x14ac:dyDescent="0.25">
      <c r="A287" s="4" t="s">
        <v>122</v>
      </c>
      <c r="B287" s="4">
        <v>1189833</v>
      </c>
      <c r="C287" s="5">
        <v>44909</v>
      </c>
      <c r="D287" s="4" t="s">
        <v>22</v>
      </c>
      <c r="E287" s="4" t="s">
        <v>23</v>
      </c>
      <c r="F287" s="4" t="s">
        <v>25</v>
      </c>
      <c r="G287" s="4" t="s">
        <v>16</v>
      </c>
      <c r="H287" s="4">
        <v>32</v>
      </c>
      <c r="I287" s="4" t="s">
        <v>124</v>
      </c>
      <c r="J287" s="6">
        <v>0.5</v>
      </c>
      <c r="K287" s="7">
        <v>7000</v>
      </c>
      <c r="L287" s="8">
        <f t="shared" si="2"/>
        <v>3500</v>
      </c>
      <c r="M287" s="8">
        <f t="shared" si="3"/>
        <v>1225</v>
      </c>
      <c r="N287" s="9">
        <v>0.35</v>
      </c>
    </row>
    <row r="288" spans="1:14" ht="15.75" customHeight="1" x14ac:dyDescent="0.25">
      <c r="A288" s="4" t="s">
        <v>122</v>
      </c>
      <c r="B288" s="4">
        <v>1189833</v>
      </c>
      <c r="C288" s="5">
        <v>44909</v>
      </c>
      <c r="D288" s="4" t="s">
        <v>22</v>
      </c>
      <c r="E288" s="4" t="s">
        <v>23</v>
      </c>
      <c r="F288" s="4" t="s">
        <v>25</v>
      </c>
      <c r="G288" s="4" t="s">
        <v>17</v>
      </c>
      <c r="H288" s="4">
        <v>29</v>
      </c>
      <c r="I288" s="4" t="s">
        <v>124</v>
      </c>
      <c r="J288" s="6">
        <v>0.6</v>
      </c>
      <c r="K288" s="7">
        <v>6250</v>
      </c>
      <c r="L288" s="8">
        <f t="shared" si="2"/>
        <v>3750</v>
      </c>
      <c r="M288" s="8">
        <f t="shared" si="3"/>
        <v>2062.5</v>
      </c>
      <c r="N288" s="9">
        <v>0.55000000000000004</v>
      </c>
    </row>
    <row r="289" spans="1:14" ht="15.75" customHeight="1" x14ac:dyDescent="0.25">
      <c r="A289" s="4" t="s">
        <v>122</v>
      </c>
      <c r="B289" s="4">
        <v>1189833</v>
      </c>
      <c r="C289" s="5">
        <v>44909</v>
      </c>
      <c r="D289" s="4" t="s">
        <v>22</v>
      </c>
      <c r="E289" s="4" t="s">
        <v>23</v>
      </c>
      <c r="F289" s="4" t="s">
        <v>25</v>
      </c>
      <c r="G289" s="4" t="s">
        <v>18</v>
      </c>
      <c r="H289" s="4">
        <v>18</v>
      </c>
      <c r="I289" s="4" t="s">
        <v>124</v>
      </c>
      <c r="J289" s="6">
        <v>0.65</v>
      </c>
      <c r="K289" s="7">
        <v>7250</v>
      </c>
      <c r="L289" s="8">
        <f t="shared" si="2"/>
        <v>4712.5</v>
      </c>
      <c r="M289" s="8">
        <f t="shared" si="3"/>
        <v>942.5</v>
      </c>
      <c r="N289" s="9">
        <v>0.2</v>
      </c>
    </row>
    <row r="290" spans="1:14" ht="15.75" customHeight="1" x14ac:dyDescent="0.25">
      <c r="A290" s="4" t="s">
        <v>119</v>
      </c>
      <c r="B290" s="4">
        <v>1185732</v>
      </c>
      <c r="C290" s="5">
        <v>44576</v>
      </c>
      <c r="D290" s="4" t="s">
        <v>26</v>
      </c>
      <c r="E290" s="4" t="s">
        <v>27</v>
      </c>
      <c r="F290" s="4" t="s">
        <v>28</v>
      </c>
      <c r="G290" s="4" t="s">
        <v>13</v>
      </c>
      <c r="H290" s="4">
        <v>25</v>
      </c>
      <c r="I290" s="4" t="s">
        <v>124</v>
      </c>
      <c r="J290" s="6">
        <v>0.45</v>
      </c>
      <c r="K290" s="7">
        <v>4750</v>
      </c>
      <c r="L290" s="8">
        <f t="shared" si="2"/>
        <v>2137.5</v>
      </c>
      <c r="M290" s="8">
        <f t="shared" si="3"/>
        <v>855</v>
      </c>
      <c r="N290" s="9">
        <v>0.4</v>
      </c>
    </row>
    <row r="291" spans="1:14" ht="15.75" customHeight="1" x14ac:dyDescent="0.25">
      <c r="A291" s="4" t="s">
        <v>119</v>
      </c>
      <c r="B291" s="4">
        <v>1185732</v>
      </c>
      <c r="C291" s="5">
        <v>44576</v>
      </c>
      <c r="D291" s="4" t="s">
        <v>26</v>
      </c>
      <c r="E291" s="4" t="s">
        <v>27</v>
      </c>
      <c r="F291" s="4" t="s">
        <v>28</v>
      </c>
      <c r="G291" s="4" t="s">
        <v>14</v>
      </c>
      <c r="H291" s="4">
        <v>39</v>
      </c>
      <c r="I291" s="4" t="s">
        <v>123</v>
      </c>
      <c r="J291" s="6">
        <v>0.45</v>
      </c>
      <c r="K291" s="7">
        <v>2750</v>
      </c>
      <c r="L291" s="8">
        <f t="shared" si="2"/>
        <v>1237.5</v>
      </c>
      <c r="M291" s="8">
        <f t="shared" si="3"/>
        <v>433.125</v>
      </c>
      <c r="N291" s="9">
        <v>0.35</v>
      </c>
    </row>
    <row r="292" spans="1:14" ht="15.75" customHeight="1" x14ac:dyDescent="0.25">
      <c r="A292" s="4" t="s">
        <v>119</v>
      </c>
      <c r="B292" s="4">
        <v>1185732</v>
      </c>
      <c r="C292" s="5">
        <v>44576</v>
      </c>
      <c r="D292" s="4" t="s">
        <v>26</v>
      </c>
      <c r="E292" s="4" t="s">
        <v>27</v>
      </c>
      <c r="F292" s="4" t="s">
        <v>28</v>
      </c>
      <c r="G292" s="4" t="s">
        <v>15</v>
      </c>
      <c r="H292" s="4">
        <v>17</v>
      </c>
      <c r="I292" s="4" t="s">
        <v>124</v>
      </c>
      <c r="J292" s="6">
        <v>0.35000000000000003</v>
      </c>
      <c r="K292" s="7">
        <v>2750</v>
      </c>
      <c r="L292" s="8">
        <f t="shared" si="2"/>
        <v>962.50000000000011</v>
      </c>
      <c r="M292" s="8">
        <f t="shared" si="3"/>
        <v>336.875</v>
      </c>
      <c r="N292" s="9">
        <v>0.35</v>
      </c>
    </row>
    <row r="293" spans="1:14" ht="15.75" customHeight="1" x14ac:dyDescent="0.25">
      <c r="A293" s="4" t="s">
        <v>119</v>
      </c>
      <c r="B293" s="4">
        <v>1185732</v>
      </c>
      <c r="C293" s="5">
        <v>44576</v>
      </c>
      <c r="D293" s="4" t="s">
        <v>26</v>
      </c>
      <c r="E293" s="4" t="s">
        <v>27</v>
      </c>
      <c r="F293" s="4" t="s">
        <v>28</v>
      </c>
      <c r="G293" s="4" t="s">
        <v>16</v>
      </c>
      <c r="H293" s="4">
        <v>40</v>
      </c>
      <c r="I293" s="4" t="s">
        <v>125</v>
      </c>
      <c r="J293" s="6">
        <v>0.4</v>
      </c>
      <c r="K293" s="7">
        <v>1250</v>
      </c>
      <c r="L293" s="8">
        <f t="shared" si="2"/>
        <v>500</v>
      </c>
      <c r="M293" s="8">
        <f t="shared" si="3"/>
        <v>200</v>
      </c>
      <c r="N293" s="9">
        <v>0.4</v>
      </c>
    </row>
    <row r="294" spans="1:14" ht="15.75" customHeight="1" x14ac:dyDescent="0.25">
      <c r="A294" s="4" t="s">
        <v>119</v>
      </c>
      <c r="B294" s="4">
        <v>1185732</v>
      </c>
      <c r="C294" s="5">
        <v>44576</v>
      </c>
      <c r="D294" s="4" t="s">
        <v>26</v>
      </c>
      <c r="E294" s="4" t="s">
        <v>27</v>
      </c>
      <c r="F294" s="4" t="s">
        <v>28</v>
      </c>
      <c r="G294" s="4" t="s">
        <v>17</v>
      </c>
      <c r="H294" s="4">
        <v>18</v>
      </c>
      <c r="I294" s="4" t="s">
        <v>125</v>
      </c>
      <c r="J294" s="6">
        <v>0.54999999999999993</v>
      </c>
      <c r="K294" s="7">
        <v>1750</v>
      </c>
      <c r="L294" s="8">
        <f t="shared" si="2"/>
        <v>962.49999999999989</v>
      </c>
      <c r="M294" s="8">
        <f t="shared" si="3"/>
        <v>336.87499999999994</v>
      </c>
      <c r="N294" s="9">
        <v>0.35</v>
      </c>
    </row>
    <row r="295" spans="1:14" ht="15.75" customHeight="1" x14ac:dyDescent="0.25">
      <c r="A295" s="4" t="s">
        <v>119</v>
      </c>
      <c r="B295" s="4">
        <v>1185732</v>
      </c>
      <c r="C295" s="5">
        <v>44576</v>
      </c>
      <c r="D295" s="4" t="s">
        <v>26</v>
      </c>
      <c r="E295" s="4" t="s">
        <v>27</v>
      </c>
      <c r="F295" s="4" t="s">
        <v>28</v>
      </c>
      <c r="G295" s="4" t="s">
        <v>18</v>
      </c>
      <c r="H295" s="4">
        <v>35</v>
      </c>
      <c r="I295" s="4" t="s">
        <v>123</v>
      </c>
      <c r="J295" s="6">
        <v>0.45</v>
      </c>
      <c r="K295" s="7">
        <v>2750</v>
      </c>
      <c r="L295" s="8">
        <f t="shared" si="2"/>
        <v>1237.5</v>
      </c>
      <c r="M295" s="8">
        <f t="shared" si="3"/>
        <v>618.75</v>
      </c>
      <c r="N295" s="9">
        <v>0.5</v>
      </c>
    </row>
    <row r="296" spans="1:14" ht="15.75" customHeight="1" x14ac:dyDescent="0.25">
      <c r="A296" s="4" t="s">
        <v>119</v>
      </c>
      <c r="B296" s="4">
        <v>1185732</v>
      </c>
      <c r="C296" s="5">
        <v>44607</v>
      </c>
      <c r="D296" s="4" t="s">
        <v>26</v>
      </c>
      <c r="E296" s="4" t="s">
        <v>27</v>
      </c>
      <c r="F296" s="4" t="s">
        <v>28</v>
      </c>
      <c r="G296" s="4" t="s">
        <v>13</v>
      </c>
      <c r="H296" s="4">
        <v>37</v>
      </c>
      <c r="I296" s="4" t="s">
        <v>124</v>
      </c>
      <c r="J296" s="6">
        <v>0.45</v>
      </c>
      <c r="K296" s="7">
        <v>5250</v>
      </c>
      <c r="L296" s="8">
        <f t="shared" si="2"/>
        <v>2362.5</v>
      </c>
      <c r="M296" s="8">
        <f t="shared" si="3"/>
        <v>945</v>
      </c>
      <c r="N296" s="9">
        <v>0.4</v>
      </c>
    </row>
    <row r="297" spans="1:14" ht="15.75" customHeight="1" x14ac:dyDescent="0.25">
      <c r="A297" s="4" t="s">
        <v>119</v>
      </c>
      <c r="B297" s="4">
        <v>1185732</v>
      </c>
      <c r="C297" s="5">
        <v>44607</v>
      </c>
      <c r="D297" s="4" t="s">
        <v>26</v>
      </c>
      <c r="E297" s="4" t="s">
        <v>27</v>
      </c>
      <c r="F297" s="4" t="s">
        <v>28</v>
      </c>
      <c r="G297" s="4" t="s">
        <v>14</v>
      </c>
      <c r="H297" s="4">
        <v>19</v>
      </c>
      <c r="I297" s="4" t="s">
        <v>126</v>
      </c>
      <c r="J297" s="6">
        <v>0.45</v>
      </c>
      <c r="K297" s="7">
        <v>1750</v>
      </c>
      <c r="L297" s="8">
        <f t="shared" si="2"/>
        <v>787.5</v>
      </c>
      <c r="M297" s="8">
        <f t="shared" si="3"/>
        <v>275.625</v>
      </c>
      <c r="N297" s="9">
        <v>0.35</v>
      </c>
    </row>
    <row r="298" spans="1:14" ht="15.75" customHeight="1" x14ac:dyDescent="0.25">
      <c r="A298" s="4" t="s">
        <v>119</v>
      </c>
      <c r="B298" s="4">
        <v>1185732</v>
      </c>
      <c r="C298" s="5">
        <v>44607</v>
      </c>
      <c r="D298" s="4" t="s">
        <v>26</v>
      </c>
      <c r="E298" s="4" t="s">
        <v>27</v>
      </c>
      <c r="F298" s="4" t="s">
        <v>28</v>
      </c>
      <c r="G298" s="4" t="s">
        <v>15</v>
      </c>
      <c r="H298" s="4">
        <v>25</v>
      </c>
      <c r="I298" s="4" t="s">
        <v>123</v>
      </c>
      <c r="J298" s="6">
        <v>0.35000000000000003</v>
      </c>
      <c r="K298" s="7">
        <v>2250</v>
      </c>
      <c r="L298" s="8">
        <f t="shared" si="2"/>
        <v>787.50000000000011</v>
      </c>
      <c r="M298" s="8">
        <f t="shared" si="3"/>
        <v>275.625</v>
      </c>
      <c r="N298" s="9">
        <v>0.35</v>
      </c>
    </row>
    <row r="299" spans="1:14" ht="15.75" customHeight="1" x14ac:dyDescent="0.25">
      <c r="A299" s="4" t="s">
        <v>119</v>
      </c>
      <c r="B299" s="4">
        <v>1185732</v>
      </c>
      <c r="C299" s="5">
        <v>44607</v>
      </c>
      <c r="D299" s="4" t="s">
        <v>26</v>
      </c>
      <c r="E299" s="4" t="s">
        <v>27</v>
      </c>
      <c r="F299" s="4" t="s">
        <v>28</v>
      </c>
      <c r="G299" s="4" t="s">
        <v>16</v>
      </c>
      <c r="H299" s="4">
        <v>16</v>
      </c>
      <c r="I299" s="4" t="s">
        <v>123</v>
      </c>
      <c r="J299" s="6">
        <v>0.4</v>
      </c>
      <c r="K299" s="7">
        <v>1000</v>
      </c>
      <c r="L299" s="8">
        <f t="shared" si="2"/>
        <v>400</v>
      </c>
      <c r="M299" s="8">
        <f t="shared" si="3"/>
        <v>160</v>
      </c>
      <c r="N299" s="9">
        <v>0.4</v>
      </c>
    </row>
    <row r="300" spans="1:14" ht="15.75" customHeight="1" x14ac:dyDescent="0.25">
      <c r="A300" s="4" t="s">
        <v>119</v>
      </c>
      <c r="B300" s="4">
        <v>1185732</v>
      </c>
      <c r="C300" s="5">
        <v>44607</v>
      </c>
      <c r="D300" s="4" t="s">
        <v>26</v>
      </c>
      <c r="E300" s="4" t="s">
        <v>27</v>
      </c>
      <c r="F300" s="4" t="s">
        <v>28</v>
      </c>
      <c r="G300" s="4" t="s">
        <v>17</v>
      </c>
      <c r="H300" s="4">
        <v>60</v>
      </c>
      <c r="I300" s="4" t="s">
        <v>126</v>
      </c>
      <c r="J300" s="6">
        <v>0.54999999999999993</v>
      </c>
      <c r="K300" s="7">
        <v>1750</v>
      </c>
      <c r="L300" s="8">
        <f t="shared" si="2"/>
        <v>962.49999999999989</v>
      </c>
      <c r="M300" s="8">
        <f t="shared" si="3"/>
        <v>336.87499999999994</v>
      </c>
      <c r="N300" s="9">
        <v>0.35</v>
      </c>
    </row>
    <row r="301" spans="1:14" ht="15.75" customHeight="1" x14ac:dyDescent="0.25">
      <c r="A301" s="4" t="s">
        <v>119</v>
      </c>
      <c r="B301" s="4">
        <v>1185732</v>
      </c>
      <c r="C301" s="5">
        <v>44607</v>
      </c>
      <c r="D301" s="4" t="s">
        <v>26</v>
      </c>
      <c r="E301" s="4" t="s">
        <v>27</v>
      </c>
      <c r="F301" s="4" t="s">
        <v>28</v>
      </c>
      <c r="G301" s="4" t="s">
        <v>18</v>
      </c>
      <c r="H301" s="4">
        <v>23</v>
      </c>
      <c r="I301" s="4" t="s">
        <v>123</v>
      </c>
      <c r="J301" s="6">
        <v>0.45</v>
      </c>
      <c r="K301" s="7">
        <v>2750</v>
      </c>
      <c r="L301" s="8">
        <f t="shared" si="2"/>
        <v>1237.5</v>
      </c>
      <c r="M301" s="8">
        <f t="shared" si="3"/>
        <v>618.75</v>
      </c>
      <c r="N301" s="9">
        <v>0.5</v>
      </c>
    </row>
    <row r="302" spans="1:14" ht="15.75" customHeight="1" x14ac:dyDescent="0.25">
      <c r="A302" s="4" t="s">
        <v>119</v>
      </c>
      <c r="B302" s="4">
        <v>1185732</v>
      </c>
      <c r="C302" s="5">
        <v>44634</v>
      </c>
      <c r="D302" s="4" t="s">
        <v>26</v>
      </c>
      <c r="E302" s="4" t="s">
        <v>27</v>
      </c>
      <c r="F302" s="4" t="s">
        <v>28</v>
      </c>
      <c r="G302" s="4" t="s">
        <v>13</v>
      </c>
      <c r="H302" s="4">
        <v>58</v>
      </c>
      <c r="I302" s="4" t="s">
        <v>123</v>
      </c>
      <c r="J302" s="6">
        <v>0.5</v>
      </c>
      <c r="K302" s="7">
        <v>4950</v>
      </c>
      <c r="L302" s="8">
        <f t="shared" si="2"/>
        <v>2475</v>
      </c>
      <c r="M302" s="8">
        <f t="shared" si="3"/>
        <v>990</v>
      </c>
      <c r="N302" s="9">
        <v>0.4</v>
      </c>
    </row>
    <row r="303" spans="1:14" ht="15.75" customHeight="1" x14ac:dyDescent="0.25">
      <c r="A303" s="4" t="s">
        <v>119</v>
      </c>
      <c r="B303" s="4">
        <v>1185732</v>
      </c>
      <c r="C303" s="5">
        <v>44634</v>
      </c>
      <c r="D303" s="4" t="s">
        <v>26</v>
      </c>
      <c r="E303" s="4" t="s">
        <v>27</v>
      </c>
      <c r="F303" s="4" t="s">
        <v>28</v>
      </c>
      <c r="G303" s="4" t="s">
        <v>14</v>
      </c>
      <c r="H303" s="4">
        <v>58</v>
      </c>
      <c r="I303" s="4" t="s">
        <v>126</v>
      </c>
      <c r="J303" s="6">
        <v>0.5</v>
      </c>
      <c r="K303" s="7">
        <v>2000</v>
      </c>
      <c r="L303" s="8">
        <f t="shared" si="2"/>
        <v>1000</v>
      </c>
      <c r="M303" s="8">
        <f t="shared" si="3"/>
        <v>350</v>
      </c>
      <c r="N303" s="9">
        <v>0.35</v>
      </c>
    </row>
    <row r="304" spans="1:14" ht="15.75" customHeight="1" x14ac:dyDescent="0.25">
      <c r="A304" s="4" t="s">
        <v>119</v>
      </c>
      <c r="B304" s="4">
        <v>1185732</v>
      </c>
      <c r="C304" s="5">
        <v>44634</v>
      </c>
      <c r="D304" s="4" t="s">
        <v>26</v>
      </c>
      <c r="E304" s="4" t="s">
        <v>27</v>
      </c>
      <c r="F304" s="4" t="s">
        <v>28</v>
      </c>
      <c r="G304" s="4" t="s">
        <v>15</v>
      </c>
      <c r="H304" s="4">
        <v>52</v>
      </c>
      <c r="I304" s="4" t="s">
        <v>123</v>
      </c>
      <c r="J304" s="6">
        <v>0.4</v>
      </c>
      <c r="K304" s="7">
        <v>2250</v>
      </c>
      <c r="L304" s="8">
        <f t="shared" si="2"/>
        <v>900</v>
      </c>
      <c r="M304" s="8">
        <f t="shared" si="3"/>
        <v>315</v>
      </c>
      <c r="N304" s="9">
        <v>0.35</v>
      </c>
    </row>
    <row r="305" spans="1:14" ht="15.75" customHeight="1" x14ac:dyDescent="0.25">
      <c r="A305" s="4" t="s">
        <v>119</v>
      </c>
      <c r="B305" s="4">
        <v>1185732</v>
      </c>
      <c r="C305" s="5">
        <v>44634</v>
      </c>
      <c r="D305" s="4" t="s">
        <v>26</v>
      </c>
      <c r="E305" s="4" t="s">
        <v>27</v>
      </c>
      <c r="F305" s="4" t="s">
        <v>28</v>
      </c>
      <c r="G305" s="4" t="s">
        <v>16</v>
      </c>
      <c r="H305" s="4">
        <v>56</v>
      </c>
      <c r="I305" s="4" t="s">
        <v>123</v>
      </c>
      <c r="J305" s="6">
        <v>0.45</v>
      </c>
      <c r="K305" s="7">
        <v>750</v>
      </c>
      <c r="L305" s="8">
        <f t="shared" si="2"/>
        <v>337.5</v>
      </c>
      <c r="M305" s="8">
        <f t="shared" si="3"/>
        <v>135</v>
      </c>
      <c r="N305" s="9">
        <v>0.4</v>
      </c>
    </row>
    <row r="306" spans="1:14" ht="15.75" customHeight="1" x14ac:dyDescent="0.25">
      <c r="A306" s="4" t="s">
        <v>119</v>
      </c>
      <c r="B306" s="4">
        <v>1185732</v>
      </c>
      <c r="C306" s="5">
        <v>44634</v>
      </c>
      <c r="D306" s="4" t="s">
        <v>26</v>
      </c>
      <c r="E306" s="4" t="s">
        <v>27</v>
      </c>
      <c r="F306" s="4" t="s">
        <v>28</v>
      </c>
      <c r="G306" s="4" t="s">
        <v>17</v>
      </c>
      <c r="H306" s="4">
        <v>44</v>
      </c>
      <c r="I306" s="4" t="s">
        <v>126</v>
      </c>
      <c r="J306" s="6">
        <v>0.6</v>
      </c>
      <c r="K306" s="7">
        <v>1250</v>
      </c>
      <c r="L306" s="8">
        <f t="shared" si="2"/>
        <v>750</v>
      </c>
      <c r="M306" s="8">
        <f t="shared" si="3"/>
        <v>262.5</v>
      </c>
      <c r="N306" s="9">
        <v>0.35</v>
      </c>
    </row>
    <row r="307" spans="1:14" ht="15.75" customHeight="1" x14ac:dyDescent="0.25">
      <c r="A307" s="4" t="s">
        <v>119</v>
      </c>
      <c r="B307" s="4">
        <v>1185732</v>
      </c>
      <c r="C307" s="5">
        <v>44634</v>
      </c>
      <c r="D307" s="4" t="s">
        <v>26</v>
      </c>
      <c r="E307" s="4" t="s">
        <v>27</v>
      </c>
      <c r="F307" s="4" t="s">
        <v>28</v>
      </c>
      <c r="G307" s="4" t="s">
        <v>18</v>
      </c>
      <c r="H307" s="4">
        <v>26</v>
      </c>
      <c r="I307" s="4" t="s">
        <v>125</v>
      </c>
      <c r="J307" s="6">
        <v>0.5</v>
      </c>
      <c r="K307" s="7">
        <v>2250</v>
      </c>
      <c r="L307" s="8">
        <f t="shared" si="2"/>
        <v>1125</v>
      </c>
      <c r="M307" s="8">
        <f t="shared" si="3"/>
        <v>562.5</v>
      </c>
      <c r="N307" s="9">
        <v>0.5</v>
      </c>
    </row>
    <row r="308" spans="1:14" ht="15.75" customHeight="1" x14ac:dyDescent="0.25">
      <c r="A308" s="4" t="s">
        <v>119</v>
      </c>
      <c r="B308" s="4">
        <v>1185732</v>
      </c>
      <c r="C308" s="5">
        <v>44666</v>
      </c>
      <c r="D308" s="4" t="s">
        <v>26</v>
      </c>
      <c r="E308" s="4" t="s">
        <v>27</v>
      </c>
      <c r="F308" s="4" t="s">
        <v>28</v>
      </c>
      <c r="G308" s="4" t="s">
        <v>13</v>
      </c>
      <c r="H308" s="4">
        <v>34</v>
      </c>
      <c r="I308" s="4" t="s">
        <v>124</v>
      </c>
      <c r="J308" s="6">
        <v>0.5</v>
      </c>
      <c r="K308" s="7">
        <v>4500</v>
      </c>
      <c r="L308" s="8">
        <f t="shared" si="2"/>
        <v>2250</v>
      </c>
      <c r="M308" s="8">
        <f t="shared" si="3"/>
        <v>900</v>
      </c>
      <c r="N308" s="9">
        <v>0.4</v>
      </c>
    </row>
    <row r="309" spans="1:14" ht="15.75" customHeight="1" x14ac:dyDescent="0.25">
      <c r="A309" s="4" t="s">
        <v>119</v>
      </c>
      <c r="B309" s="4">
        <v>1185732</v>
      </c>
      <c r="C309" s="5">
        <v>44666</v>
      </c>
      <c r="D309" s="4" t="s">
        <v>26</v>
      </c>
      <c r="E309" s="4" t="s">
        <v>27</v>
      </c>
      <c r="F309" s="4" t="s">
        <v>28</v>
      </c>
      <c r="G309" s="4" t="s">
        <v>14</v>
      </c>
      <c r="H309" s="4">
        <v>20</v>
      </c>
      <c r="I309" s="4" t="s">
        <v>123</v>
      </c>
      <c r="J309" s="6">
        <v>0.5</v>
      </c>
      <c r="K309" s="7">
        <v>1500</v>
      </c>
      <c r="L309" s="8">
        <f t="shared" si="2"/>
        <v>750</v>
      </c>
      <c r="M309" s="8">
        <f t="shared" si="3"/>
        <v>262.5</v>
      </c>
      <c r="N309" s="9">
        <v>0.35</v>
      </c>
    </row>
    <row r="310" spans="1:14" ht="15.75" customHeight="1" x14ac:dyDescent="0.25">
      <c r="A310" s="4" t="s">
        <v>119</v>
      </c>
      <c r="B310" s="4">
        <v>1185732</v>
      </c>
      <c r="C310" s="5">
        <v>44666</v>
      </c>
      <c r="D310" s="4" t="s">
        <v>26</v>
      </c>
      <c r="E310" s="4" t="s">
        <v>27</v>
      </c>
      <c r="F310" s="4" t="s">
        <v>28</v>
      </c>
      <c r="G310" s="4" t="s">
        <v>15</v>
      </c>
      <c r="H310" s="4">
        <v>22</v>
      </c>
      <c r="I310" s="4" t="s">
        <v>126</v>
      </c>
      <c r="J310" s="6">
        <v>0.4</v>
      </c>
      <c r="K310" s="7">
        <v>1500</v>
      </c>
      <c r="L310" s="8">
        <f t="shared" si="2"/>
        <v>600</v>
      </c>
      <c r="M310" s="8">
        <f t="shared" si="3"/>
        <v>210</v>
      </c>
      <c r="N310" s="9">
        <v>0.35</v>
      </c>
    </row>
    <row r="311" spans="1:14" ht="15.75" customHeight="1" x14ac:dyDescent="0.25">
      <c r="A311" s="4" t="s">
        <v>119</v>
      </c>
      <c r="B311" s="4">
        <v>1185732</v>
      </c>
      <c r="C311" s="5">
        <v>44666</v>
      </c>
      <c r="D311" s="4" t="s">
        <v>26</v>
      </c>
      <c r="E311" s="4" t="s">
        <v>27</v>
      </c>
      <c r="F311" s="4" t="s">
        <v>28</v>
      </c>
      <c r="G311" s="4" t="s">
        <v>16</v>
      </c>
      <c r="H311" s="4">
        <v>35</v>
      </c>
      <c r="I311" s="4" t="s">
        <v>124</v>
      </c>
      <c r="J311" s="6">
        <v>0.45</v>
      </c>
      <c r="K311" s="7">
        <v>750</v>
      </c>
      <c r="L311" s="8">
        <f t="shared" si="2"/>
        <v>337.5</v>
      </c>
      <c r="M311" s="8">
        <f t="shared" si="3"/>
        <v>135</v>
      </c>
      <c r="N311" s="9">
        <v>0.4</v>
      </c>
    </row>
    <row r="312" spans="1:14" ht="15.75" customHeight="1" x14ac:dyDescent="0.25">
      <c r="A312" s="4" t="s">
        <v>119</v>
      </c>
      <c r="B312" s="4">
        <v>1185732</v>
      </c>
      <c r="C312" s="5">
        <v>44666</v>
      </c>
      <c r="D312" s="4" t="s">
        <v>26</v>
      </c>
      <c r="E312" s="4" t="s">
        <v>27</v>
      </c>
      <c r="F312" s="4" t="s">
        <v>28</v>
      </c>
      <c r="G312" s="4" t="s">
        <v>17</v>
      </c>
      <c r="H312" s="4">
        <v>18</v>
      </c>
      <c r="I312" s="4" t="s">
        <v>124</v>
      </c>
      <c r="J312" s="6">
        <v>0.6</v>
      </c>
      <c r="K312" s="7">
        <v>1000</v>
      </c>
      <c r="L312" s="8">
        <f t="shared" si="2"/>
        <v>600</v>
      </c>
      <c r="M312" s="8">
        <f t="shared" si="3"/>
        <v>210</v>
      </c>
      <c r="N312" s="9">
        <v>0.35</v>
      </c>
    </row>
    <row r="313" spans="1:14" ht="15.75" customHeight="1" x14ac:dyDescent="0.25">
      <c r="A313" s="4" t="s">
        <v>119</v>
      </c>
      <c r="B313" s="4">
        <v>1185732</v>
      </c>
      <c r="C313" s="5">
        <v>44666</v>
      </c>
      <c r="D313" s="4" t="s">
        <v>26</v>
      </c>
      <c r="E313" s="4" t="s">
        <v>27</v>
      </c>
      <c r="F313" s="4" t="s">
        <v>28</v>
      </c>
      <c r="G313" s="4" t="s">
        <v>18</v>
      </c>
      <c r="H313" s="4">
        <v>54</v>
      </c>
      <c r="I313" s="4" t="s">
        <v>126</v>
      </c>
      <c r="J313" s="6">
        <v>0.5</v>
      </c>
      <c r="K313" s="7">
        <v>2250</v>
      </c>
      <c r="L313" s="8">
        <f t="shared" si="2"/>
        <v>1125</v>
      </c>
      <c r="M313" s="8">
        <f t="shared" si="3"/>
        <v>562.5</v>
      </c>
      <c r="N313" s="9">
        <v>0.5</v>
      </c>
    </row>
    <row r="314" spans="1:14" ht="15.75" customHeight="1" x14ac:dyDescent="0.25">
      <c r="A314" s="4" t="s">
        <v>119</v>
      </c>
      <c r="B314" s="4">
        <v>1185732</v>
      </c>
      <c r="C314" s="5">
        <v>44697</v>
      </c>
      <c r="D314" s="4" t="s">
        <v>26</v>
      </c>
      <c r="E314" s="4" t="s">
        <v>27</v>
      </c>
      <c r="F314" s="4" t="s">
        <v>28</v>
      </c>
      <c r="G314" s="4" t="s">
        <v>13</v>
      </c>
      <c r="H314" s="4">
        <v>45</v>
      </c>
      <c r="I314" s="4" t="s">
        <v>124</v>
      </c>
      <c r="J314" s="6">
        <v>0.6</v>
      </c>
      <c r="K314" s="7">
        <v>4950</v>
      </c>
      <c r="L314" s="8">
        <f t="shared" si="2"/>
        <v>2970</v>
      </c>
      <c r="M314" s="8">
        <f t="shared" si="3"/>
        <v>1188</v>
      </c>
      <c r="N314" s="9">
        <v>0.4</v>
      </c>
    </row>
    <row r="315" spans="1:14" ht="15.75" customHeight="1" x14ac:dyDescent="0.25">
      <c r="A315" s="4" t="s">
        <v>119</v>
      </c>
      <c r="B315" s="4">
        <v>1185732</v>
      </c>
      <c r="C315" s="5">
        <v>44697</v>
      </c>
      <c r="D315" s="4" t="s">
        <v>26</v>
      </c>
      <c r="E315" s="4" t="s">
        <v>27</v>
      </c>
      <c r="F315" s="4" t="s">
        <v>28</v>
      </c>
      <c r="G315" s="4" t="s">
        <v>14</v>
      </c>
      <c r="H315" s="4">
        <v>34</v>
      </c>
      <c r="I315" s="4" t="s">
        <v>126</v>
      </c>
      <c r="J315" s="6">
        <v>0.55000000000000004</v>
      </c>
      <c r="K315" s="7">
        <v>2000</v>
      </c>
      <c r="L315" s="8">
        <f t="shared" si="2"/>
        <v>1100</v>
      </c>
      <c r="M315" s="8">
        <f t="shared" si="3"/>
        <v>385</v>
      </c>
      <c r="N315" s="9">
        <v>0.35</v>
      </c>
    </row>
    <row r="316" spans="1:14" ht="15.75" customHeight="1" x14ac:dyDescent="0.25">
      <c r="A316" s="4" t="s">
        <v>119</v>
      </c>
      <c r="B316" s="4">
        <v>1185732</v>
      </c>
      <c r="C316" s="5">
        <v>44697</v>
      </c>
      <c r="D316" s="4" t="s">
        <v>26</v>
      </c>
      <c r="E316" s="4" t="s">
        <v>27</v>
      </c>
      <c r="F316" s="4" t="s">
        <v>28</v>
      </c>
      <c r="G316" s="4" t="s">
        <v>15</v>
      </c>
      <c r="H316" s="4">
        <v>22</v>
      </c>
      <c r="I316" s="4" t="s">
        <v>124</v>
      </c>
      <c r="J316" s="6">
        <v>0.5</v>
      </c>
      <c r="K316" s="7">
        <v>1750</v>
      </c>
      <c r="L316" s="8">
        <f t="shared" si="2"/>
        <v>875</v>
      </c>
      <c r="M316" s="8">
        <f t="shared" si="3"/>
        <v>306.25</v>
      </c>
      <c r="N316" s="9">
        <v>0.35</v>
      </c>
    </row>
    <row r="317" spans="1:14" ht="15.75" customHeight="1" x14ac:dyDescent="0.25">
      <c r="A317" s="4" t="s">
        <v>119</v>
      </c>
      <c r="B317" s="4">
        <v>1185732</v>
      </c>
      <c r="C317" s="5">
        <v>44697</v>
      </c>
      <c r="D317" s="4" t="s">
        <v>26</v>
      </c>
      <c r="E317" s="4" t="s">
        <v>27</v>
      </c>
      <c r="F317" s="4" t="s">
        <v>28</v>
      </c>
      <c r="G317" s="4" t="s">
        <v>16</v>
      </c>
      <c r="H317" s="4">
        <v>44</v>
      </c>
      <c r="I317" s="4" t="s">
        <v>126</v>
      </c>
      <c r="J317" s="6">
        <v>0.5</v>
      </c>
      <c r="K317" s="7">
        <v>1000</v>
      </c>
      <c r="L317" s="8">
        <f t="shared" si="2"/>
        <v>500</v>
      </c>
      <c r="M317" s="8">
        <f t="shared" si="3"/>
        <v>200</v>
      </c>
      <c r="N317" s="9">
        <v>0.4</v>
      </c>
    </row>
    <row r="318" spans="1:14" ht="15.75" customHeight="1" x14ac:dyDescent="0.25">
      <c r="A318" s="4" t="s">
        <v>119</v>
      </c>
      <c r="B318" s="4">
        <v>1185732</v>
      </c>
      <c r="C318" s="5">
        <v>44697</v>
      </c>
      <c r="D318" s="4" t="s">
        <v>26</v>
      </c>
      <c r="E318" s="4" t="s">
        <v>27</v>
      </c>
      <c r="F318" s="4" t="s">
        <v>28</v>
      </c>
      <c r="G318" s="4" t="s">
        <v>17</v>
      </c>
      <c r="H318" s="4">
        <v>20</v>
      </c>
      <c r="I318" s="4" t="s">
        <v>125</v>
      </c>
      <c r="J318" s="6">
        <v>0.6</v>
      </c>
      <c r="K318" s="7">
        <v>1250</v>
      </c>
      <c r="L318" s="8">
        <f t="shared" si="2"/>
        <v>750</v>
      </c>
      <c r="M318" s="8">
        <f t="shared" si="3"/>
        <v>262.5</v>
      </c>
      <c r="N318" s="9">
        <v>0.35</v>
      </c>
    </row>
    <row r="319" spans="1:14" ht="15.75" customHeight="1" x14ac:dyDescent="0.25">
      <c r="A319" s="4" t="s">
        <v>119</v>
      </c>
      <c r="B319" s="4">
        <v>1185732</v>
      </c>
      <c r="C319" s="5">
        <v>44697</v>
      </c>
      <c r="D319" s="4" t="s">
        <v>26</v>
      </c>
      <c r="E319" s="4" t="s">
        <v>27</v>
      </c>
      <c r="F319" s="4" t="s">
        <v>28</v>
      </c>
      <c r="G319" s="4" t="s">
        <v>18</v>
      </c>
      <c r="H319" s="4">
        <v>35</v>
      </c>
      <c r="I319" s="4" t="s">
        <v>126</v>
      </c>
      <c r="J319" s="6">
        <v>0.65</v>
      </c>
      <c r="K319" s="7">
        <v>2500</v>
      </c>
      <c r="L319" s="8">
        <f t="shared" si="2"/>
        <v>1625</v>
      </c>
      <c r="M319" s="8">
        <f t="shared" si="3"/>
        <v>812.5</v>
      </c>
      <c r="N319" s="9">
        <v>0.5</v>
      </c>
    </row>
    <row r="320" spans="1:14" ht="15.75" customHeight="1" x14ac:dyDescent="0.25">
      <c r="A320" s="4" t="s">
        <v>119</v>
      </c>
      <c r="B320" s="4">
        <v>1185732</v>
      </c>
      <c r="C320" s="5">
        <v>44727</v>
      </c>
      <c r="D320" s="4" t="s">
        <v>26</v>
      </c>
      <c r="E320" s="4" t="s">
        <v>27</v>
      </c>
      <c r="F320" s="4" t="s">
        <v>28</v>
      </c>
      <c r="G320" s="4" t="s">
        <v>13</v>
      </c>
      <c r="H320" s="4">
        <v>26</v>
      </c>
      <c r="I320" s="4" t="s">
        <v>126</v>
      </c>
      <c r="J320" s="6">
        <v>0.5</v>
      </c>
      <c r="K320" s="7">
        <v>5000</v>
      </c>
      <c r="L320" s="8">
        <f t="shared" si="2"/>
        <v>2500</v>
      </c>
      <c r="M320" s="8">
        <f t="shared" si="3"/>
        <v>1000</v>
      </c>
      <c r="N320" s="9">
        <v>0.4</v>
      </c>
    </row>
    <row r="321" spans="1:14" ht="15.75" customHeight="1" x14ac:dyDescent="0.25">
      <c r="A321" s="4" t="s">
        <v>119</v>
      </c>
      <c r="B321" s="4">
        <v>1185732</v>
      </c>
      <c r="C321" s="5">
        <v>44727</v>
      </c>
      <c r="D321" s="4" t="s">
        <v>26</v>
      </c>
      <c r="E321" s="4" t="s">
        <v>27</v>
      </c>
      <c r="F321" s="4" t="s">
        <v>28</v>
      </c>
      <c r="G321" s="4" t="s">
        <v>14</v>
      </c>
      <c r="H321" s="4">
        <v>23</v>
      </c>
      <c r="I321" s="4" t="s">
        <v>125</v>
      </c>
      <c r="J321" s="6">
        <v>0.45000000000000007</v>
      </c>
      <c r="K321" s="7">
        <v>2500</v>
      </c>
      <c r="L321" s="8">
        <f t="shared" si="2"/>
        <v>1125.0000000000002</v>
      </c>
      <c r="M321" s="8">
        <f t="shared" si="3"/>
        <v>393.75000000000006</v>
      </c>
      <c r="N321" s="9">
        <v>0.35</v>
      </c>
    </row>
    <row r="322" spans="1:14" ht="15.75" customHeight="1" x14ac:dyDescent="0.25">
      <c r="A322" s="4" t="s">
        <v>119</v>
      </c>
      <c r="B322" s="4">
        <v>1185732</v>
      </c>
      <c r="C322" s="5">
        <v>44727</v>
      </c>
      <c r="D322" s="4" t="s">
        <v>26</v>
      </c>
      <c r="E322" s="4" t="s">
        <v>27</v>
      </c>
      <c r="F322" s="4" t="s">
        <v>28</v>
      </c>
      <c r="G322" s="4" t="s">
        <v>15</v>
      </c>
      <c r="H322" s="4">
        <v>29</v>
      </c>
      <c r="I322" s="4" t="s">
        <v>123</v>
      </c>
      <c r="J322" s="6">
        <v>0.4</v>
      </c>
      <c r="K322" s="7">
        <v>2000</v>
      </c>
      <c r="L322" s="8">
        <f t="shared" si="2"/>
        <v>800</v>
      </c>
      <c r="M322" s="8">
        <f t="shared" si="3"/>
        <v>280</v>
      </c>
      <c r="N322" s="9">
        <v>0.35</v>
      </c>
    </row>
    <row r="323" spans="1:14" ht="15.75" customHeight="1" x14ac:dyDescent="0.25">
      <c r="A323" s="4" t="s">
        <v>119</v>
      </c>
      <c r="B323" s="4">
        <v>1185732</v>
      </c>
      <c r="C323" s="5">
        <v>44727</v>
      </c>
      <c r="D323" s="4" t="s">
        <v>26</v>
      </c>
      <c r="E323" s="4" t="s">
        <v>27</v>
      </c>
      <c r="F323" s="4" t="s">
        <v>28</v>
      </c>
      <c r="G323" s="4" t="s">
        <v>16</v>
      </c>
      <c r="H323" s="4">
        <v>50</v>
      </c>
      <c r="I323" s="4" t="s">
        <v>125</v>
      </c>
      <c r="J323" s="6">
        <v>0.4</v>
      </c>
      <c r="K323" s="7">
        <v>1750</v>
      </c>
      <c r="L323" s="8">
        <f t="shared" si="2"/>
        <v>700</v>
      </c>
      <c r="M323" s="8">
        <f t="shared" si="3"/>
        <v>280</v>
      </c>
      <c r="N323" s="9">
        <v>0.4</v>
      </c>
    </row>
    <row r="324" spans="1:14" ht="15.75" customHeight="1" x14ac:dyDescent="0.25">
      <c r="A324" s="4" t="s">
        <v>119</v>
      </c>
      <c r="B324" s="4">
        <v>1185732</v>
      </c>
      <c r="C324" s="5">
        <v>44727</v>
      </c>
      <c r="D324" s="4" t="s">
        <v>26</v>
      </c>
      <c r="E324" s="4" t="s">
        <v>27</v>
      </c>
      <c r="F324" s="4" t="s">
        <v>28</v>
      </c>
      <c r="G324" s="4" t="s">
        <v>17</v>
      </c>
      <c r="H324" s="4">
        <v>43</v>
      </c>
      <c r="I324" s="4" t="s">
        <v>124</v>
      </c>
      <c r="J324" s="6">
        <v>0.5</v>
      </c>
      <c r="K324" s="7">
        <v>1750</v>
      </c>
      <c r="L324" s="8">
        <f t="shared" si="2"/>
        <v>875</v>
      </c>
      <c r="M324" s="8">
        <f t="shared" si="3"/>
        <v>306.25</v>
      </c>
      <c r="N324" s="9">
        <v>0.35</v>
      </c>
    </row>
    <row r="325" spans="1:14" ht="15.75" customHeight="1" x14ac:dyDescent="0.25">
      <c r="A325" s="4" t="s">
        <v>119</v>
      </c>
      <c r="B325" s="4">
        <v>1185732</v>
      </c>
      <c r="C325" s="5">
        <v>44727</v>
      </c>
      <c r="D325" s="4" t="s">
        <v>26</v>
      </c>
      <c r="E325" s="4" t="s">
        <v>27</v>
      </c>
      <c r="F325" s="4" t="s">
        <v>28</v>
      </c>
      <c r="G325" s="4" t="s">
        <v>18</v>
      </c>
      <c r="H325" s="4">
        <v>44</v>
      </c>
      <c r="I325" s="4" t="s">
        <v>126</v>
      </c>
      <c r="J325" s="6">
        <v>0.55000000000000004</v>
      </c>
      <c r="K325" s="7">
        <v>3500</v>
      </c>
      <c r="L325" s="8">
        <f t="shared" si="2"/>
        <v>1925.0000000000002</v>
      </c>
      <c r="M325" s="8">
        <f t="shared" si="3"/>
        <v>962.50000000000011</v>
      </c>
      <c r="N325" s="9">
        <v>0.5</v>
      </c>
    </row>
    <row r="326" spans="1:14" ht="15.75" customHeight="1" x14ac:dyDescent="0.25">
      <c r="A326" s="4" t="s">
        <v>119</v>
      </c>
      <c r="B326" s="4">
        <v>1185732</v>
      </c>
      <c r="C326" s="5">
        <v>44756</v>
      </c>
      <c r="D326" s="4" t="s">
        <v>26</v>
      </c>
      <c r="E326" s="4" t="s">
        <v>27</v>
      </c>
      <c r="F326" s="4" t="s">
        <v>28</v>
      </c>
      <c r="G326" s="4" t="s">
        <v>13</v>
      </c>
      <c r="H326" s="4">
        <v>35</v>
      </c>
      <c r="I326" s="4" t="s">
        <v>123</v>
      </c>
      <c r="J326" s="6">
        <v>0.5</v>
      </c>
      <c r="K326" s="7">
        <v>5750</v>
      </c>
      <c r="L326" s="8">
        <f t="shared" si="2"/>
        <v>2875</v>
      </c>
      <c r="M326" s="8">
        <f t="shared" si="3"/>
        <v>1150</v>
      </c>
      <c r="N326" s="9">
        <v>0.4</v>
      </c>
    </row>
    <row r="327" spans="1:14" ht="15.75" customHeight="1" x14ac:dyDescent="0.25">
      <c r="A327" s="4" t="s">
        <v>119</v>
      </c>
      <c r="B327" s="4">
        <v>1185732</v>
      </c>
      <c r="C327" s="5">
        <v>44756</v>
      </c>
      <c r="D327" s="4" t="s">
        <v>26</v>
      </c>
      <c r="E327" s="4" t="s">
        <v>27</v>
      </c>
      <c r="F327" s="4" t="s">
        <v>28</v>
      </c>
      <c r="G327" s="4" t="s">
        <v>14</v>
      </c>
      <c r="H327" s="4">
        <v>57</v>
      </c>
      <c r="I327" s="4" t="s">
        <v>124</v>
      </c>
      <c r="J327" s="6">
        <v>0.45000000000000007</v>
      </c>
      <c r="K327" s="7">
        <v>3250</v>
      </c>
      <c r="L327" s="8">
        <f t="shared" si="2"/>
        <v>1462.5000000000002</v>
      </c>
      <c r="M327" s="8">
        <f t="shared" si="3"/>
        <v>511.87500000000006</v>
      </c>
      <c r="N327" s="9">
        <v>0.35</v>
      </c>
    </row>
    <row r="328" spans="1:14" ht="15.75" customHeight="1" x14ac:dyDescent="0.25">
      <c r="A328" s="4" t="s">
        <v>119</v>
      </c>
      <c r="B328" s="4">
        <v>1185732</v>
      </c>
      <c r="C328" s="5">
        <v>44756</v>
      </c>
      <c r="D328" s="4" t="s">
        <v>26</v>
      </c>
      <c r="E328" s="4" t="s">
        <v>27</v>
      </c>
      <c r="F328" s="4" t="s">
        <v>28</v>
      </c>
      <c r="G328" s="4" t="s">
        <v>15</v>
      </c>
      <c r="H328" s="4">
        <v>59</v>
      </c>
      <c r="I328" s="4" t="s">
        <v>124</v>
      </c>
      <c r="J328" s="6">
        <v>0.4</v>
      </c>
      <c r="K328" s="7">
        <v>2500</v>
      </c>
      <c r="L328" s="8">
        <f t="shared" si="2"/>
        <v>1000</v>
      </c>
      <c r="M328" s="8">
        <f t="shared" si="3"/>
        <v>350</v>
      </c>
      <c r="N328" s="9">
        <v>0.35</v>
      </c>
    </row>
    <row r="329" spans="1:14" ht="15.75" customHeight="1" x14ac:dyDescent="0.25">
      <c r="A329" s="4" t="s">
        <v>119</v>
      </c>
      <c r="B329" s="4">
        <v>1185732</v>
      </c>
      <c r="C329" s="5">
        <v>44756</v>
      </c>
      <c r="D329" s="4" t="s">
        <v>26</v>
      </c>
      <c r="E329" s="4" t="s">
        <v>27</v>
      </c>
      <c r="F329" s="4" t="s">
        <v>28</v>
      </c>
      <c r="G329" s="4" t="s">
        <v>16</v>
      </c>
      <c r="H329" s="4">
        <v>15</v>
      </c>
      <c r="I329" s="4" t="s">
        <v>124</v>
      </c>
      <c r="J329" s="6">
        <v>0.4</v>
      </c>
      <c r="K329" s="7">
        <v>2000</v>
      </c>
      <c r="L329" s="8">
        <f t="shared" si="2"/>
        <v>800</v>
      </c>
      <c r="M329" s="8">
        <f t="shared" si="3"/>
        <v>320</v>
      </c>
      <c r="N329" s="9">
        <v>0.4</v>
      </c>
    </row>
    <row r="330" spans="1:14" ht="15.75" customHeight="1" x14ac:dyDescent="0.25">
      <c r="A330" s="4" t="s">
        <v>119</v>
      </c>
      <c r="B330" s="4">
        <v>1185732</v>
      </c>
      <c r="C330" s="5">
        <v>44756</v>
      </c>
      <c r="D330" s="4" t="s">
        <v>26</v>
      </c>
      <c r="E330" s="4" t="s">
        <v>27</v>
      </c>
      <c r="F330" s="4" t="s">
        <v>28</v>
      </c>
      <c r="G330" s="4" t="s">
        <v>17</v>
      </c>
      <c r="H330" s="4">
        <v>51</v>
      </c>
      <c r="I330" s="4" t="s">
        <v>126</v>
      </c>
      <c r="J330" s="6">
        <v>0.5</v>
      </c>
      <c r="K330" s="7">
        <v>2250</v>
      </c>
      <c r="L330" s="8">
        <f t="shared" si="2"/>
        <v>1125</v>
      </c>
      <c r="M330" s="8">
        <f t="shared" si="3"/>
        <v>393.75</v>
      </c>
      <c r="N330" s="9">
        <v>0.35</v>
      </c>
    </row>
    <row r="331" spans="1:14" ht="15.75" customHeight="1" x14ac:dyDescent="0.25">
      <c r="A331" s="4" t="s">
        <v>119</v>
      </c>
      <c r="B331" s="4">
        <v>1185732</v>
      </c>
      <c r="C331" s="5">
        <v>44756</v>
      </c>
      <c r="D331" s="4" t="s">
        <v>26</v>
      </c>
      <c r="E331" s="4" t="s">
        <v>27</v>
      </c>
      <c r="F331" s="4" t="s">
        <v>28</v>
      </c>
      <c r="G331" s="4" t="s">
        <v>18</v>
      </c>
      <c r="H331" s="4">
        <v>56</v>
      </c>
      <c r="I331" s="4" t="s">
        <v>123</v>
      </c>
      <c r="J331" s="6">
        <v>0.55000000000000004</v>
      </c>
      <c r="K331" s="7">
        <v>4000</v>
      </c>
      <c r="L331" s="8">
        <f t="shared" si="2"/>
        <v>2200</v>
      </c>
      <c r="M331" s="8">
        <f t="shared" si="3"/>
        <v>1100</v>
      </c>
      <c r="N331" s="9">
        <v>0.5</v>
      </c>
    </row>
    <row r="332" spans="1:14" ht="15.75" customHeight="1" x14ac:dyDescent="0.25">
      <c r="A332" s="4" t="s">
        <v>119</v>
      </c>
      <c r="B332" s="4">
        <v>1185732</v>
      </c>
      <c r="C332" s="5">
        <v>44788</v>
      </c>
      <c r="D332" s="4" t="s">
        <v>26</v>
      </c>
      <c r="E332" s="4" t="s">
        <v>27</v>
      </c>
      <c r="F332" s="4" t="s">
        <v>28</v>
      </c>
      <c r="G332" s="4" t="s">
        <v>13</v>
      </c>
      <c r="H332" s="4">
        <v>55</v>
      </c>
      <c r="I332" s="4" t="s">
        <v>125</v>
      </c>
      <c r="J332" s="6">
        <v>0.5</v>
      </c>
      <c r="K332" s="7">
        <v>5500</v>
      </c>
      <c r="L332" s="8">
        <f t="shared" si="2"/>
        <v>2750</v>
      </c>
      <c r="M332" s="8">
        <f t="shared" si="3"/>
        <v>1100</v>
      </c>
      <c r="N332" s="9">
        <v>0.4</v>
      </c>
    </row>
    <row r="333" spans="1:14" ht="15.75" customHeight="1" x14ac:dyDescent="0.25">
      <c r="A333" s="4" t="s">
        <v>119</v>
      </c>
      <c r="B333" s="4">
        <v>1185732</v>
      </c>
      <c r="C333" s="5">
        <v>44788</v>
      </c>
      <c r="D333" s="4" t="s">
        <v>26</v>
      </c>
      <c r="E333" s="4" t="s">
        <v>27</v>
      </c>
      <c r="F333" s="4" t="s">
        <v>28</v>
      </c>
      <c r="G333" s="4" t="s">
        <v>14</v>
      </c>
      <c r="H333" s="4">
        <v>38</v>
      </c>
      <c r="I333" s="4" t="s">
        <v>123</v>
      </c>
      <c r="J333" s="6">
        <v>0.45000000000000007</v>
      </c>
      <c r="K333" s="7">
        <v>3250</v>
      </c>
      <c r="L333" s="8">
        <f t="shared" si="2"/>
        <v>1462.5000000000002</v>
      </c>
      <c r="M333" s="8">
        <f t="shared" si="3"/>
        <v>511.87500000000006</v>
      </c>
      <c r="N333" s="9">
        <v>0.35</v>
      </c>
    </row>
    <row r="334" spans="1:14" ht="15.75" customHeight="1" x14ac:dyDescent="0.25">
      <c r="A334" s="4" t="s">
        <v>119</v>
      </c>
      <c r="B334" s="4">
        <v>1185732</v>
      </c>
      <c r="C334" s="5">
        <v>44788</v>
      </c>
      <c r="D334" s="4" t="s">
        <v>26</v>
      </c>
      <c r="E334" s="4" t="s">
        <v>27</v>
      </c>
      <c r="F334" s="4" t="s">
        <v>28</v>
      </c>
      <c r="G334" s="4" t="s">
        <v>15</v>
      </c>
      <c r="H334" s="4">
        <v>22</v>
      </c>
      <c r="I334" s="4" t="s">
        <v>125</v>
      </c>
      <c r="J334" s="6">
        <v>0.4</v>
      </c>
      <c r="K334" s="7">
        <v>2500</v>
      </c>
      <c r="L334" s="8">
        <f t="shared" si="2"/>
        <v>1000</v>
      </c>
      <c r="M334" s="8">
        <f t="shared" si="3"/>
        <v>350</v>
      </c>
      <c r="N334" s="9">
        <v>0.35</v>
      </c>
    </row>
    <row r="335" spans="1:14" ht="15.75" customHeight="1" x14ac:dyDescent="0.25">
      <c r="A335" s="4" t="s">
        <v>119</v>
      </c>
      <c r="B335" s="4">
        <v>1185732</v>
      </c>
      <c r="C335" s="5">
        <v>44788</v>
      </c>
      <c r="D335" s="4" t="s">
        <v>26</v>
      </c>
      <c r="E335" s="4" t="s">
        <v>27</v>
      </c>
      <c r="F335" s="4" t="s">
        <v>28</v>
      </c>
      <c r="G335" s="4" t="s">
        <v>16</v>
      </c>
      <c r="H335" s="4">
        <v>49</v>
      </c>
      <c r="I335" s="4" t="s">
        <v>123</v>
      </c>
      <c r="J335" s="6">
        <v>0.4</v>
      </c>
      <c r="K335" s="7">
        <v>2250</v>
      </c>
      <c r="L335" s="8">
        <f t="shared" si="2"/>
        <v>900</v>
      </c>
      <c r="M335" s="8">
        <f t="shared" si="3"/>
        <v>360</v>
      </c>
      <c r="N335" s="9">
        <v>0.4</v>
      </c>
    </row>
    <row r="336" spans="1:14" ht="15.75" customHeight="1" x14ac:dyDescent="0.25">
      <c r="A336" s="4" t="s">
        <v>119</v>
      </c>
      <c r="B336" s="4">
        <v>1185732</v>
      </c>
      <c r="C336" s="5">
        <v>44788</v>
      </c>
      <c r="D336" s="4" t="s">
        <v>26</v>
      </c>
      <c r="E336" s="4" t="s">
        <v>27</v>
      </c>
      <c r="F336" s="4" t="s">
        <v>28</v>
      </c>
      <c r="G336" s="4" t="s">
        <v>17</v>
      </c>
      <c r="H336" s="4">
        <v>51</v>
      </c>
      <c r="I336" s="4" t="s">
        <v>126</v>
      </c>
      <c r="J336" s="6">
        <v>0.5</v>
      </c>
      <c r="K336" s="7">
        <v>2000</v>
      </c>
      <c r="L336" s="8">
        <f t="shared" si="2"/>
        <v>1000</v>
      </c>
      <c r="M336" s="8">
        <f t="shared" si="3"/>
        <v>350</v>
      </c>
      <c r="N336" s="9">
        <v>0.35</v>
      </c>
    </row>
    <row r="337" spans="1:14" ht="15.75" customHeight="1" x14ac:dyDescent="0.25">
      <c r="A337" s="4" t="s">
        <v>119</v>
      </c>
      <c r="B337" s="4">
        <v>1185732</v>
      </c>
      <c r="C337" s="5">
        <v>44788</v>
      </c>
      <c r="D337" s="4" t="s">
        <v>26</v>
      </c>
      <c r="E337" s="4" t="s">
        <v>27</v>
      </c>
      <c r="F337" s="4" t="s">
        <v>28</v>
      </c>
      <c r="G337" s="4" t="s">
        <v>18</v>
      </c>
      <c r="H337" s="4">
        <v>31</v>
      </c>
      <c r="I337" s="4" t="s">
        <v>125</v>
      </c>
      <c r="J337" s="6">
        <v>0.55000000000000004</v>
      </c>
      <c r="K337" s="7">
        <v>3750</v>
      </c>
      <c r="L337" s="8">
        <f t="shared" si="2"/>
        <v>2062.5</v>
      </c>
      <c r="M337" s="8">
        <f t="shared" si="3"/>
        <v>1031.25</v>
      </c>
      <c r="N337" s="9">
        <v>0.5</v>
      </c>
    </row>
    <row r="338" spans="1:14" ht="15.75" customHeight="1" x14ac:dyDescent="0.25">
      <c r="A338" s="4" t="s">
        <v>119</v>
      </c>
      <c r="B338" s="4">
        <v>1185732</v>
      </c>
      <c r="C338" s="5">
        <v>44820</v>
      </c>
      <c r="D338" s="4" t="s">
        <v>26</v>
      </c>
      <c r="E338" s="4" t="s">
        <v>27</v>
      </c>
      <c r="F338" s="4" t="s">
        <v>28</v>
      </c>
      <c r="G338" s="4" t="s">
        <v>13</v>
      </c>
      <c r="H338" s="4">
        <v>53</v>
      </c>
      <c r="I338" s="4" t="s">
        <v>125</v>
      </c>
      <c r="J338" s="6">
        <v>0.5</v>
      </c>
      <c r="K338" s="7">
        <v>5000</v>
      </c>
      <c r="L338" s="8">
        <f t="shared" si="2"/>
        <v>2500</v>
      </c>
      <c r="M338" s="8">
        <f t="shared" si="3"/>
        <v>1000</v>
      </c>
      <c r="N338" s="9">
        <v>0.4</v>
      </c>
    </row>
    <row r="339" spans="1:14" ht="15.75" customHeight="1" x14ac:dyDescent="0.25">
      <c r="A339" s="4" t="s">
        <v>119</v>
      </c>
      <c r="B339" s="4">
        <v>1185732</v>
      </c>
      <c r="C339" s="5">
        <v>44820</v>
      </c>
      <c r="D339" s="4" t="s">
        <v>26</v>
      </c>
      <c r="E339" s="4" t="s">
        <v>27</v>
      </c>
      <c r="F339" s="4" t="s">
        <v>28</v>
      </c>
      <c r="G339" s="4" t="s">
        <v>14</v>
      </c>
      <c r="H339" s="4">
        <v>19</v>
      </c>
      <c r="I339" s="4" t="s">
        <v>126</v>
      </c>
      <c r="J339" s="6">
        <v>0.45000000000000007</v>
      </c>
      <c r="K339" s="7">
        <v>3000</v>
      </c>
      <c r="L339" s="8">
        <f t="shared" si="2"/>
        <v>1350.0000000000002</v>
      </c>
      <c r="M339" s="8">
        <f t="shared" si="3"/>
        <v>472.50000000000006</v>
      </c>
      <c r="N339" s="9">
        <v>0.35</v>
      </c>
    </row>
    <row r="340" spans="1:14" ht="15.75" customHeight="1" x14ac:dyDescent="0.25">
      <c r="A340" s="4" t="s">
        <v>119</v>
      </c>
      <c r="B340" s="4">
        <v>1185732</v>
      </c>
      <c r="C340" s="5">
        <v>44820</v>
      </c>
      <c r="D340" s="4" t="s">
        <v>26</v>
      </c>
      <c r="E340" s="4" t="s">
        <v>27</v>
      </c>
      <c r="F340" s="4" t="s">
        <v>28</v>
      </c>
      <c r="G340" s="4" t="s">
        <v>15</v>
      </c>
      <c r="H340" s="4">
        <v>15</v>
      </c>
      <c r="I340" s="4" t="s">
        <v>123</v>
      </c>
      <c r="J340" s="6">
        <v>0.4</v>
      </c>
      <c r="K340" s="7">
        <v>2000</v>
      </c>
      <c r="L340" s="8">
        <f t="shared" si="2"/>
        <v>800</v>
      </c>
      <c r="M340" s="8">
        <f t="shared" si="3"/>
        <v>280</v>
      </c>
      <c r="N340" s="9">
        <v>0.35</v>
      </c>
    </row>
    <row r="341" spans="1:14" ht="15.75" customHeight="1" x14ac:dyDescent="0.25">
      <c r="A341" s="4" t="s">
        <v>119</v>
      </c>
      <c r="B341" s="4">
        <v>1185732</v>
      </c>
      <c r="C341" s="5">
        <v>44820</v>
      </c>
      <c r="D341" s="4" t="s">
        <v>26</v>
      </c>
      <c r="E341" s="4" t="s">
        <v>27</v>
      </c>
      <c r="F341" s="4" t="s">
        <v>28</v>
      </c>
      <c r="G341" s="4" t="s">
        <v>16</v>
      </c>
      <c r="H341" s="4">
        <v>45</v>
      </c>
      <c r="I341" s="4" t="s">
        <v>123</v>
      </c>
      <c r="J341" s="6">
        <v>0.4</v>
      </c>
      <c r="K341" s="7">
        <v>1750</v>
      </c>
      <c r="L341" s="8">
        <f t="shared" si="2"/>
        <v>700</v>
      </c>
      <c r="M341" s="8">
        <f t="shared" si="3"/>
        <v>280</v>
      </c>
      <c r="N341" s="9">
        <v>0.4</v>
      </c>
    </row>
    <row r="342" spans="1:14" ht="15.75" customHeight="1" x14ac:dyDescent="0.25">
      <c r="A342" s="4" t="s">
        <v>119</v>
      </c>
      <c r="B342" s="4">
        <v>1185732</v>
      </c>
      <c r="C342" s="5">
        <v>44820</v>
      </c>
      <c r="D342" s="4" t="s">
        <v>26</v>
      </c>
      <c r="E342" s="4" t="s">
        <v>27</v>
      </c>
      <c r="F342" s="4" t="s">
        <v>28</v>
      </c>
      <c r="G342" s="4" t="s">
        <v>17</v>
      </c>
      <c r="H342" s="4">
        <v>37</v>
      </c>
      <c r="I342" s="4" t="s">
        <v>125</v>
      </c>
      <c r="J342" s="6">
        <v>0.5</v>
      </c>
      <c r="K342" s="7">
        <v>1750</v>
      </c>
      <c r="L342" s="8">
        <f t="shared" si="2"/>
        <v>875</v>
      </c>
      <c r="M342" s="8">
        <f t="shared" si="3"/>
        <v>306.25</v>
      </c>
      <c r="N342" s="9">
        <v>0.35</v>
      </c>
    </row>
    <row r="343" spans="1:14" ht="15.75" customHeight="1" x14ac:dyDescent="0.25">
      <c r="A343" s="4" t="s">
        <v>119</v>
      </c>
      <c r="B343" s="4">
        <v>1185732</v>
      </c>
      <c r="C343" s="5">
        <v>44820</v>
      </c>
      <c r="D343" s="4" t="s">
        <v>26</v>
      </c>
      <c r="E343" s="4" t="s">
        <v>27</v>
      </c>
      <c r="F343" s="4" t="s">
        <v>28</v>
      </c>
      <c r="G343" s="4" t="s">
        <v>18</v>
      </c>
      <c r="H343" s="4">
        <v>60</v>
      </c>
      <c r="I343" s="4" t="s">
        <v>123</v>
      </c>
      <c r="J343" s="6">
        <v>0.55000000000000004</v>
      </c>
      <c r="K343" s="7">
        <v>2500</v>
      </c>
      <c r="L343" s="8">
        <f t="shared" si="2"/>
        <v>1375</v>
      </c>
      <c r="M343" s="8">
        <f t="shared" si="3"/>
        <v>687.5</v>
      </c>
      <c r="N343" s="9">
        <v>0.5</v>
      </c>
    </row>
    <row r="344" spans="1:14" ht="15.75" customHeight="1" x14ac:dyDescent="0.25">
      <c r="A344" s="4" t="s">
        <v>119</v>
      </c>
      <c r="B344" s="4">
        <v>1185732</v>
      </c>
      <c r="C344" s="5">
        <v>44849</v>
      </c>
      <c r="D344" s="4" t="s">
        <v>26</v>
      </c>
      <c r="E344" s="4" t="s">
        <v>27</v>
      </c>
      <c r="F344" s="4" t="s">
        <v>28</v>
      </c>
      <c r="G344" s="4" t="s">
        <v>13</v>
      </c>
      <c r="H344" s="4">
        <v>60</v>
      </c>
      <c r="I344" s="4" t="s">
        <v>126</v>
      </c>
      <c r="J344" s="6">
        <v>0.6</v>
      </c>
      <c r="K344" s="7">
        <v>4250</v>
      </c>
      <c r="L344" s="8">
        <f t="shared" si="2"/>
        <v>2550</v>
      </c>
      <c r="M344" s="8">
        <f t="shared" si="3"/>
        <v>1020</v>
      </c>
      <c r="N344" s="9">
        <v>0.4</v>
      </c>
    </row>
    <row r="345" spans="1:14" ht="15.75" customHeight="1" x14ac:dyDescent="0.25">
      <c r="A345" s="4" t="s">
        <v>119</v>
      </c>
      <c r="B345" s="4">
        <v>1185732</v>
      </c>
      <c r="C345" s="5">
        <v>44849</v>
      </c>
      <c r="D345" s="4" t="s">
        <v>26</v>
      </c>
      <c r="E345" s="4" t="s">
        <v>27</v>
      </c>
      <c r="F345" s="4" t="s">
        <v>28</v>
      </c>
      <c r="G345" s="4" t="s">
        <v>14</v>
      </c>
      <c r="H345" s="4">
        <v>33</v>
      </c>
      <c r="I345" s="4" t="s">
        <v>125</v>
      </c>
      <c r="J345" s="6">
        <v>0.5</v>
      </c>
      <c r="K345" s="7">
        <v>2500</v>
      </c>
      <c r="L345" s="8">
        <f t="shared" si="2"/>
        <v>1250</v>
      </c>
      <c r="M345" s="8">
        <f t="shared" si="3"/>
        <v>437.5</v>
      </c>
      <c r="N345" s="9">
        <v>0.35</v>
      </c>
    </row>
    <row r="346" spans="1:14" ht="15.75" customHeight="1" x14ac:dyDescent="0.25">
      <c r="A346" s="4" t="s">
        <v>119</v>
      </c>
      <c r="B346" s="4">
        <v>1185732</v>
      </c>
      <c r="C346" s="5">
        <v>44849</v>
      </c>
      <c r="D346" s="4" t="s">
        <v>26</v>
      </c>
      <c r="E346" s="4" t="s">
        <v>27</v>
      </c>
      <c r="F346" s="4" t="s">
        <v>28</v>
      </c>
      <c r="G346" s="4" t="s">
        <v>15</v>
      </c>
      <c r="H346" s="4">
        <v>39</v>
      </c>
      <c r="I346" s="4" t="s">
        <v>124</v>
      </c>
      <c r="J346" s="6">
        <v>0.5</v>
      </c>
      <c r="K346" s="7">
        <v>1500</v>
      </c>
      <c r="L346" s="8">
        <f t="shared" si="2"/>
        <v>750</v>
      </c>
      <c r="M346" s="8">
        <f t="shared" si="3"/>
        <v>262.5</v>
      </c>
      <c r="N346" s="9">
        <v>0.35</v>
      </c>
    </row>
    <row r="347" spans="1:14" ht="15.75" customHeight="1" x14ac:dyDescent="0.25">
      <c r="A347" s="4" t="s">
        <v>119</v>
      </c>
      <c r="B347" s="4">
        <v>1185732</v>
      </c>
      <c r="C347" s="5">
        <v>44849</v>
      </c>
      <c r="D347" s="4" t="s">
        <v>26</v>
      </c>
      <c r="E347" s="4" t="s">
        <v>27</v>
      </c>
      <c r="F347" s="4" t="s">
        <v>28</v>
      </c>
      <c r="G347" s="4" t="s">
        <v>16</v>
      </c>
      <c r="H347" s="4">
        <v>24</v>
      </c>
      <c r="I347" s="4" t="s">
        <v>125</v>
      </c>
      <c r="J347" s="6">
        <v>0.5</v>
      </c>
      <c r="K347" s="7">
        <v>1250</v>
      </c>
      <c r="L347" s="8">
        <f t="shared" si="2"/>
        <v>625</v>
      </c>
      <c r="M347" s="8">
        <f t="shared" si="3"/>
        <v>250</v>
      </c>
      <c r="N347" s="9">
        <v>0.4</v>
      </c>
    </row>
    <row r="348" spans="1:14" ht="15.75" customHeight="1" x14ac:dyDescent="0.25">
      <c r="A348" s="4" t="s">
        <v>119</v>
      </c>
      <c r="B348" s="4">
        <v>1185732</v>
      </c>
      <c r="C348" s="5">
        <v>44849</v>
      </c>
      <c r="D348" s="4" t="s">
        <v>26</v>
      </c>
      <c r="E348" s="4" t="s">
        <v>27</v>
      </c>
      <c r="F348" s="4" t="s">
        <v>28</v>
      </c>
      <c r="G348" s="4" t="s">
        <v>17</v>
      </c>
      <c r="H348" s="4">
        <v>36</v>
      </c>
      <c r="I348" s="4" t="s">
        <v>125</v>
      </c>
      <c r="J348" s="6">
        <v>0.6</v>
      </c>
      <c r="K348" s="7">
        <v>1250</v>
      </c>
      <c r="L348" s="8">
        <f t="shared" si="2"/>
        <v>750</v>
      </c>
      <c r="M348" s="8">
        <f t="shared" si="3"/>
        <v>262.5</v>
      </c>
      <c r="N348" s="9">
        <v>0.35</v>
      </c>
    </row>
    <row r="349" spans="1:14" ht="15.75" customHeight="1" x14ac:dyDescent="0.25">
      <c r="A349" s="4" t="s">
        <v>119</v>
      </c>
      <c r="B349" s="4">
        <v>1185732</v>
      </c>
      <c r="C349" s="5">
        <v>44849</v>
      </c>
      <c r="D349" s="4" t="s">
        <v>26</v>
      </c>
      <c r="E349" s="4" t="s">
        <v>27</v>
      </c>
      <c r="F349" s="4" t="s">
        <v>28</v>
      </c>
      <c r="G349" s="4" t="s">
        <v>18</v>
      </c>
      <c r="H349" s="4">
        <v>53</v>
      </c>
      <c r="I349" s="4" t="s">
        <v>125</v>
      </c>
      <c r="J349" s="6">
        <v>0.64999999999999991</v>
      </c>
      <c r="K349" s="7">
        <v>2500</v>
      </c>
      <c r="L349" s="8">
        <f t="shared" si="2"/>
        <v>1624.9999999999998</v>
      </c>
      <c r="M349" s="8">
        <f t="shared" si="3"/>
        <v>812.49999999999989</v>
      </c>
      <c r="N349" s="9">
        <v>0.5</v>
      </c>
    </row>
    <row r="350" spans="1:14" ht="15.75" customHeight="1" x14ac:dyDescent="0.25">
      <c r="A350" s="4" t="s">
        <v>119</v>
      </c>
      <c r="B350" s="4">
        <v>1185732</v>
      </c>
      <c r="C350" s="5">
        <v>44880</v>
      </c>
      <c r="D350" s="4" t="s">
        <v>26</v>
      </c>
      <c r="E350" s="4" t="s">
        <v>27</v>
      </c>
      <c r="F350" s="4" t="s">
        <v>28</v>
      </c>
      <c r="G350" s="4" t="s">
        <v>13</v>
      </c>
      <c r="H350" s="4">
        <v>53</v>
      </c>
      <c r="I350" s="4" t="s">
        <v>126</v>
      </c>
      <c r="J350" s="6">
        <v>0.6</v>
      </c>
      <c r="K350" s="7">
        <v>4000</v>
      </c>
      <c r="L350" s="8">
        <f t="shared" si="2"/>
        <v>2400</v>
      </c>
      <c r="M350" s="8">
        <f t="shared" si="3"/>
        <v>960</v>
      </c>
      <c r="N350" s="9">
        <v>0.4</v>
      </c>
    </row>
    <row r="351" spans="1:14" ht="15.75" customHeight="1" x14ac:dyDescent="0.25">
      <c r="A351" s="4" t="s">
        <v>119</v>
      </c>
      <c r="B351" s="4">
        <v>1185732</v>
      </c>
      <c r="C351" s="5">
        <v>44880</v>
      </c>
      <c r="D351" s="4" t="s">
        <v>26</v>
      </c>
      <c r="E351" s="4" t="s">
        <v>27</v>
      </c>
      <c r="F351" s="4" t="s">
        <v>28</v>
      </c>
      <c r="G351" s="4" t="s">
        <v>14</v>
      </c>
      <c r="H351" s="4">
        <v>35</v>
      </c>
      <c r="I351" s="4" t="s">
        <v>125</v>
      </c>
      <c r="J351" s="6">
        <v>0.5</v>
      </c>
      <c r="K351" s="7">
        <v>2500</v>
      </c>
      <c r="L351" s="8">
        <f t="shared" si="2"/>
        <v>1250</v>
      </c>
      <c r="M351" s="8">
        <f t="shared" si="3"/>
        <v>437.5</v>
      </c>
      <c r="N351" s="9">
        <v>0.35</v>
      </c>
    </row>
    <row r="352" spans="1:14" ht="15.75" customHeight="1" x14ac:dyDescent="0.25">
      <c r="A352" s="4" t="s">
        <v>119</v>
      </c>
      <c r="B352" s="4">
        <v>1185732</v>
      </c>
      <c r="C352" s="5">
        <v>44880</v>
      </c>
      <c r="D352" s="4" t="s">
        <v>26</v>
      </c>
      <c r="E352" s="4" t="s">
        <v>27</v>
      </c>
      <c r="F352" s="4" t="s">
        <v>28</v>
      </c>
      <c r="G352" s="4" t="s">
        <v>15</v>
      </c>
      <c r="H352" s="4">
        <v>48</v>
      </c>
      <c r="I352" s="4" t="s">
        <v>123</v>
      </c>
      <c r="J352" s="6">
        <v>0.5</v>
      </c>
      <c r="K352" s="7">
        <v>1950</v>
      </c>
      <c r="L352" s="8">
        <f t="shared" si="2"/>
        <v>975</v>
      </c>
      <c r="M352" s="8">
        <f t="shared" si="3"/>
        <v>341.25</v>
      </c>
      <c r="N352" s="9">
        <v>0.35</v>
      </c>
    </row>
    <row r="353" spans="1:14" ht="15.75" customHeight="1" x14ac:dyDescent="0.25">
      <c r="A353" s="4" t="s">
        <v>119</v>
      </c>
      <c r="B353" s="4">
        <v>1185732</v>
      </c>
      <c r="C353" s="5">
        <v>44880</v>
      </c>
      <c r="D353" s="4" t="s">
        <v>26</v>
      </c>
      <c r="E353" s="4" t="s">
        <v>27</v>
      </c>
      <c r="F353" s="4" t="s">
        <v>28</v>
      </c>
      <c r="G353" s="4" t="s">
        <v>16</v>
      </c>
      <c r="H353" s="4">
        <v>15</v>
      </c>
      <c r="I353" s="4" t="s">
        <v>123</v>
      </c>
      <c r="J353" s="6">
        <v>0.5</v>
      </c>
      <c r="K353" s="7">
        <v>1750</v>
      </c>
      <c r="L353" s="8">
        <f t="shared" si="2"/>
        <v>875</v>
      </c>
      <c r="M353" s="8">
        <f t="shared" si="3"/>
        <v>350</v>
      </c>
      <c r="N353" s="9">
        <v>0.4</v>
      </c>
    </row>
    <row r="354" spans="1:14" ht="15.75" customHeight="1" x14ac:dyDescent="0.25">
      <c r="A354" s="4" t="s">
        <v>119</v>
      </c>
      <c r="B354" s="4">
        <v>1185732</v>
      </c>
      <c r="C354" s="5">
        <v>44880</v>
      </c>
      <c r="D354" s="4" t="s">
        <v>26</v>
      </c>
      <c r="E354" s="4" t="s">
        <v>27</v>
      </c>
      <c r="F354" s="4" t="s">
        <v>28</v>
      </c>
      <c r="G354" s="4" t="s">
        <v>17</v>
      </c>
      <c r="H354" s="4">
        <v>41</v>
      </c>
      <c r="I354" s="4" t="s">
        <v>125</v>
      </c>
      <c r="J354" s="6">
        <v>0.6</v>
      </c>
      <c r="K354" s="7">
        <v>1500</v>
      </c>
      <c r="L354" s="8">
        <f t="shared" si="2"/>
        <v>900</v>
      </c>
      <c r="M354" s="8">
        <f t="shared" si="3"/>
        <v>315</v>
      </c>
      <c r="N354" s="9">
        <v>0.35</v>
      </c>
    </row>
    <row r="355" spans="1:14" ht="15.75" customHeight="1" x14ac:dyDescent="0.25">
      <c r="A355" s="4" t="s">
        <v>119</v>
      </c>
      <c r="B355" s="4">
        <v>1185732</v>
      </c>
      <c r="C355" s="5">
        <v>44880</v>
      </c>
      <c r="D355" s="4" t="s">
        <v>26</v>
      </c>
      <c r="E355" s="4" t="s">
        <v>27</v>
      </c>
      <c r="F355" s="4" t="s">
        <v>28</v>
      </c>
      <c r="G355" s="4" t="s">
        <v>18</v>
      </c>
      <c r="H355" s="4">
        <v>30</v>
      </c>
      <c r="I355" s="4" t="s">
        <v>125</v>
      </c>
      <c r="J355" s="6">
        <v>0.64999999999999991</v>
      </c>
      <c r="K355" s="7">
        <v>2500</v>
      </c>
      <c r="L355" s="8">
        <f t="shared" si="2"/>
        <v>1624.9999999999998</v>
      </c>
      <c r="M355" s="8">
        <f t="shared" si="3"/>
        <v>812.49999999999989</v>
      </c>
      <c r="N355" s="9">
        <v>0.5</v>
      </c>
    </row>
    <row r="356" spans="1:14" ht="15.75" customHeight="1" x14ac:dyDescent="0.25">
      <c r="A356" s="4" t="s">
        <v>119</v>
      </c>
      <c r="B356" s="4">
        <v>1185732</v>
      </c>
      <c r="C356" s="5">
        <v>44909</v>
      </c>
      <c r="D356" s="4" t="s">
        <v>26</v>
      </c>
      <c r="E356" s="4" t="s">
        <v>27</v>
      </c>
      <c r="F356" s="4" t="s">
        <v>28</v>
      </c>
      <c r="G356" s="4" t="s">
        <v>13</v>
      </c>
      <c r="H356" s="4">
        <v>18</v>
      </c>
      <c r="I356" s="4" t="s">
        <v>126</v>
      </c>
      <c r="J356" s="6">
        <v>0.6</v>
      </c>
      <c r="K356" s="7">
        <v>5000</v>
      </c>
      <c r="L356" s="8">
        <f t="shared" si="2"/>
        <v>3000</v>
      </c>
      <c r="M356" s="8">
        <f t="shared" si="3"/>
        <v>1200</v>
      </c>
      <c r="N356" s="9">
        <v>0.4</v>
      </c>
    </row>
    <row r="357" spans="1:14" ht="15.75" customHeight="1" x14ac:dyDescent="0.25">
      <c r="A357" s="4" t="s">
        <v>119</v>
      </c>
      <c r="B357" s="4">
        <v>1185732</v>
      </c>
      <c r="C357" s="5">
        <v>44909</v>
      </c>
      <c r="D357" s="4" t="s">
        <v>26</v>
      </c>
      <c r="E357" s="4" t="s">
        <v>27</v>
      </c>
      <c r="F357" s="4" t="s">
        <v>28</v>
      </c>
      <c r="G357" s="4" t="s">
        <v>14</v>
      </c>
      <c r="H357" s="4">
        <v>38</v>
      </c>
      <c r="I357" s="4" t="s">
        <v>126</v>
      </c>
      <c r="J357" s="6">
        <v>0.5</v>
      </c>
      <c r="K357" s="7">
        <v>3000</v>
      </c>
      <c r="L357" s="8">
        <f t="shared" si="2"/>
        <v>1500</v>
      </c>
      <c r="M357" s="8">
        <f t="shared" si="3"/>
        <v>525</v>
      </c>
      <c r="N357" s="9">
        <v>0.35</v>
      </c>
    </row>
    <row r="358" spans="1:14" ht="15.75" customHeight="1" x14ac:dyDescent="0.25">
      <c r="A358" s="4" t="s">
        <v>119</v>
      </c>
      <c r="B358" s="4">
        <v>1185732</v>
      </c>
      <c r="C358" s="5">
        <v>44909</v>
      </c>
      <c r="D358" s="4" t="s">
        <v>26</v>
      </c>
      <c r="E358" s="4" t="s">
        <v>27</v>
      </c>
      <c r="F358" s="4" t="s">
        <v>28</v>
      </c>
      <c r="G358" s="4" t="s">
        <v>15</v>
      </c>
      <c r="H358" s="4">
        <v>21</v>
      </c>
      <c r="I358" s="4" t="s">
        <v>125</v>
      </c>
      <c r="J358" s="6">
        <v>0.5</v>
      </c>
      <c r="K358" s="7">
        <v>2500</v>
      </c>
      <c r="L358" s="8">
        <f t="shared" si="2"/>
        <v>1250</v>
      </c>
      <c r="M358" s="8">
        <f t="shared" si="3"/>
        <v>437.5</v>
      </c>
      <c r="N358" s="9">
        <v>0.35</v>
      </c>
    </row>
    <row r="359" spans="1:14" ht="15.75" customHeight="1" x14ac:dyDescent="0.25">
      <c r="A359" s="4" t="s">
        <v>119</v>
      </c>
      <c r="B359" s="4">
        <v>1185732</v>
      </c>
      <c r="C359" s="5">
        <v>44909</v>
      </c>
      <c r="D359" s="4" t="s">
        <v>26</v>
      </c>
      <c r="E359" s="4" t="s">
        <v>27</v>
      </c>
      <c r="F359" s="4" t="s">
        <v>28</v>
      </c>
      <c r="G359" s="4" t="s">
        <v>16</v>
      </c>
      <c r="H359" s="4">
        <v>60</v>
      </c>
      <c r="I359" s="4" t="s">
        <v>125</v>
      </c>
      <c r="J359" s="6">
        <v>0.5</v>
      </c>
      <c r="K359" s="7">
        <v>2000</v>
      </c>
      <c r="L359" s="8">
        <f t="shared" si="2"/>
        <v>1000</v>
      </c>
      <c r="M359" s="8">
        <f t="shared" si="3"/>
        <v>400</v>
      </c>
      <c r="N359" s="9">
        <v>0.4</v>
      </c>
    </row>
    <row r="360" spans="1:14" ht="15.75" customHeight="1" x14ac:dyDescent="0.25">
      <c r="A360" s="4" t="s">
        <v>119</v>
      </c>
      <c r="B360" s="4">
        <v>1185732</v>
      </c>
      <c r="C360" s="5">
        <v>44909</v>
      </c>
      <c r="D360" s="4" t="s">
        <v>26</v>
      </c>
      <c r="E360" s="4" t="s">
        <v>27</v>
      </c>
      <c r="F360" s="4" t="s">
        <v>28</v>
      </c>
      <c r="G360" s="4" t="s">
        <v>17</v>
      </c>
      <c r="H360" s="4">
        <v>35</v>
      </c>
      <c r="I360" s="4" t="s">
        <v>124</v>
      </c>
      <c r="J360" s="6">
        <v>0.6</v>
      </c>
      <c r="K360" s="7">
        <v>2000</v>
      </c>
      <c r="L360" s="8">
        <f t="shared" si="2"/>
        <v>1200</v>
      </c>
      <c r="M360" s="8">
        <f t="shared" si="3"/>
        <v>420</v>
      </c>
      <c r="N360" s="9">
        <v>0.35</v>
      </c>
    </row>
    <row r="361" spans="1:14" ht="15.75" customHeight="1" x14ac:dyDescent="0.25">
      <c r="A361" s="4" t="s">
        <v>119</v>
      </c>
      <c r="B361" s="4">
        <v>1185732</v>
      </c>
      <c r="C361" s="5">
        <v>44909</v>
      </c>
      <c r="D361" s="4" t="s">
        <v>26</v>
      </c>
      <c r="E361" s="4" t="s">
        <v>27</v>
      </c>
      <c r="F361" s="4" t="s">
        <v>28</v>
      </c>
      <c r="G361" s="4" t="s">
        <v>18</v>
      </c>
      <c r="H361" s="4">
        <v>17</v>
      </c>
      <c r="I361" s="4" t="s">
        <v>123</v>
      </c>
      <c r="J361" s="6">
        <v>0.64999999999999991</v>
      </c>
      <c r="K361" s="7">
        <v>3000</v>
      </c>
      <c r="L361" s="8">
        <f t="shared" si="2"/>
        <v>1949.9999999999998</v>
      </c>
      <c r="M361" s="8">
        <f t="shared" si="3"/>
        <v>974.99999999999989</v>
      </c>
      <c r="N361" s="9">
        <v>0.5</v>
      </c>
    </row>
    <row r="362" spans="1:14" ht="15.75" customHeight="1" x14ac:dyDescent="0.25">
      <c r="A362" s="4" t="s">
        <v>120</v>
      </c>
      <c r="B362" s="4">
        <v>1197831</v>
      </c>
      <c r="C362" s="5">
        <v>44563</v>
      </c>
      <c r="D362" s="4" t="s">
        <v>19</v>
      </c>
      <c r="E362" s="4" t="s">
        <v>20</v>
      </c>
      <c r="F362" s="4" t="s">
        <v>29</v>
      </c>
      <c r="G362" s="4" t="s">
        <v>13</v>
      </c>
      <c r="H362" s="4">
        <v>43</v>
      </c>
      <c r="I362" s="4" t="s">
        <v>125</v>
      </c>
      <c r="J362" s="6">
        <v>0.2</v>
      </c>
      <c r="K362" s="7">
        <v>7250</v>
      </c>
      <c r="L362" s="8">
        <f t="shared" si="2"/>
        <v>1450</v>
      </c>
      <c r="M362" s="8">
        <f t="shared" si="3"/>
        <v>435</v>
      </c>
      <c r="N362" s="9">
        <v>0.3</v>
      </c>
    </row>
    <row r="363" spans="1:14" ht="15.75" customHeight="1" x14ac:dyDescent="0.25">
      <c r="A363" s="4" t="s">
        <v>120</v>
      </c>
      <c r="B363" s="4">
        <v>1197831</v>
      </c>
      <c r="C363" s="5">
        <v>44563</v>
      </c>
      <c r="D363" s="4" t="s">
        <v>19</v>
      </c>
      <c r="E363" s="4" t="s">
        <v>20</v>
      </c>
      <c r="F363" s="4" t="s">
        <v>29</v>
      </c>
      <c r="G363" s="4" t="s">
        <v>14</v>
      </c>
      <c r="H363" s="4">
        <v>40</v>
      </c>
      <c r="I363" s="4" t="s">
        <v>126</v>
      </c>
      <c r="J363" s="6">
        <v>0.3</v>
      </c>
      <c r="K363" s="7">
        <v>7250</v>
      </c>
      <c r="L363" s="8">
        <f t="shared" si="2"/>
        <v>2175</v>
      </c>
      <c r="M363" s="8">
        <f t="shared" si="3"/>
        <v>652.5</v>
      </c>
      <c r="N363" s="9">
        <v>0.3</v>
      </c>
    </row>
    <row r="364" spans="1:14" ht="15.75" customHeight="1" x14ac:dyDescent="0.25">
      <c r="A364" s="4" t="s">
        <v>120</v>
      </c>
      <c r="B364" s="4">
        <v>1197831</v>
      </c>
      <c r="C364" s="5">
        <v>44563</v>
      </c>
      <c r="D364" s="4" t="s">
        <v>19</v>
      </c>
      <c r="E364" s="4" t="s">
        <v>20</v>
      </c>
      <c r="F364" s="4" t="s">
        <v>29</v>
      </c>
      <c r="G364" s="4" t="s">
        <v>15</v>
      </c>
      <c r="H364" s="4">
        <v>39</v>
      </c>
      <c r="I364" s="4" t="s">
        <v>125</v>
      </c>
      <c r="J364" s="6">
        <v>0.3</v>
      </c>
      <c r="K364" s="7">
        <v>5250</v>
      </c>
      <c r="L364" s="8">
        <f t="shared" si="2"/>
        <v>1575</v>
      </c>
      <c r="M364" s="8">
        <f t="shared" si="3"/>
        <v>472.5</v>
      </c>
      <c r="N364" s="9">
        <v>0.3</v>
      </c>
    </row>
    <row r="365" spans="1:14" ht="15.75" customHeight="1" x14ac:dyDescent="0.25">
      <c r="A365" s="4" t="s">
        <v>120</v>
      </c>
      <c r="B365" s="4">
        <v>1197831</v>
      </c>
      <c r="C365" s="5">
        <v>44563</v>
      </c>
      <c r="D365" s="4" t="s">
        <v>19</v>
      </c>
      <c r="E365" s="4" t="s">
        <v>20</v>
      </c>
      <c r="F365" s="4" t="s">
        <v>29</v>
      </c>
      <c r="G365" s="4" t="s">
        <v>16</v>
      </c>
      <c r="H365" s="4">
        <v>46</v>
      </c>
      <c r="I365" s="4" t="s">
        <v>125</v>
      </c>
      <c r="J365" s="6">
        <v>0.35</v>
      </c>
      <c r="K365" s="7">
        <v>5250</v>
      </c>
      <c r="L365" s="8">
        <f t="shared" si="2"/>
        <v>1837.4999999999998</v>
      </c>
      <c r="M365" s="8">
        <f t="shared" si="3"/>
        <v>735</v>
      </c>
      <c r="N365" s="9">
        <v>0.4</v>
      </c>
    </row>
    <row r="366" spans="1:14" ht="15.75" customHeight="1" x14ac:dyDescent="0.25">
      <c r="A366" s="4" t="s">
        <v>120</v>
      </c>
      <c r="B366" s="4">
        <v>1197831</v>
      </c>
      <c r="C366" s="5">
        <v>44563</v>
      </c>
      <c r="D366" s="4" t="s">
        <v>19</v>
      </c>
      <c r="E366" s="4" t="s">
        <v>20</v>
      </c>
      <c r="F366" s="4" t="s">
        <v>29</v>
      </c>
      <c r="G366" s="4" t="s">
        <v>17</v>
      </c>
      <c r="H366" s="4">
        <v>21</v>
      </c>
      <c r="I366" s="4" t="s">
        <v>123</v>
      </c>
      <c r="J366" s="6">
        <v>0.4</v>
      </c>
      <c r="K366" s="7">
        <v>3750</v>
      </c>
      <c r="L366" s="8">
        <f t="shared" si="2"/>
        <v>1500</v>
      </c>
      <c r="M366" s="8">
        <f t="shared" si="3"/>
        <v>375</v>
      </c>
      <c r="N366" s="9">
        <v>0.25</v>
      </c>
    </row>
    <row r="367" spans="1:14" ht="15.75" customHeight="1" x14ac:dyDescent="0.25">
      <c r="A367" s="4" t="s">
        <v>120</v>
      </c>
      <c r="B367" s="4">
        <v>1197831</v>
      </c>
      <c r="C367" s="5">
        <v>44563</v>
      </c>
      <c r="D367" s="4" t="s">
        <v>19</v>
      </c>
      <c r="E367" s="4" t="s">
        <v>20</v>
      </c>
      <c r="F367" s="4" t="s">
        <v>29</v>
      </c>
      <c r="G367" s="4" t="s">
        <v>18</v>
      </c>
      <c r="H367" s="4">
        <v>59</v>
      </c>
      <c r="I367" s="4" t="s">
        <v>124</v>
      </c>
      <c r="J367" s="6">
        <v>0.35</v>
      </c>
      <c r="K367" s="7">
        <v>5250</v>
      </c>
      <c r="L367" s="8">
        <f t="shared" si="2"/>
        <v>1837.4999999999998</v>
      </c>
      <c r="M367" s="8">
        <f t="shared" si="3"/>
        <v>826.87499999999989</v>
      </c>
      <c r="N367" s="9">
        <v>0.45</v>
      </c>
    </row>
    <row r="368" spans="1:14" ht="15.75" customHeight="1" x14ac:dyDescent="0.25">
      <c r="A368" s="4" t="s">
        <v>120</v>
      </c>
      <c r="B368" s="4">
        <v>1197831</v>
      </c>
      <c r="C368" s="5">
        <v>44593</v>
      </c>
      <c r="D368" s="4" t="s">
        <v>19</v>
      </c>
      <c r="E368" s="4" t="s">
        <v>20</v>
      </c>
      <c r="F368" s="4" t="s">
        <v>29</v>
      </c>
      <c r="G368" s="4" t="s">
        <v>13</v>
      </c>
      <c r="H368" s="4">
        <v>35</v>
      </c>
      <c r="I368" s="4" t="s">
        <v>124</v>
      </c>
      <c r="J368" s="6">
        <v>0.25</v>
      </c>
      <c r="K368" s="7">
        <v>6750</v>
      </c>
      <c r="L368" s="8">
        <f t="shared" si="2"/>
        <v>1687.5</v>
      </c>
      <c r="M368" s="8">
        <f t="shared" si="3"/>
        <v>506.25</v>
      </c>
      <c r="N368" s="9">
        <v>0.3</v>
      </c>
    </row>
    <row r="369" spans="1:14" ht="15.75" customHeight="1" x14ac:dyDescent="0.25">
      <c r="A369" s="4" t="s">
        <v>120</v>
      </c>
      <c r="B369" s="4">
        <v>1197831</v>
      </c>
      <c r="C369" s="5">
        <v>44593</v>
      </c>
      <c r="D369" s="4" t="s">
        <v>19</v>
      </c>
      <c r="E369" s="4" t="s">
        <v>20</v>
      </c>
      <c r="F369" s="4" t="s">
        <v>29</v>
      </c>
      <c r="G369" s="4" t="s">
        <v>14</v>
      </c>
      <c r="H369" s="4">
        <v>18</v>
      </c>
      <c r="I369" s="4" t="s">
        <v>124</v>
      </c>
      <c r="J369" s="6">
        <v>0.35</v>
      </c>
      <c r="K369" s="7">
        <v>6500</v>
      </c>
      <c r="L369" s="8">
        <f t="shared" si="2"/>
        <v>2275</v>
      </c>
      <c r="M369" s="8">
        <f t="shared" si="3"/>
        <v>682.5</v>
      </c>
      <c r="N369" s="9">
        <v>0.3</v>
      </c>
    </row>
    <row r="370" spans="1:14" ht="15.75" customHeight="1" x14ac:dyDescent="0.25">
      <c r="A370" s="4" t="s">
        <v>120</v>
      </c>
      <c r="B370" s="4">
        <v>1197831</v>
      </c>
      <c r="C370" s="5">
        <v>44593</v>
      </c>
      <c r="D370" s="4" t="s">
        <v>19</v>
      </c>
      <c r="E370" s="4" t="s">
        <v>20</v>
      </c>
      <c r="F370" s="4" t="s">
        <v>29</v>
      </c>
      <c r="G370" s="4" t="s">
        <v>15</v>
      </c>
      <c r="H370" s="4">
        <v>22</v>
      </c>
      <c r="I370" s="4" t="s">
        <v>126</v>
      </c>
      <c r="J370" s="6">
        <v>0.35</v>
      </c>
      <c r="K370" s="7">
        <v>4750</v>
      </c>
      <c r="L370" s="8">
        <f t="shared" si="2"/>
        <v>1662.5</v>
      </c>
      <c r="M370" s="8">
        <f t="shared" si="3"/>
        <v>498.75</v>
      </c>
      <c r="N370" s="9">
        <v>0.3</v>
      </c>
    </row>
    <row r="371" spans="1:14" ht="15.75" customHeight="1" x14ac:dyDescent="0.25">
      <c r="A371" s="4" t="s">
        <v>120</v>
      </c>
      <c r="B371" s="4">
        <v>1197831</v>
      </c>
      <c r="C371" s="5">
        <v>44593</v>
      </c>
      <c r="D371" s="4" t="s">
        <v>19</v>
      </c>
      <c r="E371" s="4" t="s">
        <v>20</v>
      </c>
      <c r="F371" s="4" t="s">
        <v>29</v>
      </c>
      <c r="G371" s="4" t="s">
        <v>16</v>
      </c>
      <c r="H371" s="4">
        <v>38</v>
      </c>
      <c r="I371" s="4" t="s">
        <v>123</v>
      </c>
      <c r="J371" s="6">
        <v>0.35</v>
      </c>
      <c r="K371" s="7">
        <v>4250</v>
      </c>
      <c r="L371" s="8">
        <f t="shared" si="2"/>
        <v>1487.5</v>
      </c>
      <c r="M371" s="8">
        <f t="shared" si="3"/>
        <v>595</v>
      </c>
      <c r="N371" s="9">
        <v>0.4</v>
      </c>
    </row>
    <row r="372" spans="1:14" ht="15.75" customHeight="1" x14ac:dyDescent="0.25">
      <c r="A372" s="4" t="s">
        <v>120</v>
      </c>
      <c r="B372" s="4">
        <v>1197831</v>
      </c>
      <c r="C372" s="5">
        <v>44593</v>
      </c>
      <c r="D372" s="4" t="s">
        <v>19</v>
      </c>
      <c r="E372" s="4" t="s">
        <v>20</v>
      </c>
      <c r="F372" s="4" t="s">
        <v>29</v>
      </c>
      <c r="G372" s="4" t="s">
        <v>17</v>
      </c>
      <c r="H372" s="4">
        <v>15</v>
      </c>
      <c r="I372" s="4" t="s">
        <v>126</v>
      </c>
      <c r="J372" s="6">
        <v>0.4</v>
      </c>
      <c r="K372" s="7">
        <v>3000</v>
      </c>
      <c r="L372" s="8">
        <f t="shared" si="2"/>
        <v>1200</v>
      </c>
      <c r="M372" s="8">
        <f t="shared" si="3"/>
        <v>300</v>
      </c>
      <c r="N372" s="9">
        <v>0.25</v>
      </c>
    </row>
    <row r="373" spans="1:14" ht="15.75" customHeight="1" x14ac:dyDescent="0.25">
      <c r="A373" s="4" t="s">
        <v>120</v>
      </c>
      <c r="B373" s="4">
        <v>1197831</v>
      </c>
      <c r="C373" s="5">
        <v>44593</v>
      </c>
      <c r="D373" s="4" t="s">
        <v>19</v>
      </c>
      <c r="E373" s="4" t="s">
        <v>20</v>
      </c>
      <c r="F373" s="4" t="s">
        <v>29</v>
      </c>
      <c r="G373" s="4" t="s">
        <v>18</v>
      </c>
      <c r="H373" s="4">
        <v>27</v>
      </c>
      <c r="I373" s="4" t="s">
        <v>124</v>
      </c>
      <c r="J373" s="6">
        <v>0.35</v>
      </c>
      <c r="K373" s="7">
        <v>5000</v>
      </c>
      <c r="L373" s="8">
        <f t="shared" si="2"/>
        <v>1750</v>
      </c>
      <c r="M373" s="8">
        <f t="shared" si="3"/>
        <v>787.5</v>
      </c>
      <c r="N373" s="9">
        <v>0.45</v>
      </c>
    </row>
    <row r="374" spans="1:14" ht="15.75" customHeight="1" x14ac:dyDescent="0.25">
      <c r="A374" s="4" t="s">
        <v>120</v>
      </c>
      <c r="B374" s="4">
        <v>1197831</v>
      </c>
      <c r="C374" s="5">
        <v>44623</v>
      </c>
      <c r="D374" s="4" t="s">
        <v>19</v>
      </c>
      <c r="E374" s="4" t="s">
        <v>20</v>
      </c>
      <c r="F374" s="4" t="s">
        <v>29</v>
      </c>
      <c r="G374" s="4" t="s">
        <v>13</v>
      </c>
      <c r="H374" s="4">
        <v>48</v>
      </c>
      <c r="I374" s="4" t="s">
        <v>126</v>
      </c>
      <c r="J374" s="6">
        <v>0.3</v>
      </c>
      <c r="K374" s="7">
        <v>6750</v>
      </c>
      <c r="L374" s="8">
        <f t="shared" si="2"/>
        <v>2025</v>
      </c>
      <c r="M374" s="8">
        <f t="shared" si="3"/>
        <v>708.75</v>
      </c>
      <c r="N374" s="9">
        <v>0.35</v>
      </c>
    </row>
    <row r="375" spans="1:14" ht="15.75" customHeight="1" x14ac:dyDescent="0.25">
      <c r="A375" s="4" t="s">
        <v>120</v>
      </c>
      <c r="B375" s="4">
        <v>1197831</v>
      </c>
      <c r="C375" s="5">
        <v>44623</v>
      </c>
      <c r="D375" s="4" t="s">
        <v>19</v>
      </c>
      <c r="E375" s="4" t="s">
        <v>20</v>
      </c>
      <c r="F375" s="4" t="s">
        <v>29</v>
      </c>
      <c r="G375" s="4" t="s">
        <v>14</v>
      </c>
      <c r="H375" s="4">
        <v>33</v>
      </c>
      <c r="I375" s="4" t="s">
        <v>124</v>
      </c>
      <c r="J375" s="6">
        <v>0.4</v>
      </c>
      <c r="K375" s="7">
        <v>6750</v>
      </c>
      <c r="L375" s="8">
        <f t="shared" si="2"/>
        <v>2700</v>
      </c>
      <c r="M375" s="8">
        <f t="shared" si="3"/>
        <v>944.99999999999989</v>
      </c>
      <c r="N375" s="9">
        <v>0.35</v>
      </c>
    </row>
    <row r="376" spans="1:14" ht="15.75" customHeight="1" x14ac:dyDescent="0.25">
      <c r="A376" s="4" t="s">
        <v>120</v>
      </c>
      <c r="B376" s="4">
        <v>1197831</v>
      </c>
      <c r="C376" s="5">
        <v>44623</v>
      </c>
      <c r="D376" s="4" t="s">
        <v>19</v>
      </c>
      <c r="E376" s="4" t="s">
        <v>20</v>
      </c>
      <c r="F376" s="4" t="s">
        <v>29</v>
      </c>
      <c r="G376" s="4" t="s">
        <v>15</v>
      </c>
      <c r="H376" s="4">
        <v>24</v>
      </c>
      <c r="I376" s="4" t="s">
        <v>124</v>
      </c>
      <c r="J376" s="6">
        <v>0.3</v>
      </c>
      <c r="K376" s="7">
        <v>5000</v>
      </c>
      <c r="L376" s="8">
        <f t="shared" si="2"/>
        <v>1500</v>
      </c>
      <c r="M376" s="8">
        <f t="shared" si="3"/>
        <v>525</v>
      </c>
      <c r="N376" s="9">
        <v>0.35</v>
      </c>
    </row>
    <row r="377" spans="1:14" ht="15.75" customHeight="1" x14ac:dyDescent="0.25">
      <c r="A377" s="4" t="s">
        <v>120</v>
      </c>
      <c r="B377" s="4">
        <v>1197831</v>
      </c>
      <c r="C377" s="5">
        <v>44623</v>
      </c>
      <c r="D377" s="4" t="s">
        <v>19</v>
      </c>
      <c r="E377" s="4" t="s">
        <v>20</v>
      </c>
      <c r="F377" s="4" t="s">
        <v>29</v>
      </c>
      <c r="G377" s="4" t="s">
        <v>16</v>
      </c>
      <c r="H377" s="4">
        <v>30</v>
      </c>
      <c r="I377" s="4" t="s">
        <v>125</v>
      </c>
      <c r="J377" s="6">
        <v>0.35000000000000003</v>
      </c>
      <c r="K377" s="7">
        <v>4000</v>
      </c>
      <c r="L377" s="8">
        <f t="shared" si="2"/>
        <v>1400.0000000000002</v>
      </c>
      <c r="M377" s="8">
        <f t="shared" si="3"/>
        <v>630.00000000000011</v>
      </c>
      <c r="N377" s="9">
        <v>0.45</v>
      </c>
    </row>
    <row r="378" spans="1:14" ht="15.75" customHeight="1" x14ac:dyDescent="0.25">
      <c r="A378" s="4" t="s">
        <v>120</v>
      </c>
      <c r="B378" s="4">
        <v>1197831</v>
      </c>
      <c r="C378" s="5">
        <v>44623</v>
      </c>
      <c r="D378" s="4" t="s">
        <v>19</v>
      </c>
      <c r="E378" s="4" t="s">
        <v>20</v>
      </c>
      <c r="F378" s="4" t="s">
        <v>29</v>
      </c>
      <c r="G378" s="4" t="s">
        <v>17</v>
      </c>
      <c r="H378" s="4">
        <v>42</v>
      </c>
      <c r="I378" s="4" t="s">
        <v>126</v>
      </c>
      <c r="J378" s="6">
        <v>0.4</v>
      </c>
      <c r="K378" s="7">
        <v>3000</v>
      </c>
      <c r="L378" s="8">
        <f t="shared" si="2"/>
        <v>1200</v>
      </c>
      <c r="M378" s="8">
        <f t="shared" si="3"/>
        <v>360</v>
      </c>
      <c r="N378" s="9">
        <v>0.3</v>
      </c>
    </row>
    <row r="379" spans="1:14" ht="15.75" customHeight="1" x14ac:dyDescent="0.25">
      <c r="A379" s="4" t="s">
        <v>120</v>
      </c>
      <c r="B379" s="4">
        <v>1197831</v>
      </c>
      <c r="C379" s="5">
        <v>44623</v>
      </c>
      <c r="D379" s="4" t="s">
        <v>19</v>
      </c>
      <c r="E379" s="4" t="s">
        <v>20</v>
      </c>
      <c r="F379" s="4" t="s">
        <v>29</v>
      </c>
      <c r="G379" s="4" t="s">
        <v>18</v>
      </c>
      <c r="H379" s="4">
        <v>22</v>
      </c>
      <c r="I379" s="4" t="s">
        <v>126</v>
      </c>
      <c r="J379" s="6">
        <v>0.35000000000000003</v>
      </c>
      <c r="K379" s="7">
        <v>4500</v>
      </c>
      <c r="L379" s="8">
        <f t="shared" si="2"/>
        <v>1575.0000000000002</v>
      </c>
      <c r="M379" s="8">
        <f t="shared" si="3"/>
        <v>787.50000000000011</v>
      </c>
      <c r="N379" s="9">
        <v>0.5</v>
      </c>
    </row>
    <row r="380" spans="1:14" ht="15.75" customHeight="1" x14ac:dyDescent="0.25">
      <c r="A380" s="4" t="s">
        <v>120</v>
      </c>
      <c r="B380" s="4">
        <v>1197831</v>
      </c>
      <c r="C380" s="5">
        <v>44653</v>
      </c>
      <c r="D380" s="4" t="s">
        <v>19</v>
      </c>
      <c r="E380" s="4" t="s">
        <v>20</v>
      </c>
      <c r="F380" s="4" t="s">
        <v>29</v>
      </c>
      <c r="G380" s="4" t="s">
        <v>13</v>
      </c>
      <c r="H380" s="4">
        <v>59</v>
      </c>
      <c r="I380" s="4" t="s">
        <v>126</v>
      </c>
      <c r="J380" s="6">
        <v>0.19999999999999998</v>
      </c>
      <c r="K380" s="7">
        <v>7000</v>
      </c>
      <c r="L380" s="8">
        <f t="shared" si="2"/>
        <v>1399.9999999999998</v>
      </c>
      <c r="M380" s="8">
        <f t="shared" si="3"/>
        <v>489.99999999999989</v>
      </c>
      <c r="N380" s="9">
        <v>0.35</v>
      </c>
    </row>
    <row r="381" spans="1:14" ht="15.75" customHeight="1" x14ac:dyDescent="0.25">
      <c r="A381" s="4" t="s">
        <v>120</v>
      </c>
      <c r="B381" s="4">
        <v>1197831</v>
      </c>
      <c r="C381" s="5">
        <v>44653</v>
      </c>
      <c r="D381" s="4" t="s">
        <v>19</v>
      </c>
      <c r="E381" s="4" t="s">
        <v>20</v>
      </c>
      <c r="F381" s="4" t="s">
        <v>29</v>
      </c>
      <c r="G381" s="4" t="s">
        <v>14</v>
      </c>
      <c r="H381" s="4">
        <v>47</v>
      </c>
      <c r="I381" s="4" t="s">
        <v>126</v>
      </c>
      <c r="J381" s="6">
        <v>0.30000000000000004</v>
      </c>
      <c r="K381" s="7">
        <v>7000</v>
      </c>
      <c r="L381" s="8">
        <f t="shared" si="2"/>
        <v>2100.0000000000005</v>
      </c>
      <c r="M381" s="8">
        <f t="shared" si="3"/>
        <v>735.00000000000011</v>
      </c>
      <c r="N381" s="9">
        <v>0.35</v>
      </c>
    </row>
    <row r="382" spans="1:14" ht="15.75" customHeight="1" x14ac:dyDescent="0.25">
      <c r="A382" s="4" t="s">
        <v>120</v>
      </c>
      <c r="B382" s="4">
        <v>1197831</v>
      </c>
      <c r="C382" s="5">
        <v>44653</v>
      </c>
      <c r="D382" s="4" t="s">
        <v>19</v>
      </c>
      <c r="E382" s="4" t="s">
        <v>20</v>
      </c>
      <c r="F382" s="4" t="s">
        <v>29</v>
      </c>
      <c r="G382" s="4" t="s">
        <v>15</v>
      </c>
      <c r="H382" s="4">
        <v>60</v>
      </c>
      <c r="I382" s="4" t="s">
        <v>125</v>
      </c>
      <c r="J382" s="6">
        <v>0.24999999999999997</v>
      </c>
      <c r="K382" s="7">
        <v>5250</v>
      </c>
      <c r="L382" s="8">
        <f t="shared" si="2"/>
        <v>1312.4999999999998</v>
      </c>
      <c r="M382" s="8">
        <f t="shared" si="3"/>
        <v>459.37499999999989</v>
      </c>
      <c r="N382" s="9">
        <v>0.35</v>
      </c>
    </row>
    <row r="383" spans="1:14" ht="15.75" customHeight="1" x14ac:dyDescent="0.25">
      <c r="A383" s="4" t="s">
        <v>120</v>
      </c>
      <c r="B383" s="4">
        <v>1197831</v>
      </c>
      <c r="C383" s="5">
        <v>44653</v>
      </c>
      <c r="D383" s="4" t="s">
        <v>19</v>
      </c>
      <c r="E383" s="4" t="s">
        <v>20</v>
      </c>
      <c r="F383" s="4" t="s">
        <v>29</v>
      </c>
      <c r="G383" s="4" t="s">
        <v>16</v>
      </c>
      <c r="H383" s="4">
        <v>24</v>
      </c>
      <c r="I383" s="4" t="s">
        <v>126</v>
      </c>
      <c r="J383" s="6">
        <v>0.30000000000000004</v>
      </c>
      <c r="K383" s="7">
        <v>4250</v>
      </c>
      <c r="L383" s="8">
        <f t="shared" si="2"/>
        <v>1275.0000000000002</v>
      </c>
      <c r="M383" s="8">
        <f t="shared" si="3"/>
        <v>573.75000000000011</v>
      </c>
      <c r="N383" s="9">
        <v>0.45</v>
      </c>
    </row>
    <row r="384" spans="1:14" ht="15.75" customHeight="1" x14ac:dyDescent="0.25">
      <c r="A384" s="4" t="s">
        <v>120</v>
      </c>
      <c r="B384" s="4">
        <v>1197831</v>
      </c>
      <c r="C384" s="5">
        <v>44653</v>
      </c>
      <c r="D384" s="4" t="s">
        <v>19</v>
      </c>
      <c r="E384" s="4" t="s">
        <v>20</v>
      </c>
      <c r="F384" s="4" t="s">
        <v>29</v>
      </c>
      <c r="G384" s="4" t="s">
        <v>17</v>
      </c>
      <c r="H384" s="4">
        <v>30</v>
      </c>
      <c r="I384" s="4" t="s">
        <v>123</v>
      </c>
      <c r="J384" s="6">
        <v>0.35</v>
      </c>
      <c r="K384" s="7">
        <v>3250</v>
      </c>
      <c r="L384" s="8">
        <f t="shared" si="2"/>
        <v>1137.5</v>
      </c>
      <c r="M384" s="8">
        <f t="shared" si="3"/>
        <v>341.25</v>
      </c>
      <c r="N384" s="9">
        <v>0.3</v>
      </c>
    </row>
    <row r="385" spans="1:14" ht="15.75" customHeight="1" x14ac:dyDescent="0.25">
      <c r="A385" s="4" t="s">
        <v>120</v>
      </c>
      <c r="B385" s="4">
        <v>1197831</v>
      </c>
      <c r="C385" s="5">
        <v>44653</v>
      </c>
      <c r="D385" s="4" t="s">
        <v>19</v>
      </c>
      <c r="E385" s="4" t="s">
        <v>20</v>
      </c>
      <c r="F385" s="4" t="s">
        <v>29</v>
      </c>
      <c r="G385" s="4" t="s">
        <v>18</v>
      </c>
      <c r="H385" s="4">
        <v>47</v>
      </c>
      <c r="I385" s="4" t="s">
        <v>123</v>
      </c>
      <c r="J385" s="6">
        <v>0.30000000000000004</v>
      </c>
      <c r="K385" s="7">
        <v>6000</v>
      </c>
      <c r="L385" s="8">
        <f t="shared" si="2"/>
        <v>1800.0000000000002</v>
      </c>
      <c r="M385" s="8">
        <f t="shared" si="3"/>
        <v>900.00000000000011</v>
      </c>
      <c r="N385" s="9">
        <v>0.5</v>
      </c>
    </row>
    <row r="386" spans="1:14" ht="15.75" customHeight="1" x14ac:dyDescent="0.25">
      <c r="A386" s="4" t="s">
        <v>120</v>
      </c>
      <c r="B386" s="4">
        <v>1197831</v>
      </c>
      <c r="C386" s="5">
        <v>44683</v>
      </c>
      <c r="D386" s="4" t="s">
        <v>19</v>
      </c>
      <c r="E386" s="4" t="s">
        <v>20</v>
      </c>
      <c r="F386" s="4" t="s">
        <v>29</v>
      </c>
      <c r="G386" s="4" t="s">
        <v>13</v>
      </c>
      <c r="H386" s="4">
        <v>37</v>
      </c>
      <c r="I386" s="4" t="s">
        <v>124</v>
      </c>
      <c r="J386" s="6">
        <v>0.19999999999999998</v>
      </c>
      <c r="K386" s="7">
        <v>7500</v>
      </c>
      <c r="L386" s="8">
        <f t="shared" si="2"/>
        <v>1499.9999999999998</v>
      </c>
      <c r="M386" s="8">
        <f t="shared" si="3"/>
        <v>524.99999999999989</v>
      </c>
      <c r="N386" s="9">
        <v>0.35</v>
      </c>
    </row>
    <row r="387" spans="1:14" ht="15.75" customHeight="1" x14ac:dyDescent="0.25">
      <c r="A387" s="4" t="s">
        <v>120</v>
      </c>
      <c r="B387" s="4">
        <v>1197831</v>
      </c>
      <c r="C387" s="5">
        <v>44683</v>
      </c>
      <c r="D387" s="4" t="s">
        <v>19</v>
      </c>
      <c r="E387" s="4" t="s">
        <v>20</v>
      </c>
      <c r="F387" s="4" t="s">
        <v>29</v>
      </c>
      <c r="G387" s="4" t="s">
        <v>14</v>
      </c>
      <c r="H387" s="4">
        <v>42</v>
      </c>
      <c r="I387" s="4" t="s">
        <v>126</v>
      </c>
      <c r="J387" s="6">
        <v>0.30000000000000004</v>
      </c>
      <c r="K387" s="7">
        <v>7750</v>
      </c>
      <c r="L387" s="8">
        <f t="shared" si="2"/>
        <v>2325.0000000000005</v>
      </c>
      <c r="M387" s="8">
        <f t="shared" si="3"/>
        <v>813.75000000000011</v>
      </c>
      <c r="N387" s="9">
        <v>0.35</v>
      </c>
    </row>
    <row r="388" spans="1:14" ht="15.75" customHeight="1" x14ac:dyDescent="0.25">
      <c r="A388" s="4" t="s">
        <v>120</v>
      </c>
      <c r="B388" s="4">
        <v>1197831</v>
      </c>
      <c r="C388" s="5">
        <v>44683</v>
      </c>
      <c r="D388" s="4" t="s">
        <v>19</v>
      </c>
      <c r="E388" s="4" t="s">
        <v>20</v>
      </c>
      <c r="F388" s="4" t="s">
        <v>29</v>
      </c>
      <c r="G388" s="4" t="s">
        <v>15</v>
      </c>
      <c r="H388" s="4">
        <v>59</v>
      </c>
      <c r="I388" s="4" t="s">
        <v>124</v>
      </c>
      <c r="J388" s="6">
        <v>0.24999999999999997</v>
      </c>
      <c r="K388" s="7">
        <v>6250</v>
      </c>
      <c r="L388" s="8">
        <f t="shared" si="2"/>
        <v>1562.4999999999998</v>
      </c>
      <c r="M388" s="8">
        <f t="shared" si="3"/>
        <v>546.87499999999989</v>
      </c>
      <c r="N388" s="9">
        <v>0.35</v>
      </c>
    </row>
    <row r="389" spans="1:14" ht="15.75" customHeight="1" x14ac:dyDescent="0.25">
      <c r="A389" s="4" t="s">
        <v>120</v>
      </c>
      <c r="B389" s="4">
        <v>1197831</v>
      </c>
      <c r="C389" s="5">
        <v>44683</v>
      </c>
      <c r="D389" s="4" t="s">
        <v>19</v>
      </c>
      <c r="E389" s="4" t="s">
        <v>20</v>
      </c>
      <c r="F389" s="4" t="s">
        <v>29</v>
      </c>
      <c r="G389" s="4" t="s">
        <v>16</v>
      </c>
      <c r="H389" s="4">
        <v>30</v>
      </c>
      <c r="I389" s="4" t="s">
        <v>126</v>
      </c>
      <c r="J389" s="6">
        <v>0.35000000000000003</v>
      </c>
      <c r="K389" s="7">
        <v>5500</v>
      </c>
      <c r="L389" s="8">
        <f t="shared" si="2"/>
        <v>1925.0000000000002</v>
      </c>
      <c r="M389" s="8">
        <f t="shared" si="3"/>
        <v>866.25000000000011</v>
      </c>
      <c r="N389" s="9">
        <v>0.45</v>
      </c>
    </row>
    <row r="390" spans="1:14" ht="15.75" customHeight="1" x14ac:dyDescent="0.25">
      <c r="A390" s="4" t="s">
        <v>120</v>
      </c>
      <c r="B390" s="4">
        <v>1197831</v>
      </c>
      <c r="C390" s="5">
        <v>44683</v>
      </c>
      <c r="D390" s="4" t="s">
        <v>19</v>
      </c>
      <c r="E390" s="4" t="s">
        <v>20</v>
      </c>
      <c r="F390" s="4" t="s">
        <v>29</v>
      </c>
      <c r="G390" s="4" t="s">
        <v>17</v>
      </c>
      <c r="H390" s="4">
        <v>31</v>
      </c>
      <c r="I390" s="4" t="s">
        <v>124</v>
      </c>
      <c r="J390" s="6">
        <v>0.5</v>
      </c>
      <c r="K390" s="7">
        <v>4500</v>
      </c>
      <c r="L390" s="8">
        <f t="shared" si="2"/>
        <v>2250</v>
      </c>
      <c r="M390" s="8">
        <f t="shared" si="3"/>
        <v>675</v>
      </c>
      <c r="N390" s="9">
        <v>0.3</v>
      </c>
    </row>
    <row r="391" spans="1:14" ht="15.75" customHeight="1" x14ac:dyDescent="0.25">
      <c r="A391" s="4" t="s">
        <v>120</v>
      </c>
      <c r="B391" s="4">
        <v>1197831</v>
      </c>
      <c r="C391" s="5">
        <v>44683</v>
      </c>
      <c r="D391" s="4" t="s">
        <v>19</v>
      </c>
      <c r="E391" s="4" t="s">
        <v>20</v>
      </c>
      <c r="F391" s="4" t="s">
        <v>29</v>
      </c>
      <c r="G391" s="4" t="s">
        <v>18</v>
      </c>
      <c r="H391" s="4">
        <v>59</v>
      </c>
      <c r="I391" s="4" t="s">
        <v>125</v>
      </c>
      <c r="J391" s="6">
        <v>0.45</v>
      </c>
      <c r="K391" s="7">
        <v>8000</v>
      </c>
      <c r="L391" s="8">
        <f t="shared" si="2"/>
        <v>3600</v>
      </c>
      <c r="M391" s="8">
        <f t="shared" si="3"/>
        <v>1800</v>
      </c>
      <c r="N391" s="9">
        <v>0.5</v>
      </c>
    </row>
    <row r="392" spans="1:14" ht="15.75" customHeight="1" x14ac:dyDescent="0.25">
      <c r="A392" s="4" t="s">
        <v>120</v>
      </c>
      <c r="B392" s="4">
        <v>1197831</v>
      </c>
      <c r="C392" s="5">
        <v>44713</v>
      </c>
      <c r="D392" s="4" t="s">
        <v>19</v>
      </c>
      <c r="E392" s="4" t="s">
        <v>20</v>
      </c>
      <c r="F392" s="4" t="s">
        <v>29</v>
      </c>
      <c r="G392" s="4" t="s">
        <v>13</v>
      </c>
      <c r="H392" s="4">
        <v>54</v>
      </c>
      <c r="I392" s="4" t="s">
        <v>125</v>
      </c>
      <c r="J392" s="6">
        <v>0.45</v>
      </c>
      <c r="K392" s="7">
        <v>8000</v>
      </c>
      <c r="L392" s="8">
        <f t="shared" si="2"/>
        <v>3600</v>
      </c>
      <c r="M392" s="8">
        <f t="shared" si="3"/>
        <v>1260</v>
      </c>
      <c r="N392" s="9">
        <v>0.35</v>
      </c>
    </row>
    <row r="393" spans="1:14" ht="15.75" customHeight="1" x14ac:dyDescent="0.25">
      <c r="A393" s="4" t="s">
        <v>120</v>
      </c>
      <c r="B393" s="4">
        <v>1197831</v>
      </c>
      <c r="C393" s="5">
        <v>44713</v>
      </c>
      <c r="D393" s="4" t="s">
        <v>19</v>
      </c>
      <c r="E393" s="4" t="s">
        <v>20</v>
      </c>
      <c r="F393" s="4" t="s">
        <v>29</v>
      </c>
      <c r="G393" s="4" t="s">
        <v>14</v>
      </c>
      <c r="H393" s="4">
        <v>21</v>
      </c>
      <c r="I393" s="4" t="s">
        <v>126</v>
      </c>
      <c r="J393" s="6">
        <v>0.5</v>
      </c>
      <c r="K393" s="7">
        <v>8000</v>
      </c>
      <c r="L393" s="8">
        <f t="shared" si="2"/>
        <v>4000</v>
      </c>
      <c r="M393" s="8">
        <f t="shared" si="3"/>
        <v>1400</v>
      </c>
      <c r="N393" s="9">
        <v>0.35</v>
      </c>
    </row>
    <row r="394" spans="1:14" ht="15.75" customHeight="1" x14ac:dyDescent="0.25">
      <c r="A394" s="4" t="s">
        <v>120</v>
      </c>
      <c r="B394" s="4">
        <v>1197831</v>
      </c>
      <c r="C394" s="5">
        <v>44713</v>
      </c>
      <c r="D394" s="4" t="s">
        <v>19</v>
      </c>
      <c r="E394" s="4" t="s">
        <v>20</v>
      </c>
      <c r="F394" s="4" t="s">
        <v>29</v>
      </c>
      <c r="G394" s="4" t="s">
        <v>15</v>
      </c>
      <c r="H394" s="4">
        <v>44</v>
      </c>
      <c r="I394" s="4" t="s">
        <v>125</v>
      </c>
      <c r="J394" s="6">
        <v>0.45</v>
      </c>
      <c r="K394" s="7">
        <v>6500</v>
      </c>
      <c r="L394" s="8">
        <f t="shared" si="2"/>
        <v>2925</v>
      </c>
      <c r="M394" s="8">
        <f t="shared" si="3"/>
        <v>1023.7499999999999</v>
      </c>
      <c r="N394" s="9">
        <v>0.35</v>
      </c>
    </row>
    <row r="395" spans="1:14" ht="15.75" customHeight="1" x14ac:dyDescent="0.25">
      <c r="A395" s="4" t="s">
        <v>120</v>
      </c>
      <c r="B395" s="4">
        <v>1197831</v>
      </c>
      <c r="C395" s="5">
        <v>44713</v>
      </c>
      <c r="D395" s="4" t="s">
        <v>19</v>
      </c>
      <c r="E395" s="4" t="s">
        <v>20</v>
      </c>
      <c r="F395" s="4" t="s">
        <v>29</v>
      </c>
      <c r="G395" s="4" t="s">
        <v>16</v>
      </c>
      <c r="H395" s="4">
        <v>30</v>
      </c>
      <c r="I395" s="4" t="s">
        <v>126</v>
      </c>
      <c r="J395" s="6">
        <v>0.45</v>
      </c>
      <c r="K395" s="7">
        <v>6000</v>
      </c>
      <c r="L395" s="8">
        <f t="shared" si="2"/>
        <v>2700</v>
      </c>
      <c r="M395" s="8">
        <f t="shared" si="3"/>
        <v>1215</v>
      </c>
      <c r="N395" s="9">
        <v>0.45</v>
      </c>
    </row>
    <row r="396" spans="1:14" ht="15.75" customHeight="1" x14ac:dyDescent="0.25">
      <c r="A396" s="4" t="s">
        <v>120</v>
      </c>
      <c r="B396" s="4">
        <v>1197831</v>
      </c>
      <c r="C396" s="5">
        <v>44713</v>
      </c>
      <c r="D396" s="4" t="s">
        <v>19</v>
      </c>
      <c r="E396" s="4" t="s">
        <v>20</v>
      </c>
      <c r="F396" s="4" t="s">
        <v>29</v>
      </c>
      <c r="G396" s="4" t="s">
        <v>17</v>
      </c>
      <c r="H396" s="4">
        <v>30</v>
      </c>
      <c r="I396" s="4" t="s">
        <v>124</v>
      </c>
      <c r="J396" s="6">
        <v>0.5</v>
      </c>
      <c r="K396" s="7">
        <v>5000</v>
      </c>
      <c r="L396" s="8">
        <f t="shared" si="2"/>
        <v>2500</v>
      </c>
      <c r="M396" s="8">
        <f t="shared" si="3"/>
        <v>750</v>
      </c>
      <c r="N396" s="9">
        <v>0.3</v>
      </c>
    </row>
    <row r="397" spans="1:14" ht="15.75" customHeight="1" x14ac:dyDescent="0.25">
      <c r="A397" s="4" t="s">
        <v>120</v>
      </c>
      <c r="B397" s="4">
        <v>1197831</v>
      </c>
      <c r="C397" s="5">
        <v>44713</v>
      </c>
      <c r="D397" s="4" t="s">
        <v>19</v>
      </c>
      <c r="E397" s="4" t="s">
        <v>20</v>
      </c>
      <c r="F397" s="4" t="s">
        <v>29</v>
      </c>
      <c r="G397" s="4" t="s">
        <v>18</v>
      </c>
      <c r="H397" s="4">
        <v>52</v>
      </c>
      <c r="I397" s="4" t="s">
        <v>126</v>
      </c>
      <c r="J397" s="6">
        <v>0.55000000000000004</v>
      </c>
      <c r="K397" s="7">
        <v>8750</v>
      </c>
      <c r="L397" s="8">
        <f t="shared" si="2"/>
        <v>4812.5</v>
      </c>
      <c r="M397" s="8">
        <f t="shared" si="3"/>
        <v>2406.25</v>
      </c>
      <c r="N397" s="9">
        <v>0.5</v>
      </c>
    </row>
    <row r="398" spans="1:14" ht="15.75" customHeight="1" x14ac:dyDescent="0.25">
      <c r="A398" s="4" t="s">
        <v>120</v>
      </c>
      <c r="B398" s="4">
        <v>1197831</v>
      </c>
      <c r="C398" s="5">
        <v>44745</v>
      </c>
      <c r="D398" s="4" t="s">
        <v>19</v>
      </c>
      <c r="E398" s="4" t="s">
        <v>20</v>
      </c>
      <c r="F398" s="4" t="s">
        <v>29</v>
      </c>
      <c r="G398" s="4" t="s">
        <v>13</v>
      </c>
      <c r="H398" s="4">
        <v>46</v>
      </c>
      <c r="I398" s="4" t="s">
        <v>124</v>
      </c>
      <c r="J398" s="6">
        <v>0.45</v>
      </c>
      <c r="K398" s="7">
        <v>8250</v>
      </c>
      <c r="L398" s="8">
        <f t="shared" si="2"/>
        <v>3712.5</v>
      </c>
      <c r="M398" s="8">
        <f t="shared" si="3"/>
        <v>1484.9999999999998</v>
      </c>
      <c r="N398" s="9">
        <v>0.39999999999999997</v>
      </c>
    </row>
    <row r="399" spans="1:14" ht="15.75" customHeight="1" x14ac:dyDescent="0.25">
      <c r="A399" s="4" t="s">
        <v>120</v>
      </c>
      <c r="B399" s="4">
        <v>1197831</v>
      </c>
      <c r="C399" s="5">
        <v>44745</v>
      </c>
      <c r="D399" s="4" t="s">
        <v>19</v>
      </c>
      <c r="E399" s="4" t="s">
        <v>20</v>
      </c>
      <c r="F399" s="4" t="s">
        <v>29</v>
      </c>
      <c r="G399" s="4" t="s">
        <v>14</v>
      </c>
      <c r="H399" s="4">
        <v>24</v>
      </c>
      <c r="I399" s="4" t="s">
        <v>124</v>
      </c>
      <c r="J399" s="6">
        <v>0.5</v>
      </c>
      <c r="K399" s="7">
        <v>8250</v>
      </c>
      <c r="L399" s="8">
        <f t="shared" si="2"/>
        <v>4125</v>
      </c>
      <c r="M399" s="8">
        <f t="shared" si="3"/>
        <v>1649.9999999999998</v>
      </c>
      <c r="N399" s="9">
        <v>0.39999999999999997</v>
      </c>
    </row>
    <row r="400" spans="1:14" ht="15.75" customHeight="1" x14ac:dyDescent="0.25">
      <c r="A400" s="4" t="s">
        <v>120</v>
      </c>
      <c r="B400" s="4">
        <v>1197831</v>
      </c>
      <c r="C400" s="5">
        <v>44745</v>
      </c>
      <c r="D400" s="4" t="s">
        <v>19</v>
      </c>
      <c r="E400" s="4" t="s">
        <v>20</v>
      </c>
      <c r="F400" s="4" t="s">
        <v>29</v>
      </c>
      <c r="G400" s="4" t="s">
        <v>15</v>
      </c>
      <c r="H400" s="4">
        <v>22</v>
      </c>
      <c r="I400" s="4" t="s">
        <v>126</v>
      </c>
      <c r="J400" s="6">
        <v>0.45</v>
      </c>
      <c r="K400" s="7">
        <v>9750</v>
      </c>
      <c r="L400" s="8">
        <f t="shared" si="2"/>
        <v>4387.5</v>
      </c>
      <c r="M400" s="8">
        <f t="shared" si="3"/>
        <v>1754.9999999999998</v>
      </c>
      <c r="N400" s="9">
        <v>0.39999999999999997</v>
      </c>
    </row>
    <row r="401" spans="1:14" ht="15.75" customHeight="1" x14ac:dyDescent="0.25">
      <c r="A401" s="4" t="s">
        <v>120</v>
      </c>
      <c r="B401" s="4">
        <v>1197831</v>
      </c>
      <c r="C401" s="5">
        <v>44745</v>
      </c>
      <c r="D401" s="4" t="s">
        <v>19</v>
      </c>
      <c r="E401" s="4" t="s">
        <v>20</v>
      </c>
      <c r="F401" s="4" t="s">
        <v>29</v>
      </c>
      <c r="G401" s="4" t="s">
        <v>16</v>
      </c>
      <c r="H401" s="4">
        <v>58</v>
      </c>
      <c r="I401" s="4" t="s">
        <v>123</v>
      </c>
      <c r="J401" s="6">
        <v>0.45</v>
      </c>
      <c r="K401" s="7">
        <v>5750</v>
      </c>
      <c r="L401" s="8">
        <f t="shared" si="2"/>
        <v>2587.5</v>
      </c>
      <c r="M401" s="8">
        <f t="shared" si="3"/>
        <v>1293.75</v>
      </c>
      <c r="N401" s="9">
        <v>0.5</v>
      </c>
    </row>
    <row r="402" spans="1:14" ht="15.75" customHeight="1" x14ac:dyDescent="0.25">
      <c r="A402" s="4" t="s">
        <v>120</v>
      </c>
      <c r="B402" s="4">
        <v>1197831</v>
      </c>
      <c r="C402" s="5">
        <v>44745</v>
      </c>
      <c r="D402" s="4" t="s">
        <v>19</v>
      </c>
      <c r="E402" s="4" t="s">
        <v>20</v>
      </c>
      <c r="F402" s="4" t="s">
        <v>29</v>
      </c>
      <c r="G402" s="4" t="s">
        <v>17</v>
      </c>
      <c r="H402" s="4">
        <v>15</v>
      </c>
      <c r="I402" s="4" t="s">
        <v>125</v>
      </c>
      <c r="J402" s="6">
        <v>0.5</v>
      </c>
      <c r="K402" s="7">
        <v>5750</v>
      </c>
      <c r="L402" s="8">
        <f t="shared" si="2"/>
        <v>2875</v>
      </c>
      <c r="M402" s="8">
        <f t="shared" si="3"/>
        <v>1006.2499999999999</v>
      </c>
      <c r="N402" s="9">
        <v>0.35</v>
      </c>
    </row>
    <row r="403" spans="1:14" ht="15.75" customHeight="1" x14ac:dyDescent="0.25">
      <c r="A403" s="4" t="s">
        <v>120</v>
      </c>
      <c r="B403" s="4">
        <v>1197831</v>
      </c>
      <c r="C403" s="5">
        <v>44745</v>
      </c>
      <c r="D403" s="4" t="s">
        <v>19</v>
      </c>
      <c r="E403" s="4" t="s">
        <v>20</v>
      </c>
      <c r="F403" s="4" t="s">
        <v>29</v>
      </c>
      <c r="G403" s="4" t="s">
        <v>18</v>
      </c>
      <c r="H403" s="4">
        <v>23</v>
      </c>
      <c r="I403" s="4" t="s">
        <v>125</v>
      </c>
      <c r="J403" s="6">
        <v>0.6</v>
      </c>
      <c r="K403" s="7">
        <v>8500</v>
      </c>
      <c r="L403" s="8">
        <f t="shared" si="2"/>
        <v>5100</v>
      </c>
      <c r="M403" s="8">
        <f t="shared" si="3"/>
        <v>2805</v>
      </c>
      <c r="N403" s="9">
        <v>0.55000000000000004</v>
      </c>
    </row>
    <row r="404" spans="1:14" ht="15.75" customHeight="1" x14ac:dyDescent="0.25">
      <c r="A404" s="4" t="s">
        <v>120</v>
      </c>
      <c r="B404" s="4">
        <v>1197831</v>
      </c>
      <c r="C404" s="5">
        <v>44778</v>
      </c>
      <c r="D404" s="4" t="s">
        <v>19</v>
      </c>
      <c r="E404" s="4" t="s">
        <v>20</v>
      </c>
      <c r="F404" s="4" t="s">
        <v>29</v>
      </c>
      <c r="G404" s="4" t="s">
        <v>13</v>
      </c>
      <c r="H404" s="4">
        <v>36</v>
      </c>
      <c r="I404" s="4" t="s">
        <v>123</v>
      </c>
      <c r="J404" s="6">
        <v>0.5</v>
      </c>
      <c r="K404" s="7">
        <v>8000</v>
      </c>
      <c r="L404" s="8">
        <f t="shared" si="2"/>
        <v>4000</v>
      </c>
      <c r="M404" s="8">
        <f t="shared" si="3"/>
        <v>1599.9999999999998</v>
      </c>
      <c r="N404" s="9">
        <v>0.39999999999999997</v>
      </c>
    </row>
    <row r="405" spans="1:14" ht="15.75" customHeight="1" x14ac:dyDescent="0.25">
      <c r="A405" s="4" t="s">
        <v>120</v>
      </c>
      <c r="B405" s="4">
        <v>1197831</v>
      </c>
      <c r="C405" s="5">
        <v>44778</v>
      </c>
      <c r="D405" s="4" t="s">
        <v>19</v>
      </c>
      <c r="E405" s="4" t="s">
        <v>20</v>
      </c>
      <c r="F405" s="4" t="s">
        <v>29</v>
      </c>
      <c r="G405" s="4" t="s">
        <v>14</v>
      </c>
      <c r="H405" s="4">
        <v>45</v>
      </c>
      <c r="I405" s="4" t="s">
        <v>125</v>
      </c>
      <c r="J405" s="6">
        <v>0.55000000000000004</v>
      </c>
      <c r="K405" s="7">
        <v>8000</v>
      </c>
      <c r="L405" s="8">
        <f t="shared" si="2"/>
        <v>4400</v>
      </c>
      <c r="M405" s="8">
        <f t="shared" si="3"/>
        <v>1759.9999999999998</v>
      </c>
      <c r="N405" s="9">
        <v>0.39999999999999997</v>
      </c>
    </row>
    <row r="406" spans="1:14" ht="15.75" customHeight="1" x14ac:dyDescent="0.25">
      <c r="A406" s="4" t="s">
        <v>120</v>
      </c>
      <c r="B406" s="4">
        <v>1197831</v>
      </c>
      <c r="C406" s="5">
        <v>44778</v>
      </c>
      <c r="D406" s="4" t="s">
        <v>19</v>
      </c>
      <c r="E406" s="4" t="s">
        <v>20</v>
      </c>
      <c r="F406" s="4" t="s">
        <v>29</v>
      </c>
      <c r="G406" s="4" t="s">
        <v>15</v>
      </c>
      <c r="H406" s="4">
        <v>48</v>
      </c>
      <c r="I406" s="4" t="s">
        <v>126</v>
      </c>
      <c r="J406" s="6">
        <v>0.5</v>
      </c>
      <c r="K406" s="7">
        <v>9750</v>
      </c>
      <c r="L406" s="8">
        <f t="shared" si="2"/>
        <v>4875</v>
      </c>
      <c r="M406" s="8">
        <f t="shared" si="3"/>
        <v>1949.9999999999998</v>
      </c>
      <c r="N406" s="9">
        <v>0.39999999999999997</v>
      </c>
    </row>
    <row r="407" spans="1:14" ht="15.75" customHeight="1" x14ac:dyDescent="0.25">
      <c r="A407" s="4" t="s">
        <v>120</v>
      </c>
      <c r="B407" s="4">
        <v>1197831</v>
      </c>
      <c r="C407" s="5">
        <v>44778</v>
      </c>
      <c r="D407" s="4" t="s">
        <v>19</v>
      </c>
      <c r="E407" s="4" t="s">
        <v>20</v>
      </c>
      <c r="F407" s="4" t="s">
        <v>29</v>
      </c>
      <c r="G407" s="4" t="s">
        <v>16</v>
      </c>
      <c r="H407" s="4">
        <v>52</v>
      </c>
      <c r="I407" s="4" t="s">
        <v>125</v>
      </c>
      <c r="J407" s="6">
        <v>0.5</v>
      </c>
      <c r="K407" s="7">
        <v>5250</v>
      </c>
      <c r="L407" s="8">
        <f t="shared" si="2"/>
        <v>2625</v>
      </c>
      <c r="M407" s="8">
        <f t="shared" si="3"/>
        <v>1312.5</v>
      </c>
      <c r="N407" s="9">
        <v>0.5</v>
      </c>
    </row>
    <row r="408" spans="1:14" ht="15.75" customHeight="1" x14ac:dyDescent="0.25">
      <c r="A408" s="4" t="s">
        <v>120</v>
      </c>
      <c r="B408" s="4">
        <v>1197831</v>
      </c>
      <c r="C408" s="5">
        <v>44778</v>
      </c>
      <c r="D408" s="4" t="s">
        <v>19</v>
      </c>
      <c r="E408" s="4" t="s">
        <v>20</v>
      </c>
      <c r="F408" s="4" t="s">
        <v>29</v>
      </c>
      <c r="G408" s="4" t="s">
        <v>17</v>
      </c>
      <c r="H408" s="4">
        <v>53</v>
      </c>
      <c r="I408" s="4" t="s">
        <v>123</v>
      </c>
      <c r="J408" s="6">
        <v>0.55000000000000004</v>
      </c>
      <c r="K408" s="7">
        <v>5250</v>
      </c>
      <c r="L408" s="8">
        <f t="shared" si="2"/>
        <v>2887.5000000000005</v>
      </c>
      <c r="M408" s="8">
        <f t="shared" si="3"/>
        <v>1010.6250000000001</v>
      </c>
      <c r="N408" s="9">
        <v>0.35</v>
      </c>
    </row>
    <row r="409" spans="1:14" ht="15.75" customHeight="1" x14ac:dyDescent="0.25">
      <c r="A409" s="4" t="s">
        <v>120</v>
      </c>
      <c r="B409" s="4">
        <v>1197831</v>
      </c>
      <c r="C409" s="5">
        <v>44778</v>
      </c>
      <c r="D409" s="4" t="s">
        <v>19</v>
      </c>
      <c r="E409" s="4" t="s">
        <v>20</v>
      </c>
      <c r="F409" s="4" t="s">
        <v>29</v>
      </c>
      <c r="G409" s="4" t="s">
        <v>18</v>
      </c>
      <c r="H409" s="4">
        <v>18</v>
      </c>
      <c r="I409" s="4" t="s">
        <v>126</v>
      </c>
      <c r="J409" s="6">
        <v>0.6</v>
      </c>
      <c r="K409" s="7">
        <v>7750</v>
      </c>
      <c r="L409" s="8">
        <f t="shared" si="2"/>
        <v>4650</v>
      </c>
      <c r="M409" s="8">
        <f t="shared" si="3"/>
        <v>2557.5</v>
      </c>
      <c r="N409" s="9">
        <v>0.55000000000000004</v>
      </c>
    </row>
    <row r="410" spans="1:14" ht="15.75" customHeight="1" x14ac:dyDescent="0.25">
      <c r="A410" s="4" t="s">
        <v>120</v>
      </c>
      <c r="B410" s="4">
        <v>1197831</v>
      </c>
      <c r="C410" s="5">
        <v>44806</v>
      </c>
      <c r="D410" s="4" t="s">
        <v>19</v>
      </c>
      <c r="E410" s="4" t="s">
        <v>20</v>
      </c>
      <c r="F410" s="4" t="s">
        <v>29</v>
      </c>
      <c r="G410" s="4" t="s">
        <v>13</v>
      </c>
      <c r="H410" s="4">
        <v>18</v>
      </c>
      <c r="I410" s="4" t="s">
        <v>123</v>
      </c>
      <c r="J410" s="6">
        <v>0.55000000000000004</v>
      </c>
      <c r="K410" s="7">
        <v>7250</v>
      </c>
      <c r="L410" s="8">
        <f t="shared" si="2"/>
        <v>3987.5000000000005</v>
      </c>
      <c r="M410" s="8">
        <f t="shared" si="3"/>
        <v>1595</v>
      </c>
      <c r="N410" s="9">
        <v>0.39999999999999997</v>
      </c>
    </row>
    <row r="411" spans="1:14" ht="15.75" customHeight="1" x14ac:dyDescent="0.25">
      <c r="A411" s="4" t="s">
        <v>120</v>
      </c>
      <c r="B411" s="4">
        <v>1197831</v>
      </c>
      <c r="C411" s="5">
        <v>44806</v>
      </c>
      <c r="D411" s="4" t="s">
        <v>19</v>
      </c>
      <c r="E411" s="4" t="s">
        <v>20</v>
      </c>
      <c r="F411" s="4" t="s">
        <v>29</v>
      </c>
      <c r="G411" s="4" t="s">
        <v>14</v>
      </c>
      <c r="H411" s="4">
        <v>47</v>
      </c>
      <c r="I411" s="4" t="s">
        <v>124</v>
      </c>
      <c r="J411" s="6">
        <v>0.55000000000000004</v>
      </c>
      <c r="K411" s="7">
        <v>6750</v>
      </c>
      <c r="L411" s="8">
        <f t="shared" si="2"/>
        <v>3712.5000000000005</v>
      </c>
      <c r="M411" s="8">
        <f t="shared" si="3"/>
        <v>1485</v>
      </c>
      <c r="N411" s="9">
        <v>0.39999999999999997</v>
      </c>
    </row>
    <row r="412" spans="1:14" ht="15.75" customHeight="1" x14ac:dyDescent="0.25">
      <c r="A412" s="4" t="s">
        <v>120</v>
      </c>
      <c r="B412" s="4">
        <v>1197831</v>
      </c>
      <c r="C412" s="5">
        <v>44806</v>
      </c>
      <c r="D412" s="4" t="s">
        <v>19</v>
      </c>
      <c r="E412" s="4" t="s">
        <v>20</v>
      </c>
      <c r="F412" s="4" t="s">
        <v>29</v>
      </c>
      <c r="G412" s="4" t="s">
        <v>15</v>
      </c>
      <c r="H412" s="4">
        <v>27</v>
      </c>
      <c r="I412" s="4" t="s">
        <v>125</v>
      </c>
      <c r="J412" s="6">
        <v>0.6</v>
      </c>
      <c r="K412" s="7">
        <v>7250</v>
      </c>
      <c r="L412" s="8">
        <f t="shared" si="2"/>
        <v>4350</v>
      </c>
      <c r="M412" s="8">
        <f t="shared" si="3"/>
        <v>1739.9999999999998</v>
      </c>
      <c r="N412" s="9">
        <v>0.39999999999999997</v>
      </c>
    </row>
    <row r="413" spans="1:14" ht="15.75" customHeight="1" x14ac:dyDescent="0.25">
      <c r="A413" s="4" t="s">
        <v>120</v>
      </c>
      <c r="B413" s="4">
        <v>1197831</v>
      </c>
      <c r="C413" s="5">
        <v>44806</v>
      </c>
      <c r="D413" s="4" t="s">
        <v>19</v>
      </c>
      <c r="E413" s="4" t="s">
        <v>20</v>
      </c>
      <c r="F413" s="4" t="s">
        <v>29</v>
      </c>
      <c r="G413" s="4" t="s">
        <v>16</v>
      </c>
      <c r="H413" s="4">
        <v>26</v>
      </c>
      <c r="I413" s="4" t="s">
        <v>123</v>
      </c>
      <c r="J413" s="6">
        <v>0.6</v>
      </c>
      <c r="K413" s="7">
        <v>4500</v>
      </c>
      <c r="L413" s="8">
        <f t="shared" si="2"/>
        <v>2700</v>
      </c>
      <c r="M413" s="8">
        <f t="shared" si="3"/>
        <v>1350</v>
      </c>
      <c r="N413" s="9">
        <v>0.5</v>
      </c>
    </row>
    <row r="414" spans="1:14" ht="15.75" customHeight="1" x14ac:dyDescent="0.25">
      <c r="A414" s="4" t="s">
        <v>120</v>
      </c>
      <c r="B414" s="4">
        <v>1197831</v>
      </c>
      <c r="C414" s="5">
        <v>44806</v>
      </c>
      <c r="D414" s="4" t="s">
        <v>19</v>
      </c>
      <c r="E414" s="4" t="s">
        <v>20</v>
      </c>
      <c r="F414" s="4" t="s">
        <v>29</v>
      </c>
      <c r="G414" s="4" t="s">
        <v>17</v>
      </c>
      <c r="H414" s="4">
        <v>20</v>
      </c>
      <c r="I414" s="4" t="s">
        <v>126</v>
      </c>
      <c r="J414" s="6">
        <v>0.55000000000000004</v>
      </c>
      <c r="K414" s="7">
        <v>4500</v>
      </c>
      <c r="L414" s="8">
        <f t="shared" si="2"/>
        <v>2475</v>
      </c>
      <c r="M414" s="8">
        <f t="shared" si="3"/>
        <v>866.25</v>
      </c>
      <c r="N414" s="9">
        <v>0.35</v>
      </c>
    </row>
    <row r="415" spans="1:14" ht="15.75" customHeight="1" x14ac:dyDescent="0.25">
      <c r="A415" s="4" t="s">
        <v>120</v>
      </c>
      <c r="B415" s="4">
        <v>1197831</v>
      </c>
      <c r="C415" s="5">
        <v>44806</v>
      </c>
      <c r="D415" s="4" t="s">
        <v>19</v>
      </c>
      <c r="E415" s="4" t="s">
        <v>20</v>
      </c>
      <c r="F415" s="4" t="s">
        <v>29</v>
      </c>
      <c r="G415" s="4" t="s">
        <v>18</v>
      </c>
      <c r="H415" s="4">
        <v>53</v>
      </c>
      <c r="I415" s="4" t="s">
        <v>124</v>
      </c>
      <c r="J415" s="6">
        <v>0.5</v>
      </c>
      <c r="K415" s="7">
        <v>6750</v>
      </c>
      <c r="L415" s="8">
        <f t="shared" si="2"/>
        <v>3375</v>
      </c>
      <c r="M415" s="8">
        <f t="shared" si="3"/>
        <v>1856.2500000000002</v>
      </c>
      <c r="N415" s="9">
        <v>0.55000000000000004</v>
      </c>
    </row>
    <row r="416" spans="1:14" ht="15.75" customHeight="1" x14ac:dyDescent="0.25">
      <c r="A416" s="4" t="s">
        <v>120</v>
      </c>
      <c r="B416" s="4">
        <v>1197831</v>
      </c>
      <c r="C416" s="5">
        <v>44835</v>
      </c>
      <c r="D416" s="4" t="s">
        <v>19</v>
      </c>
      <c r="E416" s="4" t="s">
        <v>20</v>
      </c>
      <c r="F416" s="4" t="s">
        <v>29</v>
      </c>
      <c r="G416" s="4" t="s">
        <v>13</v>
      </c>
      <c r="H416" s="4">
        <v>22</v>
      </c>
      <c r="I416" s="4" t="s">
        <v>126</v>
      </c>
      <c r="J416" s="6">
        <v>0.4</v>
      </c>
      <c r="K416" s="7">
        <v>6250</v>
      </c>
      <c r="L416" s="8">
        <f t="shared" si="2"/>
        <v>2500</v>
      </c>
      <c r="M416" s="8">
        <f t="shared" si="3"/>
        <v>999.99999999999989</v>
      </c>
      <c r="N416" s="9">
        <v>0.39999999999999997</v>
      </c>
    </row>
    <row r="417" spans="1:14" ht="15.75" customHeight="1" x14ac:dyDescent="0.25">
      <c r="A417" s="4" t="s">
        <v>120</v>
      </c>
      <c r="B417" s="4">
        <v>1197831</v>
      </c>
      <c r="C417" s="5">
        <v>44835</v>
      </c>
      <c r="D417" s="4" t="s">
        <v>19</v>
      </c>
      <c r="E417" s="4" t="s">
        <v>20</v>
      </c>
      <c r="F417" s="4" t="s">
        <v>29</v>
      </c>
      <c r="G417" s="4" t="s">
        <v>14</v>
      </c>
      <c r="H417" s="4">
        <v>17</v>
      </c>
      <c r="I417" s="4" t="s">
        <v>126</v>
      </c>
      <c r="J417" s="6">
        <v>0.4</v>
      </c>
      <c r="K417" s="7">
        <v>6250</v>
      </c>
      <c r="L417" s="8">
        <f t="shared" si="2"/>
        <v>2500</v>
      </c>
      <c r="M417" s="8">
        <f t="shared" si="3"/>
        <v>999.99999999999989</v>
      </c>
      <c r="N417" s="9">
        <v>0.39999999999999997</v>
      </c>
    </row>
    <row r="418" spans="1:14" ht="15.75" customHeight="1" x14ac:dyDescent="0.25">
      <c r="A418" s="4" t="s">
        <v>120</v>
      </c>
      <c r="B418" s="4">
        <v>1197831</v>
      </c>
      <c r="C418" s="5">
        <v>44835</v>
      </c>
      <c r="D418" s="4" t="s">
        <v>19</v>
      </c>
      <c r="E418" s="4" t="s">
        <v>20</v>
      </c>
      <c r="F418" s="4" t="s">
        <v>29</v>
      </c>
      <c r="G418" s="4" t="s">
        <v>15</v>
      </c>
      <c r="H418" s="4">
        <v>48</v>
      </c>
      <c r="I418" s="4" t="s">
        <v>125</v>
      </c>
      <c r="J418" s="6">
        <v>0.45</v>
      </c>
      <c r="K418" s="7">
        <v>5750</v>
      </c>
      <c r="L418" s="8">
        <f t="shared" si="2"/>
        <v>2587.5</v>
      </c>
      <c r="M418" s="8">
        <f t="shared" si="3"/>
        <v>1035</v>
      </c>
      <c r="N418" s="9">
        <v>0.39999999999999997</v>
      </c>
    </row>
    <row r="419" spans="1:14" ht="15.75" customHeight="1" x14ac:dyDescent="0.25">
      <c r="A419" s="4" t="s">
        <v>120</v>
      </c>
      <c r="B419" s="4">
        <v>1197831</v>
      </c>
      <c r="C419" s="5">
        <v>44835</v>
      </c>
      <c r="D419" s="4" t="s">
        <v>19</v>
      </c>
      <c r="E419" s="4" t="s">
        <v>20</v>
      </c>
      <c r="F419" s="4" t="s">
        <v>29</v>
      </c>
      <c r="G419" s="4" t="s">
        <v>16</v>
      </c>
      <c r="H419" s="4">
        <v>57</v>
      </c>
      <c r="I419" s="4" t="s">
        <v>124</v>
      </c>
      <c r="J419" s="6">
        <v>0.45</v>
      </c>
      <c r="K419" s="7">
        <v>4250</v>
      </c>
      <c r="L419" s="8">
        <f t="shared" si="2"/>
        <v>1912.5</v>
      </c>
      <c r="M419" s="8">
        <f t="shared" si="3"/>
        <v>956.25</v>
      </c>
      <c r="N419" s="9">
        <v>0.5</v>
      </c>
    </row>
    <row r="420" spans="1:14" ht="15.75" customHeight="1" x14ac:dyDescent="0.25">
      <c r="A420" s="4" t="s">
        <v>120</v>
      </c>
      <c r="B420" s="4">
        <v>1197831</v>
      </c>
      <c r="C420" s="5">
        <v>44835</v>
      </c>
      <c r="D420" s="4" t="s">
        <v>19</v>
      </c>
      <c r="E420" s="4" t="s">
        <v>20</v>
      </c>
      <c r="F420" s="4" t="s">
        <v>29</v>
      </c>
      <c r="G420" s="4" t="s">
        <v>17</v>
      </c>
      <c r="H420" s="4">
        <v>38</v>
      </c>
      <c r="I420" s="4" t="s">
        <v>123</v>
      </c>
      <c r="J420" s="6">
        <v>0.4</v>
      </c>
      <c r="K420" s="7">
        <v>4000</v>
      </c>
      <c r="L420" s="8">
        <f t="shared" si="2"/>
        <v>1600</v>
      </c>
      <c r="M420" s="8">
        <f t="shared" si="3"/>
        <v>560</v>
      </c>
      <c r="N420" s="9">
        <v>0.35</v>
      </c>
    </row>
    <row r="421" spans="1:14" ht="15.75" customHeight="1" x14ac:dyDescent="0.25">
      <c r="A421" s="4" t="s">
        <v>120</v>
      </c>
      <c r="B421" s="4">
        <v>1197831</v>
      </c>
      <c r="C421" s="5">
        <v>44835</v>
      </c>
      <c r="D421" s="4" t="s">
        <v>19</v>
      </c>
      <c r="E421" s="4" t="s">
        <v>20</v>
      </c>
      <c r="F421" s="4" t="s">
        <v>29</v>
      </c>
      <c r="G421" s="4" t="s">
        <v>18</v>
      </c>
      <c r="H421" s="4">
        <v>28</v>
      </c>
      <c r="I421" s="4" t="s">
        <v>124</v>
      </c>
      <c r="J421" s="6">
        <v>0.5</v>
      </c>
      <c r="K421" s="7">
        <v>5750</v>
      </c>
      <c r="L421" s="8">
        <f t="shared" si="2"/>
        <v>2875</v>
      </c>
      <c r="M421" s="8">
        <f t="shared" si="3"/>
        <v>1581.2500000000002</v>
      </c>
      <c r="N421" s="9">
        <v>0.55000000000000004</v>
      </c>
    </row>
    <row r="422" spans="1:14" ht="15.75" customHeight="1" x14ac:dyDescent="0.25">
      <c r="A422" s="4" t="s">
        <v>120</v>
      </c>
      <c r="B422" s="4">
        <v>1197831</v>
      </c>
      <c r="C422" s="5">
        <v>44867</v>
      </c>
      <c r="D422" s="4" t="s">
        <v>19</v>
      </c>
      <c r="E422" s="4" t="s">
        <v>20</v>
      </c>
      <c r="F422" s="4" t="s">
        <v>29</v>
      </c>
      <c r="G422" s="4" t="s">
        <v>13</v>
      </c>
      <c r="H422" s="4">
        <v>50</v>
      </c>
      <c r="I422" s="4" t="s">
        <v>123</v>
      </c>
      <c r="J422" s="6">
        <v>0.4</v>
      </c>
      <c r="K422" s="7">
        <v>7250</v>
      </c>
      <c r="L422" s="8">
        <f t="shared" si="2"/>
        <v>2900</v>
      </c>
      <c r="M422" s="8">
        <f t="shared" si="3"/>
        <v>1160</v>
      </c>
      <c r="N422" s="9">
        <v>0.39999999999999997</v>
      </c>
    </row>
    <row r="423" spans="1:14" ht="15.75" customHeight="1" x14ac:dyDescent="0.25">
      <c r="A423" s="4" t="s">
        <v>120</v>
      </c>
      <c r="B423" s="4">
        <v>1197831</v>
      </c>
      <c r="C423" s="5">
        <v>44867</v>
      </c>
      <c r="D423" s="4" t="s">
        <v>19</v>
      </c>
      <c r="E423" s="4" t="s">
        <v>20</v>
      </c>
      <c r="F423" s="4" t="s">
        <v>29</v>
      </c>
      <c r="G423" s="4" t="s">
        <v>14</v>
      </c>
      <c r="H423" s="4">
        <v>27</v>
      </c>
      <c r="I423" s="4" t="s">
        <v>124</v>
      </c>
      <c r="J423" s="6">
        <v>0.4</v>
      </c>
      <c r="K423" s="7">
        <v>7250</v>
      </c>
      <c r="L423" s="8">
        <f t="shared" si="2"/>
        <v>2900</v>
      </c>
      <c r="M423" s="8">
        <f t="shared" si="3"/>
        <v>1160</v>
      </c>
      <c r="N423" s="9">
        <v>0.39999999999999997</v>
      </c>
    </row>
    <row r="424" spans="1:14" ht="15.75" customHeight="1" x14ac:dyDescent="0.25">
      <c r="A424" s="4" t="s">
        <v>120</v>
      </c>
      <c r="B424" s="4">
        <v>1197831</v>
      </c>
      <c r="C424" s="5">
        <v>44867</v>
      </c>
      <c r="D424" s="4" t="s">
        <v>19</v>
      </c>
      <c r="E424" s="4" t="s">
        <v>20</v>
      </c>
      <c r="F424" s="4" t="s">
        <v>29</v>
      </c>
      <c r="G424" s="4" t="s">
        <v>15</v>
      </c>
      <c r="H424" s="4">
        <v>19</v>
      </c>
      <c r="I424" s="4" t="s">
        <v>124</v>
      </c>
      <c r="J424" s="6">
        <v>0.65</v>
      </c>
      <c r="K424" s="7">
        <v>6500</v>
      </c>
      <c r="L424" s="8">
        <f t="shared" si="2"/>
        <v>4225</v>
      </c>
      <c r="M424" s="8">
        <f t="shared" si="3"/>
        <v>1689.9999999999998</v>
      </c>
      <c r="N424" s="9">
        <v>0.39999999999999997</v>
      </c>
    </row>
    <row r="425" spans="1:14" ht="15.75" customHeight="1" x14ac:dyDescent="0.25">
      <c r="A425" s="4" t="s">
        <v>120</v>
      </c>
      <c r="B425" s="4">
        <v>1197831</v>
      </c>
      <c r="C425" s="5">
        <v>44867</v>
      </c>
      <c r="D425" s="4" t="s">
        <v>19</v>
      </c>
      <c r="E425" s="4" t="s">
        <v>20</v>
      </c>
      <c r="F425" s="4" t="s">
        <v>29</v>
      </c>
      <c r="G425" s="4" t="s">
        <v>16</v>
      </c>
      <c r="H425" s="4">
        <v>16</v>
      </c>
      <c r="I425" s="4" t="s">
        <v>123</v>
      </c>
      <c r="J425" s="6">
        <v>0.65</v>
      </c>
      <c r="K425" s="7">
        <v>5000</v>
      </c>
      <c r="L425" s="8">
        <f t="shared" si="2"/>
        <v>3250</v>
      </c>
      <c r="M425" s="8">
        <f t="shared" si="3"/>
        <v>1625</v>
      </c>
      <c r="N425" s="9">
        <v>0.5</v>
      </c>
    </row>
    <row r="426" spans="1:14" ht="15.75" customHeight="1" x14ac:dyDescent="0.25">
      <c r="A426" s="4" t="s">
        <v>120</v>
      </c>
      <c r="B426" s="4">
        <v>1197831</v>
      </c>
      <c r="C426" s="5">
        <v>44867</v>
      </c>
      <c r="D426" s="4" t="s">
        <v>19</v>
      </c>
      <c r="E426" s="4" t="s">
        <v>20</v>
      </c>
      <c r="F426" s="4" t="s">
        <v>29</v>
      </c>
      <c r="G426" s="4" t="s">
        <v>17</v>
      </c>
      <c r="H426" s="4">
        <v>28</v>
      </c>
      <c r="I426" s="4" t="s">
        <v>125</v>
      </c>
      <c r="J426" s="6">
        <v>0.6</v>
      </c>
      <c r="K426" s="7">
        <v>4750</v>
      </c>
      <c r="L426" s="8">
        <f t="shared" si="2"/>
        <v>2850</v>
      </c>
      <c r="M426" s="8">
        <f t="shared" si="3"/>
        <v>997.49999999999989</v>
      </c>
      <c r="N426" s="9">
        <v>0.35</v>
      </c>
    </row>
    <row r="427" spans="1:14" ht="15.75" customHeight="1" x14ac:dyDescent="0.25">
      <c r="A427" s="4" t="s">
        <v>120</v>
      </c>
      <c r="B427" s="4">
        <v>1197831</v>
      </c>
      <c r="C427" s="5">
        <v>44867</v>
      </c>
      <c r="D427" s="4" t="s">
        <v>19</v>
      </c>
      <c r="E427" s="4" t="s">
        <v>20</v>
      </c>
      <c r="F427" s="4" t="s">
        <v>29</v>
      </c>
      <c r="G427" s="4" t="s">
        <v>18</v>
      </c>
      <c r="H427" s="4">
        <v>33</v>
      </c>
      <c r="I427" s="4" t="s">
        <v>123</v>
      </c>
      <c r="J427" s="6">
        <v>0.70000000000000007</v>
      </c>
      <c r="K427" s="7">
        <v>6750</v>
      </c>
      <c r="L427" s="8">
        <f t="shared" si="2"/>
        <v>4725</v>
      </c>
      <c r="M427" s="8">
        <f t="shared" si="3"/>
        <v>2598.75</v>
      </c>
      <c r="N427" s="9">
        <v>0.55000000000000004</v>
      </c>
    </row>
    <row r="428" spans="1:14" ht="15.75" customHeight="1" x14ac:dyDescent="0.25">
      <c r="A428" s="4" t="s">
        <v>120</v>
      </c>
      <c r="B428" s="4">
        <v>1197831</v>
      </c>
      <c r="C428" s="5">
        <v>44896</v>
      </c>
      <c r="D428" s="4" t="s">
        <v>19</v>
      </c>
      <c r="E428" s="4" t="s">
        <v>20</v>
      </c>
      <c r="F428" s="4" t="s">
        <v>29</v>
      </c>
      <c r="G428" s="4" t="s">
        <v>13</v>
      </c>
      <c r="H428" s="4">
        <v>23</v>
      </c>
      <c r="I428" s="4" t="s">
        <v>123</v>
      </c>
      <c r="J428" s="6">
        <v>0.6</v>
      </c>
      <c r="K428" s="7">
        <v>8250</v>
      </c>
      <c r="L428" s="8">
        <f t="shared" si="2"/>
        <v>4950</v>
      </c>
      <c r="M428" s="8">
        <f t="shared" si="3"/>
        <v>1979.9999999999998</v>
      </c>
      <c r="N428" s="9">
        <v>0.39999999999999997</v>
      </c>
    </row>
    <row r="429" spans="1:14" ht="15.75" customHeight="1" x14ac:dyDescent="0.25">
      <c r="A429" s="4" t="s">
        <v>120</v>
      </c>
      <c r="B429" s="4">
        <v>1197831</v>
      </c>
      <c r="C429" s="5">
        <v>44896</v>
      </c>
      <c r="D429" s="4" t="s">
        <v>19</v>
      </c>
      <c r="E429" s="4" t="s">
        <v>20</v>
      </c>
      <c r="F429" s="4" t="s">
        <v>29</v>
      </c>
      <c r="G429" s="4" t="s">
        <v>14</v>
      </c>
      <c r="H429" s="4">
        <v>35</v>
      </c>
      <c r="I429" s="4" t="s">
        <v>126</v>
      </c>
      <c r="J429" s="6">
        <v>0.6</v>
      </c>
      <c r="K429" s="7">
        <v>8250</v>
      </c>
      <c r="L429" s="8">
        <f t="shared" si="2"/>
        <v>4950</v>
      </c>
      <c r="M429" s="8">
        <f t="shared" si="3"/>
        <v>1979.9999999999998</v>
      </c>
      <c r="N429" s="9">
        <v>0.39999999999999997</v>
      </c>
    </row>
    <row r="430" spans="1:14" ht="15.75" customHeight="1" x14ac:dyDescent="0.25">
      <c r="A430" s="4" t="s">
        <v>120</v>
      </c>
      <c r="B430" s="4">
        <v>1197831</v>
      </c>
      <c r="C430" s="5">
        <v>44896</v>
      </c>
      <c r="D430" s="4" t="s">
        <v>19</v>
      </c>
      <c r="E430" s="4" t="s">
        <v>20</v>
      </c>
      <c r="F430" s="4" t="s">
        <v>29</v>
      </c>
      <c r="G430" s="4" t="s">
        <v>15</v>
      </c>
      <c r="H430" s="4">
        <v>36</v>
      </c>
      <c r="I430" s="4" t="s">
        <v>123</v>
      </c>
      <c r="J430" s="6">
        <v>0.65</v>
      </c>
      <c r="K430" s="7">
        <v>7250</v>
      </c>
      <c r="L430" s="8">
        <f t="shared" si="2"/>
        <v>4712.5</v>
      </c>
      <c r="M430" s="8">
        <f t="shared" si="3"/>
        <v>1884.9999999999998</v>
      </c>
      <c r="N430" s="9">
        <v>0.39999999999999997</v>
      </c>
    </row>
    <row r="431" spans="1:14" ht="15.75" customHeight="1" x14ac:dyDescent="0.25">
      <c r="A431" s="4" t="s">
        <v>120</v>
      </c>
      <c r="B431" s="4">
        <v>1197831</v>
      </c>
      <c r="C431" s="5">
        <v>44896</v>
      </c>
      <c r="D431" s="4" t="s">
        <v>19</v>
      </c>
      <c r="E431" s="4" t="s">
        <v>20</v>
      </c>
      <c r="F431" s="4" t="s">
        <v>29</v>
      </c>
      <c r="G431" s="4" t="s">
        <v>16</v>
      </c>
      <c r="H431" s="4">
        <v>39</v>
      </c>
      <c r="I431" s="4" t="s">
        <v>126</v>
      </c>
      <c r="J431" s="6">
        <v>0.65</v>
      </c>
      <c r="K431" s="7">
        <v>5750</v>
      </c>
      <c r="L431" s="8">
        <f t="shared" si="2"/>
        <v>3737.5</v>
      </c>
      <c r="M431" s="8">
        <f t="shared" si="3"/>
        <v>1868.75</v>
      </c>
      <c r="N431" s="9">
        <v>0.5</v>
      </c>
    </row>
    <row r="432" spans="1:14" ht="15.75" customHeight="1" x14ac:dyDescent="0.25">
      <c r="A432" s="4" t="s">
        <v>120</v>
      </c>
      <c r="B432" s="4">
        <v>1197831</v>
      </c>
      <c r="C432" s="5">
        <v>44896</v>
      </c>
      <c r="D432" s="4" t="s">
        <v>19</v>
      </c>
      <c r="E432" s="4" t="s">
        <v>20</v>
      </c>
      <c r="F432" s="4" t="s">
        <v>29</v>
      </c>
      <c r="G432" s="4" t="s">
        <v>17</v>
      </c>
      <c r="H432" s="4">
        <v>44</v>
      </c>
      <c r="I432" s="4" t="s">
        <v>124</v>
      </c>
      <c r="J432" s="6">
        <v>0.6</v>
      </c>
      <c r="K432" s="7">
        <v>5250</v>
      </c>
      <c r="L432" s="8">
        <f t="shared" si="2"/>
        <v>3150</v>
      </c>
      <c r="M432" s="8">
        <f t="shared" si="3"/>
        <v>1102.5</v>
      </c>
      <c r="N432" s="9">
        <v>0.35</v>
      </c>
    </row>
    <row r="433" spans="1:14" ht="15.75" customHeight="1" x14ac:dyDescent="0.25">
      <c r="A433" s="4" t="s">
        <v>120</v>
      </c>
      <c r="B433" s="4">
        <v>1197831</v>
      </c>
      <c r="C433" s="5">
        <v>44896</v>
      </c>
      <c r="D433" s="4" t="s">
        <v>19</v>
      </c>
      <c r="E433" s="4" t="s">
        <v>20</v>
      </c>
      <c r="F433" s="4" t="s">
        <v>29</v>
      </c>
      <c r="G433" s="4" t="s">
        <v>18</v>
      </c>
      <c r="H433" s="4">
        <v>45</v>
      </c>
      <c r="I433" s="4" t="s">
        <v>124</v>
      </c>
      <c r="J433" s="6">
        <v>0.70000000000000007</v>
      </c>
      <c r="K433" s="7">
        <v>7750</v>
      </c>
      <c r="L433" s="8">
        <f t="shared" si="2"/>
        <v>5425.0000000000009</v>
      </c>
      <c r="M433" s="8">
        <f t="shared" si="3"/>
        <v>2983.7500000000009</v>
      </c>
      <c r="N433" s="9">
        <v>0.55000000000000004</v>
      </c>
    </row>
    <row r="434" spans="1:14" ht="15.75" customHeight="1" x14ac:dyDescent="0.25">
      <c r="A434" s="4" t="s">
        <v>119</v>
      </c>
      <c r="B434" s="4">
        <v>1185732</v>
      </c>
      <c r="C434" s="5">
        <v>44568</v>
      </c>
      <c r="D434" s="4" t="s">
        <v>11</v>
      </c>
      <c r="E434" s="4" t="s">
        <v>30</v>
      </c>
      <c r="F434" s="4" t="s">
        <v>31</v>
      </c>
      <c r="G434" s="4" t="s">
        <v>13</v>
      </c>
      <c r="H434" s="4">
        <v>41</v>
      </c>
      <c r="I434" s="4" t="s">
        <v>124</v>
      </c>
      <c r="J434" s="6">
        <v>0.45</v>
      </c>
      <c r="K434" s="7">
        <v>4250</v>
      </c>
      <c r="L434" s="8">
        <f t="shared" si="2"/>
        <v>1912.5</v>
      </c>
      <c r="M434" s="8">
        <f t="shared" si="3"/>
        <v>1051.875</v>
      </c>
      <c r="N434" s="9">
        <v>0.55000000000000004</v>
      </c>
    </row>
    <row r="435" spans="1:14" ht="15.75" customHeight="1" x14ac:dyDescent="0.25">
      <c r="A435" s="4" t="s">
        <v>119</v>
      </c>
      <c r="B435" s="4">
        <v>1185732</v>
      </c>
      <c r="C435" s="5">
        <v>44568</v>
      </c>
      <c r="D435" s="4" t="s">
        <v>11</v>
      </c>
      <c r="E435" s="4" t="s">
        <v>30</v>
      </c>
      <c r="F435" s="4" t="s">
        <v>31</v>
      </c>
      <c r="G435" s="4" t="s">
        <v>14</v>
      </c>
      <c r="H435" s="4">
        <v>47</v>
      </c>
      <c r="I435" s="4" t="s">
        <v>126</v>
      </c>
      <c r="J435" s="6">
        <v>0.45</v>
      </c>
      <c r="K435" s="7">
        <v>2250</v>
      </c>
      <c r="L435" s="8">
        <f t="shared" si="2"/>
        <v>1012.5</v>
      </c>
      <c r="M435" s="8">
        <f t="shared" si="3"/>
        <v>354.375</v>
      </c>
      <c r="N435" s="9">
        <v>0.35</v>
      </c>
    </row>
    <row r="436" spans="1:14" ht="15.75" customHeight="1" x14ac:dyDescent="0.25">
      <c r="A436" s="4" t="s">
        <v>119</v>
      </c>
      <c r="B436" s="4">
        <v>1185732</v>
      </c>
      <c r="C436" s="5">
        <v>44568</v>
      </c>
      <c r="D436" s="4" t="s">
        <v>11</v>
      </c>
      <c r="E436" s="4" t="s">
        <v>30</v>
      </c>
      <c r="F436" s="4" t="s">
        <v>31</v>
      </c>
      <c r="G436" s="4" t="s">
        <v>15</v>
      </c>
      <c r="H436" s="4">
        <v>41</v>
      </c>
      <c r="I436" s="4" t="s">
        <v>125</v>
      </c>
      <c r="J436" s="6">
        <v>0.35000000000000003</v>
      </c>
      <c r="K436" s="7">
        <v>2250</v>
      </c>
      <c r="L436" s="8">
        <f t="shared" si="2"/>
        <v>787.50000000000011</v>
      </c>
      <c r="M436" s="8">
        <f t="shared" si="3"/>
        <v>315</v>
      </c>
      <c r="N436" s="9">
        <v>0.39999999999999997</v>
      </c>
    </row>
    <row r="437" spans="1:14" ht="15.75" customHeight="1" x14ac:dyDescent="0.25">
      <c r="A437" s="4" t="s">
        <v>119</v>
      </c>
      <c r="B437" s="4">
        <v>1185732</v>
      </c>
      <c r="C437" s="5">
        <v>44568</v>
      </c>
      <c r="D437" s="4" t="s">
        <v>11</v>
      </c>
      <c r="E437" s="4" t="s">
        <v>30</v>
      </c>
      <c r="F437" s="4" t="s">
        <v>31</v>
      </c>
      <c r="G437" s="4" t="s">
        <v>16</v>
      </c>
      <c r="H437" s="4">
        <v>39</v>
      </c>
      <c r="I437" s="4" t="s">
        <v>123</v>
      </c>
      <c r="J437" s="6">
        <v>0.4</v>
      </c>
      <c r="K437" s="7">
        <v>750</v>
      </c>
      <c r="L437" s="8">
        <f t="shared" si="2"/>
        <v>300</v>
      </c>
      <c r="M437" s="8">
        <f t="shared" si="3"/>
        <v>119.99999999999999</v>
      </c>
      <c r="N437" s="9">
        <v>0.39999999999999997</v>
      </c>
    </row>
    <row r="438" spans="1:14" ht="15.75" customHeight="1" x14ac:dyDescent="0.25">
      <c r="A438" s="4" t="s">
        <v>119</v>
      </c>
      <c r="B438" s="4">
        <v>1185732</v>
      </c>
      <c r="C438" s="5">
        <v>44568</v>
      </c>
      <c r="D438" s="4" t="s">
        <v>11</v>
      </c>
      <c r="E438" s="4" t="s">
        <v>30</v>
      </c>
      <c r="F438" s="4" t="s">
        <v>31</v>
      </c>
      <c r="G438" s="4" t="s">
        <v>17</v>
      </c>
      <c r="H438" s="4">
        <v>21</v>
      </c>
      <c r="I438" s="4" t="s">
        <v>126</v>
      </c>
      <c r="J438" s="6">
        <v>0.54999999999999993</v>
      </c>
      <c r="K438" s="7">
        <v>1250</v>
      </c>
      <c r="L438" s="8">
        <f t="shared" si="2"/>
        <v>687.49999999999989</v>
      </c>
      <c r="M438" s="8">
        <f t="shared" si="3"/>
        <v>240.62499999999994</v>
      </c>
      <c r="N438" s="9">
        <v>0.35</v>
      </c>
    </row>
    <row r="439" spans="1:14" ht="15.75" customHeight="1" x14ac:dyDescent="0.25">
      <c r="A439" s="4" t="s">
        <v>119</v>
      </c>
      <c r="B439" s="4">
        <v>1185732</v>
      </c>
      <c r="C439" s="5">
        <v>44568</v>
      </c>
      <c r="D439" s="4" t="s">
        <v>11</v>
      </c>
      <c r="E439" s="4" t="s">
        <v>30</v>
      </c>
      <c r="F439" s="4" t="s">
        <v>31</v>
      </c>
      <c r="G439" s="4" t="s">
        <v>18</v>
      </c>
      <c r="H439" s="4">
        <v>42</v>
      </c>
      <c r="I439" s="4" t="s">
        <v>125</v>
      </c>
      <c r="J439" s="6">
        <v>0.45</v>
      </c>
      <c r="K439" s="7">
        <v>2250</v>
      </c>
      <c r="L439" s="8">
        <f t="shared" si="2"/>
        <v>1012.5</v>
      </c>
      <c r="M439" s="8">
        <f t="shared" si="3"/>
        <v>303.75</v>
      </c>
      <c r="N439" s="9">
        <v>0.3</v>
      </c>
    </row>
    <row r="440" spans="1:14" ht="15.75" customHeight="1" x14ac:dyDescent="0.25">
      <c r="A440" s="4" t="s">
        <v>119</v>
      </c>
      <c r="B440" s="4">
        <v>1185732</v>
      </c>
      <c r="C440" s="5">
        <v>44597</v>
      </c>
      <c r="D440" s="4" t="s">
        <v>11</v>
      </c>
      <c r="E440" s="4" t="s">
        <v>30</v>
      </c>
      <c r="F440" s="4" t="s">
        <v>31</v>
      </c>
      <c r="G440" s="4" t="s">
        <v>13</v>
      </c>
      <c r="H440" s="4">
        <v>38</v>
      </c>
      <c r="I440" s="4" t="s">
        <v>123</v>
      </c>
      <c r="J440" s="6">
        <v>0.45</v>
      </c>
      <c r="K440" s="7">
        <v>4750</v>
      </c>
      <c r="L440" s="8">
        <f t="shared" si="2"/>
        <v>2137.5</v>
      </c>
      <c r="M440" s="8">
        <f t="shared" si="3"/>
        <v>1175.625</v>
      </c>
      <c r="N440" s="9">
        <v>0.55000000000000004</v>
      </c>
    </row>
    <row r="441" spans="1:14" ht="15.75" customHeight="1" x14ac:dyDescent="0.25">
      <c r="A441" s="4" t="s">
        <v>119</v>
      </c>
      <c r="B441" s="4">
        <v>1185732</v>
      </c>
      <c r="C441" s="5">
        <v>44597</v>
      </c>
      <c r="D441" s="4" t="s">
        <v>11</v>
      </c>
      <c r="E441" s="4" t="s">
        <v>30</v>
      </c>
      <c r="F441" s="4" t="s">
        <v>31</v>
      </c>
      <c r="G441" s="4" t="s">
        <v>14</v>
      </c>
      <c r="H441" s="4">
        <v>52</v>
      </c>
      <c r="I441" s="4" t="s">
        <v>125</v>
      </c>
      <c r="J441" s="6">
        <v>0.45</v>
      </c>
      <c r="K441" s="7">
        <v>1250</v>
      </c>
      <c r="L441" s="8">
        <f t="shared" si="2"/>
        <v>562.5</v>
      </c>
      <c r="M441" s="8">
        <f t="shared" si="3"/>
        <v>196.875</v>
      </c>
      <c r="N441" s="9">
        <v>0.35</v>
      </c>
    </row>
    <row r="442" spans="1:14" ht="15.75" customHeight="1" x14ac:dyDescent="0.25">
      <c r="A442" s="4" t="s">
        <v>119</v>
      </c>
      <c r="B442" s="4">
        <v>1185732</v>
      </c>
      <c r="C442" s="5">
        <v>44597</v>
      </c>
      <c r="D442" s="4" t="s">
        <v>11</v>
      </c>
      <c r="E442" s="4" t="s">
        <v>30</v>
      </c>
      <c r="F442" s="4" t="s">
        <v>31</v>
      </c>
      <c r="G442" s="4" t="s">
        <v>15</v>
      </c>
      <c r="H442" s="4">
        <v>41</v>
      </c>
      <c r="I442" s="4" t="s">
        <v>124</v>
      </c>
      <c r="J442" s="6">
        <v>0.35000000000000003</v>
      </c>
      <c r="K442" s="7">
        <v>1750</v>
      </c>
      <c r="L442" s="8">
        <f t="shared" si="2"/>
        <v>612.50000000000011</v>
      </c>
      <c r="M442" s="8">
        <f t="shared" si="3"/>
        <v>245.00000000000003</v>
      </c>
      <c r="N442" s="9">
        <v>0.39999999999999997</v>
      </c>
    </row>
    <row r="443" spans="1:14" ht="15.75" customHeight="1" x14ac:dyDescent="0.25">
      <c r="A443" s="4" t="s">
        <v>119</v>
      </c>
      <c r="B443" s="4">
        <v>1185732</v>
      </c>
      <c r="C443" s="5">
        <v>44597</v>
      </c>
      <c r="D443" s="4" t="s">
        <v>11</v>
      </c>
      <c r="E443" s="4" t="s">
        <v>30</v>
      </c>
      <c r="F443" s="4" t="s">
        <v>31</v>
      </c>
      <c r="G443" s="4" t="s">
        <v>16</v>
      </c>
      <c r="H443" s="4">
        <v>44</v>
      </c>
      <c r="I443" s="4" t="s">
        <v>123</v>
      </c>
      <c r="J443" s="6">
        <v>0.4</v>
      </c>
      <c r="K443" s="7">
        <v>500</v>
      </c>
      <c r="L443" s="8">
        <f t="shared" si="2"/>
        <v>200</v>
      </c>
      <c r="M443" s="8">
        <f t="shared" si="3"/>
        <v>80</v>
      </c>
      <c r="N443" s="9">
        <v>0.39999999999999997</v>
      </c>
    </row>
    <row r="444" spans="1:14" ht="15.75" customHeight="1" x14ac:dyDescent="0.25">
      <c r="A444" s="4" t="s">
        <v>119</v>
      </c>
      <c r="B444" s="4">
        <v>1185732</v>
      </c>
      <c r="C444" s="5">
        <v>44597</v>
      </c>
      <c r="D444" s="4" t="s">
        <v>11</v>
      </c>
      <c r="E444" s="4" t="s">
        <v>30</v>
      </c>
      <c r="F444" s="4" t="s">
        <v>31</v>
      </c>
      <c r="G444" s="4" t="s">
        <v>17</v>
      </c>
      <c r="H444" s="4">
        <v>32</v>
      </c>
      <c r="I444" s="4" t="s">
        <v>125</v>
      </c>
      <c r="J444" s="6">
        <v>0.54999999999999993</v>
      </c>
      <c r="K444" s="7">
        <v>1250</v>
      </c>
      <c r="L444" s="8">
        <f t="shared" si="2"/>
        <v>687.49999999999989</v>
      </c>
      <c r="M444" s="8">
        <f t="shared" si="3"/>
        <v>240.62499999999994</v>
      </c>
      <c r="N444" s="9">
        <v>0.35</v>
      </c>
    </row>
    <row r="445" spans="1:14" ht="15.75" customHeight="1" x14ac:dyDescent="0.25">
      <c r="A445" s="4" t="s">
        <v>119</v>
      </c>
      <c r="B445" s="4">
        <v>1185732</v>
      </c>
      <c r="C445" s="5">
        <v>44597</v>
      </c>
      <c r="D445" s="4" t="s">
        <v>11</v>
      </c>
      <c r="E445" s="4" t="s">
        <v>30</v>
      </c>
      <c r="F445" s="4" t="s">
        <v>31</v>
      </c>
      <c r="G445" s="4" t="s">
        <v>18</v>
      </c>
      <c r="H445" s="4">
        <v>20</v>
      </c>
      <c r="I445" s="4" t="s">
        <v>125</v>
      </c>
      <c r="J445" s="6">
        <v>0.45</v>
      </c>
      <c r="K445" s="7">
        <v>2250</v>
      </c>
      <c r="L445" s="8">
        <f t="shared" si="2"/>
        <v>1012.5</v>
      </c>
      <c r="M445" s="8">
        <f t="shared" si="3"/>
        <v>303.75</v>
      </c>
      <c r="N445" s="9">
        <v>0.3</v>
      </c>
    </row>
    <row r="446" spans="1:14" ht="15.75" customHeight="1" x14ac:dyDescent="0.25">
      <c r="A446" s="4" t="s">
        <v>119</v>
      </c>
      <c r="B446" s="4">
        <v>1185732</v>
      </c>
      <c r="C446" s="5">
        <v>44623</v>
      </c>
      <c r="D446" s="4" t="s">
        <v>11</v>
      </c>
      <c r="E446" s="4" t="s">
        <v>30</v>
      </c>
      <c r="F446" s="4" t="s">
        <v>31</v>
      </c>
      <c r="G446" s="4" t="s">
        <v>13</v>
      </c>
      <c r="H446" s="4">
        <v>44</v>
      </c>
      <c r="I446" s="4" t="s">
        <v>123</v>
      </c>
      <c r="J446" s="6">
        <v>0.5</v>
      </c>
      <c r="K446" s="7">
        <v>4450</v>
      </c>
      <c r="L446" s="8">
        <f t="shared" si="2"/>
        <v>2225</v>
      </c>
      <c r="M446" s="8">
        <f t="shared" si="3"/>
        <v>1223.75</v>
      </c>
      <c r="N446" s="9">
        <v>0.55000000000000004</v>
      </c>
    </row>
    <row r="447" spans="1:14" ht="15.75" customHeight="1" x14ac:dyDescent="0.25">
      <c r="A447" s="4" t="s">
        <v>119</v>
      </c>
      <c r="B447" s="4">
        <v>1185732</v>
      </c>
      <c r="C447" s="5">
        <v>44623</v>
      </c>
      <c r="D447" s="4" t="s">
        <v>11</v>
      </c>
      <c r="E447" s="4" t="s">
        <v>30</v>
      </c>
      <c r="F447" s="4" t="s">
        <v>31</v>
      </c>
      <c r="G447" s="4" t="s">
        <v>14</v>
      </c>
      <c r="H447" s="4">
        <v>15</v>
      </c>
      <c r="I447" s="4" t="s">
        <v>124</v>
      </c>
      <c r="J447" s="6">
        <v>0.5</v>
      </c>
      <c r="K447" s="7">
        <v>1500</v>
      </c>
      <c r="L447" s="8">
        <f t="shared" si="2"/>
        <v>750</v>
      </c>
      <c r="M447" s="8">
        <f t="shared" si="3"/>
        <v>262.5</v>
      </c>
      <c r="N447" s="9">
        <v>0.35</v>
      </c>
    </row>
    <row r="448" spans="1:14" ht="15.75" customHeight="1" x14ac:dyDescent="0.25">
      <c r="A448" s="4" t="s">
        <v>119</v>
      </c>
      <c r="B448" s="4">
        <v>1185732</v>
      </c>
      <c r="C448" s="5">
        <v>44623</v>
      </c>
      <c r="D448" s="4" t="s">
        <v>11</v>
      </c>
      <c r="E448" s="4" t="s">
        <v>30</v>
      </c>
      <c r="F448" s="4" t="s">
        <v>31</v>
      </c>
      <c r="G448" s="4" t="s">
        <v>15</v>
      </c>
      <c r="H448" s="4">
        <v>43</v>
      </c>
      <c r="I448" s="4" t="s">
        <v>124</v>
      </c>
      <c r="J448" s="6">
        <v>0.4</v>
      </c>
      <c r="K448" s="7">
        <v>1750</v>
      </c>
      <c r="L448" s="8">
        <f t="shared" si="2"/>
        <v>700</v>
      </c>
      <c r="M448" s="8">
        <f t="shared" si="3"/>
        <v>280</v>
      </c>
      <c r="N448" s="9">
        <v>0.39999999999999997</v>
      </c>
    </row>
    <row r="449" spans="1:14" ht="15.75" customHeight="1" x14ac:dyDescent="0.25">
      <c r="A449" s="4" t="s">
        <v>119</v>
      </c>
      <c r="B449" s="4">
        <v>1185732</v>
      </c>
      <c r="C449" s="5">
        <v>44623</v>
      </c>
      <c r="D449" s="4" t="s">
        <v>11</v>
      </c>
      <c r="E449" s="4" t="s">
        <v>30</v>
      </c>
      <c r="F449" s="4" t="s">
        <v>31</v>
      </c>
      <c r="G449" s="4" t="s">
        <v>16</v>
      </c>
      <c r="H449" s="4">
        <v>53</v>
      </c>
      <c r="I449" s="4" t="s">
        <v>124</v>
      </c>
      <c r="J449" s="6">
        <v>0.45</v>
      </c>
      <c r="K449" s="7">
        <v>250</v>
      </c>
      <c r="L449" s="8">
        <f t="shared" si="2"/>
        <v>112.5</v>
      </c>
      <c r="M449" s="8">
        <f t="shared" si="3"/>
        <v>44.999999999999993</v>
      </c>
      <c r="N449" s="9">
        <v>0.39999999999999997</v>
      </c>
    </row>
    <row r="450" spans="1:14" ht="15.75" customHeight="1" x14ac:dyDescent="0.25">
      <c r="A450" s="4" t="s">
        <v>119</v>
      </c>
      <c r="B450" s="4">
        <v>1185732</v>
      </c>
      <c r="C450" s="5">
        <v>44623</v>
      </c>
      <c r="D450" s="4" t="s">
        <v>11</v>
      </c>
      <c r="E450" s="4" t="s">
        <v>30</v>
      </c>
      <c r="F450" s="4" t="s">
        <v>31</v>
      </c>
      <c r="G450" s="4" t="s">
        <v>17</v>
      </c>
      <c r="H450" s="4">
        <v>25</v>
      </c>
      <c r="I450" s="4" t="s">
        <v>124</v>
      </c>
      <c r="J450" s="6">
        <v>0.6</v>
      </c>
      <c r="K450" s="7">
        <v>750</v>
      </c>
      <c r="L450" s="8">
        <f t="shared" si="2"/>
        <v>450</v>
      </c>
      <c r="M450" s="8">
        <f t="shared" si="3"/>
        <v>135</v>
      </c>
      <c r="N450" s="9">
        <v>0.3</v>
      </c>
    </row>
    <row r="451" spans="1:14" ht="15.75" customHeight="1" x14ac:dyDescent="0.25">
      <c r="A451" s="4" t="s">
        <v>119</v>
      </c>
      <c r="B451" s="4">
        <v>1185732</v>
      </c>
      <c r="C451" s="5">
        <v>44623</v>
      </c>
      <c r="D451" s="4" t="s">
        <v>11</v>
      </c>
      <c r="E451" s="4" t="s">
        <v>30</v>
      </c>
      <c r="F451" s="4" t="s">
        <v>31</v>
      </c>
      <c r="G451" s="4" t="s">
        <v>18</v>
      </c>
      <c r="H451" s="4">
        <v>51</v>
      </c>
      <c r="I451" s="4" t="s">
        <v>123</v>
      </c>
      <c r="J451" s="6">
        <v>0.5</v>
      </c>
      <c r="K451" s="7">
        <v>1750</v>
      </c>
      <c r="L451" s="8">
        <f t="shared" si="2"/>
        <v>875</v>
      </c>
      <c r="M451" s="8">
        <f t="shared" si="3"/>
        <v>218.75</v>
      </c>
      <c r="N451" s="9">
        <v>0.25</v>
      </c>
    </row>
    <row r="452" spans="1:14" ht="15.75" customHeight="1" x14ac:dyDescent="0.25">
      <c r="A452" s="4" t="s">
        <v>119</v>
      </c>
      <c r="B452" s="4">
        <v>1185732</v>
      </c>
      <c r="C452" s="5">
        <v>44655</v>
      </c>
      <c r="D452" s="4" t="s">
        <v>11</v>
      </c>
      <c r="E452" s="4" t="s">
        <v>30</v>
      </c>
      <c r="F452" s="4" t="s">
        <v>31</v>
      </c>
      <c r="G452" s="4" t="s">
        <v>13</v>
      </c>
      <c r="H452" s="4">
        <v>60</v>
      </c>
      <c r="I452" s="4" t="s">
        <v>123</v>
      </c>
      <c r="J452" s="6">
        <v>0.5</v>
      </c>
      <c r="K452" s="7">
        <v>4500</v>
      </c>
      <c r="L452" s="8">
        <f t="shared" si="2"/>
        <v>2250</v>
      </c>
      <c r="M452" s="8">
        <f t="shared" si="3"/>
        <v>1125</v>
      </c>
      <c r="N452" s="9">
        <v>0.5</v>
      </c>
    </row>
    <row r="453" spans="1:14" ht="15.75" customHeight="1" x14ac:dyDescent="0.25">
      <c r="A453" s="4" t="s">
        <v>119</v>
      </c>
      <c r="B453" s="4">
        <v>1185732</v>
      </c>
      <c r="C453" s="5">
        <v>44655</v>
      </c>
      <c r="D453" s="4" t="s">
        <v>11</v>
      </c>
      <c r="E453" s="4" t="s">
        <v>30</v>
      </c>
      <c r="F453" s="4" t="s">
        <v>31</v>
      </c>
      <c r="G453" s="4" t="s">
        <v>14</v>
      </c>
      <c r="H453" s="4">
        <v>58</v>
      </c>
      <c r="I453" s="4" t="s">
        <v>126</v>
      </c>
      <c r="J453" s="6">
        <v>0.5</v>
      </c>
      <c r="K453" s="7">
        <v>1500</v>
      </c>
      <c r="L453" s="8">
        <f t="shared" si="2"/>
        <v>750</v>
      </c>
      <c r="M453" s="8">
        <f t="shared" si="3"/>
        <v>225</v>
      </c>
      <c r="N453" s="9">
        <v>0.3</v>
      </c>
    </row>
    <row r="454" spans="1:14" ht="15.75" customHeight="1" x14ac:dyDescent="0.25">
      <c r="A454" s="4" t="s">
        <v>119</v>
      </c>
      <c r="B454" s="4">
        <v>1185732</v>
      </c>
      <c r="C454" s="5">
        <v>44655</v>
      </c>
      <c r="D454" s="4" t="s">
        <v>11</v>
      </c>
      <c r="E454" s="4" t="s">
        <v>30</v>
      </c>
      <c r="F454" s="4" t="s">
        <v>31</v>
      </c>
      <c r="G454" s="4" t="s">
        <v>15</v>
      </c>
      <c r="H454" s="4">
        <v>31</v>
      </c>
      <c r="I454" s="4" t="s">
        <v>124</v>
      </c>
      <c r="J454" s="6">
        <v>0.4</v>
      </c>
      <c r="K454" s="7">
        <v>1500</v>
      </c>
      <c r="L454" s="8">
        <f t="shared" si="2"/>
        <v>600</v>
      </c>
      <c r="M454" s="8">
        <f t="shared" si="3"/>
        <v>210</v>
      </c>
      <c r="N454" s="9">
        <v>0.35</v>
      </c>
    </row>
    <row r="455" spans="1:14" ht="15.75" customHeight="1" x14ac:dyDescent="0.25">
      <c r="A455" s="4" t="s">
        <v>119</v>
      </c>
      <c r="B455" s="4">
        <v>1185732</v>
      </c>
      <c r="C455" s="5">
        <v>44655</v>
      </c>
      <c r="D455" s="4" t="s">
        <v>11</v>
      </c>
      <c r="E455" s="4" t="s">
        <v>30</v>
      </c>
      <c r="F455" s="4" t="s">
        <v>31</v>
      </c>
      <c r="G455" s="4" t="s">
        <v>16</v>
      </c>
      <c r="H455" s="4">
        <v>18</v>
      </c>
      <c r="I455" s="4" t="s">
        <v>123</v>
      </c>
      <c r="J455" s="6">
        <v>0.45</v>
      </c>
      <c r="K455" s="7">
        <v>750</v>
      </c>
      <c r="L455" s="8">
        <f t="shared" si="2"/>
        <v>337.5</v>
      </c>
      <c r="M455" s="8">
        <f t="shared" si="3"/>
        <v>118.12499999999999</v>
      </c>
      <c r="N455" s="9">
        <v>0.35</v>
      </c>
    </row>
    <row r="456" spans="1:14" ht="15.75" customHeight="1" x14ac:dyDescent="0.25">
      <c r="A456" s="4" t="s">
        <v>119</v>
      </c>
      <c r="B456" s="4">
        <v>1185732</v>
      </c>
      <c r="C456" s="5">
        <v>44655</v>
      </c>
      <c r="D456" s="4" t="s">
        <v>11</v>
      </c>
      <c r="E456" s="4" t="s">
        <v>30</v>
      </c>
      <c r="F456" s="4" t="s">
        <v>31</v>
      </c>
      <c r="G456" s="4" t="s">
        <v>17</v>
      </c>
      <c r="H456" s="4">
        <v>16</v>
      </c>
      <c r="I456" s="4" t="s">
        <v>126</v>
      </c>
      <c r="J456" s="6">
        <v>0.6</v>
      </c>
      <c r="K456" s="7">
        <v>750</v>
      </c>
      <c r="L456" s="8">
        <f t="shared" si="2"/>
        <v>450</v>
      </c>
      <c r="M456" s="8">
        <f t="shared" si="3"/>
        <v>135</v>
      </c>
      <c r="N456" s="9">
        <v>0.3</v>
      </c>
    </row>
    <row r="457" spans="1:14" ht="15.75" customHeight="1" x14ac:dyDescent="0.25">
      <c r="A457" s="4" t="s">
        <v>119</v>
      </c>
      <c r="B457" s="4">
        <v>1185732</v>
      </c>
      <c r="C457" s="5">
        <v>44655</v>
      </c>
      <c r="D457" s="4" t="s">
        <v>11</v>
      </c>
      <c r="E457" s="4" t="s">
        <v>30</v>
      </c>
      <c r="F457" s="4" t="s">
        <v>31</v>
      </c>
      <c r="G457" s="4" t="s">
        <v>18</v>
      </c>
      <c r="H457" s="4">
        <v>38</v>
      </c>
      <c r="I457" s="4" t="s">
        <v>124</v>
      </c>
      <c r="J457" s="6">
        <v>0.5</v>
      </c>
      <c r="K457" s="7">
        <v>2000</v>
      </c>
      <c r="L457" s="8">
        <f t="shared" si="2"/>
        <v>1000</v>
      </c>
      <c r="M457" s="8">
        <f t="shared" si="3"/>
        <v>250</v>
      </c>
      <c r="N457" s="9">
        <v>0.25</v>
      </c>
    </row>
    <row r="458" spans="1:14" ht="15.75" customHeight="1" x14ac:dyDescent="0.25">
      <c r="A458" s="4" t="s">
        <v>119</v>
      </c>
      <c r="B458" s="4">
        <v>1185732</v>
      </c>
      <c r="C458" s="5">
        <v>44684</v>
      </c>
      <c r="D458" s="4" t="s">
        <v>11</v>
      </c>
      <c r="E458" s="4" t="s">
        <v>30</v>
      </c>
      <c r="F458" s="4" t="s">
        <v>31</v>
      </c>
      <c r="G458" s="4" t="s">
        <v>13</v>
      </c>
      <c r="H458" s="4">
        <v>40</v>
      </c>
      <c r="I458" s="4" t="s">
        <v>125</v>
      </c>
      <c r="J458" s="6">
        <v>0.6</v>
      </c>
      <c r="K458" s="7">
        <v>4700</v>
      </c>
      <c r="L458" s="8">
        <f t="shared" si="2"/>
        <v>2820</v>
      </c>
      <c r="M458" s="8">
        <f t="shared" si="3"/>
        <v>1410</v>
      </c>
      <c r="N458" s="9">
        <v>0.5</v>
      </c>
    </row>
    <row r="459" spans="1:14" ht="15.75" customHeight="1" x14ac:dyDescent="0.25">
      <c r="A459" s="4" t="s">
        <v>119</v>
      </c>
      <c r="B459" s="4">
        <v>1185732</v>
      </c>
      <c r="C459" s="5">
        <v>44684</v>
      </c>
      <c r="D459" s="4" t="s">
        <v>11</v>
      </c>
      <c r="E459" s="4" t="s">
        <v>30</v>
      </c>
      <c r="F459" s="4" t="s">
        <v>31</v>
      </c>
      <c r="G459" s="4" t="s">
        <v>14</v>
      </c>
      <c r="H459" s="4">
        <v>48</v>
      </c>
      <c r="I459" s="4" t="s">
        <v>125</v>
      </c>
      <c r="J459" s="6">
        <v>0.60000000000000009</v>
      </c>
      <c r="K459" s="7">
        <v>1750</v>
      </c>
      <c r="L459" s="8">
        <f t="shared" si="2"/>
        <v>1050.0000000000002</v>
      </c>
      <c r="M459" s="8">
        <f t="shared" si="3"/>
        <v>315.00000000000006</v>
      </c>
      <c r="N459" s="9">
        <v>0.3</v>
      </c>
    </row>
    <row r="460" spans="1:14" ht="15.75" customHeight="1" x14ac:dyDescent="0.25">
      <c r="A460" s="4" t="s">
        <v>119</v>
      </c>
      <c r="B460" s="4">
        <v>1185732</v>
      </c>
      <c r="C460" s="5">
        <v>44684</v>
      </c>
      <c r="D460" s="4" t="s">
        <v>11</v>
      </c>
      <c r="E460" s="4" t="s">
        <v>30</v>
      </c>
      <c r="F460" s="4" t="s">
        <v>31</v>
      </c>
      <c r="G460" s="4" t="s">
        <v>15</v>
      </c>
      <c r="H460" s="4">
        <v>37</v>
      </c>
      <c r="I460" s="4" t="s">
        <v>123</v>
      </c>
      <c r="J460" s="6">
        <v>0.55000000000000004</v>
      </c>
      <c r="K460" s="7">
        <v>1500</v>
      </c>
      <c r="L460" s="8">
        <f t="shared" si="2"/>
        <v>825.00000000000011</v>
      </c>
      <c r="M460" s="8">
        <f t="shared" si="3"/>
        <v>288.75</v>
      </c>
      <c r="N460" s="9">
        <v>0.35</v>
      </c>
    </row>
    <row r="461" spans="1:14" ht="15.75" customHeight="1" x14ac:dyDescent="0.25">
      <c r="A461" s="4" t="s">
        <v>119</v>
      </c>
      <c r="B461" s="4">
        <v>1185732</v>
      </c>
      <c r="C461" s="5">
        <v>44684</v>
      </c>
      <c r="D461" s="4" t="s">
        <v>11</v>
      </c>
      <c r="E461" s="4" t="s">
        <v>30</v>
      </c>
      <c r="F461" s="4" t="s">
        <v>31</v>
      </c>
      <c r="G461" s="4" t="s">
        <v>16</v>
      </c>
      <c r="H461" s="4">
        <v>35</v>
      </c>
      <c r="I461" s="4" t="s">
        <v>125</v>
      </c>
      <c r="J461" s="6">
        <v>0.55000000000000004</v>
      </c>
      <c r="K461" s="7">
        <v>1000</v>
      </c>
      <c r="L461" s="8">
        <f t="shared" si="2"/>
        <v>550</v>
      </c>
      <c r="M461" s="8">
        <f t="shared" si="3"/>
        <v>192.5</v>
      </c>
      <c r="N461" s="9">
        <v>0.35</v>
      </c>
    </row>
    <row r="462" spans="1:14" ht="15.75" customHeight="1" x14ac:dyDescent="0.25">
      <c r="A462" s="4" t="s">
        <v>119</v>
      </c>
      <c r="B462" s="4">
        <v>1185732</v>
      </c>
      <c r="C462" s="5">
        <v>44684</v>
      </c>
      <c r="D462" s="4" t="s">
        <v>11</v>
      </c>
      <c r="E462" s="4" t="s">
        <v>30</v>
      </c>
      <c r="F462" s="4" t="s">
        <v>31</v>
      </c>
      <c r="G462" s="4" t="s">
        <v>17</v>
      </c>
      <c r="H462" s="4">
        <v>29</v>
      </c>
      <c r="I462" s="4" t="s">
        <v>123</v>
      </c>
      <c r="J462" s="6">
        <v>0.65</v>
      </c>
      <c r="K462" s="7">
        <v>1250</v>
      </c>
      <c r="L462" s="8">
        <f t="shared" si="2"/>
        <v>812.5</v>
      </c>
      <c r="M462" s="8">
        <f t="shared" si="3"/>
        <v>243.75</v>
      </c>
      <c r="N462" s="9">
        <v>0.3</v>
      </c>
    </row>
    <row r="463" spans="1:14" ht="15.75" customHeight="1" x14ac:dyDescent="0.25">
      <c r="A463" s="4" t="s">
        <v>119</v>
      </c>
      <c r="B463" s="4">
        <v>1185732</v>
      </c>
      <c r="C463" s="5">
        <v>44684</v>
      </c>
      <c r="D463" s="4" t="s">
        <v>11</v>
      </c>
      <c r="E463" s="4" t="s">
        <v>30</v>
      </c>
      <c r="F463" s="4" t="s">
        <v>31</v>
      </c>
      <c r="G463" s="4" t="s">
        <v>18</v>
      </c>
      <c r="H463" s="4">
        <v>27</v>
      </c>
      <c r="I463" s="4" t="s">
        <v>124</v>
      </c>
      <c r="J463" s="6">
        <v>0.70000000000000007</v>
      </c>
      <c r="K463" s="7">
        <v>2500</v>
      </c>
      <c r="L463" s="8">
        <f t="shared" si="2"/>
        <v>1750.0000000000002</v>
      </c>
      <c r="M463" s="8">
        <f t="shared" si="3"/>
        <v>525</v>
      </c>
      <c r="N463" s="9">
        <v>0.3</v>
      </c>
    </row>
    <row r="464" spans="1:14" ht="15.75" customHeight="1" x14ac:dyDescent="0.25">
      <c r="A464" s="4" t="s">
        <v>119</v>
      </c>
      <c r="B464" s="4">
        <v>1185732</v>
      </c>
      <c r="C464" s="5">
        <v>44717</v>
      </c>
      <c r="D464" s="4" t="s">
        <v>11</v>
      </c>
      <c r="E464" s="4" t="s">
        <v>30</v>
      </c>
      <c r="F464" s="4" t="s">
        <v>31</v>
      </c>
      <c r="G464" s="4" t="s">
        <v>13</v>
      </c>
      <c r="H464" s="4">
        <v>21</v>
      </c>
      <c r="I464" s="4" t="s">
        <v>124</v>
      </c>
      <c r="J464" s="6">
        <v>0.65</v>
      </c>
      <c r="K464" s="7">
        <v>5000</v>
      </c>
      <c r="L464" s="8">
        <f t="shared" si="2"/>
        <v>3250</v>
      </c>
      <c r="M464" s="8">
        <f t="shared" si="3"/>
        <v>1787.5000000000002</v>
      </c>
      <c r="N464" s="9">
        <v>0.55000000000000004</v>
      </c>
    </row>
    <row r="465" spans="1:14" ht="15.75" customHeight="1" x14ac:dyDescent="0.25">
      <c r="A465" s="4" t="s">
        <v>119</v>
      </c>
      <c r="B465" s="4">
        <v>1185732</v>
      </c>
      <c r="C465" s="5">
        <v>44717</v>
      </c>
      <c r="D465" s="4" t="s">
        <v>11</v>
      </c>
      <c r="E465" s="4" t="s">
        <v>30</v>
      </c>
      <c r="F465" s="4" t="s">
        <v>31</v>
      </c>
      <c r="G465" s="4" t="s">
        <v>14</v>
      </c>
      <c r="H465" s="4">
        <v>60</v>
      </c>
      <c r="I465" s="4" t="s">
        <v>126</v>
      </c>
      <c r="J465" s="6">
        <v>0.60000000000000009</v>
      </c>
      <c r="K465" s="7">
        <v>2500</v>
      </c>
      <c r="L465" s="8">
        <f t="shared" si="2"/>
        <v>1500.0000000000002</v>
      </c>
      <c r="M465" s="8">
        <f t="shared" si="3"/>
        <v>525</v>
      </c>
      <c r="N465" s="9">
        <v>0.35</v>
      </c>
    </row>
    <row r="466" spans="1:14" ht="15.75" customHeight="1" x14ac:dyDescent="0.25">
      <c r="A466" s="4" t="s">
        <v>119</v>
      </c>
      <c r="B466" s="4">
        <v>1185732</v>
      </c>
      <c r="C466" s="5">
        <v>44717</v>
      </c>
      <c r="D466" s="4" t="s">
        <v>11</v>
      </c>
      <c r="E466" s="4" t="s">
        <v>30</v>
      </c>
      <c r="F466" s="4" t="s">
        <v>31</v>
      </c>
      <c r="G466" s="4" t="s">
        <v>15</v>
      </c>
      <c r="H466" s="4">
        <v>38</v>
      </c>
      <c r="I466" s="4" t="s">
        <v>126</v>
      </c>
      <c r="J466" s="6">
        <v>0.55000000000000004</v>
      </c>
      <c r="K466" s="7">
        <v>1750</v>
      </c>
      <c r="L466" s="8">
        <f t="shared" si="2"/>
        <v>962.50000000000011</v>
      </c>
      <c r="M466" s="8">
        <f t="shared" si="3"/>
        <v>385</v>
      </c>
      <c r="N466" s="9">
        <v>0.39999999999999997</v>
      </c>
    </row>
    <row r="467" spans="1:14" ht="15.75" customHeight="1" x14ac:dyDescent="0.25">
      <c r="A467" s="4" t="s">
        <v>119</v>
      </c>
      <c r="B467" s="4">
        <v>1185732</v>
      </c>
      <c r="C467" s="5">
        <v>44717</v>
      </c>
      <c r="D467" s="4" t="s">
        <v>11</v>
      </c>
      <c r="E467" s="4" t="s">
        <v>30</v>
      </c>
      <c r="F467" s="4" t="s">
        <v>31</v>
      </c>
      <c r="G467" s="4" t="s">
        <v>16</v>
      </c>
      <c r="H467" s="4">
        <v>17</v>
      </c>
      <c r="I467" s="4" t="s">
        <v>126</v>
      </c>
      <c r="J467" s="6">
        <v>0.55000000000000004</v>
      </c>
      <c r="K467" s="7">
        <v>1500</v>
      </c>
      <c r="L467" s="8">
        <f t="shared" si="2"/>
        <v>825.00000000000011</v>
      </c>
      <c r="M467" s="8">
        <f t="shared" si="3"/>
        <v>330</v>
      </c>
      <c r="N467" s="9">
        <v>0.39999999999999997</v>
      </c>
    </row>
    <row r="468" spans="1:14" ht="15.75" customHeight="1" x14ac:dyDescent="0.25">
      <c r="A468" s="4" t="s">
        <v>119</v>
      </c>
      <c r="B468" s="4">
        <v>1185732</v>
      </c>
      <c r="C468" s="5">
        <v>44717</v>
      </c>
      <c r="D468" s="4" t="s">
        <v>11</v>
      </c>
      <c r="E468" s="4" t="s">
        <v>30</v>
      </c>
      <c r="F468" s="4" t="s">
        <v>31</v>
      </c>
      <c r="G468" s="4" t="s">
        <v>17</v>
      </c>
      <c r="H468" s="4">
        <v>36</v>
      </c>
      <c r="I468" s="4" t="s">
        <v>125</v>
      </c>
      <c r="J468" s="6">
        <v>0.65</v>
      </c>
      <c r="K468" s="7">
        <v>1500</v>
      </c>
      <c r="L468" s="8">
        <f t="shared" si="2"/>
        <v>975</v>
      </c>
      <c r="M468" s="8">
        <f t="shared" si="3"/>
        <v>341.25</v>
      </c>
      <c r="N468" s="9">
        <v>0.35</v>
      </c>
    </row>
    <row r="469" spans="1:14" ht="15.75" customHeight="1" x14ac:dyDescent="0.25">
      <c r="A469" s="4" t="s">
        <v>119</v>
      </c>
      <c r="B469" s="4">
        <v>1185732</v>
      </c>
      <c r="C469" s="5">
        <v>44717</v>
      </c>
      <c r="D469" s="4" t="s">
        <v>11</v>
      </c>
      <c r="E469" s="4" t="s">
        <v>30</v>
      </c>
      <c r="F469" s="4" t="s">
        <v>31</v>
      </c>
      <c r="G469" s="4" t="s">
        <v>18</v>
      </c>
      <c r="H469" s="4">
        <v>23</v>
      </c>
      <c r="I469" s="4" t="s">
        <v>125</v>
      </c>
      <c r="J469" s="6">
        <v>0.70000000000000007</v>
      </c>
      <c r="K469" s="7">
        <v>3000</v>
      </c>
      <c r="L469" s="8">
        <f t="shared" si="2"/>
        <v>2100</v>
      </c>
      <c r="M469" s="8">
        <f t="shared" si="3"/>
        <v>630</v>
      </c>
      <c r="N469" s="9">
        <v>0.3</v>
      </c>
    </row>
    <row r="470" spans="1:14" ht="15.75" customHeight="1" x14ac:dyDescent="0.25">
      <c r="A470" s="4" t="s">
        <v>119</v>
      </c>
      <c r="B470" s="4">
        <v>1185732</v>
      </c>
      <c r="C470" s="5">
        <v>44745</v>
      </c>
      <c r="D470" s="4" t="s">
        <v>11</v>
      </c>
      <c r="E470" s="4" t="s">
        <v>30</v>
      </c>
      <c r="F470" s="4" t="s">
        <v>31</v>
      </c>
      <c r="G470" s="4" t="s">
        <v>13</v>
      </c>
      <c r="H470" s="4">
        <v>17</v>
      </c>
      <c r="I470" s="4" t="s">
        <v>123</v>
      </c>
      <c r="J470" s="6">
        <v>0.65</v>
      </c>
      <c r="K470" s="7">
        <v>5000</v>
      </c>
      <c r="L470" s="8">
        <f t="shared" si="2"/>
        <v>3250</v>
      </c>
      <c r="M470" s="8">
        <f t="shared" si="3"/>
        <v>1787.5000000000002</v>
      </c>
      <c r="N470" s="9">
        <v>0.55000000000000004</v>
      </c>
    </row>
    <row r="471" spans="1:14" ht="15.75" customHeight="1" x14ac:dyDescent="0.25">
      <c r="A471" s="4" t="s">
        <v>119</v>
      </c>
      <c r="B471" s="4">
        <v>1185732</v>
      </c>
      <c r="C471" s="5">
        <v>44745</v>
      </c>
      <c r="D471" s="4" t="s">
        <v>11</v>
      </c>
      <c r="E471" s="4" t="s">
        <v>30</v>
      </c>
      <c r="F471" s="4" t="s">
        <v>31</v>
      </c>
      <c r="G471" s="4" t="s">
        <v>14</v>
      </c>
      <c r="H471" s="4">
        <v>46</v>
      </c>
      <c r="I471" s="4" t="s">
        <v>124</v>
      </c>
      <c r="J471" s="6">
        <v>0.60000000000000009</v>
      </c>
      <c r="K471" s="7">
        <v>3000</v>
      </c>
      <c r="L471" s="8">
        <f t="shared" si="2"/>
        <v>1800.0000000000002</v>
      </c>
      <c r="M471" s="8">
        <f t="shared" si="3"/>
        <v>630</v>
      </c>
      <c r="N471" s="9">
        <v>0.35</v>
      </c>
    </row>
    <row r="472" spans="1:14" ht="15.75" customHeight="1" x14ac:dyDescent="0.25">
      <c r="A472" s="4" t="s">
        <v>119</v>
      </c>
      <c r="B472" s="4">
        <v>1185732</v>
      </c>
      <c r="C472" s="5">
        <v>44745</v>
      </c>
      <c r="D472" s="4" t="s">
        <v>11</v>
      </c>
      <c r="E472" s="4" t="s">
        <v>30</v>
      </c>
      <c r="F472" s="4" t="s">
        <v>31</v>
      </c>
      <c r="G472" s="4" t="s">
        <v>15</v>
      </c>
      <c r="H472" s="4">
        <v>19</v>
      </c>
      <c r="I472" s="4" t="s">
        <v>124</v>
      </c>
      <c r="J472" s="6">
        <v>0.55000000000000004</v>
      </c>
      <c r="K472" s="7">
        <v>2250</v>
      </c>
      <c r="L472" s="8">
        <f t="shared" si="2"/>
        <v>1237.5</v>
      </c>
      <c r="M472" s="8">
        <f t="shared" si="3"/>
        <v>494.99999999999994</v>
      </c>
      <c r="N472" s="9">
        <v>0.39999999999999997</v>
      </c>
    </row>
    <row r="473" spans="1:14" ht="15.75" customHeight="1" x14ac:dyDescent="0.25">
      <c r="A473" s="4" t="s">
        <v>119</v>
      </c>
      <c r="B473" s="4">
        <v>1185732</v>
      </c>
      <c r="C473" s="5">
        <v>44745</v>
      </c>
      <c r="D473" s="4" t="s">
        <v>11</v>
      </c>
      <c r="E473" s="4" t="s">
        <v>30</v>
      </c>
      <c r="F473" s="4" t="s">
        <v>31</v>
      </c>
      <c r="G473" s="4" t="s">
        <v>16</v>
      </c>
      <c r="H473" s="4">
        <v>26</v>
      </c>
      <c r="I473" s="4" t="s">
        <v>125</v>
      </c>
      <c r="J473" s="6">
        <v>0.55000000000000004</v>
      </c>
      <c r="K473" s="7">
        <v>1750</v>
      </c>
      <c r="L473" s="8">
        <f t="shared" si="2"/>
        <v>962.50000000000011</v>
      </c>
      <c r="M473" s="8">
        <f t="shared" si="3"/>
        <v>385</v>
      </c>
      <c r="N473" s="9">
        <v>0.39999999999999997</v>
      </c>
    </row>
    <row r="474" spans="1:14" ht="15.75" customHeight="1" x14ac:dyDescent="0.25">
      <c r="A474" s="4" t="s">
        <v>119</v>
      </c>
      <c r="B474" s="4">
        <v>1185732</v>
      </c>
      <c r="C474" s="5">
        <v>44745</v>
      </c>
      <c r="D474" s="4" t="s">
        <v>11</v>
      </c>
      <c r="E474" s="4" t="s">
        <v>30</v>
      </c>
      <c r="F474" s="4" t="s">
        <v>31</v>
      </c>
      <c r="G474" s="4" t="s">
        <v>17</v>
      </c>
      <c r="H474" s="4">
        <v>25</v>
      </c>
      <c r="I474" s="4" t="s">
        <v>126</v>
      </c>
      <c r="J474" s="6">
        <v>0.65</v>
      </c>
      <c r="K474" s="7">
        <v>2000</v>
      </c>
      <c r="L474" s="8">
        <f t="shared" si="2"/>
        <v>1300</v>
      </c>
      <c r="M474" s="8">
        <f t="shared" si="3"/>
        <v>454.99999999999994</v>
      </c>
      <c r="N474" s="9">
        <v>0.35</v>
      </c>
    </row>
    <row r="475" spans="1:14" ht="15.75" customHeight="1" x14ac:dyDescent="0.25">
      <c r="A475" s="4" t="s">
        <v>119</v>
      </c>
      <c r="B475" s="4">
        <v>1185732</v>
      </c>
      <c r="C475" s="5">
        <v>44745</v>
      </c>
      <c r="D475" s="4" t="s">
        <v>11</v>
      </c>
      <c r="E475" s="4" t="s">
        <v>30</v>
      </c>
      <c r="F475" s="4" t="s">
        <v>31</v>
      </c>
      <c r="G475" s="4" t="s">
        <v>18</v>
      </c>
      <c r="H475" s="4">
        <v>46</v>
      </c>
      <c r="I475" s="4" t="s">
        <v>123</v>
      </c>
      <c r="J475" s="6">
        <v>0.70000000000000007</v>
      </c>
      <c r="K475" s="7">
        <v>3750</v>
      </c>
      <c r="L475" s="8">
        <f t="shared" si="2"/>
        <v>2625.0000000000005</v>
      </c>
      <c r="M475" s="8">
        <f t="shared" si="3"/>
        <v>787.50000000000011</v>
      </c>
      <c r="N475" s="9">
        <v>0.3</v>
      </c>
    </row>
    <row r="476" spans="1:14" ht="15.75" customHeight="1" x14ac:dyDescent="0.25">
      <c r="A476" s="4" t="s">
        <v>119</v>
      </c>
      <c r="B476" s="4">
        <v>1185732</v>
      </c>
      <c r="C476" s="5">
        <v>44777</v>
      </c>
      <c r="D476" s="4" t="s">
        <v>11</v>
      </c>
      <c r="E476" s="4" t="s">
        <v>30</v>
      </c>
      <c r="F476" s="4" t="s">
        <v>31</v>
      </c>
      <c r="G476" s="4" t="s">
        <v>13</v>
      </c>
      <c r="H476" s="4">
        <v>26</v>
      </c>
      <c r="I476" s="4" t="s">
        <v>125</v>
      </c>
      <c r="J476" s="6">
        <v>0.65</v>
      </c>
      <c r="K476" s="7">
        <v>5250</v>
      </c>
      <c r="L476" s="8">
        <f t="shared" si="2"/>
        <v>3412.5</v>
      </c>
      <c r="M476" s="8">
        <f t="shared" si="3"/>
        <v>1876.8750000000002</v>
      </c>
      <c r="N476" s="9">
        <v>0.55000000000000004</v>
      </c>
    </row>
    <row r="477" spans="1:14" ht="15.75" customHeight="1" x14ac:dyDescent="0.25">
      <c r="A477" s="4" t="s">
        <v>119</v>
      </c>
      <c r="B477" s="4">
        <v>1185732</v>
      </c>
      <c r="C477" s="5">
        <v>44777</v>
      </c>
      <c r="D477" s="4" t="s">
        <v>11</v>
      </c>
      <c r="E477" s="4" t="s">
        <v>30</v>
      </c>
      <c r="F477" s="4" t="s">
        <v>31</v>
      </c>
      <c r="G477" s="4" t="s">
        <v>14</v>
      </c>
      <c r="H477" s="4">
        <v>37</v>
      </c>
      <c r="I477" s="4" t="s">
        <v>123</v>
      </c>
      <c r="J477" s="6">
        <v>0.60000000000000009</v>
      </c>
      <c r="K477" s="7">
        <v>3000</v>
      </c>
      <c r="L477" s="8">
        <f t="shared" si="2"/>
        <v>1800.0000000000002</v>
      </c>
      <c r="M477" s="8">
        <f t="shared" si="3"/>
        <v>630</v>
      </c>
      <c r="N477" s="9">
        <v>0.35</v>
      </c>
    </row>
    <row r="478" spans="1:14" ht="15.75" customHeight="1" x14ac:dyDescent="0.25">
      <c r="A478" s="4" t="s">
        <v>119</v>
      </c>
      <c r="B478" s="4">
        <v>1185732</v>
      </c>
      <c r="C478" s="5">
        <v>44777</v>
      </c>
      <c r="D478" s="4" t="s">
        <v>11</v>
      </c>
      <c r="E478" s="4" t="s">
        <v>30</v>
      </c>
      <c r="F478" s="4" t="s">
        <v>31</v>
      </c>
      <c r="G478" s="4" t="s">
        <v>15</v>
      </c>
      <c r="H478" s="4">
        <v>16</v>
      </c>
      <c r="I478" s="4" t="s">
        <v>124</v>
      </c>
      <c r="J478" s="6">
        <v>0.55000000000000004</v>
      </c>
      <c r="K478" s="7">
        <v>2250</v>
      </c>
      <c r="L478" s="8">
        <f t="shared" si="2"/>
        <v>1237.5</v>
      </c>
      <c r="M478" s="8">
        <f t="shared" si="3"/>
        <v>494.99999999999994</v>
      </c>
      <c r="N478" s="9">
        <v>0.39999999999999997</v>
      </c>
    </row>
    <row r="479" spans="1:14" ht="15.75" customHeight="1" x14ac:dyDescent="0.25">
      <c r="A479" s="4" t="s">
        <v>119</v>
      </c>
      <c r="B479" s="4">
        <v>1185732</v>
      </c>
      <c r="C479" s="5">
        <v>44777</v>
      </c>
      <c r="D479" s="4" t="s">
        <v>11</v>
      </c>
      <c r="E479" s="4" t="s">
        <v>30</v>
      </c>
      <c r="F479" s="4" t="s">
        <v>31</v>
      </c>
      <c r="G479" s="4" t="s">
        <v>16</v>
      </c>
      <c r="H479" s="4">
        <v>18</v>
      </c>
      <c r="I479" s="4" t="s">
        <v>126</v>
      </c>
      <c r="J479" s="6">
        <v>0.55000000000000004</v>
      </c>
      <c r="K479" s="7">
        <v>2000</v>
      </c>
      <c r="L479" s="8">
        <f t="shared" si="2"/>
        <v>1100</v>
      </c>
      <c r="M479" s="8">
        <f t="shared" si="3"/>
        <v>439.99999999999994</v>
      </c>
      <c r="N479" s="9">
        <v>0.39999999999999997</v>
      </c>
    </row>
    <row r="480" spans="1:14" ht="15.75" customHeight="1" x14ac:dyDescent="0.25">
      <c r="A480" s="4" t="s">
        <v>119</v>
      </c>
      <c r="B480" s="4">
        <v>1185732</v>
      </c>
      <c r="C480" s="5">
        <v>44777</v>
      </c>
      <c r="D480" s="4" t="s">
        <v>11</v>
      </c>
      <c r="E480" s="4" t="s">
        <v>30</v>
      </c>
      <c r="F480" s="4" t="s">
        <v>31</v>
      </c>
      <c r="G480" s="4" t="s">
        <v>17</v>
      </c>
      <c r="H480" s="4">
        <v>16</v>
      </c>
      <c r="I480" s="4" t="s">
        <v>123</v>
      </c>
      <c r="J480" s="6">
        <v>0.65</v>
      </c>
      <c r="K480" s="7">
        <v>1750</v>
      </c>
      <c r="L480" s="8">
        <f t="shared" si="2"/>
        <v>1137.5</v>
      </c>
      <c r="M480" s="8">
        <f t="shared" si="3"/>
        <v>398.125</v>
      </c>
      <c r="N480" s="9">
        <v>0.35</v>
      </c>
    </row>
    <row r="481" spans="1:14" ht="15.75" customHeight="1" x14ac:dyDescent="0.25">
      <c r="A481" s="4" t="s">
        <v>119</v>
      </c>
      <c r="B481" s="4">
        <v>1185732</v>
      </c>
      <c r="C481" s="5">
        <v>44777</v>
      </c>
      <c r="D481" s="4" t="s">
        <v>11</v>
      </c>
      <c r="E481" s="4" t="s">
        <v>30</v>
      </c>
      <c r="F481" s="4" t="s">
        <v>31</v>
      </c>
      <c r="G481" s="4" t="s">
        <v>18</v>
      </c>
      <c r="H481" s="4">
        <v>37</v>
      </c>
      <c r="I481" s="4" t="s">
        <v>126</v>
      </c>
      <c r="J481" s="6">
        <v>0.70000000000000007</v>
      </c>
      <c r="K481" s="7">
        <v>3500</v>
      </c>
      <c r="L481" s="8">
        <f t="shared" si="2"/>
        <v>2450.0000000000005</v>
      </c>
      <c r="M481" s="8">
        <f t="shared" si="3"/>
        <v>735.00000000000011</v>
      </c>
      <c r="N481" s="9">
        <v>0.3</v>
      </c>
    </row>
    <row r="482" spans="1:14" ht="15.75" customHeight="1" x14ac:dyDescent="0.25">
      <c r="A482" s="4" t="s">
        <v>119</v>
      </c>
      <c r="B482" s="4">
        <v>1185732</v>
      </c>
      <c r="C482" s="5">
        <v>44807</v>
      </c>
      <c r="D482" s="4" t="s">
        <v>11</v>
      </c>
      <c r="E482" s="4" t="s">
        <v>30</v>
      </c>
      <c r="F482" s="4" t="s">
        <v>31</v>
      </c>
      <c r="G482" s="4" t="s">
        <v>13</v>
      </c>
      <c r="H482" s="4">
        <v>16</v>
      </c>
      <c r="I482" s="4" t="s">
        <v>125</v>
      </c>
      <c r="J482" s="6">
        <v>0.65</v>
      </c>
      <c r="K482" s="7">
        <v>4750</v>
      </c>
      <c r="L482" s="8">
        <f t="shared" si="2"/>
        <v>3087.5</v>
      </c>
      <c r="M482" s="8">
        <f t="shared" si="3"/>
        <v>1543.75</v>
      </c>
      <c r="N482" s="9">
        <v>0.5</v>
      </c>
    </row>
    <row r="483" spans="1:14" ht="15.75" customHeight="1" x14ac:dyDescent="0.25">
      <c r="A483" s="4" t="s">
        <v>119</v>
      </c>
      <c r="B483" s="4">
        <v>1185732</v>
      </c>
      <c r="C483" s="5">
        <v>44807</v>
      </c>
      <c r="D483" s="4" t="s">
        <v>11</v>
      </c>
      <c r="E483" s="4" t="s">
        <v>30</v>
      </c>
      <c r="F483" s="4" t="s">
        <v>31</v>
      </c>
      <c r="G483" s="4" t="s">
        <v>14</v>
      </c>
      <c r="H483" s="4">
        <v>40</v>
      </c>
      <c r="I483" s="4" t="s">
        <v>126</v>
      </c>
      <c r="J483" s="6">
        <v>0.5</v>
      </c>
      <c r="K483" s="7">
        <v>2750</v>
      </c>
      <c r="L483" s="8">
        <f t="shared" si="2"/>
        <v>1375</v>
      </c>
      <c r="M483" s="8">
        <f t="shared" si="3"/>
        <v>412.5</v>
      </c>
      <c r="N483" s="9">
        <v>0.3</v>
      </c>
    </row>
    <row r="484" spans="1:14" ht="15.75" customHeight="1" x14ac:dyDescent="0.25">
      <c r="A484" s="4" t="s">
        <v>119</v>
      </c>
      <c r="B484" s="4">
        <v>1185732</v>
      </c>
      <c r="C484" s="5">
        <v>44807</v>
      </c>
      <c r="D484" s="4" t="s">
        <v>11</v>
      </c>
      <c r="E484" s="4" t="s">
        <v>30</v>
      </c>
      <c r="F484" s="4" t="s">
        <v>31</v>
      </c>
      <c r="G484" s="4" t="s">
        <v>15</v>
      </c>
      <c r="H484" s="4">
        <v>18</v>
      </c>
      <c r="I484" s="4" t="s">
        <v>125</v>
      </c>
      <c r="J484" s="6">
        <v>0.45</v>
      </c>
      <c r="K484" s="7">
        <v>2000</v>
      </c>
      <c r="L484" s="8">
        <f t="shared" si="2"/>
        <v>900</v>
      </c>
      <c r="M484" s="8">
        <f t="shared" si="3"/>
        <v>315</v>
      </c>
      <c r="N484" s="9">
        <v>0.35</v>
      </c>
    </row>
    <row r="485" spans="1:14" ht="15.75" customHeight="1" x14ac:dyDescent="0.25">
      <c r="A485" s="4" t="s">
        <v>119</v>
      </c>
      <c r="B485" s="4">
        <v>1185732</v>
      </c>
      <c r="C485" s="5">
        <v>44807</v>
      </c>
      <c r="D485" s="4" t="s">
        <v>11</v>
      </c>
      <c r="E485" s="4" t="s">
        <v>30</v>
      </c>
      <c r="F485" s="4" t="s">
        <v>31</v>
      </c>
      <c r="G485" s="4" t="s">
        <v>16</v>
      </c>
      <c r="H485" s="4">
        <v>58</v>
      </c>
      <c r="I485" s="4" t="s">
        <v>126</v>
      </c>
      <c r="J485" s="6">
        <v>0.45</v>
      </c>
      <c r="K485" s="7">
        <v>1750</v>
      </c>
      <c r="L485" s="8">
        <f t="shared" si="2"/>
        <v>787.5</v>
      </c>
      <c r="M485" s="8">
        <f t="shared" si="3"/>
        <v>275.625</v>
      </c>
      <c r="N485" s="9">
        <v>0.35</v>
      </c>
    </row>
    <row r="486" spans="1:14" ht="15.75" customHeight="1" x14ac:dyDescent="0.25">
      <c r="A486" s="4" t="s">
        <v>119</v>
      </c>
      <c r="B486" s="4">
        <v>1185732</v>
      </c>
      <c r="C486" s="5">
        <v>44807</v>
      </c>
      <c r="D486" s="4" t="s">
        <v>11</v>
      </c>
      <c r="E486" s="4" t="s">
        <v>30</v>
      </c>
      <c r="F486" s="4" t="s">
        <v>31</v>
      </c>
      <c r="G486" s="4" t="s">
        <v>17</v>
      </c>
      <c r="H486" s="4">
        <v>15</v>
      </c>
      <c r="I486" s="4" t="s">
        <v>123</v>
      </c>
      <c r="J486" s="6">
        <v>0.54999999999999993</v>
      </c>
      <c r="K486" s="7">
        <v>1250</v>
      </c>
      <c r="L486" s="8">
        <f t="shared" si="2"/>
        <v>687.49999999999989</v>
      </c>
      <c r="M486" s="8">
        <f t="shared" si="3"/>
        <v>206.24999999999997</v>
      </c>
      <c r="N486" s="9">
        <v>0.3</v>
      </c>
    </row>
    <row r="487" spans="1:14" ht="15.75" customHeight="1" x14ac:dyDescent="0.25">
      <c r="A487" s="4" t="s">
        <v>119</v>
      </c>
      <c r="B487" s="4">
        <v>1185732</v>
      </c>
      <c r="C487" s="5">
        <v>44807</v>
      </c>
      <c r="D487" s="4" t="s">
        <v>11</v>
      </c>
      <c r="E487" s="4" t="s">
        <v>30</v>
      </c>
      <c r="F487" s="4" t="s">
        <v>31</v>
      </c>
      <c r="G487" s="4" t="s">
        <v>18</v>
      </c>
      <c r="H487" s="4">
        <v>45</v>
      </c>
      <c r="I487" s="4" t="s">
        <v>125</v>
      </c>
      <c r="J487" s="6">
        <v>0.6</v>
      </c>
      <c r="K487" s="7">
        <v>2250</v>
      </c>
      <c r="L487" s="8">
        <f t="shared" si="2"/>
        <v>1350</v>
      </c>
      <c r="M487" s="8">
        <f t="shared" si="3"/>
        <v>337.5</v>
      </c>
      <c r="N487" s="9">
        <v>0.25</v>
      </c>
    </row>
    <row r="488" spans="1:14" ht="15.75" customHeight="1" x14ac:dyDescent="0.25">
      <c r="A488" s="4" t="s">
        <v>119</v>
      </c>
      <c r="B488" s="4">
        <v>1185732</v>
      </c>
      <c r="C488" s="5">
        <v>44839</v>
      </c>
      <c r="D488" s="4" t="s">
        <v>11</v>
      </c>
      <c r="E488" s="4" t="s">
        <v>30</v>
      </c>
      <c r="F488" s="4" t="s">
        <v>31</v>
      </c>
      <c r="G488" s="4" t="s">
        <v>13</v>
      </c>
      <c r="H488" s="4">
        <v>15</v>
      </c>
      <c r="I488" s="4" t="s">
        <v>123</v>
      </c>
      <c r="J488" s="6">
        <v>0.6</v>
      </c>
      <c r="K488" s="7">
        <v>4000</v>
      </c>
      <c r="L488" s="8">
        <f t="shared" si="2"/>
        <v>2400</v>
      </c>
      <c r="M488" s="8">
        <f t="shared" si="3"/>
        <v>1200</v>
      </c>
      <c r="N488" s="9">
        <v>0.5</v>
      </c>
    </row>
    <row r="489" spans="1:14" ht="15.75" customHeight="1" x14ac:dyDescent="0.25">
      <c r="A489" s="4" t="s">
        <v>119</v>
      </c>
      <c r="B489" s="4">
        <v>1185732</v>
      </c>
      <c r="C489" s="5">
        <v>44839</v>
      </c>
      <c r="D489" s="4" t="s">
        <v>11</v>
      </c>
      <c r="E489" s="4" t="s">
        <v>30</v>
      </c>
      <c r="F489" s="4" t="s">
        <v>31</v>
      </c>
      <c r="G489" s="4" t="s">
        <v>14</v>
      </c>
      <c r="H489" s="4">
        <v>55</v>
      </c>
      <c r="I489" s="4" t="s">
        <v>124</v>
      </c>
      <c r="J489" s="6">
        <v>0.5</v>
      </c>
      <c r="K489" s="7">
        <v>2250</v>
      </c>
      <c r="L489" s="8">
        <f t="shared" si="2"/>
        <v>1125</v>
      </c>
      <c r="M489" s="8">
        <f t="shared" si="3"/>
        <v>337.5</v>
      </c>
      <c r="N489" s="9">
        <v>0.3</v>
      </c>
    </row>
    <row r="490" spans="1:14" ht="15.75" customHeight="1" x14ac:dyDescent="0.25">
      <c r="A490" s="4" t="s">
        <v>119</v>
      </c>
      <c r="B490" s="4">
        <v>1185732</v>
      </c>
      <c r="C490" s="5">
        <v>44839</v>
      </c>
      <c r="D490" s="4" t="s">
        <v>11</v>
      </c>
      <c r="E490" s="4" t="s">
        <v>30</v>
      </c>
      <c r="F490" s="4" t="s">
        <v>31</v>
      </c>
      <c r="G490" s="4" t="s">
        <v>15</v>
      </c>
      <c r="H490" s="4">
        <v>26</v>
      </c>
      <c r="I490" s="4" t="s">
        <v>124</v>
      </c>
      <c r="J490" s="6">
        <v>0.5</v>
      </c>
      <c r="K490" s="7">
        <v>1250</v>
      </c>
      <c r="L490" s="8">
        <f t="shared" si="2"/>
        <v>625</v>
      </c>
      <c r="M490" s="8">
        <f t="shared" si="3"/>
        <v>218.75</v>
      </c>
      <c r="N490" s="9">
        <v>0.35</v>
      </c>
    </row>
    <row r="491" spans="1:14" ht="15.75" customHeight="1" x14ac:dyDescent="0.25">
      <c r="A491" s="4" t="s">
        <v>119</v>
      </c>
      <c r="B491" s="4">
        <v>1185732</v>
      </c>
      <c r="C491" s="5">
        <v>44839</v>
      </c>
      <c r="D491" s="4" t="s">
        <v>11</v>
      </c>
      <c r="E491" s="4" t="s">
        <v>30</v>
      </c>
      <c r="F491" s="4" t="s">
        <v>31</v>
      </c>
      <c r="G491" s="4" t="s">
        <v>16</v>
      </c>
      <c r="H491" s="4">
        <v>43</v>
      </c>
      <c r="I491" s="4" t="s">
        <v>123</v>
      </c>
      <c r="J491" s="6">
        <v>0.5</v>
      </c>
      <c r="K491" s="7">
        <v>1000</v>
      </c>
      <c r="L491" s="8">
        <f t="shared" si="2"/>
        <v>500</v>
      </c>
      <c r="M491" s="8">
        <f t="shared" si="3"/>
        <v>175</v>
      </c>
      <c r="N491" s="9">
        <v>0.35</v>
      </c>
    </row>
    <row r="492" spans="1:14" ht="15.75" customHeight="1" x14ac:dyDescent="0.25">
      <c r="A492" s="4" t="s">
        <v>119</v>
      </c>
      <c r="B492" s="4">
        <v>1185732</v>
      </c>
      <c r="C492" s="5">
        <v>44839</v>
      </c>
      <c r="D492" s="4" t="s">
        <v>11</v>
      </c>
      <c r="E492" s="4" t="s">
        <v>30</v>
      </c>
      <c r="F492" s="4" t="s">
        <v>31</v>
      </c>
      <c r="G492" s="4" t="s">
        <v>17</v>
      </c>
      <c r="H492" s="4">
        <v>35</v>
      </c>
      <c r="I492" s="4" t="s">
        <v>125</v>
      </c>
      <c r="J492" s="6">
        <v>0.6</v>
      </c>
      <c r="K492" s="7">
        <v>1000</v>
      </c>
      <c r="L492" s="8">
        <f t="shared" si="2"/>
        <v>600</v>
      </c>
      <c r="M492" s="8">
        <f t="shared" si="3"/>
        <v>180</v>
      </c>
      <c r="N492" s="9">
        <v>0.3</v>
      </c>
    </row>
    <row r="493" spans="1:14" ht="15.75" customHeight="1" x14ac:dyDescent="0.25">
      <c r="A493" s="4" t="s">
        <v>119</v>
      </c>
      <c r="B493" s="4">
        <v>1185732</v>
      </c>
      <c r="C493" s="5">
        <v>44839</v>
      </c>
      <c r="D493" s="4" t="s">
        <v>11</v>
      </c>
      <c r="E493" s="4" t="s">
        <v>30</v>
      </c>
      <c r="F493" s="4" t="s">
        <v>31</v>
      </c>
      <c r="G493" s="4" t="s">
        <v>18</v>
      </c>
      <c r="H493" s="4">
        <v>52</v>
      </c>
      <c r="I493" s="4" t="s">
        <v>125</v>
      </c>
      <c r="J493" s="6">
        <v>0.64999999999999991</v>
      </c>
      <c r="K493" s="7">
        <v>2250</v>
      </c>
      <c r="L493" s="8">
        <f t="shared" si="2"/>
        <v>1462.4999999999998</v>
      </c>
      <c r="M493" s="8">
        <f t="shared" si="3"/>
        <v>365.62499999999994</v>
      </c>
      <c r="N493" s="9">
        <v>0.25</v>
      </c>
    </row>
    <row r="494" spans="1:14" ht="15.75" customHeight="1" x14ac:dyDescent="0.25">
      <c r="A494" s="4" t="s">
        <v>119</v>
      </c>
      <c r="B494" s="4">
        <v>1185732</v>
      </c>
      <c r="C494" s="5">
        <v>44869</v>
      </c>
      <c r="D494" s="4" t="s">
        <v>11</v>
      </c>
      <c r="E494" s="4" t="s">
        <v>30</v>
      </c>
      <c r="F494" s="4" t="s">
        <v>31</v>
      </c>
      <c r="G494" s="4" t="s">
        <v>13</v>
      </c>
      <c r="H494" s="4">
        <v>33</v>
      </c>
      <c r="I494" s="4" t="s">
        <v>126</v>
      </c>
      <c r="J494" s="6">
        <v>0.70000000000000007</v>
      </c>
      <c r="K494" s="7">
        <v>3750</v>
      </c>
      <c r="L494" s="8">
        <f t="shared" si="2"/>
        <v>2625.0000000000005</v>
      </c>
      <c r="M494" s="8">
        <f t="shared" si="3"/>
        <v>1443.7500000000005</v>
      </c>
      <c r="N494" s="9">
        <v>0.55000000000000004</v>
      </c>
    </row>
    <row r="495" spans="1:14" ht="15.75" customHeight="1" x14ac:dyDescent="0.25">
      <c r="A495" s="4" t="s">
        <v>119</v>
      </c>
      <c r="B495" s="4">
        <v>1185732</v>
      </c>
      <c r="C495" s="5">
        <v>44869</v>
      </c>
      <c r="D495" s="4" t="s">
        <v>11</v>
      </c>
      <c r="E495" s="4" t="s">
        <v>30</v>
      </c>
      <c r="F495" s="4" t="s">
        <v>31</v>
      </c>
      <c r="G495" s="4" t="s">
        <v>14</v>
      </c>
      <c r="H495" s="4">
        <v>36</v>
      </c>
      <c r="I495" s="4" t="s">
        <v>124</v>
      </c>
      <c r="J495" s="6">
        <v>0.60000000000000009</v>
      </c>
      <c r="K495" s="7">
        <v>2000</v>
      </c>
      <c r="L495" s="8">
        <f t="shared" si="2"/>
        <v>1200.0000000000002</v>
      </c>
      <c r="M495" s="8">
        <f t="shared" si="3"/>
        <v>420.00000000000006</v>
      </c>
      <c r="N495" s="9">
        <v>0.35</v>
      </c>
    </row>
    <row r="496" spans="1:14" ht="15.75" customHeight="1" x14ac:dyDescent="0.25">
      <c r="A496" s="4" t="s">
        <v>119</v>
      </c>
      <c r="B496" s="4">
        <v>1185732</v>
      </c>
      <c r="C496" s="5">
        <v>44869</v>
      </c>
      <c r="D496" s="4" t="s">
        <v>11</v>
      </c>
      <c r="E496" s="4" t="s">
        <v>30</v>
      </c>
      <c r="F496" s="4" t="s">
        <v>31</v>
      </c>
      <c r="G496" s="4" t="s">
        <v>15</v>
      </c>
      <c r="H496" s="4">
        <v>23</v>
      </c>
      <c r="I496" s="4" t="s">
        <v>124</v>
      </c>
      <c r="J496" s="6">
        <v>0.60000000000000009</v>
      </c>
      <c r="K496" s="7">
        <v>1950</v>
      </c>
      <c r="L496" s="8">
        <f t="shared" si="2"/>
        <v>1170.0000000000002</v>
      </c>
      <c r="M496" s="8">
        <f t="shared" si="3"/>
        <v>468.00000000000006</v>
      </c>
      <c r="N496" s="9">
        <v>0.39999999999999997</v>
      </c>
    </row>
    <row r="497" spans="1:14" ht="15.75" customHeight="1" x14ac:dyDescent="0.25">
      <c r="A497" s="4" t="s">
        <v>119</v>
      </c>
      <c r="B497" s="4">
        <v>1185732</v>
      </c>
      <c r="C497" s="5">
        <v>44869</v>
      </c>
      <c r="D497" s="4" t="s">
        <v>11</v>
      </c>
      <c r="E497" s="4" t="s">
        <v>30</v>
      </c>
      <c r="F497" s="4" t="s">
        <v>31</v>
      </c>
      <c r="G497" s="4" t="s">
        <v>16</v>
      </c>
      <c r="H497" s="4">
        <v>36</v>
      </c>
      <c r="I497" s="4" t="s">
        <v>123</v>
      </c>
      <c r="J497" s="6">
        <v>0.60000000000000009</v>
      </c>
      <c r="K497" s="7">
        <v>1750</v>
      </c>
      <c r="L497" s="8">
        <f t="shared" si="2"/>
        <v>1050.0000000000002</v>
      </c>
      <c r="M497" s="8">
        <f t="shared" si="3"/>
        <v>420.00000000000006</v>
      </c>
      <c r="N497" s="9">
        <v>0.39999999999999997</v>
      </c>
    </row>
    <row r="498" spans="1:14" ht="15.75" customHeight="1" x14ac:dyDescent="0.25">
      <c r="A498" s="4" t="s">
        <v>119</v>
      </c>
      <c r="B498" s="4">
        <v>1185732</v>
      </c>
      <c r="C498" s="5">
        <v>44869</v>
      </c>
      <c r="D498" s="4" t="s">
        <v>11</v>
      </c>
      <c r="E498" s="4" t="s">
        <v>30</v>
      </c>
      <c r="F498" s="4" t="s">
        <v>31</v>
      </c>
      <c r="G498" s="4" t="s">
        <v>17</v>
      </c>
      <c r="H498" s="4">
        <v>57</v>
      </c>
      <c r="I498" s="4" t="s">
        <v>124</v>
      </c>
      <c r="J498" s="6">
        <v>0.70000000000000007</v>
      </c>
      <c r="K498" s="7">
        <v>1500</v>
      </c>
      <c r="L498" s="8">
        <f t="shared" si="2"/>
        <v>1050</v>
      </c>
      <c r="M498" s="8">
        <f t="shared" si="3"/>
        <v>367.5</v>
      </c>
      <c r="N498" s="9">
        <v>0.35</v>
      </c>
    </row>
    <row r="499" spans="1:14" ht="15.75" customHeight="1" x14ac:dyDescent="0.25">
      <c r="A499" s="4" t="s">
        <v>119</v>
      </c>
      <c r="B499" s="4">
        <v>1185732</v>
      </c>
      <c r="C499" s="5">
        <v>44869</v>
      </c>
      <c r="D499" s="4" t="s">
        <v>11</v>
      </c>
      <c r="E499" s="4" t="s">
        <v>30</v>
      </c>
      <c r="F499" s="4" t="s">
        <v>31</v>
      </c>
      <c r="G499" s="4" t="s">
        <v>18</v>
      </c>
      <c r="H499" s="4">
        <v>35</v>
      </c>
      <c r="I499" s="4" t="s">
        <v>125</v>
      </c>
      <c r="J499" s="6">
        <v>0.75</v>
      </c>
      <c r="K499" s="7">
        <v>2500</v>
      </c>
      <c r="L499" s="8">
        <f t="shared" si="2"/>
        <v>1875</v>
      </c>
      <c r="M499" s="8">
        <f t="shared" si="3"/>
        <v>562.5</v>
      </c>
      <c r="N499" s="9">
        <v>0.3</v>
      </c>
    </row>
    <row r="500" spans="1:14" ht="15.75" customHeight="1" x14ac:dyDescent="0.25">
      <c r="A500" s="4" t="s">
        <v>119</v>
      </c>
      <c r="B500" s="4">
        <v>1185732</v>
      </c>
      <c r="C500" s="5">
        <v>44898</v>
      </c>
      <c r="D500" s="4" t="s">
        <v>11</v>
      </c>
      <c r="E500" s="4" t="s">
        <v>30</v>
      </c>
      <c r="F500" s="4" t="s">
        <v>31</v>
      </c>
      <c r="G500" s="4" t="s">
        <v>13</v>
      </c>
      <c r="H500" s="4">
        <v>30</v>
      </c>
      <c r="I500" s="4" t="s">
        <v>124</v>
      </c>
      <c r="J500" s="6">
        <v>0.70000000000000007</v>
      </c>
      <c r="K500" s="7">
        <v>4750</v>
      </c>
      <c r="L500" s="8">
        <f t="shared" si="2"/>
        <v>3325.0000000000005</v>
      </c>
      <c r="M500" s="8">
        <f t="shared" si="3"/>
        <v>1828.7500000000005</v>
      </c>
      <c r="N500" s="9">
        <v>0.55000000000000004</v>
      </c>
    </row>
    <row r="501" spans="1:14" ht="15.75" customHeight="1" x14ac:dyDescent="0.25">
      <c r="A501" s="4" t="s">
        <v>119</v>
      </c>
      <c r="B501" s="4">
        <v>1185732</v>
      </c>
      <c r="C501" s="5">
        <v>44898</v>
      </c>
      <c r="D501" s="4" t="s">
        <v>11</v>
      </c>
      <c r="E501" s="4" t="s">
        <v>30</v>
      </c>
      <c r="F501" s="4" t="s">
        <v>31</v>
      </c>
      <c r="G501" s="4" t="s">
        <v>14</v>
      </c>
      <c r="H501" s="4">
        <v>27</v>
      </c>
      <c r="I501" s="4" t="s">
        <v>126</v>
      </c>
      <c r="J501" s="6">
        <v>0.60000000000000009</v>
      </c>
      <c r="K501" s="7">
        <v>2750</v>
      </c>
      <c r="L501" s="8">
        <f t="shared" si="2"/>
        <v>1650.0000000000002</v>
      </c>
      <c r="M501" s="8">
        <f t="shared" si="3"/>
        <v>577.5</v>
      </c>
      <c r="N501" s="9">
        <v>0.35</v>
      </c>
    </row>
    <row r="502" spans="1:14" ht="15.75" customHeight="1" x14ac:dyDescent="0.25">
      <c r="A502" s="4" t="s">
        <v>119</v>
      </c>
      <c r="B502" s="4">
        <v>1185732</v>
      </c>
      <c r="C502" s="5">
        <v>44898</v>
      </c>
      <c r="D502" s="4" t="s">
        <v>11</v>
      </c>
      <c r="E502" s="4" t="s">
        <v>30</v>
      </c>
      <c r="F502" s="4" t="s">
        <v>31</v>
      </c>
      <c r="G502" s="4" t="s">
        <v>15</v>
      </c>
      <c r="H502" s="4">
        <v>21</v>
      </c>
      <c r="I502" s="4" t="s">
        <v>124</v>
      </c>
      <c r="J502" s="6">
        <v>0.60000000000000009</v>
      </c>
      <c r="K502" s="7">
        <v>2250</v>
      </c>
      <c r="L502" s="8">
        <f t="shared" si="2"/>
        <v>1350.0000000000002</v>
      </c>
      <c r="M502" s="8">
        <f t="shared" si="3"/>
        <v>540</v>
      </c>
      <c r="N502" s="9">
        <v>0.39999999999999997</v>
      </c>
    </row>
    <row r="503" spans="1:14" ht="15.75" customHeight="1" x14ac:dyDescent="0.25">
      <c r="A503" s="4" t="s">
        <v>119</v>
      </c>
      <c r="B503" s="4">
        <v>1185732</v>
      </c>
      <c r="C503" s="5">
        <v>44898</v>
      </c>
      <c r="D503" s="4" t="s">
        <v>11</v>
      </c>
      <c r="E503" s="4" t="s">
        <v>30</v>
      </c>
      <c r="F503" s="4" t="s">
        <v>31</v>
      </c>
      <c r="G503" s="4" t="s">
        <v>16</v>
      </c>
      <c r="H503" s="4">
        <v>40</v>
      </c>
      <c r="I503" s="4" t="s">
        <v>126</v>
      </c>
      <c r="J503" s="6">
        <v>0.60000000000000009</v>
      </c>
      <c r="K503" s="7">
        <v>1750</v>
      </c>
      <c r="L503" s="8">
        <f t="shared" si="2"/>
        <v>1050.0000000000002</v>
      </c>
      <c r="M503" s="8">
        <f t="shared" si="3"/>
        <v>420.00000000000006</v>
      </c>
      <c r="N503" s="9">
        <v>0.39999999999999997</v>
      </c>
    </row>
    <row r="504" spans="1:14" ht="15.75" customHeight="1" x14ac:dyDescent="0.25">
      <c r="A504" s="4" t="s">
        <v>119</v>
      </c>
      <c r="B504" s="4">
        <v>1185732</v>
      </c>
      <c r="C504" s="5">
        <v>44898</v>
      </c>
      <c r="D504" s="4" t="s">
        <v>11</v>
      </c>
      <c r="E504" s="4" t="s">
        <v>30</v>
      </c>
      <c r="F504" s="4" t="s">
        <v>31</v>
      </c>
      <c r="G504" s="4" t="s">
        <v>17</v>
      </c>
      <c r="H504" s="4">
        <v>42</v>
      </c>
      <c r="I504" s="4" t="s">
        <v>126</v>
      </c>
      <c r="J504" s="6">
        <v>0.70000000000000007</v>
      </c>
      <c r="K504" s="7">
        <v>1750</v>
      </c>
      <c r="L504" s="8">
        <f t="shared" si="2"/>
        <v>1225.0000000000002</v>
      </c>
      <c r="M504" s="8">
        <f t="shared" si="3"/>
        <v>428.75000000000006</v>
      </c>
      <c r="N504" s="9">
        <v>0.35</v>
      </c>
    </row>
    <row r="505" spans="1:14" ht="15.75" customHeight="1" x14ac:dyDescent="0.25">
      <c r="A505" s="4" t="s">
        <v>119</v>
      </c>
      <c r="B505" s="4">
        <v>1185732</v>
      </c>
      <c r="C505" s="5">
        <v>44898</v>
      </c>
      <c r="D505" s="4" t="s">
        <v>11</v>
      </c>
      <c r="E505" s="4" t="s">
        <v>30</v>
      </c>
      <c r="F505" s="4" t="s">
        <v>31</v>
      </c>
      <c r="G505" s="4" t="s">
        <v>18</v>
      </c>
      <c r="H505" s="4">
        <v>35</v>
      </c>
      <c r="I505" s="4" t="s">
        <v>123</v>
      </c>
      <c r="J505" s="6">
        <v>0.75</v>
      </c>
      <c r="K505" s="7">
        <v>2750</v>
      </c>
      <c r="L505" s="8">
        <f t="shared" si="2"/>
        <v>2062.5</v>
      </c>
      <c r="M505" s="8">
        <f t="shared" si="3"/>
        <v>618.75</v>
      </c>
      <c r="N505" s="9">
        <v>0.3</v>
      </c>
    </row>
    <row r="506" spans="1:14" ht="15.75" customHeight="1" x14ac:dyDescent="0.25">
      <c r="A506" s="4" t="s">
        <v>121</v>
      </c>
      <c r="B506" s="4">
        <v>1128299</v>
      </c>
      <c r="C506" s="5">
        <v>44576</v>
      </c>
      <c r="D506" s="4" t="s">
        <v>22</v>
      </c>
      <c r="E506" s="4" t="s">
        <v>32</v>
      </c>
      <c r="F506" s="4" t="s">
        <v>33</v>
      </c>
      <c r="G506" s="4" t="s">
        <v>13</v>
      </c>
      <c r="H506" s="4">
        <v>17</v>
      </c>
      <c r="I506" s="4" t="s">
        <v>125</v>
      </c>
      <c r="J506" s="6">
        <v>0.35</v>
      </c>
      <c r="K506" s="7">
        <v>4500</v>
      </c>
      <c r="L506" s="8">
        <f t="shared" si="2"/>
        <v>1575</v>
      </c>
      <c r="M506" s="8">
        <f t="shared" si="3"/>
        <v>630</v>
      </c>
      <c r="N506" s="9">
        <v>0.4</v>
      </c>
    </row>
    <row r="507" spans="1:14" ht="15.75" customHeight="1" x14ac:dyDescent="0.25">
      <c r="A507" s="4" t="s">
        <v>121</v>
      </c>
      <c r="B507" s="4">
        <v>1128299</v>
      </c>
      <c r="C507" s="5">
        <v>44576</v>
      </c>
      <c r="D507" s="4" t="s">
        <v>22</v>
      </c>
      <c r="E507" s="4" t="s">
        <v>32</v>
      </c>
      <c r="F507" s="4" t="s">
        <v>33</v>
      </c>
      <c r="G507" s="4" t="s">
        <v>14</v>
      </c>
      <c r="H507" s="4">
        <v>39</v>
      </c>
      <c r="I507" s="4" t="s">
        <v>125</v>
      </c>
      <c r="J507" s="6">
        <v>0.45</v>
      </c>
      <c r="K507" s="7">
        <v>4500</v>
      </c>
      <c r="L507" s="8">
        <f t="shared" si="2"/>
        <v>2025</v>
      </c>
      <c r="M507" s="8">
        <f t="shared" si="3"/>
        <v>506.25</v>
      </c>
      <c r="N507" s="9">
        <v>0.25</v>
      </c>
    </row>
    <row r="508" spans="1:14" ht="15.75" customHeight="1" x14ac:dyDescent="0.25">
      <c r="A508" s="4" t="s">
        <v>121</v>
      </c>
      <c r="B508" s="4">
        <v>1128299</v>
      </c>
      <c r="C508" s="5">
        <v>44576</v>
      </c>
      <c r="D508" s="4" t="s">
        <v>22</v>
      </c>
      <c r="E508" s="4" t="s">
        <v>32</v>
      </c>
      <c r="F508" s="4" t="s">
        <v>33</v>
      </c>
      <c r="G508" s="4" t="s">
        <v>15</v>
      </c>
      <c r="H508" s="4">
        <v>30</v>
      </c>
      <c r="I508" s="4" t="s">
        <v>123</v>
      </c>
      <c r="J508" s="6">
        <v>0.45</v>
      </c>
      <c r="K508" s="7">
        <v>4500</v>
      </c>
      <c r="L508" s="8">
        <f t="shared" si="2"/>
        <v>2025</v>
      </c>
      <c r="M508" s="8">
        <f t="shared" si="3"/>
        <v>810</v>
      </c>
      <c r="N508" s="9">
        <v>0.4</v>
      </c>
    </row>
    <row r="509" spans="1:14" ht="15.75" customHeight="1" x14ac:dyDescent="0.25">
      <c r="A509" s="4" t="s">
        <v>121</v>
      </c>
      <c r="B509" s="4">
        <v>1128299</v>
      </c>
      <c r="C509" s="5">
        <v>44576</v>
      </c>
      <c r="D509" s="4" t="s">
        <v>22</v>
      </c>
      <c r="E509" s="4" t="s">
        <v>32</v>
      </c>
      <c r="F509" s="4" t="s">
        <v>33</v>
      </c>
      <c r="G509" s="4" t="s">
        <v>16</v>
      </c>
      <c r="H509" s="4">
        <v>48</v>
      </c>
      <c r="I509" s="4" t="s">
        <v>123</v>
      </c>
      <c r="J509" s="6">
        <v>0.45</v>
      </c>
      <c r="K509" s="7">
        <v>3000</v>
      </c>
      <c r="L509" s="8">
        <f t="shared" si="2"/>
        <v>1350</v>
      </c>
      <c r="M509" s="8">
        <f t="shared" si="3"/>
        <v>472.49999999999994</v>
      </c>
      <c r="N509" s="9">
        <v>0.35</v>
      </c>
    </row>
    <row r="510" spans="1:14" ht="15.75" customHeight="1" x14ac:dyDescent="0.25">
      <c r="A510" s="4" t="s">
        <v>121</v>
      </c>
      <c r="B510" s="4">
        <v>1128299</v>
      </c>
      <c r="C510" s="5">
        <v>44576</v>
      </c>
      <c r="D510" s="4" t="s">
        <v>22</v>
      </c>
      <c r="E510" s="4" t="s">
        <v>32</v>
      </c>
      <c r="F510" s="4" t="s">
        <v>33</v>
      </c>
      <c r="G510" s="4" t="s">
        <v>17</v>
      </c>
      <c r="H510" s="4">
        <v>48</v>
      </c>
      <c r="I510" s="4" t="s">
        <v>126</v>
      </c>
      <c r="J510" s="6">
        <v>0.5</v>
      </c>
      <c r="K510" s="7">
        <v>2500</v>
      </c>
      <c r="L510" s="8">
        <f t="shared" si="2"/>
        <v>1250</v>
      </c>
      <c r="M510" s="8">
        <f t="shared" si="3"/>
        <v>687.5</v>
      </c>
      <c r="N510" s="9">
        <v>0.55000000000000004</v>
      </c>
    </row>
    <row r="511" spans="1:14" ht="15.75" customHeight="1" x14ac:dyDescent="0.25">
      <c r="A511" s="4" t="s">
        <v>121</v>
      </c>
      <c r="B511" s="4">
        <v>1128299</v>
      </c>
      <c r="C511" s="5">
        <v>44576</v>
      </c>
      <c r="D511" s="4" t="s">
        <v>22</v>
      </c>
      <c r="E511" s="4" t="s">
        <v>32</v>
      </c>
      <c r="F511" s="4" t="s">
        <v>33</v>
      </c>
      <c r="G511" s="4" t="s">
        <v>18</v>
      </c>
      <c r="H511" s="4">
        <v>56</v>
      </c>
      <c r="I511" s="4" t="s">
        <v>123</v>
      </c>
      <c r="J511" s="6">
        <v>0.45</v>
      </c>
      <c r="K511" s="7">
        <v>4750</v>
      </c>
      <c r="L511" s="8">
        <f t="shared" si="2"/>
        <v>2137.5</v>
      </c>
      <c r="M511" s="8">
        <f t="shared" si="3"/>
        <v>427.5</v>
      </c>
      <c r="N511" s="9">
        <v>0.2</v>
      </c>
    </row>
    <row r="512" spans="1:14" ht="15.75" customHeight="1" x14ac:dyDescent="0.25">
      <c r="A512" s="4" t="s">
        <v>121</v>
      </c>
      <c r="B512" s="4">
        <v>1128299</v>
      </c>
      <c r="C512" s="5">
        <v>44607</v>
      </c>
      <c r="D512" s="4" t="s">
        <v>22</v>
      </c>
      <c r="E512" s="4" t="s">
        <v>32</v>
      </c>
      <c r="F512" s="4" t="s">
        <v>33</v>
      </c>
      <c r="G512" s="4" t="s">
        <v>13</v>
      </c>
      <c r="H512" s="4">
        <v>20</v>
      </c>
      <c r="I512" s="4" t="s">
        <v>123</v>
      </c>
      <c r="J512" s="6">
        <v>0.35</v>
      </c>
      <c r="K512" s="7">
        <v>5250</v>
      </c>
      <c r="L512" s="8">
        <f t="shared" ref="L512:L766" si="4">J512*K512</f>
        <v>1837.4999999999998</v>
      </c>
      <c r="M512" s="8">
        <f t="shared" ref="M512:M766" si="5">L512*N512</f>
        <v>735</v>
      </c>
      <c r="N512" s="9">
        <v>0.4</v>
      </c>
    </row>
    <row r="513" spans="1:14" ht="15.75" customHeight="1" x14ac:dyDescent="0.25">
      <c r="A513" s="4" t="s">
        <v>121</v>
      </c>
      <c r="B513" s="4">
        <v>1128299</v>
      </c>
      <c r="C513" s="5">
        <v>44607</v>
      </c>
      <c r="D513" s="4" t="s">
        <v>22</v>
      </c>
      <c r="E513" s="4" t="s">
        <v>32</v>
      </c>
      <c r="F513" s="4" t="s">
        <v>33</v>
      </c>
      <c r="G513" s="4" t="s">
        <v>14</v>
      </c>
      <c r="H513" s="4">
        <v>25</v>
      </c>
      <c r="I513" s="4" t="s">
        <v>126</v>
      </c>
      <c r="J513" s="6">
        <v>0.45</v>
      </c>
      <c r="K513" s="7">
        <v>4250</v>
      </c>
      <c r="L513" s="8">
        <f t="shared" si="4"/>
        <v>1912.5</v>
      </c>
      <c r="M513" s="8">
        <f t="shared" si="5"/>
        <v>478.125</v>
      </c>
      <c r="N513" s="9">
        <v>0.25</v>
      </c>
    </row>
    <row r="514" spans="1:14" ht="15.75" customHeight="1" x14ac:dyDescent="0.25">
      <c r="A514" s="4" t="s">
        <v>121</v>
      </c>
      <c r="B514" s="4">
        <v>1128299</v>
      </c>
      <c r="C514" s="5">
        <v>44607</v>
      </c>
      <c r="D514" s="4" t="s">
        <v>22</v>
      </c>
      <c r="E514" s="4" t="s">
        <v>32</v>
      </c>
      <c r="F514" s="4" t="s">
        <v>33</v>
      </c>
      <c r="G514" s="4" t="s">
        <v>15</v>
      </c>
      <c r="H514" s="4">
        <v>20</v>
      </c>
      <c r="I514" s="4" t="s">
        <v>126</v>
      </c>
      <c r="J514" s="6">
        <v>0.45</v>
      </c>
      <c r="K514" s="7">
        <v>4250</v>
      </c>
      <c r="L514" s="8">
        <f t="shared" si="4"/>
        <v>1912.5</v>
      </c>
      <c r="M514" s="8">
        <f t="shared" si="5"/>
        <v>765</v>
      </c>
      <c r="N514" s="9">
        <v>0.4</v>
      </c>
    </row>
    <row r="515" spans="1:14" ht="15.75" customHeight="1" x14ac:dyDescent="0.25">
      <c r="A515" s="4" t="s">
        <v>121</v>
      </c>
      <c r="B515" s="4">
        <v>1128299</v>
      </c>
      <c r="C515" s="5">
        <v>44607</v>
      </c>
      <c r="D515" s="4" t="s">
        <v>22</v>
      </c>
      <c r="E515" s="4" t="s">
        <v>32</v>
      </c>
      <c r="F515" s="4" t="s">
        <v>33</v>
      </c>
      <c r="G515" s="4" t="s">
        <v>16</v>
      </c>
      <c r="H515" s="4">
        <v>55</v>
      </c>
      <c r="I515" s="4" t="s">
        <v>123</v>
      </c>
      <c r="J515" s="6">
        <v>0.45</v>
      </c>
      <c r="K515" s="7">
        <v>2750</v>
      </c>
      <c r="L515" s="8">
        <f t="shared" si="4"/>
        <v>1237.5</v>
      </c>
      <c r="M515" s="8">
        <f t="shared" si="5"/>
        <v>433.125</v>
      </c>
      <c r="N515" s="9">
        <v>0.35</v>
      </c>
    </row>
    <row r="516" spans="1:14" ht="15.75" customHeight="1" x14ac:dyDescent="0.25">
      <c r="A516" s="4" t="s">
        <v>121</v>
      </c>
      <c r="B516" s="4">
        <v>1128299</v>
      </c>
      <c r="C516" s="5">
        <v>44607</v>
      </c>
      <c r="D516" s="4" t="s">
        <v>22</v>
      </c>
      <c r="E516" s="4" t="s">
        <v>32</v>
      </c>
      <c r="F516" s="4" t="s">
        <v>33</v>
      </c>
      <c r="G516" s="4" t="s">
        <v>17</v>
      </c>
      <c r="H516" s="4">
        <v>40</v>
      </c>
      <c r="I516" s="4" t="s">
        <v>125</v>
      </c>
      <c r="J516" s="6">
        <v>0.5</v>
      </c>
      <c r="K516" s="7">
        <v>2000</v>
      </c>
      <c r="L516" s="8">
        <f t="shared" si="4"/>
        <v>1000</v>
      </c>
      <c r="M516" s="8">
        <f t="shared" si="5"/>
        <v>550</v>
      </c>
      <c r="N516" s="9">
        <v>0.55000000000000004</v>
      </c>
    </row>
    <row r="517" spans="1:14" ht="15.75" customHeight="1" x14ac:dyDescent="0.25">
      <c r="A517" s="4" t="s">
        <v>121</v>
      </c>
      <c r="B517" s="4">
        <v>1128299</v>
      </c>
      <c r="C517" s="5">
        <v>44607</v>
      </c>
      <c r="D517" s="4" t="s">
        <v>22</v>
      </c>
      <c r="E517" s="4" t="s">
        <v>32</v>
      </c>
      <c r="F517" s="4" t="s">
        <v>33</v>
      </c>
      <c r="G517" s="4" t="s">
        <v>18</v>
      </c>
      <c r="H517" s="4">
        <v>57</v>
      </c>
      <c r="I517" s="4" t="s">
        <v>126</v>
      </c>
      <c r="J517" s="6">
        <v>0.45</v>
      </c>
      <c r="K517" s="7">
        <v>4000</v>
      </c>
      <c r="L517" s="8">
        <f t="shared" si="4"/>
        <v>1800</v>
      </c>
      <c r="M517" s="8">
        <f t="shared" si="5"/>
        <v>360</v>
      </c>
      <c r="N517" s="9">
        <v>0.2</v>
      </c>
    </row>
    <row r="518" spans="1:14" ht="15.75" customHeight="1" x14ac:dyDescent="0.25">
      <c r="A518" s="4" t="s">
        <v>121</v>
      </c>
      <c r="B518" s="4">
        <v>1128299</v>
      </c>
      <c r="C518" s="5">
        <v>44634</v>
      </c>
      <c r="D518" s="4" t="s">
        <v>22</v>
      </c>
      <c r="E518" s="4" t="s">
        <v>32</v>
      </c>
      <c r="F518" s="4" t="s">
        <v>33</v>
      </c>
      <c r="G518" s="4" t="s">
        <v>13</v>
      </c>
      <c r="H518" s="4">
        <v>40</v>
      </c>
      <c r="I518" s="4" t="s">
        <v>124</v>
      </c>
      <c r="J518" s="6">
        <v>0.45</v>
      </c>
      <c r="K518" s="7">
        <v>5500</v>
      </c>
      <c r="L518" s="8">
        <f t="shared" si="4"/>
        <v>2475</v>
      </c>
      <c r="M518" s="8">
        <f t="shared" si="5"/>
        <v>990</v>
      </c>
      <c r="N518" s="9">
        <v>0.4</v>
      </c>
    </row>
    <row r="519" spans="1:14" ht="15.75" customHeight="1" x14ac:dyDescent="0.25">
      <c r="A519" s="4" t="s">
        <v>121</v>
      </c>
      <c r="B519" s="4">
        <v>1128299</v>
      </c>
      <c r="C519" s="5">
        <v>44634</v>
      </c>
      <c r="D519" s="4" t="s">
        <v>22</v>
      </c>
      <c r="E519" s="4" t="s">
        <v>32</v>
      </c>
      <c r="F519" s="4" t="s">
        <v>33</v>
      </c>
      <c r="G519" s="4" t="s">
        <v>14</v>
      </c>
      <c r="H519" s="4">
        <v>50</v>
      </c>
      <c r="I519" s="4" t="s">
        <v>124</v>
      </c>
      <c r="J519" s="6">
        <v>0.54999999999999993</v>
      </c>
      <c r="K519" s="7">
        <v>4000</v>
      </c>
      <c r="L519" s="8">
        <f t="shared" si="4"/>
        <v>2199.9999999999995</v>
      </c>
      <c r="M519" s="8">
        <f t="shared" si="5"/>
        <v>549.99999999999989</v>
      </c>
      <c r="N519" s="9">
        <v>0.25</v>
      </c>
    </row>
    <row r="520" spans="1:14" ht="15.75" customHeight="1" x14ac:dyDescent="0.25">
      <c r="A520" s="4" t="s">
        <v>121</v>
      </c>
      <c r="B520" s="4">
        <v>1128299</v>
      </c>
      <c r="C520" s="5">
        <v>44634</v>
      </c>
      <c r="D520" s="4" t="s">
        <v>22</v>
      </c>
      <c r="E520" s="4" t="s">
        <v>32</v>
      </c>
      <c r="F520" s="4" t="s">
        <v>33</v>
      </c>
      <c r="G520" s="4" t="s">
        <v>15</v>
      </c>
      <c r="H520" s="4">
        <v>22</v>
      </c>
      <c r="I520" s="4" t="s">
        <v>124</v>
      </c>
      <c r="J520" s="6">
        <v>0.54999999999999993</v>
      </c>
      <c r="K520" s="7">
        <v>4000</v>
      </c>
      <c r="L520" s="8">
        <f t="shared" si="4"/>
        <v>2199.9999999999995</v>
      </c>
      <c r="M520" s="8">
        <f t="shared" si="5"/>
        <v>879.99999999999989</v>
      </c>
      <c r="N520" s="9">
        <v>0.4</v>
      </c>
    </row>
    <row r="521" spans="1:14" ht="15.75" customHeight="1" x14ac:dyDescent="0.25">
      <c r="A521" s="4" t="s">
        <v>121</v>
      </c>
      <c r="B521" s="4">
        <v>1128299</v>
      </c>
      <c r="C521" s="5">
        <v>44634</v>
      </c>
      <c r="D521" s="4" t="s">
        <v>22</v>
      </c>
      <c r="E521" s="4" t="s">
        <v>32</v>
      </c>
      <c r="F521" s="4" t="s">
        <v>33</v>
      </c>
      <c r="G521" s="4" t="s">
        <v>16</v>
      </c>
      <c r="H521" s="4">
        <v>34</v>
      </c>
      <c r="I521" s="4" t="s">
        <v>125</v>
      </c>
      <c r="J521" s="6">
        <v>0.54999999999999993</v>
      </c>
      <c r="K521" s="7">
        <v>3000</v>
      </c>
      <c r="L521" s="8">
        <f t="shared" si="4"/>
        <v>1649.9999999999998</v>
      </c>
      <c r="M521" s="8">
        <f t="shared" si="5"/>
        <v>577.49999999999989</v>
      </c>
      <c r="N521" s="9">
        <v>0.35</v>
      </c>
    </row>
    <row r="522" spans="1:14" ht="15.75" customHeight="1" x14ac:dyDescent="0.25">
      <c r="A522" s="4" t="s">
        <v>121</v>
      </c>
      <c r="B522" s="4">
        <v>1128299</v>
      </c>
      <c r="C522" s="5">
        <v>44634</v>
      </c>
      <c r="D522" s="4" t="s">
        <v>22</v>
      </c>
      <c r="E522" s="4" t="s">
        <v>32</v>
      </c>
      <c r="F522" s="4" t="s">
        <v>33</v>
      </c>
      <c r="G522" s="4" t="s">
        <v>17</v>
      </c>
      <c r="H522" s="4">
        <v>44</v>
      </c>
      <c r="I522" s="4" t="s">
        <v>124</v>
      </c>
      <c r="J522" s="6">
        <v>0.6</v>
      </c>
      <c r="K522" s="7">
        <v>1750</v>
      </c>
      <c r="L522" s="8">
        <f t="shared" si="4"/>
        <v>1050</v>
      </c>
      <c r="M522" s="8">
        <f t="shared" si="5"/>
        <v>577.5</v>
      </c>
      <c r="N522" s="9">
        <v>0.55000000000000004</v>
      </c>
    </row>
    <row r="523" spans="1:14" ht="15.75" customHeight="1" x14ac:dyDescent="0.25">
      <c r="A523" s="4" t="s">
        <v>121</v>
      </c>
      <c r="B523" s="4">
        <v>1128299</v>
      </c>
      <c r="C523" s="5">
        <v>44634</v>
      </c>
      <c r="D523" s="4" t="s">
        <v>22</v>
      </c>
      <c r="E523" s="4" t="s">
        <v>32</v>
      </c>
      <c r="F523" s="4" t="s">
        <v>33</v>
      </c>
      <c r="G523" s="4" t="s">
        <v>18</v>
      </c>
      <c r="H523" s="4">
        <v>59</v>
      </c>
      <c r="I523" s="4" t="s">
        <v>125</v>
      </c>
      <c r="J523" s="6">
        <v>0.54999999999999993</v>
      </c>
      <c r="K523" s="7">
        <v>3750</v>
      </c>
      <c r="L523" s="8">
        <f t="shared" si="4"/>
        <v>2062.4999999999995</v>
      </c>
      <c r="M523" s="8">
        <f t="shared" si="5"/>
        <v>412.49999999999994</v>
      </c>
      <c r="N523" s="9">
        <v>0.2</v>
      </c>
    </row>
    <row r="524" spans="1:14" ht="15.75" customHeight="1" x14ac:dyDescent="0.25">
      <c r="A524" s="4" t="s">
        <v>121</v>
      </c>
      <c r="B524" s="4">
        <v>1128299</v>
      </c>
      <c r="C524" s="5">
        <v>44666</v>
      </c>
      <c r="D524" s="4" t="s">
        <v>22</v>
      </c>
      <c r="E524" s="4" t="s">
        <v>32</v>
      </c>
      <c r="F524" s="4" t="s">
        <v>33</v>
      </c>
      <c r="G524" s="4" t="s">
        <v>13</v>
      </c>
      <c r="H524" s="4">
        <v>27</v>
      </c>
      <c r="I524" s="4" t="s">
        <v>125</v>
      </c>
      <c r="J524" s="6">
        <v>0.6</v>
      </c>
      <c r="K524" s="7">
        <v>5500</v>
      </c>
      <c r="L524" s="8">
        <f t="shared" si="4"/>
        <v>3300</v>
      </c>
      <c r="M524" s="8">
        <f t="shared" si="5"/>
        <v>1320</v>
      </c>
      <c r="N524" s="9">
        <v>0.4</v>
      </c>
    </row>
    <row r="525" spans="1:14" ht="15.75" customHeight="1" x14ac:dyDescent="0.25">
      <c r="A525" s="4" t="s">
        <v>121</v>
      </c>
      <c r="B525" s="4">
        <v>1128299</v>
      </c>
      <c r="C525" s="5">
        <v>44666</v>
      </c>
      <c r="D525" s="4" t="s">
        <v>22</v>
      </c>
      <c r="E525" s="4" t="s">
        <v>32</v>
      </c>
      <c r="F525" s="4" t="s">
        <v>33</v>
      </c>
      <c r="G525" s="4" t="s">
        <v>14</v>
      </c>
      <c r="H525" s="4">
        <v>28</v>
      </c>
      <c r="I525" s="4" t="s">
        <v>125</v>
      </c>
      <c r="J525" s="6">
        <v>0.65</v>
      </c>
      <c r="K525" s="7">
        <v>3500</v>
      </c>
      <c r="L525" s="8">
        <f t="shared" si="4"/>
        <v>2275</v>
      </c>
      <c r="M525" s="8">
        <f t="shared" si="5"/>
        <v>568.75</v>
      </c>
      <c r="N525" s="9">
        <v>0.25</v>
      </c>
    </row>
    <row r="526" spans="1:14" ht="15.75" customHeight="1" x14ac:dyDescent="0.25">
      <c r="A526" s="4" t="s">
        <v>121</v>
      </c>
      <c r="B526" s="4">
        <v>1128299</v>
      </c>
      <c r="C526" s="5">
        <v>44666</v>
      </c>
      <c r="D526" s="4" t="s">
        <v>22</v>
      </c>
      <c r="E526" s="4" t="s">
        <v>32</v>
      </c>
      <c r="F526" s="4" t="s">
        <v>33</v>
      </c>
      <c r="G526" s="4" t="s">
        <v>15</v>
      </c>
      <c r="H526" s="4">
        <v>54</v>
      </c>
      <c r="I526" s="4" t="s">
        <v>125</v>
      </c>
      <c r="J526" s="6">
        <v>0.65</v>
      </c>
      <c r="K526" s="7">
        <v>4000</v>
      </c>
      <c r="L526" s="8">
        <f t="shared" si="4"/>
        <v>2600</v>
      </c>
      <c r="M526" s="8">
        <f t="shared" si="5"/>
        <v>1040</v>
      </c>
      <c r="N526" s="9">
        <v>0.4</v>
      </c>
    </row>
    <row r="527" spans="1:14" ht="15.75" customHeight="1" x14ac:dyDescent="0.25">
      <c r="A527" s="4" t="s">
        <v>121</v>
      </c>
      <c r="B527" s="4">
        <v>1128299</v>
      </c>
      <c r="C527" s="5">
        <v>44666</v>
      </c>
      <c r="D527" s="4" t="s">
        <v>22</v>
      </c>
      <c r="E527" s="4" t="s">
        <v>32</v>
      </c>
      <c r="F527" s="4" t="s">
        <v>33</v>
      </c>
      <c r="G527" s="4" t="s">
        <v>16</v>
      </c>
      <c r="H527" s="4">
        <v>15</v>
      </c>
      <c r="I527" s="4" t="s">
        <v>124</v>
      </c>
      <c r="J527" s="6">
        <v>0.6</v>
      </c>
      <c r="K527" s="7">
        <v>3000</v>
      </c>
      <c r="L527" s="8">
        <f t="shared" si="4"/>
        <v>1800</v>
      </c>
      <c r="M527" s="8">
        <f t="shared" si="5"/>
        <v>630</v>
      </c>
      <c r="N527" s="9">
        <v>0.35</v>
      </c>
    </row>
    <row r="528" spans="1:14" ht="15.75" customHeight="1" x14ac:dyDescent="0.25">
      <c r="A528" s="4" t="s">
        <v>121</v>
      </c>
      <c r="B528" s="4">
        <v>1128299</v>
      </c>
      <c r="C528" s="5">
        <v>44666</v>
      </c>
      <c r="D528" s="4" t="s">
        <v>22</v>
      </c>
      <c r="E528" s="4" t="s">
        <v>32</v>
      </c>
      <c r="F528" s="4" t="s">
        <v>33</v>
      </c>
      <c r="G528" s="4" t="s">
        <v>17</v>
      </c>
      <c r="H528" s="4">
        <v>17</v>
      </c>
      <c r="I528" s="4" t="s">
        <v>123</v>
      </c>
      <c r="J528" s="6">
        <v>0.65</v>
      </c>
      <c r="K528" s="7">
        <v>2000</v>
      </c>
      <c r="L528" s="8">
        <f t="shared" si="4"/>
        <v>1300</v>
      </c>
      <c r="M528" s="8">
        <f t="shared" si="5"/>
        <v>715.00000000000011</v>
      </c>
      <c r="N528" s="9">
        <v>0.55000000000000004</v>
      </c>
    </row>
    <row r="529" spans="1:14" ht="15.75" customHeight="1" x14ac:dyDescent="0.25">
      <c r="A529" s="4" t="s">
        <v>121</v>
      </c>
      <c r="B529" s="4">
        <v>1128299</v>
      </c>
      <c r="C529" s="5">
        <v>44666</v>
      </c>
      <c r="D529" s="4" t="s">
        <v>22</v>
      </c>
      <c r="E529" s="4" t="s">
        <v>32</v>
      </c>
      <c r="F529" s="4" t="s">
        <v>33</v>
      </c>
      <c r="G529" s="4" t="s">
        <v>18</v>
      </c>
      <c r="H529" s="4">
        <v>43</v>
      </c>
      <c r="I529" s="4" t="s">
        <v>124</v>
      </c>
      <c r="J529" s="6">
        <v>0.8</v>
      </c>
      <c r="K529" s="7">
        <v>3500</v>
      </c>
      <c r="L529" s="8">
        <f t="shared" si="4"/>
        <v>2800</v>
      </c>
      <c r="M529" s="8">
        <f t="shared" si="5"/>
        <v>560</v>
      </c>
      <c r="N529" s="9">
        <v>0.2</v>
      </c>
    </row>
    <row r="530" spans="1:14" ht="15.75" customHeight="1" x14ac:dyDescent="0.25">
      <c r="A530" s="4" t="s">
        <v>121</v>
      </c>
      <c r="B530" s="4">
        <v>1128299</v>
      </c>
      <c r="C530" s="5">
        <v>44697</v>
      </c>
      <c r="D530" s="4" t="s">
        <v>22</v>
      </c>
      <c r="E530" s="4" t="s">
        <v>32</v>
      </c>
      <c r="F530" s="4" t="s">
        <v>33</v>
      </c>
      <c r="G530" s="4" t="s">
        <v>13</v>
      </c>
      <c r="H530" s="4">
        <v>20</v>
      </c>
      <c r="I530" s="4" t="s">
        <v>126</v>
      </c>
      <c r="J530" s="6">
        <v>0.6</v>
      </c>
      <c r="K530" s="7">
        <v>5500</v>
      </c>
      <c r="L530" s="8">
        <f t="shared" si="4"/>
        <v>3300</v>
      </c>
      <c r="M530" s="8">
        <f t="shared" si="5"/>
        <v>1485</v>
      </c>
      <c r="N530" s="9">
        <v>0.45</v>
      </c>
    </row>
    <row r="531" spans="1:14" ht="15.75" customHeight="1" x14ac:dyDescent="0.25">
      <c r="A531" s="4" t="s">
        <v>121</v>
      </c>
      <c r="B531" s="4">
        <v>1128299</v>
      </c>
      <c r="C531" s="5">
        <v>44697</v>
      </c>
      <c r="D531" s="4" t="s">
        <v>22</v>
      </c>
      <c r="E531" s="4" t="s">
        <v>32</v>
      </c>
      <c r="F531" s="4" t="s">
        <v>33</v>
      </c>
      <c r="G531" s="4" t="s">
        <v>14</v>
      </c>
      <c r="H531" s="4">
        <v>41</v>
      </c>
      <c r="I531" s="4" t="s">
        <v>123</v>
      </c>
      <c r="J531" s="6">
        <v>0.65</v>
      </c>
      <c r="K531" s="7">
        <v>4000</v>
      </c>
      <c r="L531" s="8">
        <f t="shared" si="4"/>
        <v>2600</v>
      </c>
      <c r="M531" s="8">
        <f t="shared" si="5"/>
        <v>780</v>
      </c>
      <c r="N531" s="9">
        <v>0.3</v>
      </c>
    </row>
    <row r="532" spans="1:14" ht="15.75" customHeight="1" x14ac:dyDescent="0.25">
      <c r="A532" s="4" t="s">
        <v>121</v>
      </c>
      <c r="B532" s="4">
        <v>1128299</v>
      </c>
      <c r="C532" s="5">
        <v>44697</v>
      </c>
      <c r="D532" s="4" t="s">
        <v>22</v>
      </c>
      <c r="E532" s="4" t="s">
        <v>32</v>
      </c>
      <c r="F532" s="4" t="s">
        <v>33</v>
      </c>
      <c r="G532" s="4" t="s">
        <v>15</v>
      </c>
      <c r="H532" s="4">
        <v>55</v>
      </c>
      <c r="I532" s="4" t="s">
        <v>125</v>
      </c>
      <c r="J532" s="6">
        <v>0.65</v>
      </c>
      <c r="K532" s="7">
        <v>4000</v>
      </c>
      <c r="L532" s="8">
        <f t="shared" si="4"/>
        <v>2600</v>
      </c>
      <c r="M532" s="8">
        <f t="shared" si="5"/>
        <v>1170</v>
      </c>
      <c r="N532" s="9">
        <v>0.45</v>
      </c>
    </row>
    <row r="533" spans="1:14" ht="15.75" customHeight="1" x14ac:dyDescent="0.25">
      <c r="A533" s="4" t="s">
        <v>121</v>
      </c>
      <c r="B533" s="4">
        <v>1128299</v>
      </c>
      <c r="C533" s="5">
        <v>44697</v>
      </c>
      <c r="D533" s="4" t="s">
        <v>22</v>
      </c>
      <c r="E533" s="4" t="s">
        <v>32</v>
      </c>
      <c r="F533" s="4" t="s">
        <v>33</v>
      </c>
      <c r="G533" s="4" t="s">
        <v>16</v>
      </c>
      <c r="H533" s="4">
        <v>54</v>
      </c>
      <c r="I533" s="4" t="s">
        <v>124</v>
      </c>
      <c r="J533" s="6">
        <v>0.6</v>
      </c>
      <c r="K533" s="7">
        <v>3000</v>
      </c>
      <c r="L533" s="8">
        <f t="shared" si="4"/>
        <v>1800</v>
      </c>
      <c r="M533" s="8">
        <f t="shared" si="5"/>
        <v>719.99999999999989</v>
      </c>
      <c r="N533" s="9">
        <v>0.39999999999999997</v>
      </c>
    </row>
    <row r="534" spans="1:14" ht="15.75" customHeight="1" x14ac:dyDescent="0.25">
      <c r="A534" s="4" t="s">
        <v>121</v>
      </c>
      <c r="B534" s="4">
        <v>1128299</v>
      </c>
      <c r="C534" s="5">
        <v>44697</v>
      </c>
      <c r="D534" s="4" t="s">
        <v>22</v>
      </c>
      <c r="E534" s="4" t="s">
        <v>32</v>
      </c>
      <c r="F534" s="4" t="s">
        <v>33</v>
      </c>
      <c r="G534" s="4" t="s">
        <v>17</v>
      </c>
      <c r="H534" s="4">
        <v>59</v>
      </c>
      <c r="I534" s="4" t="s">
        <v>124</v>
      </c>
      <c r="J534" s="6">
        <v>0.65</v>
      </c>
      <c r="K534" s="7">
        <v>2000</v>
      </c>
      <c r="L534" s="8">
        <f t="shared" si="4"/>
        <v>1300</v>
      </c>
      <c r="M534" s="8">
        <f t="shared" si="5"/>
        <v>780.00000000000011</v>
      </c>
      <c r="N534" s="9">
        <v>0.60000000000000009</v>
      </c>
    </row>
    <row r="535" spans="1:14" ht="15.75" customHeight="1" x14ac:dyDescent="0.25">
      <c r="A535" s="4" t="s">
        <v>121</v>
      </c>
      <c r="B535" s="4">
        <v>1128299</v>
      </c>
      <c r="C535" s="5">
        <v>44697</v>
      </c>
      <c r="D535" s="4" t="s">
        <v>22</v>
      </c>
      <c r="E535" s="4" t="s">
        <v>32</v>
      </c>
      <c r="F535" s="4" t="s">
        <v>33</v>
      </c>
      <c r="G535" s="4" t="s">
        <v>18</v>
      </c>
      <c r="H535" s="4">
        <v>38</v>
      </c>
      <c r="I535" s="4" t="s">
        <v>125</v>
      </c>
      <c r="J535" s="6">
        <v>0.8</v>
      </c>
      <c r="K535" s="7">
        <v>4500</v>
      </c>
      <c r="L535" s="8">
        <f t="shared" si="4"/>
        <v>3600</v>
      </c>
      <c r="M535" s="8">
        <f t="shared" si="5"/>
        <v>900</v>
      </c>
      <c r="N535" s="9">
        <v>0.25</v>
      </c>
    </row>
    <row r="536" spans="1:14" ht="15.75" customHeight="1" x14ac:dyDescent="0.25">
      <c r="A536" s="4" t="s">
        <v>121</v>
      </c>
      <c r="B536" s="4">
        <v>1128299</v>
      </c>
      <c r="C536" s="5">
        <v>44727</v>
      </c>
      <c r="D536" s="4" t="s">
        <v>22</v>
      </c>
      <c r="E536" s="4" t="s">
        <v>32</v>
      </c>
      <c r="F536" s="4" t="s">
        <v>33</v>
      </c>
      <c r="G536" s="4" t="s">
        <v>13</v>
      </c>
      <c r="H536" s="4">
        <v>28</v>
      </c>
      <c r="I536" s="4" t="s">
        <v>123</v>
      </c>
      <c r="J536" s="6">
        <v>0.6</v>
      </c>
      <c r="K536" s="7">
        <v>7000</v>
      </c>
      <c r="L536" s="8">
        <f t="shared" si="4"/>
        <v>4200</v>
      </c>
      <c r="M536" s="8">
        <f t="shared" si="5"/>
        <v>1890</v>
      </c>
      <c r="N536" s="9">
        <v>0.45</v>
      </c>
    </row>
    <row r="537" spans="1:14" ht="15.75" customHeight="1" x14ac:dyDescent="0.25">
      <c r="A537" s="4" t="s">
        <v>121</v>
      </c>
      <c r="B537" s="4">
        <v>1128299</v>
      </c>
      <c r="C537" s="5">
        <v>44727</v>
      </c>
      <c r="D537" s="4" t="s">
        <v>22</v>
      </c>
      <c r="E537" s="4" t="s">
        <v>32</v>
      </c>
      <c r="F537" s="4" t="s">
        <v>33</v>
      </c>
      <c r="G537" s="4" t="s">
        <v>14</v>
      </c>
      <c r="H537" s="4">
        <v>52</v>
      </c>
      <c r="I537" s="4" t="s">
        <v>126</v>
      </c>
      <c r="J537" s="6">
        <v>0.65</v>
      </c>
      <c r="K537" s="7">
        <v>5500</v>
      </c>
      <c r="L537" s="8">
        <f t="shared" si="4"/>
        <v>3575</v>
      </c>
      <c r="M537" s="8">
        <f t="shared" si="5"/>
        <v>1072.5</v>
      </c>
      <c r="N537" s="9">
        <v>0.3</v>
      </c>
    </row>
    <row r="538" spans="1:14" ht="15.75" customHeight="1" x14ac:dyDescent="0.25">
      <c r="A538" s="4" t="s">
        <v>121</v>
      </c>
      <c r="B538" s="4">
        <v>1128299</v>
      </c>
      <c r="C538" s="5">
        <v>44727</v>
      </c>
      <c r="D538" s="4" t="s">
        <v>22</v>
      </c>
      <c r="E538" s="4" t="s">
        <v>32</v>
      </c>
      <c r="F538" s="4" t="s">
        <v>33</v>
      </c>
      <c r="G538" s="4" t="s">
        <v>15</v>
      </c>
      <c r="H538" s="4">
        <v>60</v>
      </c>
      <c r="I538" s="4" t="s">
        <v>124</v>
      </c>
      <c r="J538" s="6">
        <v>0.65</v>
      </c>
      <c r="K538" s="7">
        <v>5500</v>
      </c>
      <c r="L538" s="8">
        <f t="shared" si="4"/>
        <v>3575</v>
      </c>
      <c r="M538" s="8">
        <f t="shared" si="5"/>
        <v>1608.75</v>
      </c>
      <c r="N538" s="9">
        <v>0.45</v>
      </c>
    </row>
    <row r="539" spans="1:14" ht="15.75" customHeight="1" x14ac:dyDescent="0.25">
      <c r="A539" s="4" t="s">
        <v>121</v>
      </c>
      <c r="B539" s="4">
        <v>1128299</v>
      </c>
      <c r="C539" s="5">
        <v>44727</v>
      </c>
      <c r="D539" s="4" t="s">
        <v>22</v>
      </c>
      <c r="E539" s="4" t="s">
        <v>32</v>
      </c>
      <c r="F539" s="4" t="s">
        <v>33</v>
      </c>
      <c r="G539" s="4" t="s">
        <v>16</v>
      </c>
      <c r="H539" s="4">
        <v>51</v>
      </c>
      <c r="I539" s="4" t="s">
        <v>123</v>
      </c>
      <c r="J539" s="6">
        <v>0.6</v>
      </c>
      <c r="K539" s="7">
        <v>4250</v>
      </c>
      <c r="L539" s="8">
        <f t="shared" si="4"/>
        <v>2550</v>
      </c>
      <c r="M539" s="8">
        <f t="shared" si="5"/>
        <v>1019.9999999999999</v>
      </c>
      <c r="N539" s="9">
        <v>0.39999999999999997</v>
      </c>
    </row>
    <row r="540" spans="1:14" ht="15.75" customHeight="1" x14ac:dyDescent="0.25">
      <c r="A540" s="4" t="s">
        <v>121</v>
      </c>
      <c r="B540" s="4">
        <v>1128299</v>
      </c>
      <c r="C540" s="5">
        <v>44727</v>
      </c>
      <c r="D540" s="4" t="s">
        <v>22</v>
      </c>
      <c r="E540" s="4" t="s">
        <v>32</v>
      </c>
      <c r="F540" s="4" t="s">
        <v>33</v>
      </c>
      <c r="G540" s="4" t="s">
        <v>17</v>
      </c>
      <c r="H540" s="4">
        <v>60</v>
      </c>
      <c r="I540" s="4" t="s">
        <v>123</v>
      </c>
      <c r="J540" s="6">
        <v>0.65</v>
      </c>
      <c r="K540" s="7">
        <v>3000</v>
      </c>
      <c r="L540" s="8">
        <f t="shared" si="4"/>
        <v>1950</v>
      </c>
      <c r="M540" s="8">
        <f t="shared" si="5"/>
        <v>1170.0000000000002</v>
      </c>
      <c r="N540" s="9">
        <v>0.60000000000000009</v>
      </c>
    </row>
    <row r="541" spans="1:14" ht="15.75" customHeight="1" x14ac:dyDescent="0.25">
      <c r="A541" s="4" t="s">
        <v>121</v>
      </c>
      <c r="B541" s="4">
        <v>1128299</v>
      </c>
      <c r="C541" s="5">
        <v>44727</v>
      </c>
      <c r="D541" s="4" t="s">
        <v>22</v>
      </c>
      <c r="E541" s="4" t="s">
        <v>32</v>
      </c>
      <c r="F541" s="4" t="s">
        <v>33</v>
      </c>
      <c r="G541" s="4" t="s">
        <v>18</v>
      </c>
      <c r="H541" s="4">
        <v>54</v>
      </c>
      <c r="I541" s="4" t="s">
        <v>126</v>
      </c>
      <c r="J541" s="6">
        <v>0.8</v>
      </c>
      <c r="K541" s="7">
        <v>6000</v>
      </c>
      <c r="L541" s="8">
        <f t="shared" si="4"/>
        <v>4800</v>
      </c>
      <c r="M541" s="8">
        <f t="shared" si="5"/>
        <v>1200</v>
      </c>
      <c r="N541" s="9">
        <v>0.25</v>
      </c>
    </row>
    <row r="542" spans="1:14" ht="15.75" customHeight="1" x14ac:dyDescent="0.25">
      <c r="A542" s="4" t="s">
        <v>121</v>
      </c>
      <c r="B542" s="4">
        <v>1128299</v>
      </c>
      <c r="C542" s="5">
        <v>44756</v>
      </c>
      <c r="D542" s="4" t="s">
        <v>22</v>
      </c>
      <c r="E542" s="4" t="s">
        <v>32</v>
      </c>
      <c r="F542" s="4" t="s">
        <v>33</v>
      </c>
      <c r="G542" s="4" t="s">
        <v>13</v>
      </c>
      <c r="H542" s="4">
        <v>41</v>
      </c>
      <c r="I542" s="4" t="s">
        <v>125</v>
      </c>
      <c r="J542" s="6">
        <v>0.6</v>
      </c>
      <c r="K542" s="7">
        <v>7500</v>
      </c>
      <c r="L542" s="8">
        <f t="shared" si="4"/>
        <v>4500</v>
      </c>
      <c r="M542" s="8">
        <f t="shared" si="5"/>
        <v>1800</v>
      </c>
      <c r="N542" s="9">
        <v>0.4</v>
      </c>
    </row>
    <row r="543" spans="1:14" ht="15.75" customHeight="1" x14ac:dyDescent="0.25">
      <c r="A543" s="4" t="s">
        <v>121</v>
      </c>
      <c r="B543" s="4">
        <v>1128299</v>
      </c>
      <c r="C543" s="5">
        <v>44756</v>
      </c>
      <c r="D543" s="4" t="s">
        <v>22</v>
      </c>
      <c r="E543" s="4" t="s">
        <v>32</v>
      </c>
      <c r="F543" s="4" t="s">
        <v>33</v>
      </c>
      <c r="G543" s="4" t="s">
        <v>14</v>
      </c>
      <c r="H543" s="4">
        <v>30</v>
      </c>
      <c r="I543" s="4" t="s">
        <v>123</v>
      </c>
      <c r="J543" s="6">
        <v>0.65</v>
      </c>
      <c r="K543" s="7">
        <v>6000</v>
      </c>
      <c r="L543" s="8">
        <f t="shared" si="4"/>
        <v>3900</v>
      </c>
      <c r="M543" s="8">
        <f t="shared" si="5"/>
        <v>975</v>
      </c>
      <c r="N543" s="9">
        <v>0.25</v>
      </c>
    </row>
    <row r="544" spans="1:14" ht="15.75" customHeight="1" x14ac:dyDescent="0.25">
      <c r="A544" s="4" t="s">
        <v>121</v>
      </c>
      <c r="B544" s="4">
        <v>1128299</v>
      </c>
      <c r="C544" s="5">
        <v>44756</v>
      </c>
      <c r="D544" s="4" t="s">
        <v>22</v>
      </c>
      <c r="E544" s="4" t="s">
        <v>32</v>
      </c>
      <c r="F544" s="4" t="s">
        <v>33</v>
      </c>
      <c r="G544" s="4" t="s">
        <v>15</v>
      </c>
      <c r="H544" s="4">
        <v>17</v>
      </c>
      <c r="I544" s="4" t="s">
        <v>124</v>
      </c>
      <c r="J544" s="6">
        <v>0.65</v>
      </c>
      <c r="K544" s="7">
        <v>5500</v>
      </c>
      <c r="L544" s="8">
        <f t="shared" si="4"/>
        <v>3575</v>
      </c>
      <c r="M544" s="8">
        <f t="shared" si="5"/>
        <v>1430</v>
      </c>
      <c r="N544" s="9">
        <v>0.4</v>
      </c>
    </row>
    <row r="545" spans="1:14" ht="15.75" customHeight="1" x14ac:dyDescent="0.25">
      <c r="A545" s="4" t="s">
        <v>121</v>
      </c>
      <c r="B545" s="4">
        <v>1128299</v>
      </c>
      <c r="C545" s="5">
        <v>44756</v>
      </c>
      <c r="D545" s="4" t="s">
        <v>22</v>
      </c>
      <c r="E545" s="4" t="s">
        <v>32</v>
      </c>
      <c r="F545" s="4" t="s">
        <v>33</v>
      </c>
      <c r="G545" s="4" t="s">
        <v>16</v>
      </c>
      <c r="H545" s="4">
        <v>40</v>
      </c>
      <c r="I545" s="4" t="s">
        <v>123</v>
      </c>
      <c r="J545" s="6">
        <v>0.6</v>
      </c>
      <c r="K545" s="7">
        <v>4500</v>
      </c>
      <c r="L545" s="8">
        <f t="shared" si="4"/>
        <v>2700</v>
      </c>
      <c r="M545" s="8">
        <f t="shared" si="5"/>
        <v>944.99999999999989</v>
      </c>
      <c r="N545" s="9">
        <v>0.35</v>
      </c>
    </row>
    <row r="546" spans="1:14" ht="15.75" customHeight="1" x14ac:dyDescent="0.25">
      <c r="A546" s="4" t="s">
        <v>121</v>
      </c>
      <c r="B546" s="4">
        <v>1128299</v>
      </c>
      <c r="C546" s="5">
        <v>44756</v>
      </c>
      <c r="D546" s="4" t="s">
        <v>22</v>
      </c>
      <c r="E546" s="4" t="s">
        <v>32</v>
      </c>
      <c r="F546" s="4" t="s">
        <v>33</v>
      </c>
      <c r="G546" s="4" t="s">
        <v>17</v>
      </c>
      <c r="H546" s="4">
        <v>59</v>
      </c>
      <c r="I546" s="4" t="s">
        <v>126</v>
      </c>
      <c r="J546" s="6">
        <v>0.65</v>
      </c>
      <c r="K546" s="7">
        <v>5000</v>
      </c>
      <c r="L546" s="8">
        <f t="shared" si="4"/>
        <v>3250</v>
      </c>
      <c r="M546" s="8">
        <f t="shared" si="5"/>
        <v>1787.5000000000002</v>
      </c>
      <c r="N546" s="9">
        <v>0.55000000000000004</v>
      </c>
    </row>
    <row r="547" spans="1:14" ht="15.75" customHeight="1" x14ac:dyDescent="0.25">
      <c r="A547" s="4" t="s">
        <v>121</v>
      </c>
      <c r="B547" s="4">
        <v>1128299</v>
      </c>
      <c r="C547" s="5">
        <v>44756</v>
      </c>
      <c r="D547" s="4" t="s">
        <v>22</v>
      </c>
      <c r="E547" s="4" t="s">
        <v>32</v>
      </c>
      <c r="F547" s="4" t="s">
        <v>33</v>
      </c>
      <c r="G547" s="4" t="s">
        <v>18</v>
      </c>
      <c r="H547" s="4">
        <v>39</v>
      </c>
      <c r="I547" s="4" t="s">
        <v>123</v>
      </c>
      <c r="J547" s="6">
        <v>0.8</v>
      </c>
      <c r="K547" s="7">
        <v>5000</v>
      </c>
      <c r="L547" s="8">
        <f t="shared" si="4"/>
        <v>4000</v>
      </c>
      <c r="M547" s="8">
        <f t="shared" si="5"/>
        <v>800</v>
      </c>
      <c r="N547" s="9">
        <v>0.2</v>
      </c>
    </row>
    <row r="548" spans="1:14" ht="15.75" customHeight="1" x14ac:dyDescent="0.25">
      <c r="A548" s="4" t="s">
        <v>121</v>
      </c>
      <c r="B548" s="4">
        <v>1128299</v>
      </c>
      <c r="C548" s="5">
        <v>44788</v>
      </c>
      <c r="D548" s="4" t="s">
        <v>22</v>
      </c>
      <c r="E548" s="4" t="s">
        <v>32</v>
      </c>
      <c r="F548" s="4" t="s">
        <v>33</v>
      </c>
      <c r="G548" s="4" t="s">
        <v>13</v>
      </c>
      <c r="H548" s="4">
        <v>35</v>
      </c>
      <c r="I548" s="4" t="s">
        <v>125</v>
      </c>
      <c r="J548" s="6">
        <v>0.65</v>
      </c>
      <c r="K548" s="7">
        <v>7000</v>
      </c>
      <c r="L548" s="8">
        <f t="shared" si="4"/>
        <v>4550</v>
      </c>
      <c r="M548" s="8">
        <f t="shared" si="5"/>
        <v>1820</v>
      </c>
      <c r="N548" s="9">
        <v>0.4</v>
      </c>
    </row>
    <row r="549" spans="1:14" ht="15.75" customHeight="1" x14ac:dyDescent="0.25">
      <c r="A549" s="4" t="s">
        <v>121</v>
      </c>
      <c r="B549" s="4">
        <v>1128299</v>
      </c>
      <c r="C549" s="5">
        <v>44788</v>
      </c>
      <c r="D549" s="4" t="s">
        <v>22</v>
      </c>
      <c r="E549" s="4" t="s">
        <v>32</v>
      </c>
      <c r="F549" s="4" t="s">
        <v>33</v>
      </c>
      <c r="G549" s="4" t="s">
        <v>14</v>
      </c>
      <c r="H549" s="4">
        <v>60</v>
      </c>
      <c r="I549" s="4" t="s">
        <v>124</v>
      </c>
      <c r="J549" s="6">
        <v>0.70000000000000007</v>
      </c>
      <c r="K549" s="7">
        <v>6500</v>
      </c>
      <c r="L549" s="8">
        <f t="shared" si="4"/>
        <v>4550</v>
      </c>
      <c r="M549" s="8">
        <f t="shared" si="5"/>
        <v>1137.5</v>
      </c>
      <c r="N549" s="9">
        <v>0.25</v>
      </c>
    </row>
    <row r="550" spans="1:14" ht="15.75" customHeight="1" x14ac:dyDescent="0.25">
      <c r="A550" s="4" t="s">
        <v>121</v>
      </c>
      <c r="B550" s="4">
        <v>1128299</v>
      </c>
      <c r="C550" s="5">
        <v>44788</v>
      </c>
      <c r="D550" s="4" t="s">
        <v>22</v>
      </c>
      <c r="E550" s="4" t="s">
        <v>32</v>
      </c>
      <c r="F550" s="4" t="s">
        <v>33</v>
      </c>
      <c r="G550" s="4" t="s">
        <v>15</v>
      </c>
      <c r="H550" s="4">
        <v>48</v>
      </c>
      <c r="I550" s="4" t="s">
        <v>126</v>
      </c>
      <c r="J550" s="6">
        <v>0.65</v>
      </c>
      <c r="K550" s="7">
        <v>5250</v>
      </c>
      <c r="L550" s="8">
        <f t="shared" si="4"/>
        <v>3412.5</v>
      </c>
      <c r="M550" s="8">
        <f t="shared" si="5"/>
        <v>1365</v>
      </c>
      <c r="N550" s="9">
        <v>0.4</v>
      </c>
    </row>
    <row r="551" spans="1:14" ht="15.75" customHeight="1" x14ac:dyDescent="0.25">
      <c r="A551" s="4" t="s">
        <v>121</v>
      </c>
      <c r="B551" s="4">
        <v>1128299</v>
      </c>
      <c r="C551" s="5">
        <v>44788</v>
      </c>
      <c r="D551" s="4" t="s">
        <v>22</v>
      </c>
      <c r="E551" s="4" t="s">
        <v>32</v>
      </c>
      <c r="F551" s="4" t="s">
        <v>33</v>
      </c>
      <c r="G551" s="4" t="s">
        <v>16</v>
      </c>
      <c r="H551" s="4">
        <v>46</v>
      </c>
      <c r="I551" s="4" t="s">
        <v>124</v>
      </c>
      <c r="J551" s="6">
        <v>0.65</v>
      </c>
      <c r="K551" s="7">
        <v>4750</v>
      </c>
      <c r="L551" s="8">
        <f t="shared" si="4"/>
        <v>3087.5</v>
      </c>
      <c r="M551" s="8">
        <f t="shared" si="5"/>
        <v>1080.625</v>
      </c>
      <c r="N551" s="9">
        <v>0.35</v>
      </c>
    </row>
    <row r="552" spans="1:14" ht="15.75" customHeight="1" x14ac:dyDescent="0.25">
      <c r="A552" s="4" t="s">
        <v>121</v>
      </c>
      <c r="B552" s="4">
        <v>1128299</v>
      </c>
      <c r="C552" s="5">
        <v>44788</v>
      </c>
      <c r="D552" s="4" t="s">
        <v>22</v>
      </c>
      <c r="E552" s="4" t="s">
        <v>32</v>
      </c>
      <c r="F552" s="4" t="s">
        <v>33</v>
      </c>
      <c r="G552" s="4" t="s">
        <v>17</v>
      </c>
      <c r="H552" s="4">
        <v>24</v>
      </c>
      <c r="I552" s="4" t="s">
        <v>123</v>
      </c>
      <c r="J552" s="6">
        <v>0.75</v>
      </c>
      <c r="K552" s="7">
        <v>4750</v>
      </c>
      <c r="L552" s="8">
        <f t="shared" si="4"/>
        <v>3562.5</v>
      </c>
      <c r="M552" s="8">
        <f t="shared" si="5"/>
        <v>1959.3750000000002</v>
      </c>
      <c r="N552" s="9">
        <v>0.55000000000000004</v>
      </c>
    </row>
    <row r="553" spans="1:14" ht="15.75" customHeight="1" x14ac:dyDescent="0.25">
      <c r="A553" s="4" t="s">
        <v>121</v>
      </c>
      <c r="B553" s="4">
        <v>1128299</v>
      </c>
      <c r="C553" s="5">
        <v>44788</v>
      </c>
      <c r="D553" s="4" t="s">
        <v>22</v>
      </c>
      <c r="E553" s="4" t="s">
        <v>32</v>
      </c>
      <c r="F553" s="4" t="s">
        <v>33</v>
      </c>
      <c r="G553" s="4" t="s">
        <v>18</v>
      </c>
      <c r="H553" s="4">
        <v>34</v>
      </c>
      <c r="I553" s="4" t="s">
        <v>123</v>
      </c>
      <c r="J553" s="6">
        <v>0.8</v>
      </c>
      <c r="K553" s="7">
        <v>4000</v>
      </c>
      <c r="L553" s="8">
        <f t="shared" si="4"/>
        <v>3200</v>
      </c>
      <c r="M553" s="8">
        <f t="shared" si="5"/>
        <v>640</v>
      </c>
      <c r="N553" s="9">
        <v>0.2</v>
      </c>
    </row>
    <row r="554" spans="1:14" ht="15.75" customHeight="1" x14ac:dyDescent="0.25">
      <c r="A554" s="4" t="s">
        <v>121</v>
      </c>
      <c r="B554" s="4">
        <v>1128299</v>
      </c>
      <c r="C554" s="5">
        <v>44820</v>
      </c>
      <c r="D554" s="4" t="s">
        <v>22</v>
      </c>
      <c r="E554" s="4" t="s">
        <v>32</v>
      </c>
      <c r="F554" s="4" t="s">
        <v>33</v>
      </c>
      <c r="G554" s="4" t="s">
        <v>13</v>
      </c>
      <c r="H554" s="4">
        <v>20</v>
      </c>
      <c r="I554" s="4" t="s">
        <v>124</v>
      </c>
      <c r="J554" s="6">
        <v>0.60000000000000009</v>
      </c>
      <c r="K554" s="7">
        <v>6000</v>
      </c>
      <c r="L554" s="8">
        <f t="shared" si="4"/>
        <v>3600.0000000000005</v>
      </c>
      <c r="M554" s="8">
        <f t="shared" si="5"/>
        <v>1260.0000000000002</v>
      </c>
      <c r="N554" s="9">
        <v>0.35000000000000003</v>
      </c>
    </row>
    <row r="555" spans="1:14" ht="15.75" customHeight="1" x14ac:dyDescent="0.25">
      <c r="A555" s="4" t="s">
        <v>121</v>
      </c>
      <c r="B555" s="4">
        <v>1128299</v>
      </c>
      <c r="C555" s="5">
        <v>44820</v>
      </c>
      <c r="D555" s="4" t="s">
        <v>22</v>
      </c>
      <c r="E555" s="4" t="s">
        <v>32</v>
      </c>
      <c r="F555" s="4" t="s">
        <v>33</v>
      </c>
      <c r="G555" s="4" t="s">
        <v>14</v>
      </c>
      <c r="H555" s="4">
        <v>59</v>
      </c>
      <c r="I555" s="4" t="s">
        <v>124</v>
      </c>
      <c r="J555" s="6">
        <v>0.65000000000000013</v>
      </c>
      <c r="K555" s="7">
        <v>6000</v>
      </c>
      <c r="L555" s="8">
        <f t="shared" si="4"/>
        <v>3900.0000000000009</v>
      </c>
      <c r="M555" s="8">
        <f t="shared" si="5"/>
        <v>780.00000000000023</v>
      </c>
      <c r="N555" s="9">
        <v>0.2</v>
      </c>
    </row>
    <row r="556" spans="1:14" ht="15.75" customHeight="1" x14ac:dyDescent="0.25">
      <c r="A556" s="4" t="s">
        <v>121</v>
      </c>
      <c r="B556" s="4">
        <v>1128299</v>
      </c>
      <c r="C556" s="5">
        <v>44820</v>
      </c>
      <c r="D556" s="4" t="s">
        <v>22</v>
      </c>
      <c r="E556" s="4" t="s">
        <v>32</v>
      </c>
      <c r="F556" s="4" t="s">
        <v>33</v>
      </c>
      <c r="G556" s="4" t="s">
        <v>15</v>
      </c>
      <c r="H556" s="4">
        <v>32</v>
      </c>
      <c r="I556" s="4" t="s">
        <v>124</v>
      </c>
      <c r="J556" s="6">
        <v>0.60000000000000009</v>
      </c>
      <c r="K556" s="7">
        <v>4500</v>
      </c>
      <c r="L556" s="8">
        <f t="shared" si="4"/>
        <v>2700.0000000000005</v>
      </c>
      <c r="M556" s="8">
        <f t="shared" si="5"/>
        <v>945.00000000000023</v>
      </c>
      <c r="N556" s="9">
        <v>0.35000000000000003</v>
      </c>
    </row>
    <row r="557" spans="1:14" ht="15.75" customHeight="1" x14ac:dyDescent="0.25">
      <c r="A557" s="4" t="s">
        <v>121</v>
      </c>
      <c r="B557" s="4">
        <v>1128299</v>
      </c>
      <c r="C557" s="5">
        <v>44820</v>
      </c>
      <c r="D557" s="4" t="s">
        <v>22</v>
      </c>
      <c r="E557" s="4" t="s">
        <v>32</v>
      </c>
      <c r="F557" s="4" t="s">
        <v>33</v>
      </c>
      <c r="G557" s="4" t="s">
        <v>16</v>
      </c>
      <c r="H557" s="4">
        <v>47</v>
      </c>
      <c r="I557" s="4" t="s">
        <v>123</v>
      </c>
      <c r="J557" s="6">
        <v>0.60000000000000009</v>
      </c>
      <c r="K557" s="7">
        <v>4000</v>
      </c>
      <c r="L557" s="8">
        <f t="shared" si="4"/>
        <v>2400.0000000000005</v>
      </c>
      <c r="M557" s="8">
        <f t="shared" si="5"/>
        <v>720.00000000000011</v>
      </c>
      <c r="N557" s="9">
        <v>0.3</v>
      </c>
    </row>
    <row r="558" spans="1:14" ht="15.75" customHeight="1" x14ac:dyDescent="0.25">
      <c r="A558" s="4" t="s">
        <v>121</v>
      </c>
      <c r="B558" s="4">
        <v>1128299</v>
      </c>
      <c r="C558" s="5">
        <v>44820</v>
      </c>
      <c r="D558" s="4" t="s">
        <v>22</v>
      </c>
      <c r="E558" s="4" t="s">
        <v>32</v>
      </c>
      <c r="F558" s="4" t="s">
        <v>33</v>
      </c>
      <c r="G558" s="4" t="s">
        <v>17</v>
      </c>
      <c r="H558" s="4">
        <v>57</v>
      </c>
      <c r="I558" s="4" t="s">
        <v>125</v>
      </c>
      <c r="J558" s="6">
        <v>0.70000000000000007</v>
      </c>
      <c r="K558" s="7">
        <v>4000</v>
      </c>
      <c r="L558" s="8">
        <f t="shared" si="4"/>
        <v>2800.0000000000005</v>
      </c>
      <c r="M558" s="8">
        <f t="shared" si="5"/>
        <v>1400.0000000000005</v>
      </c>
      <c r="N558" s="9">
        <v>0.50000000000000011</v>
      </c>
    </row>
    <row r="559" spans="1:14" ht="15.75" customHeight="1" x14ac:dyDescent="0.25">
      <c r="A559" s="4" t="s">
        <v>121</v>
      </c>
      <c r="B559" s="4">
        <v>1128299</v>
      </c>
      <c r="C559" s="5">
        <v>44820</v>
      </c>
      <c r="D559" s="4" t="s">
        <v>22</v>
      </c>
      <c r="E559" s="4" t="s">
        <v>32</v>
      </c>
      <c r="F559" s="4" t="s">
        <v>33</v>
      </c>
      <c r="G559" s="4" t="s">
        <v>18</v>
      </c>
      <c r="H559" s="4">
        <v>39</v>
      </c>
      <c r="I559" s="4" t="s">
        <v>125</v>
      </c>
      <c r="J559" s="6">
        <v>0.75000000000000011</v>
      </c>
      <c r="K559" s="7">
        <v>4500</v>
      </c>
      <c r="L559" s="8">
        <f t="shared" si="4"/>
        <v>3375.0000000000005</v>
      </c>
      <c r="M559" s="8">
        <f t="shared" si="5"/>
        <v>506.25000000000017</v>
      </c>
      <c r="N559" s="9">
        <v>0.15000000000000002</v>
      </c>
    </row>
    <row r="560" spans="1:14" ht="15.75" customHeight="1" x14ac:dyDescent="0.25">
      <c r="A560" s="4" t="s">
        <v>121</v>
      </c>
      <c r="B560" s="4">
        <v>1128299</v>
      </c>
      <c r="C560" s="5">
        <v>44849</v>
      </c>
      <c r="D560" s="4" t="s">
        <v>22</v>
      </c>
      <c r="E560" s="4" t="s">
        <v>32</v>
      </c>
      <c r="F560" s="4" t="s">
        <v>33</v>
      </c>
      <c r="G560" s="4" t="s">
        <v>13</v>
      </c>
      <c r="H560" s="4">
        <v>47</v>
      </c>
      <c r="I560" s="4" t="s">
        <v>123</v>
      </c>
      <c r="J560" s="6">
        <v>0.60000000000000009</v>
      </c>
      <c r="K560" s="7">
        <v>5500</v>
      </c>
      <c r="L560" s="8">
        <f t="shared" si="4"/>
        <v>3300.0000000000005</v>
      </c>
      <c r="M560" s="8">
        <f t="shared" si="5"/>
        <v>1155.0000000000002</v>
      </c>
      <c r="N560" s="9">
        <v>0.35000000000000003</v>
      </c>
    </row>
    <row r="561" spans="1:14" ht="15.75" customHeight="1" x14ac:dyDescent="0.25">
      <c r="A561" s="4" t="s">
        <v>121</v>
      </c>
      <c r="B561" s="4">
        <v>1128299</v>
      </c>
      <c r="C561" s="5">
        <v>44849</v>
      </c>
      <c r="D561" s="4" t="s">
        <v>22</v>
      </c>
      <c r="E561" s="4" t="s">
        <v>32</v>
      </c>
      <c r="F561" s="4" t="s">
        <v>33</v>
      </c>
      <c r="G561" s="4" t="s">
        <v>14</v>
      </c>
      <c r="H561" s="4">
        <v>23</v>
      </c>
      <c r="I561" s="4" t="s">
        <v>126</v>
      </c>
      <c r="J561" s="6">
        <v>0.65000000000000013</v>
      </c>
      <c r="K561" s="7">
        <v>5500</v>
      </c>
      <c r="L561" s="8">
        <f t="shared" si="4"/>
        <v>3575.0000000000009</v>
      </c>
      <c r="M561" s="8">
        <f t="shared" si="5"/>
        <v>715.00000000000023</v>
      </c>
      <c r="N561" s="9">
        <v>0.2</v>
      </c>
    </row>
    <row r="562" spans="1:14" ht="15.75" customHeight="1" x14ac:dyDescent="0.25">
      <c r="A562" s="4" t="s">
        <v>121</v>
      </c>
      <c r="B562" s="4">
        <v>1128299</v>
      </c>
      <c r="C562" s="5">
        <v>44849</v>
      </c>
      <c r="D562" s="4" t="s">
        <v>22</v>
      </c>
      <c r="E562" s="4" t="s">
        <v>32</v>
      </c>
      <c r="F562" s="4" t="s">
        <v>33</v>
      </c>
      <c r="G562" s="4" t="s">
        <v>15</v>
      </c>
      <c r="H562" s="4">
        <v>17</v>
      </c>
      <c r="I562" s="4" t="s">
        <v>126</v>
      </c>
      <c r="J562" s="6">
        <v>0.60000000000000009</v>
      </c>
      <c r="K562" s="7">
        <v>3750</v>
      </c>
      <c r="L562" s="8">
        <f t="shared" si="4"/>
        <v>2250.0000000000005</v>
      </c>
      <c r="M562" s="8">
        <f t="shared" si="5"/>
        <v>787.50000000000023</v>
      </c>
      <c r="N562" s="9">
        <v>0.35000000000000003</v>
      </c>
    </row>
    <row r="563" spans="1:14" ht="15.75" customHeight="1" x14ac:dyDescent="0.25">
      <c r="A563" s="4" t="s">
        <v>121</v>
      </c>
      <c r="B563" s="4">
        <v>1128299</v>
      </c>
      <c r="C563" s="5">
        <v>44849</v>
      </c>
      <c r="D563" s="4" t="s">
        <v>22</v>
      </c>
      <c r="E563" s="4" t="s">
        <v>32</v>
      </c>
      <c r="F563" s="4" t="s">
        <v>33</v>
      </c>
      <c r="G563" s="4" t="s">
        <v>16</v>
      </c>
      <c r="H563" s="4">
        <v>48</v>
      </c>
      <c r="I563" s="4" t="s">
        <v>124</v>
      </c>
      <c r="J563" s="6">
        <v>0.60000000000000009</v>
      </c>
      <c r="K563" s="7">
        <v>3500</v>
      </c>
      <c r="L563" s="8">
        <f t="shared" si="4"/>
        <v>2100.0000000000005</v>
      </c>
      <c r="M563" s="8">
        <f t="shared" si="5"/>
        <v>630.00000000000011</v>
      </c>
      <c r="N563" s="9">
        <v>0.3</v>
      </c>
    </row>
    <row r="564" spans="1:14" ht="15.75" customHeight="1" x14ac:dyDescent="0.25">
      <c r="A564" s="4" t="s">
        <v>121</v>
      </c>
      <c r="B564" s="4">
        <v>1128299</v>
      </c>
      <c r="C564" s="5">
        <v>44849</v>
      </c>
      <c r="D564" s="4" t="s">
        <v>22</v>
      </c>
      <c r="E564" s="4" t="s">
        <v>32</v>
      </c>
      <c r="F564" s="4" t="s">
        <v>33</v>
      </c>
      <c r="G564" s="4" t="s">
        <v>17</v>
      </c>
      <c r="H564" s="4">
        <v>60</v>
      </c>
      <c r="I564" s="4" t="s">
        <v>126</v>
      </c>
      <c r="J564" s="6">
        <v>0.70000000000000007</v>
      </c>
      <c r="K564" s="7">
        <v>3250</v>
      </c>
      <c r="L564" s="8">
        <f t="shared" si="4"/>
        <v>2275</v>
      </c>
      <c r="M564" s="8">
        <f t="shared" si="5"/>
        <v>1137.5000000000002</v>
      </c>
      <c r="N564" s="9">
        <v>0.50000000000000011</v>
      </c>
    </row>
    <row r="565" spans="1:14" ht="15.75" customHeight="1" x14ac:dyDescent="0.25">
      <c r="A565" s="4" t="s">
        <v>121</v>
      </c>
      <c r="B565" s="4">
        <v>1128299</v>
      </c>
      <c r="C565" s="5">
        <v>44849</v>
      </c>
      <c r="D565" s="4" t="s">
        <v>22</v>
      </c>
      <c r="E565" s="4" t="s">
        <v>32</v>
      </c>
      <c r="F565" s="4" t="s">
        <v>33</v>
      </c>
      <c r="G565" s="4" t="s">
        <v>18</v>
      </c>
      <c r="H565" s="4">
        <v>36</v>
      </c>
      <c r="I565" s="4" t="s">
        <v>126</v>
      </c>
      <c r="J565" s="6">
        <v>0.75000000000000011</v>
      </c>
      <c r="K565" s="7">
        <v>3750</v>
      </c>
      <c r="L565" s="8">
        <f t="shared" si="4"/>
        <v>2812.5000000000005</v>
      </c>
      <c r="M565" s="8">
        <f t="shared" si="5"/>
        <v>421.87500000000011</v>
      </c>
      <c r="N565" s="9">
        <v>0.15000000000000002</v>
      </c>
    </row>
    <row r="566" spans="1:14" ht="15.75" customHeight="1" x14ac:dyDescent="0.25">
      <c r="A566" s="4" t="s">
        <v>121</v>
      </c>
      <c r="B566" s="4">
        <v>1128299</v>
      </c>
      <c r="C566" s="5">
        <v>44880</v>
      </c>
      <c r="D566" s="4" t="s">
        <v>22</v>
      </c>
      <c r="E566" s="4" t="s">
        <v>32</v>
      </c>
      <c r="F566" s="4" t="s">
        <v>33</v>
      </c>
      <c r="G566" s="4" t="s">
        <v>13</v>
      </c>
      <c r="H566" s="4">
        <v>27</v>
      </c>
      <c r="I566" s="4" t="s">
        <v>125</v>
      </c>
      <c r="J566" s="6">
        <v>0.60000000000000009</v>
      </c>
      <c r="K566" s="7">
        <v>5750</v>
      </c>
      <c r="L566" s="8">
        <f t="shared" si="4"/>
        <v>3450.0000000000005</v>
      </c>
      <c r="M566" s="8">
        <f t="shared" si="5"/>
        <v>1207.5000000000002</v>
      </c>
      <c r="N566" s="9">
        <v>0.35000000000000003</v>
      </c>
    </row>
    <row r="567" spans="1:14" ht="15.75" customHeight="1" x14ac:dyDescent="0.25">
      <c r="A567" s="4" t="s">
        <v>121</v>
      </c>
      <c r="B567" s="4">
        <v>1128299</v>
      </c>
      <c r="C567" s="5">
        <v>44880</v>
      </c>
      <c r="D567" s="4" t="s">
        <v>22</v>
      </c>
      <c r="E567" s="4" t="s">
        <v>32</v>
      </c>
      <c r="F567" s="4" t="s">
        <v>33</v>
      </c>
      <c r="G567" s="4" t="s">
        <v>14</v>
      </c>
      <c r="H567" s="4">
        <v>46</v>
      </c>
      <c r="I567" s="4" t="s">
        <v>123</v>
      </c>
      <c r="J567" s="6">
        <v>0.65000000000000013</v>
      </c>
      <c r="K567" s="7">
        <v>5750</v>
      </c>
      <c r="L567" s="8">
        <f t="shared" si="4"/>
        <v>3737.5000000000009</v>
      </c>
      <c r="M567" s="8">
        <f t="shared" si="5"/>
        <v>747.50000000000023</v>
      </c>
      <c r="N567" s="9">
        <v>0.2</v>
      </c>
    </row>
    <row r="568" spans="1:14" ht="15.75" customHeight="1" x14ac:dyDescent="0.25">
      <c r="A568" s="4" t="s">
        <v>121</v>
      </c>
      <c r="B568" s="4">
        <v>1128299</v>
      </c>
      <c r="C568" s="5">
        <v>44880</v>
      </c>
      <c r="D568" s="4" t="s">
        <v>22</v>
      </c>
      <c r="E568" s="4" t="s">
        <v>32</v>
      </c>
      <c r="F568" s="4" t="s">
        <v>33</v>
      </c>
      <c r="G568" s="4" t="s">
        <v>15</v>
      </c>
      <c r="H568" s="4">
        <v>34</v>
      </c>
      <c r="I568" s="4" t="s">
        <v>125</v>
      </c>
      <c r="J568" s="6">
        <v>0.60000000000000009</v>
      </c>
      <c r="K568" s="7">
        <v>4250</v>
      </c>
      <c r="L568" s="8">
        <f t="shared" si="4"/>
        <v>2550.0000000000005</v>
      </c>
      <c r="M568" s="8">
        <f t="shared" si="5"/>
        <v>892.50000000000023</v>
      </c>
      <c r="N568" s="9">
        <v>0.35000000000000003</v>
      </c>
    </row>
    <row r="569" spans="1:14" ht="15.75" customHeight="1" x14ac:dyDescent="0.25">
      <c r="A569" s="4" t="s">
        <v>121</v>
      </c>
      <c r="B569" s="4">
        <v>1128299</v>
      </c>
      <c r="C569" s="5">
        <v>44880</v>
      </c>
      <c r="D569" s="4" t="s">
        <v>22</v>
      </c>
      <c r="E569" s="4" t="s">
        <v>32</v>
      </c>
      <c r="F569" s="4" t="s">
        <v>33</v>
      </c>
      <c r="G569" s="4" t="s">
        <v>16</v>
      </c>
      <c r="H569" s="4">
        <v>21</v>
      </c>
      <c r="I569" s="4" t="s">
        <v>123</v>
      </c>
      <c r="J569" s="6">
        <v>0.60000000000000009</v>
      </c>
      <c r="K569" s="7">
        <v>4000</v>
      </c>
      <c r="L569" s="8">
        <f t="shared" si="4"/>
        <v>2400.0000000000005</v>
      </c>
      <c r="M569" s="8">
        <f t="shared" si="5"/>
        <v>720.00000000000011</v>
      </c>
      <c r="N569" s="9">
        <v>0.3</v>
      </c>
    </row>
    <row r="570" spans="1:14" ht="15.75" customHeight="1" x14ac:dyDescent="0.25">
      <c r="A570" s="4" t="s">
        <v>121</v>
      </c>
      <c r="B570" s="4">
        <v>1128299</v>
      </c>
      <c r="C570" s="5">
        <v>44880</v>
      </c>
      <c r="D570" s="4" t="s">
        <v>22</v>
      </c>
      <c r="E570" s="4" t="s">
        <v>32</v>
      </c>
      <c r="F570" s="4" t="s">
        <v>33</v>
      </c>
      <c r="G570" s="4" t="s">
        <v>17</v>
      </c>
      <c r="H570" s="4">
        <v>29</v>
      </c>
      <c r="I570" s="4" t="s">
        <v>124</v>
      </c>
      <c r="J570" s="6">
        <v>0.70000000000000007</v>
      </c>
      <c r="K570" s="7">
        <v>3500</v>
      </c>
      <c r="L570" s="8">
        <f t="shared" si="4"/>
        <v>2450.0000000000005</v>
      </c>
      <c r="M570" s="8">
        <f t="shared" si="5"/>
        <v>1225.0000000000005</v>
      </c>
      <c r="N570" s="9">
        <v>0.50000000000000011</v>
      </c>
    </row>
    <row r="571" spans="1:14" ht="15.75" customHeight="1" x14ac:dyDescent="0.25">
      <c r="A571" s="4" t="s">
        <v>121</v>
      </c>
      <c r="B571" s="4">
        <v>1128299</v>
      </c>
      <c r="C571" s="5">
        <v>44880</v>
      </c>
      <c r="D571" s="4" t="s">
        <v>22</v>
      </c>
      <c r="E571" s="4" t="s">
        <v>32</v>
      </c>
      <c r="F571" s="4" t="s">
        <v>33</v>
      </c>
      <c r="G571" s="4" t="s">
        <v>18</v>
      </c>
      <c r="H571" s="4">
        <v>22</v>
      </c>
      <c r="I571" s="4" t="s">
        <v>124</v>
      </c>
      <c r="J571" s="6">
        <v>0.75000000000000011</v>
      </c>
      <c r="K571" s="7">
        <v>4750</v>
      </c>
      <c r="L571" s="8">
        <f t="shared" si="4"/>
        <v>3562.5000000000005</v>
      </c>
      <c r="M571" s="8">
        <f t="shared" si="5"/>
        <v>534.37500000000011</v>
      </c>
      <c r="N571" s="9">
        <v>0.15000000000000002</v>
      </c>
    </row>
    <row r="572" spans="1:14" ht="15.75" customHeight="1" x14ac:dyDescent="0.25">
      <c r="A572" s="4" t="s">
        <v>121</v>
      </c>
      <c r="B572" s="4">
        <v>1128299</v>
      </c>
      <c r="C572" s="5">
        <v>44909</v>
      </c>
      <c r="D572" s="4" t="s">
        <v>22</v>
      </c>
      <c r="E572" s="4" t="s">
        <v>32</v>
      </c>
      <c r="F572" s="4" t="s">
        <v>33</v>
      </c>
      <c r="G572" s="4" t="s">
        <v>13</v>
      </c>
      <c r="H572" s="4">
        <v>30</v>
      </c>
      <c r="I572" s="4" t="s">
        <v>126</v>
      </c>
      <c r="J572" s="6">
        <v>0.60000000000000009</v>
      </c>
      <c r="K572" s="7">
        <v>6750</v>
      </c>
      <c r="L572" s="8">
        <f t="shared" si="4"/>
        <v>4050.0000000000005</v>
      </c>
      <c r="M572" s="8">
        <f t="shared" si="5"/>
        <v>1417.5000000000002</v>
      </c>
      <c r="N572" s="9">
        <v>0.35000000000000003</v>
      </c>
    </row>
    <row r="573" spans="1:14" ht="15.75" customHeight="1" x14ac:dyDescent="0.25">
      <c r="A573" s="4" t="s">
        <v>121</v>
      </c>
      <c r="B573" s="4">
        <v>1128299</v>
      </c>
      <c r="C573" s="5">
        <v>44909</v>
      </c>
      <c r="D573" s="4" t="s">
        <v>22</v>
      </c>
      <c r="E573" s="4" t="s">
        <v>32</v>
      </c>
      <c r="F573" s="4" t="s">
        <v>33</v>
      </c>
      <c r="G573" s="4" t="s">
        <v>14</v>
      </c>
      <c r="H573" s="4">
        <v>52</v>
      </c>
      <c r="I573" s="4" t="s">
        <v>124</v>
      </c>
      <c r="J573" s="6">
        <v>0.65000000000000013</v>
      </c>
      <c r="K573" s="7">
        <v>6750</v>
      </c>
      <c r="L573" s="8">
        <f t="shared" si="4"/>
        <v>4387.5000000000009</v>
      </c>
      <c r="M573" s="8">
        <f t="shared" si="5"/>
        <v>877.50000000000023</v>
      </c>
      <c r="N573" s="9">
        <v>0.2</v>
      </c>
    </row>
    <row r="574" spans="1:14" ht="15.75" customHeight="1" x14ac:dyDescent="0.25">
      <c r="A574" s="4" t="s">
        <v>121</v>
      </c>
      <c r="B574" s="4">
        <v>1128299</v>
      </c>
      <c r="C574" s="5">
        <v>44909</v>
      </c>
      <c r="D574" s="4" t="s">
        <v>22</v>
      </c>
      <c r="E574" s="4" t="s">
        <v>32</v>
      </c>
      <c r="F574" s="4" t="s">
        <v>33</v>
      </c>
      <c r="G574" s="4" t="s">
        <v>15</v>
      </c>
      <c r="H574" s="4">
        <v>47</v>
      </c>
      <c r="I574" s="4" t="s">
        <v>126</v>
      </c>
      <c r="J574" s="6">
        <v>0.60000000000000009</v>
      </c>
      <c r="K574" s="7">
        <v>4750</v>
      </c>
      <c r="L574" s="8">
        <f t="shared" si="4"/>
        <v>2850.0000000000005</v>
      </c>
      <c r="M574" s="8">
        <f t="shared" si="5"/>
        <v>997.50000000000023</v>
      </c>
      <c r="N574" s="9">
        <v>0.35000000000000003</v>
      </c>
    </row>
    <row r="575" spans="1:14" ht="15.75" customHeight="1" x14ac:dyDescent="0.25">
      <c r="A575" s="4" t="s">
        <v>121</v>
      </c>
      <c r="B575" s="4">
        <v>1128299</v>
      </c>
      <c r="C575" s="5">
        <v>44909</v>
      </c>
      <c r="D575" s="4" t="s">
        <v>22</v>
      </c>
      <c r="E575" s="4" t="s">
        <v>32</v>
      </c>
      <c r="F575" s="4" t="s">
        <v>33</v>
      </c>
      <c r="G575" s="4" t="s">
        <v>16</v>
      </c>
      <c r="H575" s="4">
        <v>47</v>
      </c>
      <c r="I575" s="4" t="s">
        <v>126</v>
      </c>
      <c r="J575" s="6">
        <v>0.60000000000000009</v>
      </c>
      <c r="K575" s="7">
        <v>4750</v>
      </c>
      <c r="L575" s="8">
        <f t="shared" si="4"/>
        <v>2850.0000000000005</v>
      </c>
      <c r="M575" s="8">
        <f t="shared" si="5"/>
        <v>855.00000000000011</v>
      </c>
      <c r="N575" s="9">
        <v>0.3</v>
      </c>
    </row>
    <row r="576" spans="1:14" ht="15.75" customHeight="1" x14ac:dyDescent="0.25">
      <c r="A576" s="4" t="s">
        <v>121</v>
      </c>
      <c r="B576" s="4">
        <v>1128299</v>
      </c>
      <c r="C576" s="5">
        <v>44909</v>
      </c>
      <c r="D576" s="4" t="s">
        <v>22</v>
      </c>
      <c r="E576" s="4" t="s">
        <v>32</v>
      </c>
      <c r="F576" s="4" t="s">
        <v>33</v>
      </c>
      <c r="G576" s="4" t="s">
        <v>17</v>
      </c>
      <c r="H576" s="4">
        <v>19</v>
      </c>
      <c r="I576" s="4" t="s">
        <v>124</v>
      </c>
      <c r="J576" s="6">
        <v>0.70000000000000007</v>
      </c>
      <c r="K576" s="7">
        <v>4000</v>
      </c>
      <c r="L576" s="8">
        <f t="shared" si="4"/>
        <v>2800.0000000000005</v>
      </c>
      <c r="M576" s="8">
        <f t="shared" si="5"/>
        <v>1400.0000000000005</v>
      </c>
      <c r="N576" s="9">
        <v>0.50000000000000011</v>
      </c>
    </row>
    <row r="577" spans="1:14" ht="15.75" customHeight="1" x14ac:dyDescent="0.25">
      <c r="A577" s="4" t="s">
        <v>121</v>
      </c>
      <c r="B577" s="4">
        <v>1128299</v>
      </c>
      <c r="C577" s="5">
        <v>44909</v>
      </c>
      <c r="D577" s="4" t="s">
        <v>22</v>
      </c>
      <c r="E577" s="4" t="s">
        <v>32</v>
      </c>
      <c r="F577" s="4" t="s">
        <v>33</v>
      </c>
      <c r="G577" s="4" t="s">
        <v>18</v>
      </c>
      <c r="H577" s="4">
        <v>35</v>
      </c>
      <c r="I577" s="4" t="s">
        <v>126</v>
      </c>
      <c r="J577" s="6">
        <v>0.75000000000000011</v>
      </c>
      <c r="K577" s="7">
        <v>5000</v>
      </c>
      <c r="L577" s="8">
        <f t="shared" si="4"/>
        <v>3750.0000000000005</v>
      </c>
      <c r="M577" s="8">
        <f t="shared" si="5"/>
        <v>562.50000000000011</v>
      </c>
      <c r="N577" s="9">
        <v>0.15000000000000002</v>
      </c>
    </row>
    <row r="578" spans="1:14" ht="15.75" customHeight="1" x14ac:dyDescent="0.25">
      <c r="A578" s="4" t="s">
        <v>121</v>
      </c>
      <c r="B578" s="4">
        <v>1128299</v>
      </c>
      <c r="C578" s="5">
        <v>44566</v>
      </c>
      <c r="D578" s="4" t="s">
        <v>22</v>
      </c>
      <c r="E578" s="4" t="s">
        <v>34</v>
      </c>
      <c r="F578" s="4" t="s">
        <v>35</v>
      </c>
      <c r="G578" s="4" t="s">
        <v>13</v>
      </c>
      <c r="H578" s="4">
        <v>36</v>
      </c>
      <c r="I578" s="4" t="s">
        <v>126</v>
      </c>
      <c r="J578" s="6">
        <v>0.3</v>
      </c>
      <c r="K578" s="7">
        <v>4250</v>
      </c>
      <c r="L578" s="8">
        <f t="shared" si="4"/>
        <v>1275</v>
      </c>
      <c r="M578" s="8">
        <f t="shared" si="5"/>
        <v>446.25000000000006</v>
      </c>
      <c r="N578" s="9">
        <v>0.35000000000000003</v>
      </c>
    </row>
    <row r="579" spans="1:14" ht="15.75" customHeight="1" x14ac:dyDescent="0.25">
      <c r="A579" s="4" t="s">
        <v>121</v>
      </c>
      <c r="B579" s="4">
        <v>1128299</v>
      </c>
      <c r="C579" s="5">
        <v>44566</v>
      </c>
      <c r="D579" s="4" t="s">
        <v>22</v>
      </c>
      <c r="E579" s="4" t="s">
        <v>34</v>
      </c>
      <c r="F579" s="4" t="s">
        <v>35</v>
      </c>
      <c r="G579" s="4" t="s">
        <v>14</v>
      </c>
      <c r="H579" s="4">
        <v>30</v>
      </c>
      <c r="I579" s="4" t="s">
        <v>124</v>
      </c>
      <c r="J579" s="6">
        <v>0.4</v>
      </c>
      <c r="K579" s="7">
        <v>4250</v>
      </c>
      <c r="L579" s="8">
        <f t="shared" si="4"/>
        <v>1700</v>
      </c>
      <c r="M579" s="8">
        <f t="shared" si="5"/>
        <v>340</v>
      </c>
      <c r="N579" s="9">
        <v>0.2</v>
      </c>
    </row>
    <row r="580" spans="1:14" ht="15.75" customHeight="1" x14ac:dyDescent="0.25">
      <c r="A580" s="4" t="s">
        <v>121</v>
      </c>
      <c r="B580" s="4">
        <v>1128299</v>
      </c>
      <c r="C580" s="5">
        <v>44566</v>
      </c>
      <c r="D580" s="4" t="s">
        <v>22</v>
      </c>
      <c r="E580" s="4" t="s">
        <v>34</v>
      </c>
      <c r="F580" s="4" t="s">
        <v>35</v>
      </c>
      <c r="G580" s="4" t="s">
        <v>15</v>
      </c>
      <c r="H580" s="4">
        <v>48</v>
      </c>
      <c r="I580" s="4" t="s">
        <v>125</v>
      </c>
      <c r="J580" s="6">
        <v>0.4</v>
      </c>
      <c r="K580" s="7">
        <v>4250</v>
      </c>
      <c r="L580" s="8">
        <f t="shared" si="4"/>
        <v>1700</v>
      </c>
      <c r="M580" s="8">
        <f t="shared" si="5"/>
        <v>595</v>
      </c>
      <c r="N580" s="9">
        <v>0.35000000000000003</v>
      </c>
    </row>
    <row r="581" spans="1:14" ht="15.75" customHeight="1" x14ac:dyDescent="0.25">
      <c r="A581" s="4" t="s">
        <v>121</v>
      </c>
      <c r="B581" s="4">
        <v>1128299</v>
      </c>
      <c r="C581" s="5">
        <v>44566</v>
      </c>
      <c r="D581" s="4" t="s">
        <v>22</v>
      </c>
      <c r="E581" s="4" t="s">
        <v>34</v>
      </c>
      <c r="F581" s="4" t="s">
        <v>35</v>
      </c>
      <c r="G581" s="4" t="s">
        <v>16</v>
      </c>
      <c r="H581" s="4">
        <v>59</v>
      </c>
      <c r="I581" s="4" t="s">
        <v>126</v>
      </c>
      <c r="J581" s="6">
        <v>0.4</v>
      </c>
      <c r="K581" s="7">
        <v>2750</v>
      </c>
      <c r="L581" s="8">
        <f t="shared" si="4"/>
        <v>1100</v>
      </c>
      <c r="M581" s="8">
        <f t="shared" si="5"/>
        <v>330</v>
      </c>
      <c r="N581" s="9">
        <v>0.3</v>
      </c>
    </row>
    <row r="582" spans="1:14" ht="15.75" customHeight="1" x14ac:dyDescent="0.25">
      <c r="A582" s="4" t="s">
        <v>121</v>
      </c>
      <c r="B582" s="4">
        <v>1128299</v>
      </c>
      <c r="C582" s="5">
        <v>44566</v>
      </c>
      <c r="D582" s="4" t="s">
        <v>22</v>
      </c>
      <c r="E582" s="4" t="s">
        <v>34</v>
      </c>
      <c r="F582" s="4" t="s">
        <v>35</v>
      </c>
      <c r="G582" s="4" t="s">
        <v>17</v>
      </c>
      <c r="H582" s="4">
        <v>57</v>
      </c>
      <c r="I582" s="4" t="s">
        <v>125</v>
      </c>
      <c r="J582" s="6">
        <v>0.45</v>
      </c>
      <c r="K582" s="7">
        <v>2250</v>
      </c>
      <c r="L582" s="8">
        <f t="shared" si="4"/>
        <v>1012.5</v>
      </c>
      <c r="M582" s="8">
        <f t="shared" si="5"/>
        <v>506.25</v>
      </c>
      <c r="N582" s="9">
        <v>0.5</v>
      </c>
    </row>
    <row r="583" spans="1:14" ht="15.75" customHeight="1" x14ac:dyDescent="0.25">
      <c r="A583" s="4" t="s">
        <v>121</v>
      </c>
      <c r="B583" s="4">
        <v>1128299</v>
      </c>
      <c r="C583" s="5">
        <v>44566</v>
      </c>
      <c r="D583" s="4" t="s">
        <v>22</v>
      </c>
      <c r="E583" s="4" t="s">
        <v>34</v>
      </c>
      <c r="F583" s="4" t="s">
        <v>35</v>
      </c>
      <c r="G583" s="4" t="s">
        <v>18</v>
      </c>
      <c r="H583" s="4">
        <v>42</v>
      </c>
      <c r="I583" s="4" t="s">
        <v>125</v>
      </c>
      <c r="J583" s="6">
        <v>0.4</v>
      </c>
      <c r="K583" s="7">
        <v>4750</v>
      </c>
      <c r="L583" s="8">
        <f t="shared" si="4"/>
        <v>1900</v>
      </c>
      <c r="M583" s="8">
        <f t="shared" si="5"/>
        <v>285.00000000000006</v>
      </c>
      <c r="N583" s="9">
        <v>0.15000000000000002</v>
      </c>
    </row>
    <row r="584" spans="1:14" ht="15.75" customHeight="1" x14ac:dyDescent="0.25">
      <c r="A584" s="4" t="s">
        <v>121</v>
      </c>
      <c r="B584" s="4">
        <v>1128299</v>
      </c>
      <c r="C584" s="5">
        <v>44597</v>
      </c>
      <c r="D584" s="4" t="s">
        <v>22</v>
      </c>
      <c r="E584" s="4" t="s">
        <v>34</v>
      </c>
      <c r="F584" s="4" t="s">
        <v>35</v>
      </c>
      <c r="G584" s="4" t="s">
        <v>13</v>
      </c>
      <c r="H584" s="4">
        <v>25</v>
      </c>
      <c r="I584" s="4" t="s">
        <v>124</v>
      </c>
      <c r="J584" s="6">
        <v>0.3</v>
      </c>
      <c r="K584" s="7">
        <v>5250</v>
      </c>
      <c r="L584" s="8">
        <f t="shared" si="4"/>
        <v>1575</v>
      </c>
      <c r="M584" s="8">
        <f t="shared" si="5"/>
        <v>551.25</v>
      </c>
      <c r="N584" s="9">
        <v>0.35000000000000003</v>
      </c>
    </row>
    <row r="585" spans="1:14" ht="15.75" customHeight="1" x14ac:dyDescent="0.25">
      <c r="A585" s="4" t="s">
        <v>121</v>
      </c>
      <c r="B585" s="4">
        <v>1128299</v>
      </c>
      <c r="C585" s="5">
        <v>44597</v>
      </c>
      <c r="D585" s="4" t="s">
        <v>22</v>
      </c>
      <c r="E585" s="4" t="s">
        <v>34</v>
      </c>
      <c r="F585" s="4" t="s">
        <v>35</v>
      </c>
      <c r="G585" s="4" t="s">
        <v>14</v>
      </c>
      <c r="H585" s="4">
        <v>58</v>
      </c>
      <c r="I585" s="4" t="s">
        <v>123</v>
      </c>
      <c r="J585" s="6">
        <v>0.4</v>
      </c>
      <c r="K585" s="7">
        <v>4250</v>
      </c>
      <c r="L585" s="8">
        <f t="shared" si="4"/>
        <v>1700</v>
      </c>
      <c r="M585" s="8">
        <f t="shared" si="5"/>
        <v>340</v>
      </c>
      <c r="N585" s="9">
        <v>0.2</v>
      </c>
    </row>
    <row r="586" spans="1:14" ht="15.75" customHeight="1" x14ac:dyDescent="0.25">
      <c r="A586" s="4" t="s">
        <v>121</v>
      </c>
      <c r="B586" s="4">
        <v>1128299</v>
      </c>
      <c r="C586" s="5">
        <v>44597</v>
      </c>
      <c r="D586" s="4" t="s">
        <v>22</v>
      </c>
      <c r="E586" s="4" t="s">
        <v>34</v>
      </c>
      <c r="F586" s="4" t="s">
        <v>35</v>
      </c>
      <c r="G586" s="4" t="s">
        <v>15</v>
      </c>
      <c r="H586" s="4">
        <v>54</v>
      </c>
      <c r="I586" s="4" t="s">
        <v>124</v>
      </c>
      <c r="J586" s="6">
        <v>0.4</v>
      </c>
      <c r="K586" s="7">
        <v>4250</v>
      </c>
      <c r="L586" s="8">
        <f t="shared" si="4"/>
        <v>1700</v>
      </c>
      <c r="M586" s="8">
        <f t="shared" si="5"/>
        <v>595</v>
      </c>
      <c r="N586" s="9">
        <v>0.35000000000000003</v>
      </c>
    </row>
    <row r="587" spans="1:14" ht="15.75" customHeight="1" x14ac:dyDescent="0.25">
      <c r="A587" s="4" t="s">
        <v>121</v>
      </c>
      <c r="B587" s="4">
        <v>1128299</v>
      </c>
      <c r="C587" s="5">
        <v>44597</v>
      </c>
      <c r="D587" s="4" t="s">
        <v>22</v>
      </c>
      <c r="E587" s="4" t="s">
        <v>34</v>
      </c>
      <c r="F587" s="4" t="s">
        <v>35</v>
      </c>
      <c r="G587" s="4" t="s">
        <v>16</v>
      </c>
      <c r="H587" s="4">
        <v>31</v>
      </c>
      <c r="I587" s="4" t="s">
        <v>124</v>
      </c>
      <c r="J587" s="6">
        <v>0.4</v>
      </c>
      <c r="K587" s="7">
        <v>2750</v>
      </c>
      <c r="L587" s="8">
        <f t="shared" si="4"/>
        <v>1100</v>
      </c>
      <c r="M587" s="8">
        <f t="shared" si="5"/>
        <v>330</v>
      </c>
      <c r="N587" s="9">
        <v>0.3</v>
      </c>
    </row>
    <row r="588" spans="1:14" ht="15.75" customHeight="1" x14ac:dyDescent="0.25">
      <c r="A588" s="4" t="s">
        <v>121</v>
      </c>
      <c r="B588" s="4">
        <v>1128299</v>
      </c>
      <c r="C588" s="5">
        <v>44597</v>
      </c>
      <c r="D588" s="4" t="s">
        <v>22</v>
      </c>
      <c r="E588" s="4" t="s">
        <v>34</v>
      </c>
      <c r="F588" s="4" t="s">
        <v>35</v>
      </c>
      <c r="G588" s="4" t="s">
        <v>17</v>
      </c>
      <c r="H588" s="4">
        <v>36</v>
      </c>
      <c r="I588" s="4" t="s">
        <v>125</v>
      </c>
      <c r="J588" s="6">
        <v>0.45</v>
      </c>
      <c r="K588" s="7">
        <v>2000</v>
      </c>
      <c r="L588" s="8">
        <f t="shared" si="4"/>
        <v>900</v>
      </c>
      <c r="M588" s="8">
        <f t="shared" si="5"/>
        <v>450</v>
      </c>
      <c r="N588" s="9">
        <v>0.5</v>
      </c>
    </row>
    <row r="589" spans="1:14" ht="15.75" customHeight="1" x14ac:dyDescent="0.25">
      <c r="A589" s="4" t="s">
        <v>121</v>
      </c>
      <c r="B589" s="4">
        <v>1128299</v>
      </c>
      <c r="C589" s="5">
        <v>44597</v>
      </c>
      <c r="D589" s="4" t="s">
        <v>22</v>
      </c>
      <c r="E589" s="4" t="s">
        <v>34</v>
      </c>
      <c r="F589" s="4" t="s">
        <v>35</v>
      </c>
      <c r="G589" s="4" t="s">
        <v>18</v>
      </c>
      <c r="H589" s="4">
        <v>38</v>
      </c>
      <c r="I589" s="4" t="s">
        <v>125</v>
      </c>
      <c r="J589" s="6">
        <v>0.4</v>
      </c>
      <c r="K589" s="7">
        <v>4000</v>
      </c>
      <c r="L589" s="8">
        <f t="shared" si="4"/>
        <v>1600</v>
      </c>
      <c r="M589" s="8">
        <f t="shared" si="5"/>
        <v>240.00000000000003</v>
      </c>
      <c r="N589" s="9">
        <v>0.15000000000000002</v>
      </c>
    </row>
    <row r="590" spans="1:14" ht="15.75" customHeight="1" x14ac:dyDescent="0.25">
      <c r="A590" s="4" t="s">
        <v>121</v>
      </c>
      <c r="B590" s="4">
        <v>1128299</v>
      </c>
      <c r="C590" s="5">
        <v>44624</v>
      </c>
      <c r="D590" s="4" t="s">
        <v>22</v>
      </c>
      <c r="E590" s="4" t="s">
        <v>34</v>
      </c>
      <c r="F590" s="4" t="s">
        <v>35</v>
      </c>
      <c r="G590" s="4" t="s">
        <v>13</v>
      </c>
      <c r="H590" s="4">
        <v>18</v>
      </c>
      <c r="I590" s="4" t="s">
        <v>126</v>
      </c>
      <c r="J590" s="6">
        <v>0.4</v>
      </c>
      <c r="K590" s="7">
        <v>5500</v>
      </c>
      <c r="L590" s="8">
        <f t="shared" si="4"/>
        <v>2200</v>
      </c>
      <c r="M590" s="8">
        <f t="shared" si="5"/>
        <v>770.00000000000011</v>
      </c>
      <c r="N590" s="9">
        <v>0.35000000000000003</v>
      </c>
    </row>
    <row r="591" spans="1:14" ht="15.75" customHeight="1" x14ac:dyDescent="0.25">
      <c r="A591" s="4" t="s">
        <v>121</v>
      </c>
      <c r="B591" s="4">
        <v>1128299</v>
      </c>
      <c r="C591" s="5">
        <v>44624</v>
      </c>
      <c r="D591" s="4" t="s">
        <v>22</v>
      </c>
      <c r="E591" s="4" t="s">
        <v>34</v>
      </c>
      <c r="F591" s="4" t="s">
        <v>35</v>
      </c>
      <c r="G591" s="4" t="s">
        <v>14</v>
      </c>
      <c r="H591" s="4">
        <v>22</v>
      </c>
      <c r="I591" s="4" t="s">
        <v>125</v>
      </c>
      <c r="J591" s="6">
        <v>0.49999999999999994</v>
      </c>
      <c r="K591" s="7">
        <v>4000</v>
      </c>
      <c r="L591" s="8">
        <f t="shared" si="4"/>
        <v>1999.9999999999998</v>
      </c>
      <c r="M591" s="8">
        <f t="shared" si="5"/>
        <v>400</v>
      </c>
      <c r="N591" s="9">
        <v>0.2</v>
      </c>
    </row>
    <row r="592" spans="1:14" ht="15.75" customHeight="1" x14ac:dyDescent="0.25">
      <c r="A592" s="4" t="s">
        <v>121</v>
      </c>
      <c r="B592" s="4">
        <v>1128299</v>
      </c>
      <c r="C592" s="5">
        <v>44624</v>
      </c>
      <c r="D592" s="4" t="s">
        <v>22</v>
      </c>
      <c r="E592" s="4" t="s">
        <v>34</v>
      </c>
      <c r="F592" s="4" t="s">
        <v>35</v>
      </c>
      <c r="G592" s="4" t="s">
        <v>15</v>
      </c>
      <c r="H592" s="4">
        <v>21</v>
      </c>
      <c r="I592" s="4" t="s">
        <v>123</v>
      </c>
      <c r="J592" s="6">
        <v>0.54999999999999993</v>
      </c>
      <c r="K592" s="7">
        <v>4000</v>
      </c>
      <c r="L592" s="8">
        <f t="shared" si="4"/>
        <v>2199.9999999999995</v>
      </c>
      <c r="M592" s="8">
        <f t="shared" si="5"/>
        <v>769.99999999999989</v>
      </c>
      <c r="N592" s="9">
        <v>0.35000000000000003</v>
      </c>
    </row>
    <row r="593" spans="1:14" ht="15.75" customHeight="1" x14ac:dyDescent="0.25">
      <c r="A593" s="4" t="s">
        <v>121</v>
      </c>
      <c r="B593" s="4">
        <v>1128299</v>
      </c>
      <c r="C593" s="5">
        <v>44624</v>
      </c>
      <c r="D593" s="4" t="s">
        <v>22</v>
      </c>
      <c r="E593" s="4" t="s">
        <v>34</v>
      </c>
      <c r="F593" s="4" t="s">
        <v>35</v>
      </c>
      <c r="G593" s="4" t="s">
        <v>16</v>
      </c>
      <c r="H593" s="4">
        <v>50</v>
      </c>
      <c r="I593" s="4" t="s">
        <v>126</v>
      </c>
      <c r="J593" s="6">
        <v>0.54999999999999993</v>
      </c>
      <c r="K593" s="7">
        <v>3000</v>
      </c>
      <c r="L593" s="8">
        <f t="shared" si="4"/>
        <v>1649.9999999999998</v>
      </c>
      <c r="M593" s="8">
        <f t="shared" si="5"/>
        <v>494.99999999999989</v>
      </c>
      <c r="N593" s="9">
        <v>0.3</v>
      </c>
    </row>
    <row r="594" spans="1:14" ht="15.75" customHeight="1" x14ac:dyDescent="0.25">
      <c r="A594" s="4" t="s">
        <v>121</v>
      </c>
      <c r="B594" s="4">
        <v>1128299</v>
      </c>
      <c r="C594" s="5">
        <v>44624</v>
      </c>
      <c r="D594" s="4" t="s">
        <v>22</v>
      </c>
      <c r="E594" s="4" t="s">
        <v>34</v>
      </c>
      <c r="F594" s="4" t="s">
        <v>35</v>
      </c>
      <c r="G594" s="4" t="s">
        <v>17</v>
      </c>
      <c r="H594" s="4">
        <v>35</v>
      </c>
      <c r="I594" s="4" t="s">
        <v>126</v>
      </c>
      <c r="J594" s="6">
        <v>0.6</v>
      </c>
      <c r="K594" s="7">
        <v>1500</v>
      </c>
      <c r="L594" s="8">
        <f t="shared" si="4"/>
        <v>900</v>
      </c>
      <c r="M594" s="8">
        <f t="shared" si="5"/>
        <v>450</v>
      </c>
      <c r="N594" s="9">
        <v>0.5</v>
      </c>
    </row>
    <row r="595" spans="1:14" ht="15.75" customHeight="1" x14ac:dyDescent="0.25">
      <c r="A595" s="4" t="s">
        <v>121</v>
      </c>
      <c r="B595" s="4">
        <v>1128299</v>
      </c>
      <c r="C595" s="5">
        <v>44624</v>
      </c>
      <c r="D595" s="4" t="s">
        <v>22</v>
      </c>
      <c r="E595" s="4" t="s">
        <v>34</v>
      </c>
      <c r="F595" s="4" t="s">
        <v>35</v>
      </c>
      <c r="G595" s="4" t="s">
        <v>18</v>
      </c>
      <c r="H595" s="4">
        <v>58</v>
      </c>
      <c r="I595" s="4" t="s">
        <v>124</v>
      </c>
      <c r="J595" s="6">
        <v>0.54999999999999993</v>
      </c>
      <c r="K595" s="7">
        <v>3500</v>
      </c>
      <c r="L595" s="8">
        <f t="shared" si="4"/>
        <v>1924.9999999999998</v>
      </c>
      <c r="M595" s="8">
        <f t="shared" si="5"/>
        <v>288.75</v>
      </c>
      <c r="N595" s="9">
        <v>0.15000000000000002</v>
      </c>
    </row>
    <row r="596" spans="1:14" ht="15.75" customHeight="1" x14ac:dyDescent="0.25">
      <c r="A596" s="4" t="s">
        <v>121</v>
      </c>
      <c r="B596" s="4">
        <v>1128299</v>
      </c>
      <c r="C596" s="5">
        <v>44656</v>
      </c>
      <c r="D596" s="4" t="s">
        <v>22</v>
      </c>
      <c r="E596" s="4" t="s">
        <v>34</v>
      </c>
      <c r="F596" s="4" t="s">
        <v>35</v>
      </c>
      <c r="G596" s="4" t="s">
        <v>13</v>
      </c>
      <c r="H596" s="4">
        <v>41</v>
      </c>
      <c r="I596" s="4" t="s">
        <v>124</v>
      </c>
      <c r="J596" s="6">
        <v>0.6</v>
      </c>
      <c r="K596" s="7">
        <v>5250</v>
      </c>
      <c r="L596" s="8">
        <f t="shared" si="4"/>
        <v>3150</v>
      </c>
      <c r="M596" s="8">
        <f t="shared" si="5"/>
        <v>1102.5</v>
      </c>
      <c r="N596" s="9">
        <v>0.35000000000000003</v>
      </c>
    </row>
    <row r="597" spans="1:14" ht="15.75" customHeight="1" x14ac:dyDescent="0.25">
      <c r="A597" s="4" t="s">
        <v>121</v>
      </c>
      <c r="B597" s="4">
        <v>1128299</v>
      </c>
      <c r="C597" s="5">
        <v>44656</v>
      </c>
      <c r="D597" s="4" t="s">
        <v>22</v>
      </c>
      <c r="E597" s="4" t="s">
        <v>34</v>
      </c>
      <c r="F597" s="4" t="s">
        <v>35</v>
      </c>
      <c r="G597" s="4" t="s">
        <v>14</v>
      </c>
      <c r="H597" s="4">
        <v>20</v>
      </c>
      <c r="I597" s="4" t="s">
        <v>124</v>
      </c>
      <c r="J597" s="6">
        <v>0.65</v>
      </c>
      <c r="K597" s="7">
        <v>3250</v>
      </c>
      <c r="L597" s="8">
        <f t="shared" si="4"/>
        <v>2112.5</v>
      </c>
      <c r="M597" s="8">
        <f t="shared" si="5"/>
        <v>422.5</v>
      </c>
      <c r="N597" s="9">
        <v>0.2</v>
      </c>
    </row>
    <row r="598" spans="1:14" ht="15.75" customHeight="1" x14ac:dyDescent="0.25">
      <c r="A598" s="4" t="s">
        <v>121</v>
      </c>
      <c r="B598" s="4">
        <v>1128299</v>
      </c>
      <c r="C598" s="5">
        <v>44656</v>
      </c>
      <c r="D598" s="4" t="s">
        <v>22</v>
      </c>
      <c r="E598" s="4" t="s">
        <v>34</v>
      </c>
      <c r="F598" s="4" t="s">
        <v>35</v>
      </c>
      <c r="G598" s="4" t="s">
        <v>15</v>
      </c>
      <c r="H598" s="4">
        <v>32</v>
      </c>
      <c r="I598" s="4" t="s">
        <v>125</v>
      </c>
      <c r="J598" s="6">
        <v>0.65</v>
      </c>
      <c r="K598" s="7">
        <v>3750</v>
      </c>
      <c r="L598" s="8">
        <f t="shared" si="4"/>
        <v>2437.5</v>
      </c>
      <c r="M598" s="8">
        <f t="shared" si="5"/>
        <v>853.12500000000011</v>
      </c>
      <c r="N598" s="9">
        <v>0.35000000000000003</v>
      </c>
    </row>
    <row r="599" spans="1:14" ht="15.75" customHeight="1" x14ac:dyDescent="0.25">
      <c r="A599" s="4" t="s">
        <v>121</v>
      </c>
      <c r="B599" s="4">
        <v>1128299</v>
      </c>
      <c r="C599" s="5">
        <v>44656</v>
      </c>
      <c r="D599" s="4" t="s">
        <v>22</v>
      </c>
      <c r="E599" s="4" t="s">
        <v>34</v>
      </c>
      <c r="F599" s="4" t="s">
        <v>35</v>
      </c>
      <c r="G599" s="4" t="s">
        <v>16</v>
      </c>
      <c r="H599" s="4">
        <v>55</v>
      </c>
      <c r="I599" s="4" t="s">
        <v>126</v>
      </c>
      <c r="J599" s="6">
        <v>0.6</v>
      </c>
      <c r="K599" s="7">
        <v>2750</v>
      </c>
      <c r="L599" s="8">
        <f t="shared" si="4"/>
        <v>1650</v>
      </c>
      <c r="M599" s="8">
        <f t="shared" si="5"/>
        <v>495</v>
      </c>
      <c r="N599" s="9">
        <v>0.3</v>
      </c>
    </row>
    <row r="600" spans="1:14" ht="15.75" customHeight="1" x14ac:dyDescent="0.25">
      <c r="A600" s="4" t="s">
        <v>121</v>
      </c>
      <c r="B600" s="4">
        <v>1128299</v>
      </c>
      <c r="C600" s="5">
        <v>44656</v>
      </c>
      <c r="D600" s="4" t="s">
        <v>22</v>
      </c>
      <c r="E600" s="4" t="s">
        <v>34</v>
      </c>
      <c r="F600" s="4" t="s">
        <v>35</v>
      </c>
      <c r="G600" s="4" t="s">
        <v>17</v>
      </c>
      <c r="H600" s="4">
        <v>51</v>
      </c>
      <c r="I600" s="4" t="s">
        <v>126</v>
      </c>
      <c r="J600" s="6">
        <v>0.65</v>
      </c>
      <c r="K600" s="7">
        <v>1750</v>
      </c>
      <c r="L600" s="8">
        <f t="shared" si="4"/>
        <v>1137.5</v>
      </c>
      <c r="M600" s="8">
        <f t="shared" si="5"/>
        <v>568.75</v>
      </c>
      <c r="N600" s="9">
        <v>0.5</v>
      </c>
    </row>
    <row r="601" spans="1:14" ht="15.75" customHeight="1" x14ac:dyDescent="0.25">
      <c r="A601" s="4" t="s">
        <v>121</v>
      </c>
      <c r="B601" s="4">
        <v>1128299</v>
      </c>
      <c r="C601" s="5">
        <v>44656</v>
      </c>
      <c r="D601" s="4" t="s">
        <v>22</v>
      </c>
      <c r="E601" s="4" t="s">
        <v>34</v>
      </c>
      <c r="F601" s="4" t="s">
        <v>35</v>
      </c>
      <c r="G601" s="4" t="s">
        <v>18</v>
      </c>
      <c r="H601" s="4">
        <v>53</v>
      </c>
      <c r="I601" s="4" t="s">
        <v>125</v>
      </c>
      <c r="J601" s="6">
        <v>0.8</v>
      </c>
      <c r="K601" s="7">
        <v>3250</v>
      </c>
      <c r="L601" s="8">
        <f t="shared" si="4"/>
        <v>2600</v>
      </c>
      <c r="M601" s="8">
        <f t="shared" si="5"/>
        <v>390.00000000000006</v>
      </c>
      <c r="N601" s="9">
        <v>0.15000000000000002</v>
      </c>
    </row>
    <row r="602" spans="1:14" ht="15.75" customHeight="1" x14ac:dyDescent="0.25">
      <c r="A602" s="4" t="s">
        <v>121</v>
      </c>
      <c r="B602" s="4">
        <v>1128299</v>
      </c>
      <c r="C602" s="5">
        <v>44687</v>
      </c>
      <c r="D602" s="4" t="s">
        <v>22</v>
      </c>
      <c r="E602" s="4" t="s">
        <v>34</v>
      </c>
      <c r="F602" s="4" t="s">
        <v>35</v>
      </c>
      <c r="G602" s="4" t="s">
        <v>13</v>
      </c>
      <c r="H602" s="4">
        <v>17</v>
      </c>
      <c r="I602" s="4" t="s">
        <v>123</v>
      </c>
      <c r="J602" s="6">
        <v>0.6</v>
      </c>
      <c r="K602" s="7">
        <v>5250</v>
      </c>
      <c r="L602" s="8">
        <f t="shared" si="4"/>
        <v>3150</v>
      </c>
      <c r="M602" s="8">
        <f t="shared" si="5"/>
        <v>1575</v>
      </c>
      <c r="N602" s="9">
        <v>0.5</v>
      </c>
    </row>
    <row r="603" spans="1:14" ht="15.75" customHeight="1" x14ac:dyDescent="0.25">
      <c r="A603" s="4" t="s">
        <v>121</v>
      </c>
      <c r="B603" s="4">
        <v>1128299</v>
      </c>
      <c r="C603" s="5">
        <v>44687</v>
      </c>
      <c r="D603" s="4" t="s">
        <v>22</v>
      </c>
      <c r="E603" s="4" t="s">
        <v>34</v>
      </c>
      <c r="F603" s="4" t="s">
        <v>35</v>
      </c>
      <c r="G603" s="4" t="s">
        <v>14</v>
      </c>
      <c r="H603" s="4">
        <v>20</v>
      </c>
      <c r="I603" s="4" t="s">
        <v>124</v>
      </c>
      <c r="J603" s="6">
        <v>0.65</v>
      </c>
      <c r="K603" s="7">
        <v>3750</v>
      </c>
      <c r="L603" s="8">
        <f t="shared" si="4"/>
        <v>2437.5</v>
      </c>
      <c r="M603" s="8">
        <f t="shared" si="5"/>
        <v>853.125</v>
      </c>
      <c r="N603" s="9">
        <v>0.35</v>
      </c>
    </row>
    <row r="604" spans="1:14" ht="15.75" customHeight="1" x14ac:dyDescent="0.25">
      <c r="A604" s="4" t="s">
        <v>121</v>
      </c>
      <c r="B604" s="4">
        <v>1128299</v>
      </c>
      <c r="C604" s="5">
        <v>44687</v>
      </c>
      <c r="D604" s="4" t="s">
        <v>22</v>
      </c>
      <c r="E604" s="4" t="s">
        <v>34</v>
      </c>
      <c r="F604" s="4" t="s">
        <v>35</v>
      </c>
      <c r="G604" s="4" t="s">
        <v>15</v>
      </c>
      <c r="H604" s="4">
        <v>45</v>
      </c>
      <c r="I604" s="4" t="s">
        <v>126</v>
      </c>
      <c r="J604" s="6">
        <v>0.65</v>
      </c>
      <c r="K604" s="7">
        <v>3750</v>
      </c>
      <c r="L604" s="8">
        <f t="shared" si="4"/>
        <v>2437.5</v>
      </c>
      <c r="M604" s="8">
        <f t="shared" si="5"/>
        <v>1218.75</v>
      </c>
      <c r="N604" s="9">
        <v>0.5</v>
      </c>
    </row>
    <row r="605" spans="1:14" ht="15.75" customHeight="1" x14ac:dyDescent="0.25">
      <c r="A605" s="4" t="s">
        <v>121</v>
      </c>
      <c r="B605" s="4">
        <v>1128299</v>
      </c>
      <c r="C605" s="5">
        <v>44687</v>
      </c>
      <c r="D605" s="4" t="s">
        <v>22</v>
      </c>
      <c r="E605" s="4" t="s">
        <v>34</v>
      </c>
      <c r="F605" s="4" t="s">
        <v>35</v>
      </c>
      <c r="G605" s="4" t="s">
        <v>16</v>
      </c>
      <c r="H605" s="4">
        <v>56</v>
      </c>
      <c r="I605" s="4" t="s">
        <v>124</v>
      </c>
      <c r="J605" s="6">
        <v>0.6</v>
      </c>
      <c r="K605" s="7">
        <v>2750</v>
      </c>
      <c r="L605" s="8">
        <f t="shared" si="4"/>
        <v>1650</v>
      </c>
      <c r="M605" s="8">
        <f t="shared" si="5"/>
        <v>742.49999999999989</v>
      </c>
      <c r="N605" s="9">
        <v>0.44999999999999996</v>
      </c>
    </row>
    <row r="606" spans="1:14" ht="15.75" customHeight="1" x14ac:dyDescent="0.25">
      <c r="A606" s="4" t="s">
        <v>121</v>
      </c>
      <c r="B606" s="4">
        <v>1128299</v>
      </c>
      <c r="C606" s="5">
        <v>44687</v>
      </c>
      <c r="D606" s="4" t="s">
        <v>22</v>
      </c>
      <c r="E606" s="4" t="s">
        <v>34</v>
      </c>
      <c r="F606" s="4" t="s">
        <v>35</v>
      </c>
      <c r="G606" s="4" t="s">
        <v>17</v>
      </c>
      <c r="H606" s="4">
        <v>47</v>
      </c>
      <c r="I606" s="4" t="s">
        <v>123</v>
      </c>
      <c r="J606" s="6">
        <v>0.65</v>
      </c>
      <c r="K606" s="7">
        <v>1750</v>
      </c>
      <c r="L606" s="8">
        <f t="shared" si="4"/>
        <v>1137.5</v>
      </c>
      <c r="M606" s="8">
        <f t="shared" si="5"/>
        <v>739.37500000000011</v>
      </c>
      <c r="N606" s="9">
        <v>0.65000000000000013</v>
      </c>
    </row>
    <row r="607" spans="1:14" ht="15.75" customHeight="1" x14ac:dyDescent="0.25">
      <c r="A607" s="4" t="s">
        <v>121</v>
      </c>
      <c r="B607" s="4">
        <v>1128299</v>
      </c>
      <c r="C607" s="5">
        <v>44687</v>
      </c>
      <c r="D607" s="4" t="s">
        <v>22</v>
      </c>
      <c r="E607" s="4" t="s">
        <v>34</v>
      </c>
      <c r="F607" s="4" t="s">
        <v>35</v>
      </c>
      <c r="G607" s="4" t="s">
        <v>18</v>
      </c>
      <c r="H607" s="4">
        <v>39</v>
      </c>
      <c r="I607" s="4" t="s">
        <v>126</v>
      </c>
      <c r="J607" s="6">
        <v>0.8</v>
      </c>
      <c r="K607" s="7">
        <v>4750</v>
      </c>
      <c r="L607" s="8">
        <f t="shared" si="4"/>
        <v>3800</v>
      </c>
      <c r="M607" s="8">
        <f t="shared" si="5"/>
        <v>1140</v>
      </c>
      <c r="N607" s="9">
        <v>0.3</v>
      </c>
    </row>
    <row r="608" spans="1:14" ht="15.75" customHeight="1" x14ac:dyDescent="0.25">
      <c r="A608" s="4" t="s">
        <v>121</v>
      </c>
      <c r="B608" s="4">
        <v>1128299</v>
      </c>
      <c r="C608" s="5">
        <v>44717</v>
      </c>
      <c r="D608" s="4" t="s">
        <v>22</v>
      </c>
      <c r="E608" s="4" t="s">
        <v>34</v>
      </c>
      <c r="F608" s="4" t="s">
        <v>35</v>
      </c>
      <c r="G608" s="4" t="s">
        <v>13</v>
      </c>
      <c r="H608" s="4">
        <v>39</v>
      </c>
      <c r="I608" s="4" t="s">
        <v>125</v>
      </c>
      <c r="J608" s="6">
        <v>0.6</v>
      </c>
      <c r="K608" s="7">
        <v>7250</v>
      </c>
      <c r="L608" s="8">
        <f t="shared" si="4"/>
        <v>4350</v>
      </c>
      <c r="M608" s="8">
        <f t="shared" si="5"/>
        <v>2175</v>
      </c>
      <c r="N608" s="9">
        <v>0.5</v>
      </c>
    </row>
    <row r="609" spans="1:14" ht="15.75" customHeight="1" x14ac:dyDescent="0.25">
      <c r="A609" s="4" t="s">
        <v>121</v>
      </c>
      <c r="B609" s="4">
        <v>1128299</v>
      </c>
      <c r="C609" s="5">
        <v>44717</v>
      </c>
      <c r="D609" s="4" t="s">
        <v>22</v>
      </c>
      <c r="E609" s="4" t="s">
        <v>34</v>
      </c>
      <c r="F609" s="4" t="s">
        <v>35</v>
      </c>
      <c r="G609" s="4" t="s">
        <v>14</v>
      </c>
      <c r="H609" s="4">
        <v>18</v>
      </c>
      <c r="I609" s="4" t="s">
        <v>124</v>
      </c>
      <c r="J609" s="6">
        <v>0.65</v>
      </c>
      <c r="K609" s="7">
        <v>5750</v>
      </c>
      <c r="L609" s="8">
        <f t="shared" si="4"/>
        <v>3737.5</v>
      </c>
      <c r="M609" s="8">
        <f t="shared" si="5"/>
        <v>1308.125</v>
      </c>
      <c r="N609" s="9">
        <v>0.35</v>
      </c>
    </row>
    <row r="610" spans="1:14" ht="15.75" customHeight="1" x14ac:dyDescent="0.25">
      <c r="A610" s="4" t="s">
        <v>121</v>
      </c>
      <c r="B610" s="4">
        <v>1128299</v>
      </c>
      <c r="C610" s="5">
        <v>44717</v>
      </c>
      <c r="D610" s="4" t="s">
        <v>22</v>
      </c>
      <c r="E610" s="4" t="s">
        <v>34</v>
      </c>
      <c r="F610" s="4" t="s">
        <v>35</v>
      </c>
      <c r="G610" s="4" t="s">
        <v>15</v>
      </c>
      <c r="H610" s="4">
        <v>45</v>
      </c>
      <c r="I610" s="4" t="s">
        <v>125</v>
      </c>
      <c r="J610" s="6">
        <v>0.65</v>
      </c>
      <c r="K610" s="7">
        <v>5750</v>
      </c>
      <c r="L610" s="8">
        <f t="shared" si="4"/>
        <v>3737.5</v>
      </c>
      <c r="M610" s="8">
        <f t="shared" si="5"/>
        <v>1868.75</v>
      </c>
      <c r="N610" s="9">
        <v>0.5</v>
      </c>
    </row>
    <row r="611" spans="1:14" ht="15.75" customHeight="1" x14ac:dyDescent="0.25">
      <c r="A611" s="4" t="s">
        <v>121</v>
      </c>
      <c r="B611" s="4">
        <v>1128299</v>
      </c>
      <c r="C611" s="5">
        <v>44717</v>
      </c>
      <c r="D611" s="4" t="s">
        <v>22</v>
      </c>
      <c r="E611" s="4" t="s">
        <v>34</v>
      </c>
      <c r="F611" s="4" t="s">
        <v>35</v>
      </c>
      <c r="G611" s="4" t="s">
        <v>16</v>
      </c>
      <c r="H611" s="4">
        <v>26</v>
      </c>
      <c r="I611" s="4" t="s">
        <v>126</v>
      </c>
      <c r="J611" s="6">
        <v>0.65</v>
      </c>
      <c r="K611" s="7">
        <v>4500</v>
      </c>
      <c r="L611" s="8">
        <f t="shared" si="4"/>
        <v>2925</v>
      </c>
      <c r="M611" s="8">
        <f t="shared" si="5"/>
        <v>1316.2499999999998</v>
      </c>
      <c r="N611" s="9">
        <v>0.44999999999999996</v>
      </c>
    </row>
    <row r="612" spans="1:14" ht="15.75" customHeight="1" x14ac:dyDescent="0.25">
      <c r="A612" s="4" t="s">
        <v>121</v>
      </c>
      <c r="B612" s="4">
        <v>1128299</v>
      </c>
      <c r="C612" s="5">
        <v>44717</v>
      </c>
      <c r="D612" s="4" t="s">
        <v>22</v>
      </c>
      <c r="E612" s="4" t="s">
        <v>34</v>
      </c>
      <c r="F612" s="4" t="s">
        <v>35</v>
      </c>
      <c r="G612" s="4" t="s">
        <v>17</v>
      </c>
      <c r="H612" s="4">
        <v>38</v>
      </c>
      <c r="I612" s="4" t="s">
        <v>123</v>
      </c>
      <c r="J612" s="6">
        <v>0.70000000000000007</v>
      </c>
      <c r="K612" s="7">
        <v>3250</v>
      </c>
      <c r="L612" s="8">
        <f t="shared" si="4"/>
        <v>2275</v>
      </c>
      <c r="M612" s="8">
        <f t="shared" si="5"/>
        <v>1478.7500000000002</v>
      </c>
      <c r="N612" s="9">
        <v>0.65000000000000013</v>
      </c>
    </row>
    <row r="613" spans="1:14" ht="15.75" customHeight="1" x14ac:dyDescent="0.25">
      <c r="A613" s="4" t="s">
        <v>121</v>
      </c>
      <c r="B613" s="4">
        <v>1128299</v>
      </c>
      <c r="C613" s="5">
        <v>44717</v>
      </c>
      <c r="D613" s="4" t="s">
        <v>22</v>
      </c>
      <c r="E613" s="4" t="s">
        <v>34</v>
      </c>
      <c r="F613" s="4" t="s">
        <v>35</v>
      </c>
      <c r="G613" s="4" t="s">
        <v>18</v>
      </c>
      <c r="H613" s="4">
        <v>47</v>
      </c>
      <c r="I613" s="4" t="s">
        <v>126</v>
      </c>
      <c r="J613" s="6">
        <v>0.85000000000000009</v>
      </c>
      <c r="K613" s="7">
        <v>6250</v>
      </c>
      <c r="L613" s="8">
        <f t="shared" si="4"/>
        <v>5312.5000000000009</v>
      </c>
      <c r="M613" s="8">
        <f t="shared" si="5"/>
        <v>1593.7500000000002</v>
      </c>
      <c r="N613" s="9">
        <v>0.3</v>
      </c>
    </row>
    <row r="614" spans="1:14" ht="15.75" customHeight="1" x14ac:dyDescent="0.25">
      <c r="A614" s="4" t="s">
        <v>121</v>
      </c>
      <c r="B614" s="4">
        <v>1128299</v>
      </c>
      <c r="C614" s="5">
        <v>44746</v>
      </c>
      <c r="D614" s="4" t="s">
        <v>22</v>
      </c>
      <c r="E614" s="4" t="s">
        <v>34</v>
      </c>
      <c r="F614" s="4" t="s">
        <v>35</v>
      </c>
      <c r="G614" s="4" t="s">
        <v>13</v>
      </c>
      <c r="H614" s="4">
        <v>38</v>
      </c>
      <c r="I614" s="4" t="s">
        <v>123</v>
      </c>
      <c r="J614" s="6">
        <v>0.65</v>
      </c>
      <c r="K614" s="7">
        <v>7750</v>
      </c>
      <c r="L614" s="8">
        <f t="shared" si="4"/>
        <v>5037.5</v>
      </c>
      <c r="M614" s="8">
        <f t="shared" si="5"/>
        <v>2266.875</v>
      </c>
      <c r="N614" s="9">
        <v>0.45</v>
      </c>
    </row>
    <row r="615" spans="1:14" ht="15.75" customHeight="1" x14ac:dyDescent="0.25">
      <c r="A615" s="4" t="s">
        <v>121</v>
      </c>
      <c r="B615" s="4">
        <v>1128299</v>
      </c>
      <c r="C615" s="5">
        <v>44746</v>
      </c>
      <c r="D615" s="4" t="s">
        <v>22</v>
      </c>
      <c r="E615" s="4" t="s">
        <v>34</v>
      </c>
      <c r="F615" s="4" t="s">
        <v>35</v>
      </c>
      <c r="G615" s="4" t="s">
        <v>14</v>
      </c>
      <c r="H615" s="4">
        <v>27</v>
      </c>
      <c r="I615" s="4" t="s">
        <v>123</v>
      </c>
      <c r="J615" s="6">
        <v>0.70000000000000007</v>
      </c>
      <c r="K615" s="7">
        <v>6250</v>
      </c>
      <c r="L615" s="8">
        <f t="shared" si="4"/>
        <v>4375</v>
      </c>
      <c r="M615" s="8">
        <f t="shared" si="5"/>
        <v>1312.5</v>
      </c>
      <c r="N615" s="9">
        <v>0.3</v>
      </c>
    </row>
    <row r="616" spans="1:14" ht="15.75" customHeight="1" x14ac:dyDescent="0.25">
      <c r="A616" s="4" t="s">
        <v>121</v>
      </c>
      <c r="B616" s="4">
        <v>1128299</v>
      </c>
      <c r="C616" s="5">
        <v>44746</v>
      </c>
      <c r="D616" s="4" t="s">
        <v>22</v>
      </c>
      <c r="E616" s="4" t="s">
        <v>34</v>
      </c>
      <c r="F616" s="4" t="s">
        <v>35</v>
      </c>
      <c r="G616" s="4" t="s">
        <v>15</v>
      </c>
      <c r="H616" s="4">
        <v>51</v>
      </c>
      <c r="I616" s="4" t="s">
        <v>123</v>
      </c>
      <c r="J616" s="6">
        <v>0.70000000000000007</v>
      </c>
      <c r="K616" s="7">
        <v>5750</v>
      </c>
      <c r="L616" s="8">
        <f t="shared" si="4"/>
        <v>4025.0000000000005</v>
      </c>
      <c r="M616" s="8">
        <f t="shared" si="5"/>
        <v>1811.2500000000002</v>
      </c>
      <c r="N616" s="9">
        <v>0.45</v>
      </c>
    </row>
    <row r="617" spans="1:14" ht="15.75" customHeight="1" x14ac:dyDescent="0.25">
      <c r="A617" s="4" t="s">
        <v>121</v>
      </c>
      <c r="B617" s="4">
        <v>1128299</v>
      </c>
      <c r="C617" s="5">
        <v>44746</v>
      </c>
      <c r="D617" s="4" t="s">
        <v>22</v>
      </c>
      <c r="E617" s="4" t="s">
        <v>34</v>
      </c>
      <c r="F617" s="4" t="s">
        <v>35</v>
      </c>
      <c r="G617" s="4" t="s">
        <v>16</v>
      </c>
      <c r="H617" s="4">
        <v>30</v>
      </c>
      <c r="I617" s="4" t="s">
        <v>124</v>
      </c>
      <c r="J617" s="6">
        <v>0.65</v>
      </c>
      <c r="K617" s="7">
        <v>4750</v>
      </c>
      <c r="L617" s="8">
        <f t="shared" si="4"/>
        <v>3087.5</v>
      </c>
      <c r="M617" s="8">
        <f t="shared" si="5"/>
        <v>1235</v>
      </c>
      <c r="N617" s="9">
        <v>0.39999999999999997</v>
      </c>
    </row>
    <row r="618" spans="1:14" ht="15.75" customHeight="1" x14ac:dyDescent="0.25">
      <c r="A618" s="4" t="s">
        <v>121</v>
      </c>
      <c r="B618" s="4">
        <v>1128299</v>
      </c>
      <c r="C618" s="5">
        <v>44746</v>
      </c>
      <c r="D618" s="4" t="s">
        <v>22</v>
      </c>
      <c r="E618" s="4" t="s">
        <v>34</v>
      </c>
      <c r="F618" s="4" t="s">
        <v>35</v>
      </c>
      <c r="G618" s="4" t="s">
        <v>17</v>
      </c>
      <c r="H618" s="4">
        <v>33</v>
      </c>
      <c r="I618" s="4" t="s">
        <v>124</v>
      </c>
      <c r="J618" s="6">
        <v>0.70000000000000007</v>
      </c>
      <c r="K618" s="7">
        <v>5250</v>
      </c>
      <c r="L618" s="8">
        <f t="shared" si="4"/>
        <v>3675.0000000000005</v>
      </c>
      <c r="M618" s="8">
        <f t="shared" si="5"/>
        <v>2205.0000000000005</v>
      </c>
      <c r="N618" s="9">
        <v>0.60000000000000009</v>
      </c>
    </row>
    <row r="619" spans="1:14" ht="15.75" customHeight="1" x14ac:dyDescent="0.25">
      <c r="A619" s="4" t="s">
        <v>121</v>
      </c>
      <c r="B619" s="4">
        <v>1128299</v>
      </c>
      <c r="C619" s="5">
        <v>44746</v>
      </c>
      <c r="D619" s="4" t="s">
        <v>22</v>
      </c>
      <c r="E619" s="4" t="s">
        <v>34</v>
      </c>
      <c r="F619" s="4" t="s">
        <v>35</v>
      </c>
      <c r="G619" s="4" t="s">
        <v>18</v>
      </c>
      <c r="H619" s="4">
        <v>47</v>
      </c>
      <c r="I619" s="4" t="s">
        <v>126</v>
      </c>
      <c r="J619" s="6">
        <v>0.85000000000000009</v>
      </c>
      <c r="K619" s="7">
        <v>5250</v>
      </c>
      <c r="L619" s="8">
        <f t="shared" si="4"/>
        <v>4462.5000000000009</v>
      </c>
      <c r="M619" s="8">
        <f t="shared" si="5"/>
        <v>1115.6250000000002</v>
      </c>
      <c r="N619" s="9">
        <v>0.25</v>
      </c>
    </row>
    <row r="620" spans="1:14" ht="15.75" customHeight="1" x14ac:dyDescent="0.25">
      <c r="A620" s="4" t="s">
        <v>121</v>
      </c>
      <c r="B620" s="4">
        <v>1128299</v>
      </c>
      <c r="C620" s="5">
        <v>44778</v>
      </c>
      <c r="D620" s="4" t="s">
        <v>22</v>
      </c>
      <c r="E620" s="4" t="s">
        <v>34</v>
      </c>
      <c r="F620" s="4" t="s">
        <v>35</v>
      </c>
      <c r="G620" s="4" t="s">
        <v>13</v>
      </c>
      <c r="H620" s="4">
        <v>60</v>
      </c>
      <c r="I620" s="4" t="s">
        <v>125</v>
      </c>
      <c r="J620" s="6">
        <v>0.70000000000000007</v>
      </c>
      <c r="K620" s="7">
        <v>7250</v>
      </c>
      <c r="L620" s="8">
        <f t="shared" si="4"/>
        <v>5075.0000000000009</v>
      </c>
      <c r="M620" s="8">
        <f t="shared" si="5"/>
        <v>2283.7500000000005</v>
      </c>
      <c r="N620" s="9">
        <v>0.45</v>
      </c>
    </row>
    <row r="621" spans="1:14" ht="15.75" customHeight="1" x14ac:dyDescent="0.25">
      <c r="A621" s="4" t="s">
        <v>121</v>
      </c>
      <c r="B621" s="4">
        <v>1128299</v>
      </c>
      <c r="C621" s="5">
        <v>44778</v>
      </c>
      <c r="D621" s="4" t="s">
        <v>22</v>
      </c>
      <c r="E621" s="4" t="s">
        <v>34</v>
      </c>
      <c r="F621" s="4" t="s">
        <v>35</v>
      </c>
      <c r="G621" s="4" t="s">
        <v>14</v>
      </c>
      <c r="H621" s="4">
        <v>39</v>
      </c>
      <c r="I621" s="4" t="s">
        <v>124</v>
      </c>
      <c r="J621" s="6">
        <v>0.75000000000000011</v>
      </c>
      <c r="K621" s="7">
        <v>6750</v>
      </c>
      <c r="L621" s="8">
        <f t="shared" si="4"/>
        <v>5062.5000000000009</v>
      </c>
      <c r="M621" s="8">
        <f t="shared" si="5"/>
        <v>1518.7500000000002</v>
      </c>
      <c r="N621" s="9">
        <v>0.3</v>
      </c>
    </row>
    <row r="622" spans="1:14" ht="15.75" customHeight="1" x14ac:dyDescent="0.25">
      <c r="A622" s="4" t="s">
        <v>121</v>
      </c>
      <c r="B622" s="4">
        <v>1128299</v>
      </c>
      <c r="C622" s="5">
        <v>44778</v>
      </c>
      <c r="D622" s="4" t="s">
        <v>22</v>
      </c>
      <c r="E622" s="4" t="s">
        <v>34</v>
      </c>
      <c r="F622" s="4" t="s">
        <v>35</v>
      </c>
      <c r="G622" s="4" t="s">
        <v>15</v>
      </c>
      <c r="H622" s="4">
        <v>19</v>
      </c>
      <c r="I622" s="4" t="s">
        <v>123</v>
      </c>
      <c r="J622" s="6">
        <v>0.70000000000000007</v>
      </c>
      <c r="K622" s="7">
        <v>5500</v>
      </c>
      <c r="L622" s="8">
        <f t="shared" si="4"/>
        <v>3850.0000000000005</v>
      </c>
      <c r="M622" s="8">
        <f t="shared" si="5"/>
        <v>1732.5000000000002</v>
      </c>
      <c r="N622" s="9">
        <v>0.45</v>
      </c>
    </row>
    <row r="623" spans="1:14" ht="15.75" customHeight="1" x14ac:dyDescent="0.25">
      <c r="A623" s="4" t="s">
        <v>121</v>
      </c>
      <c r="B623" s="4">
        <v>1128299</v>
      </c>
      <c r="C623" s="5">
        <v>44778</v>
      </c>
      <c r="D623" s="4" t="s">
        <v>22</v>
      </c>
      <c r="E623" s="4" t="s">
        <v>34</v>
      </c>
      <c r="F623" s="4" t="s">
        <v>35</v>
      </c>
      <c r="G623" s="4" t="s">
        <v>16</v>
      </c>
      <c r="H623" s="4">
        <v>57</v>
      </c>
      <c r="I623" s="4" t="s">
        <v>126</v>
      </c>
      <c r="J623" s="6">
        <v>0.70000000000000007</v>
      </c>
      <c r="K623" s="7">
        <v>5000</v>
      </c>
      <c r="L623" s="8">
        <f t="shared" si="4"/>
        <v>3500.0000000000005</v>
      </c>
      <c r="M623" s="8">
        <f t="shared" si="5"/>
        <v>1400</v>
      </c>
      <c r="N623" s="9">
        <v>0.39999999999999997</v>
      </c>
    </row>
    <row r="624" spans="1:14" ht="15.75" customHeight="1" x14ac:dyDescent="0.25">
      <c r="A624" s="4" t="s">
        <v>121</v>
      </c>
      <c r="B624" s="4">
        <v>1128299</v>
      </c>
      <c r="C624" s="5">
        <v>44778</v>
      </c>
      <c r="D624" s="4" t="s">
        <v>22</v>
      </c>
      <c r="E624" s="4" t="s">
        <v>34</v>
      </c>
      <c r="F624" s="4" t="s">
        <v>35</v>
      </c>
      <c r="G624" s="4" t="s">
        <v>17</v>
      </c>
      <c r="H624" s="4">
        <v>46</v>
      </c>
      <c r="I624" s="4" t="s">
        <v>125</v>
      </c>
      <c r="J624" s="6">
        <v>0.75</v>
      </c>
      <c r="K624" s="7">
        <v>5000</v>
      </c>
      <c r="L624" s="8">
        <f t="shared" si="4"/>
        <v>3750</v>
      </c>
      <c r="M624" s="8">
        <f t="shared" si="5"/>
        <v>2250.0000000000005</v>
      </c>
      <c r="N624" s="9">
        <v>0.60000000000000009</v>
      </c>
    </row>
    <row r="625" spans="1:14" ht="15.75" customHeight="1" x14ac:dyDescent="0.25">
      <c r="A625" s="4" t="s">
        <v>121</v>
      </c>
      <c r="B625" s="4">
        <v>1128299</v>
      </c>
      <c r="C625" s="5">
        <v>44778</v>
      </c>
      <c r="D625" s="4" t="s">
        <v>22</v>
      </c>
      <c r="E625" s="4" t="s">
        <v>34</v>
      </c>
      <c r="F625" s="4" t="s">
        <v>35</v>
      </c>
      <c r="G625" s="4" t="s">
        <v>18</v>
      </c>
      <c r="H625" s="4">
        <v>21</v>
      </c>
      <c r="I625" s="4" t="s">
        <v>125</v>
      </c>
      <c r="J625" s="6">
        <v>0.8</v>
      </c>
      <c r="K625" s="7">
        <v>4000</v>
      </c>
      <c r="L625" s="8">
        <f t="shared" si="4"/>
        <v>3200</v>
      </c>
      <c r="M625" s="8">
        <f t="shared" si="5"/>
        <v>800</v>
      </c>
      <c r="N625" s="9">
        <v>0.25</v>
      </c>
    </row>
    <row r="626" spans="1:14" ht="15.75" customHeight="1" x14ac:dyDescent="0.25">
      <c r="A626" s="4" t="s">
        <v>121</v>
      </c>
      <c r="B626" s="4">
        <v>1128299</v>
      </c>
      <c r="C626" s="5">
        <v>44810</v>
      </c>
      <c r="D626" s="4" t="s">
        <v>22</v>
      </c>
      <c r="E626" s="4" t="s">
        <v>34</v>
      </c>
      <c r="F626" s="4" t="s">
        <v>35</v>
      </c>
      <c r="G626" s="4" t="s">
        <v>13</v>
      </c>
      <c r="H626" s="4">
        <v>33</v>
      </c>
      <c r="I626" s="4" t="s">
        <v>123</v>
      </c>
      <c r="J626" s="6">
        <v>0.65000000000000013</v>
      </c>
      <c r="K626" s="7">
        <v>6000</v>
      </c>
      <c r="L626" s="8">
        <f t="shared" si="4"/>
        <v>3900.0000000000009</v>
      </c>
      <c r="M626" s="8">
        <f t="shared" si="5"/>
        <v>1560.0000000000005</v>
      </c>
      <c r="N626" s="9">
        <v>0.4</v>
      </c>
    </row>
    <row r="627" spans="1:14" ht="15.75" customHeight="1" x14ac:dyDescent="0.25">
      <c r="A627" s="4" t="s">
        <v>121</v>
      </c>
      <c r="B627" s="4">
        <v>1128299</v>
      </c>
      <c r="C627" s="5">
        <v>44810</v>
      </c>
      <c r="D627" s="4" t="s">
        <v>22</v>
      </c>
      <c r="E627" s="4" t="s">
        <v>34</v>
      </c>
      <c r="F627" s="4" t="s">
        <v>35</v>
      </c>
      <c r="G627" s="4" t="s">
        <v>14</v>
      </c>
      <c r="H627" s="4">
        <v>54</v>
      </c>
      <c r="I627" s="4" t="s">
        <v>125</v>
      </c>
      <c r="J627" s="6">
        <v>0.70000000000000018</v>
      </c>
      <c r="K627" s="7">
        <v>6000</v>
      </c>
      <c r="L627" s="8">
        <f t="shared" si="4"/>
        <v>4200.0000000000009</v>
      </c>
      <c r="M627" s="8">
        <f t="shared" si="5"/>
        <v>1050.0000000000002</v>
      </c>
      <c r="N627" s="9">
        <v>0.25</v>
      </c>
    </row>
    <row r="628" spans="1:14" ht="15.75" customHeight="1" x14ac:dyDescent="0.25">
      <c r="A628" s="4" t="s">
        <v>121</v>
      </c>
      <c r="B628" s="4">
        <v>1128299</v>
      </c>
      <c r="C628" s="5">
        <v>44810</v>
      </c>
      <c r="D628" s="4" t="s">
        <v>22</v>
      </c>
      <c r="E628" s="4" t="s">
        <v>34</v>
      </c>
      <c r="F628" s="4" t="s">
        <v>35</v>
      </c>
      <c r="G628" s="4" t="s">
        <v>15</v>
      </c>
      <c r="H628" s="4">
        <v>48</v>
      </c>
      <c r="I628" s="4" t="s">
        <v>123</v>
      </c>
      <c r="J628" s="6">
        <v>0.65000000000000013</v>
      </c>
      <c r="K628" s="7">
        <v>4500</v>
      </c>
      <c r="L628" s="8">
        <f t="shared" si="4"/>
        <v>2925.0000000000005</v>
      </c>
      <c r="M628" s="8">
        <f t="shared" si="5"/>
        <v>1170.0000000000002</v>
      </c>
      <c r="N628" s="9">
        <v>0.4</v>
      </c>
    </row>
    <row r="629" spans="1:14" ht="15.75" customHeight="1" x14ac:dyDescent="0.25">
      <c r="A629" s="4" t="s">
        <v>121</v>
      </c>
      <c r="B629" s="4">
        <v>1128299</v>
      </c>
      <c r="C629" s="5">
        <v>44810</v>
      </c>
      <c r="D629" s="4" t="s">
        <v>22</v>
      </c>
      <c r="E629" s="4" t="s">
        <v>34</v>
      </c>
      <c r="F629" s="4" t="s">
        <v>35</v>
      </c>
      <c r="G629" s="4" t="s">
        <v>16</v>
      </c>
      <c r="H629" s="4">
        <v>53</v>
      </c>
      <c r="I629" s="4" t="s">
        <v>124</v>
      </c>
      <c r="J629" s="6">
        <v>0.65000000000000013</v>
      </c>
      <c r="K629" s="7">
        <v>4000</v>
      </c>
      <c r="L629" s="8">
        <f t="shared" si="4"/>
        <v>2600.0000000000005</v>
      </c>
      <c r="M629" s="8">
        <f t="shared" si="5"/>
        <v>910.00000000000011</v>
      </c>
      <c r="N629" s="9">
        <v>0.35</v>
      </c>
    </row>
    <row r="630" spans="1:14" ht="15.75" customHeight="1" x14ac:dyDescent="0.25">
      <c r="A630" s="4" t="s">
        <v>121</v>
      </c>
      <c r="B630" s="4">
        <v>1128299</v>
      </c>
      <c r="C630" s="5">
        <v>44810</v>
      </c>
      <c r="D630" s="4" t="s">
        <v>22</v>
      </c>
      <c r="E630" s="4" t="s">
        <v>34</v>
      </c>
      <c r="F630" s="4" t="s">
        <v>35</v>
      </c>
      <c r="G630" s="4" t="s">
        <v>17</v>
      </c>
      <c r="H630" s="4">
        <v>59</v>
      </c>
      <c r="I630" s="4" t="s">
        <v>124</v>
      </c>
      <c r="J630" s="6">
        <v>0.75000000000000011</v>
      </c>
      <c r="K630" s="7">
        <v>4000</v>
      </c>
      <c r="L630" s="8">
        <f t="shared" si="4"/>
        <v>3000.0000000000005</v>
      </c>
      <c r="M630" s="8">
        <f t="shared" si="5"/>
        <v>1650.0000000000007</v>
      </c>
      <c r="N630" s="9">
        <v>0.55000000000000016</v>
      </c>
    </row>
    <row r="631" spans="1:14" ht="15.75" customHeight="1" x14ac:dyDescent="0.25">
      <c r="A631" s="4" t="s">
        <v>121</v>
      </c>
      <c r="B631" s="4">
        <v>1128299</v>
      </c>
      <c r="C631" s="5">
        <v>44810</v>
      </c>
      <c r="D631" s="4" t="s">
        <v>22</v>
      </c>
      <c r="E631" s="4" t="s">
        <v>34</v>
      </c>
      <c r="F631" s="4" t="s">
        <v>35</v>
      </c>
      <c r="G631" s="4" t="s">
        <v>18</v>
      </c>
      <c r="H631" s="4">
        <v>20</v>
      </c>
      <c r="I631" s="4" t="s">
        <v>124</v>
      </c>
      <c r="J631" s="6">
        <v>0.70000000000000007</v>
      </c>
      <c r="K631" s="7">
        <v>4250</v>
      </c>
      <c r="L631" s="8">
        <f t="shared" si="4"/>
        <v>2975.0000000000005</v>
      </c>
      <c r="M631" s="8">
        <f t="shared" si="5"/>
        <v>595.00000000000011</v>
      </c>
      <c r="N631" s="9">
        <v>0.2</v>
      </c>
    </row>
    <row r="632" spans="1:14" ht="15.75" customHeight="1" x14ac:dyDescent="0.25">
      <c r="A632" s="4" t="s">
        <v>121</v>
      </c>
      <c r="B632" s="4">
        <v>1128299</v>
      </c>
      <c r="C632" s="5">
        <v>44839</v>
      </c>
      <c r="D632" s="4" t="s">
        <v>22</v>
      </c>
      <c r="E632" s="4" t="s">
        <v>34</v>
      </c>
      <c r="F632" s="4" t="s">
        <v>35</v>
      </c>
      <c r="G632" s="4" t="s">
        <v>13</v>
      </c>
      <c r="H632" s="4">
        <v>15</v>
      </c>
      <c r="I632" s="4" t="s">
        <v>126</v>
      </c>
      <c r="J632" s="6">
        <v>0.55000000000000004</v>
      </c>
      <c r="K632" s="7">
        <v>5250</v>
      </c>
      <c r="L632" s="8">
        <f t="shared" si="4"/>
        <v>2887.5000000000005</v>
      </c>
      <c r="M632" s="8">
        <f t="shared" si="5"/>
        <v>1155.0000000000002</v>
      </c>
      <c r="N632" s="9">
        <v>0.4</v>
      </c>
    </row>
    <row r="633" spans="1:14" ht="15.75" customHeight="1" x14ac:dyDescent="0.25">
      <c r="A633" s="4" t="s">
        <v>121</v>
      </c>
      <c r="B633" s="4">
        <v>1128299</v>
      </c>
      <c r="C633" s="5">
        <v>44839</v>
      </c>
      <c r="D633" s="4" t="s">
        <v>22</v>
      </c>
      <c r="E633" s="4" t="s">
        <v>34</v>
      </c>
      <c r="F633" s="4" t="s">
        <v>35</v>
      </c>
      <c r="G633" s="4" t="s">
        <v>14</v>
      </c>
      <c r="H633" s="4">
        <v>15</v>
      </c>
      <c r="I633" s="4" t="s">
        <v>124</v>
      </c>
      <c r="J633" s="6">
        <v>0.60000000000000009</v>
      </c>
      <c r="K633" s="7">
        <v>5250</v>
      </c>
      <c r="L633" s="8">
        <f t="shared" si="4"/>
        <v>3150.0000000000005</v>
      </c>
      <c r="M633" s="8">
        <f t="shared" si="5"/>
        <v>787.50000000000011</v>
      </c>
      <c r="N633" s="9">
        <v>0.25</v>
      </c>
    </row>
    <row r="634" spans="1:14" ht="15.75" customHeight="1" x14ac:dyDescent="0.25">
      <c r="A634" s="4" t="s">
        <v>121</v>
      </c>
      <c r="B634" s="4">
        <v>1128299</v>
      </c>
      <c r="C634" s="5">
        <v>44839</v>
      </c>
      <c r="D634" s="4" t="s">
        <v>22</v>
      </c>
      <c r="E634" s="4" t="s">
        <v>34</v>
      </c>
      <c r="F634" s="4" t="s">
        <v>35</v>
      </c>
      <c r="G634" s="4" t="s">
        <v>15</v>
      </c>
      <c r="H634" s="4">
        <v>47</v>
      </c>
      <c r="I634" s="4" t="s">
        <v>126</v>
      </c>
      <c r="J634" s="6">
        <v>0.55000000000000004</v>
      </c>
      <c r="K634" s="7">
        <v>3500</v>
      </c>
      <c r="L634" s="8">
        <f t="shared" si="4"/>
        <v>1925.0000000000002</v>
      </c>
      <c r="M634" s="8">
        <f t="shared" si="5"/>
        <v>770.00000000000011</v>
      </c>
      <c r="N634" s="9">
        <v>0.4</v>
      </c>
    </row>
    <row r="635" spans="1:14" ht="15.75" customHeight="1" x14ac:dyDescent="0.25">
      <c r="A635" s="4" t="s">
        <v>121</v>
      </c>
      <c r="B635" s="4">
        <v>1128299</v>
      </c>
      <c r="C635" s="5">
        <v>44839</v>
      </c>
      <c r="D635" s="4" t="s">
        <v>22</v>
      </c>
      <c r="E635" s="4" t="s">
        <v>34</v>
      </c>
      <c r="F635" s="4" t="s">
        <v>35</v>
      </c>
      <c r="G635" s="4" t="s">
        <v>16</v>
      </c>
      <c r="H635" s="4">
        <v>53</v>
      </c>
      <c r="I635" s="4" t="s">
        <v>126</v>
      </c>
      <c r="J635" s="6">
        <v>0.55000000000000004</v>
      </c>
      <c r="K635" s="7">
        <v>3250</v>
      </c>
      <c r="L635" s="8">
        <f t="shared" si="4"/>
        <v>1787.5000000000002</v>
      </c>
      <c r="M635" s="8">
        <f t="shared" si="5"/>
        <v>625.625</v>
      </c>
      <c r="N635" s="9">
        <v>0.35</v>
      </c>
    </row>
    <row r="636" spans="1:14" ht="15.75" customHeight="1" x14ac:dyDescent="0.25">
      <c r="A636" s="4" t="s">
        <v>121</v>
      </c>
      <c r="B636" s="4">
        <v>1128299</v>
      </c>
      <c r="C636" s="5">
        <v>44839</v>
      </c>
      <c r="D636" s="4" t="s">
        <v>22</v>
      </c>
      <c r="E636" s="4" t="s">
        <v>34</v>
      </c>
      <c r="F636" s="4" t="s">
        <v>35</v>
      </c>
      <c r="G636" s="4" t="s">
        <v>17</v>
      </c>
      <c r="H636" s="4">
        <v>37</v>
      </c>
      <c r="I636" s="4" t="s">
        <v>125</v>
      </c>
      <c r="J636" s="6">
        <v>0.65</v>
      </c>
      <c r="K636" s="7">
        <v>3000</v>
      </c>
      <c r="L636" s="8">
        <f t="shared" si="4"/>
        <v>1950</v>
      </c>
      <c r="M636" s="8">
        <f t="shared" si="5"/>
        <v>1072.5000000000002</v>
      </c>
      <c r="N636" s="9">
        <v>0.55000000000000016</v>
      </c>
    </row>
    <row r="637" spans="1:14" ht="15.75" customHeight="1" x14ac:dyDescent="0.25">
      <c r="A637" s="4" t="s">
        <v>121</v>
      </c>
      <c r="B637" s="4">
        <v>1128299</v>
      </c>
      <c r="C637" s="5">
        <v>44839</v>
      </c>
      <c r="D637" s="4" t="s">
        <v>22</v>
      </c>
      <c r="E637" s="4" t="s">
        <v>34</v>
      </c>
      <c r="F637" s="4" t="s">
        <v>35</v>
      </c>
      <c r="G637" s="4" t="s">
        <v>18</v>
      </c>
      <c r="H637" s="4">
        <v>17</v>
      </c>
      <c r="I637" s="4" t="s">
        <v>124</v>
      </c>
      <c r="J637" s="6">
        <v>0.70000000000000007</v>
      </c>
      <c r="K637" s="7">
        <v>3500</v>
      </c>
      <c r="L637" s="8">
        <f t="shared" si="4"/>
        <v>2450.0000000000005</v>
      </c>
      <c r="M637" s="8">
        <f t="shared" si="5"/>
        <v>490.00000000000011</v>
      </c>
      <c r="N637" s="9">
        <v>0.2</v>
      </c>
    </row>
    <row r="638" spans="1:14" ht="15.75" customHeight="1" x14ac:dyDescent="0.25">
      <c r="A638" s="4" t="s">
        <v>121</v>
      </c>
      <c r="B638" s="4">
        <v>1128299</v>
      </c>
      <c r="C638" s="5">
        <v>44870</v>
      </c>
      <c r="D638" s="4" t="s">
        <v>22</v>
      </c>
      <c r="E638" s="4" t="s">
        <v>34</v>
      </c>
      <c r="F638" s="4" t="s">
        <v>35</v>
      </c>
      <c r="G638" s="4" t="s">
        <v>13</v>
      </c>
      <c r="H638" s="4">
        <v>38</v>
      </c>
      <c r="I638" s="4" t="s">
        <v>125</v>
      </c>
      <c r="J638" s="6">
        <v>0.55000000000000004</v>
      </c>
      <c r="K638" s="7">
        <v>5750</v>
      </c>
      <c r="L638" s="8">
        <f t="shared" si="4"/>
        <v>3162.5000000000005</v>
      </c>
      <c r="M638" s="8">
        <f t="shared" si="5"/>
        <v>1265.0000000000002</v>
      </c>
      <c r="N638" s="9">
        <v>0.4</v>
      </c>
    </row>
    <row r="639" spans="1:14" ht="15.75" customHeight="1" x14ac:dyDescent="0.25">
      <c r="A639" s="4" t="s">
        <v>121</v>
      </c>
      <c r="B639" s="4">
        <v>1128299</v>
      </c>
      <c r="C639" s="5">
        <v>44870</v>
      </c>
      <c r="D639" s="4" t="s">
        <v>22</v>
      </c>
      <c r="E639" s="4" t="s">
        <v>34</v>
      </c>
      <c r="F639" s="4" t="s">
        <v>35</v>
      </c>
      <c r="G639" s="4" t="s">
        <v>14</v>
      </c>
      <c r="H639" s="4">
        <v>44</v>
      </c>
      <c r="I639" s="4" t="s">
        <v>123</v>
      </c>
      <c r="J639" s="6">
        <v>0.60000000000000009</v>
      </c>
      <c r="K639" s="7">
        <v>5750</v>
      </c>
      <c r="L639" s="8">
        <f t="shared" si="4"/>
        <v>3450.0000000000005</v>
      </c>
      <c r="M639" s="8">
        <f t="shared" si="5"/>
        <v>862.50000000000011</v>
      </c>
      <c r="N639" s="9">
        <v>0.25</v>
      </c>
    </row>
    <row r="640" spans="1:14" ht="15.75" customHeight="1" x14ac:dyDescent="0.25">
      <c r="A640" s="4" t="s">
        <v>121</v>
      </c>
      <c r="B640" s="4">
        <v>1128299</v>
      </c>
      <c r="C640" s="5">
        <v>44870</v>
      </c>
      <c r="D640" s="4" t="s">
        <v>22</v>
      </c>
      <c r="E640" s="4" t="s">
        <v>34</v>
      </c>
      <c r="F640" s="4" t="s">
        <v>35</v>
      </c>
      <c r="G640" s="4" t="s">
        <v>15</v>
      </c>
      <c r="H640" s="4">
        <v>49</v>
      </c>
      <c r="I640" s="4" t="s">
        <v>126</v>
      </c>
      <c r="J640" s="6">
        <v>0.55000000000000004</v>
      </c>
      <c r="K640" s="7">
        <v>4250</v>
      </c>
      <c r="L640" s="8">
        <f t="shared" si="4"/>
        <v>2337.5</v>
      </c>
      <c r="M640" s="8">
        <f t="shared" si="5"/>
        <v>935</v>
      </c>
      <c r="N640" s="9">
        <v>0.4</v>
      </c>
    </row>
    <row r="641" spans="1:14" ht="15.75" customHeight="1" x14ac:dyDescent="0.25">
      <c r="A641" s="4" t="s">
        <v>121</v>
      </c>
      <c r="B641" s="4">
        <v>1128299</v>
      </c>
      <c r="C641" s="5">
        <v>44870</v>
      </c>
      <c r="D641" s="4" t="s">
        <v>22</v>
      </c>
      <c r="E641" s="4" t="s">
        <v>34</v>
      </c>
      <c r="F641" s="4" t="s">
        <v>35</v>
      </c>
      <c r="G641" s="4" t="s">
        <v>16</v>
      </c>
      <c r="H641" s="4">
        <v>50</v>
      </c>
      <c r="I641" s="4" t="s">
        <v>126</v>
      </c>
      <c r="J641" s="6">
        <v>0.65000000000000013</v>
      </c>
      <c r="K641" s="7">
        <v>4000</v>
      </c>
      <c r="L641" s="8">
        <f t="shared" si="4"/>
        <v>2600.0000000000005</v>
      </c>
      <c r="M641" s="8">
        <f t="shared" si="5"/>
        <v>910.00000000000011</v>
      </c>
      <c r="N641" s="9">
        <v>0.35</v>
      </c>
    </row>
    <row r="642" spans="1:14" ht="15.75" customHeight="1" x14ac:dyDescent="0.25">
      <c r="A642" s="4" t="s">
        <v>121</v>
      </c>
      <c r="B642" s="4">
        <v>1128299</v>
      </c>
      <c r="C642" s="5">
        <v>44870</v>
      </c>
      <c r="D642" s="4" t="s">
        <v>22</v>
      </c>
      <c r="E642" s="4" t="s">
        <v>34</v>
      </c>
      <c r="F642" s="4" t="s">
        <v>35</v>
      </c>
      <c r="G642" s="4" t="s">
        <v>17</v>
      </c>
      <c r="H642" s="4">
        <v>49</v>
      </c>
      <c r="I642" s="4" t="s">
        <v>126</v>
      </c>
      <c r="J642" s="6">
        <v>0.75000000000000011</v>
      </c>
      <c r="K642" s="7">
        <v>3750</v>
      </c>
      <c r="L642" s="8">
        <f t="shared" si="4"/>
        <v>2812.5000000000005</v>
      </c>
      <c r="M642" s="8">
        <f t="shared" si="5"/>
        <v>1546.8750000000007</v>
      </c>
      <c r="N642" s="9">
        <v>0.55000000000000016</v>
      </c>
    </row>
    <row r="643" spans="1:14" ht="15.75" customHeight="1" x14ac:dyDescent="0.25">
      <c r="A643" s="4" t="s">
        <v>121</v>
      </c>
      <c r="B643" s="4">
        <v>1128299</v>
      </c>
      <c r="C643" s="5">
        <v>44870</v>
      </c>
      <c r="D643" s="4" t="s">
        <v>22</v>
      </c>
      <c r="E643" s="4" t="s">
        <v>34</v>
      </c>
      <c r="F643" s="4" t="s">
        <v>35</v>
      </c>
      <c r="G643" s="4" t="s">
        <v>18</v>
      </c>
      <c r="H643" s="4">
        <v>44</v>
      </c>
      <c r="I643" s="4" t="s">
        <v>125</v>
      </c>
      <c r="J643" s="6">
        <v>0.80000000000000016</v>
      </c>
      <c r="K643" s="7">
        <v>5000</v>
      </c>
      <c r="L643" s="8">
        <f t="shared" si="4"/>
        <v>4000.0000000000009</v>
      </c>
      <c r="M643" s="8">
        <f t="shared" si="5"/>
        <v>800.00000000000023</v>
      </c>
      <c r="N643" s="9">
        <v>0.2</v>
      </c>
    </row>
    <row r="644" spans="1:14" ht="15.75" customHeight="1" x14ac:dyDescent="0.25">
      <c r="A644" s="4" t="s">
        <v>121</v>
      </c>
      <c r="B644" s="4">
        <v>1128299</v>
      </c>
      <c r="C644" s="5">
        <v>44899</v>
      </c>
      <c r="D644" s="4" t="s">
        <v>22</v>
      </c>
      <c r="E644" s="4" t="s">
        <v>34</v>
      </c>
      <c r="F644" s="4" t="s">
        <v>35</v>
      </c>
      <c r="G644" s="4" t="s">
        <v>13</v>
      </c>
      <c r="H644" s="4">
        <v>18</v>
      </c>
      <c r="I644" s="4" t="s">
        <v>123</v>
      </c>
      <c r="J644" s="6">
        <v>0.65000000000000013</v>
      </c>
      <c r="K644" s="7">
        <v>7000</v>
      </c>
      <c r="L644" s="8">
        <f t="shared" si="4"/>
        <v>4550.0000000000009</v>
      </c>
      <c r="M644" s="8">
        <f t="shared" si="5"/>
        <v>1820.0000000000005</v>
      </c>
      <c r="N644" s="9">
        <v>0.4</v>
      </c>
    </row>
    <row r="645" spans="1:14" ht="15.75" customHeight="1" x14ac:dyDescent="0.25">
      <c r="A645" s="4" t="s">
        <v>121</v>
      </c>
      <c r="B645" s="4">
        <v>1128299</v>
      </c>
      <c r="C645" s="5">
        <v>44899</v>
      </c>
      <c r="D645" s="4" t="s">
        <v>22</v>
      </c>
      <c r="E645" s="4" t="s">
        <v>34</v>
      </c>
      <c r="F645" s="4" t="s">
        <v>35</v>
      </c>
      <c r="G645" s="4" t="s">
        <v>14</v>
      </c>
      <c r="H645" s="4">
        <v>35</v>
      </c>
      <c r="I645" s="4" t="s">
        <v>123</v>
      </c>
      <c r="J645" s="6">
        <v>0.70000000000000018</v>
      </c>
      <c r="K645" s="7">
        <v>7000</v>
      </c>
      <c r="L645" s="8">
        <f t="shared" si="4"/>
        <v>4900.0000000000009</v>
      </c>
      <c r="M645" s="8">
        <f t="shared" si="5"/>
        <v>1225.0000000000002</v>
      </c>
      <c r="N645" s="9">
        <v>0.25</v>
      </c>
    </row>
    <row r="646" spans="1:14" ht="15.75" customHeight="1" x14ac:dyDescent="0.25">
      <c r="A646" s="4" t="s">
        <v>121</v>
      </c>
      <c r="B646" s="4">
        <v>1128299</v>
      </c>
      <c r="C646" s="5">
        <v>44899</v>
      </c>
      <c r="D646" s="4" t="s">
        <v>22</v>
      </c>
      <c r="E646" s="4" t="s">
        <v>34</v>
      </c>
      <c r="F646" s="4" t="s">
        <v>35</v>
      </c>
      <c r="G646" s="4" t="s">
        <v>15</v>
      </c>
      <c r="H646" s="4">
        <v>47</v>
      </c>
      <c r="I646" s="4" t="s">
        <v>125</v>
      </c>
      <c r="J646" s="6">
        <v>0.65000000000000013</v>
      </c>
      <c r="K646" s="7">
        <v>5000</v>
      </c>
      <c r="L646" s="8">
        <f t="shared" si="4"/>
        <v>3250.0000000000005</v>
      </c>
      <c r="M646" s="8">
        <f t="shared" si="5"/>
        <v>1300.0000000000002</v>
      </c>
      <c r="N646" s="9">
        <v>0.4</v>
      </c>
    </row>
    <row r="647" spans="1:14" ht="15.75" customHeight="1" x14ac:dyDescent="0.25">
      <c r="A647" s="4" t="s">
        <v>121</v>
      </c>
      <c r="B647" s="4">
        <v>1128299</v>
      </c>
      <c r="C647" s="5">
        <v>44899</v>
      </c>
      <c r="D647" s="4" t="s">
        <v>22</v>
      </c>
      <c r="E647" s="4" t="s">
        <v>34</v>
      </c>
      <c r="F647" s="4" t="s">
        <v>35</v>
      </c>
      <c r="G647" s="4" t="s">
        <v>16</v>
      </c>
      <c r="H647" s="4">
        <v>43</v>
      </c>
      <c r="I647" s="4" t="s">
        <v>125</v>
      </c>
      <c r="J647" s="6">
        <v>0.65000000000000013</v>
      </c>
      <c r="K647" s="7">
        <v>5000</v>
      </c>
      <c r="L647" s="8">
        <f t="shared" si="4"/>
        <v>3250.0000000000005</v>
      </c>
      <c r="M647" s="8">
        <f t="shared" si="5"/>
        <v>1137.5</v>
      </c>
      <c r="N647" s="9">
        <v>0.35</v>
      </c>
    </row>
    <row r="648" spans="1:14" ht="15.75" customHeight="1" x14ac:dyDescent="0.25">
      <c r="A648" s="4" t="s">
        <v>121</v>
      </c>
      <c r="B648" s="4">
        <v>1128299</v>
      </c>
      <c r="C648" s="5">
        <v>44899</v>
      </c>
      <c r="D648" s="4" t="s">
        <v>22</v>
      </c>
      <c r="E648" s="4" t="s">
        <v>34</v>
      </c>
      <c r="F648" s="4" t="s">
        <v>35</v>
      </c>
      <c r="G648" s="4" t="s">
        <v>17</v>
      </c>
      <c r="H648" s="4">
        <v>15</v>
      </c>
      <c r="I648" s="4" t="s">
        <v>124</v>
      </c>
      <c r="J648" s="6">
        <v>0.75000000000000011</v>
      </c>
      <c r="K648" s="7">
        <v>4250</v>
      </c>
      <c r="L648" s="8">
        <f t="shared" si="4"/>
        <v>3187.5000000000005</v>
      </c>
      <c r="M648" s="8">
        <f t="shared" si="5"/>
        <v>1753.1250000000007</v>
      </c>
      <c r="N648" s="9">
        <v>0.55000000000000016</v>
      </c>
    </row>
    <row r="649" spans="1:14" ht="15.75" customHeight="1" x14ac:dyDescent="0.25">
      <c r="A649" s="4" t="s">
        <v>121</v>
      </c>
      <c r="B649" s="4">
        <v>1128299</v>
      </c>
      <c r="C649" s="5">
        <v>44899</v>
      </c>
      <c r="D649" s="4" t="s">
        <v>22</v>
      </c>
      <c r="E649" s="4" t="s">
        <v>34</v>
      </c>
      <c r="F649" s="4" t="s">
        <v>35</v>
      </c>
      <c r="G649" s="4" t="s">
        <v>18</v>
      </c>
      <c r="H649" s="4">
        <v>59</v>
      </c>
      <c r="I649" s="4" t="s">
        <v>123</v>
      </c>
      <c r="J649" s="6">
        <v>0.80000000000000016</v>
      </c>
      <c r="K649" s="7">
        <v>5250</v>
      </c>
      <c r="L649" s="8">
        <f t="shared" si="4"/>
        <v>4200.0000000000009</v>
      </c>
      <c r="M649" s="8">
        <f t="shared" si="5"/>
        <v>840.00000000000023</v>
      </c>
      <c r="N649" s="9">
        <v>0.2</v>
      </c>
    </row>
    <row r="650" spans="1:14" ht="15.75" customHeight="1" x14ac:dyDescent="0.25">
      <c r="A650" s="4" t="s">
        <v>121</v>
      </c>
      <c r="B650" s="4">
        <v>1128299</v>
      </c>
      <c r="C650" s="5">
        <v>44564</v>
      </c>
      <c r="D650" s="4" t="s">
        <v>22</v>
      </c>
      <c r="E650" s="4" t="s">
        <v>36</v>
      </c>
      <c r="F650" s="4" t="s">
        <v>37</v>
      </c>
      <c r="G650" s="4" t="s">
        <v>13</v>
      </c>
      <c r="H650" s="4">
        <v>55</v>
      </c>
      <c r="I650" s="4" t="s">
        <v>123</v>
      </c>
      <c r="J650" s="6">
        <v>0.4</v>
      </c>
      <c r="K650" s="7">
        <v>4500</v>
      </c>
      <c r="L650" s="8">
        <f t="shared" si="4"/>
        <v>1800</v>
      </c>
      <c r="M650" s="8">
        <f t="shared" si="5"/>
        <v>540</v>
      </c>
      <c r="N650" s="9">
        <v>0.3</v>
      </c>
    </row>
    <row r="651" spans="1:14" ht="15.75" customHeight="1" x14ac:dyDescent="0.25">
      <c r="A651" s="4" t="s">
        <v>121</v>
      </c>
      <c r="B651" s="4">
        <v>1128299</v>
      </c>
      <c r="C651" s="5">
        <v>44564</v>
      </c>
      <c r="D651" s="4" t="s">
        <v>22</v>
      </c>
      <c r="E651" s="4" t="s">
        <v>36</v>
      </c>
      <c r="F651" s="4" t="s">
        <v>37</v>
      </c>
      <c r="G651" s="4" t="s">
        <v>14</v>
      </c>
      <c r="H651" s="4">
        <v>39</v>
      </c>
      <c r="I651" s="4" t="s">
        <v>125</v>
      </c>
      <c r="J651" s="6">
        <v>0.5</v>
      </c>
      <c r="K651" s="7">
        <v>4500</v>
      </c>
      <c r="L651" s="8">
        <f t="shared" si="4"/>
        <v>2250</v>
      </c>
      <c r="M651" s="8">
        <f t="shared" si="5"/>
        <v>562.5</v>
      </c>
      <c r="N651" s="9">
        <v>0.25</v>
      </c>
    </row>
    <row r="652" spans="1:14" ht="15.75" customHeight="1" x14ac:dyDescent="0.25">
      <c r="A652" s="4" t="s">
        <v>121</v>
      </c>
      <c r="B652" s="4">
        <v>1128299</v>
      </c>
      <c r="C652" s="5">
        <v>44564</v>
      </c>
      <c r="D652" s="4" t="s">
        <v>22</v>
      </c>
      <c r="E652" s="4" t="s">
        <v>36</v>
      </c>
      <c r="F652" s="4" t="s">
        <v>37</v>
      </c>
      <c r="G652" s="4" t="s">
        <v>15</v>
      </c>
      <c r="H652" s="4">
        <v>50</v>
      </c>
      <c r="I652" s="4" t="s">
        <v>126</v>
      </c>
      <c r="J652" s="6">
        <v>0.5</v>
      </c>
      <c r="K652" s="7">
        <v>4500</v>
      </c>
      <c r="L652" s="8">
        <f t="shared" si="4"/>
        <v>2250</v>
      </c>
      <c r="M652" s="8">
        <f t="shared" si="5"/>
        <v>562.5</v>
      </c>
      <c r="N652" s="9">
        <v>0.25</v>
      </c>
    </row>
    <row r="653" spans="1:14" ht="15.75" customHeight="1" x14ac:dyDescent="0.25">
      <c r="A653" s="4" t="s">
        <v>121</v>
      </c>
      <c r="B653" s="4">
        <v>1128299</v>
      </c>
      <c r="C653" s="5">
        <v>44564</v>
      </c>
      <c r="D653" s="4" t="s">
        <v>22</v>
      </c>
      <c r="E653" s="4" t="s">
        <v>36</v>
      </c>
      <c r="F653" s="4" t="s">
        <v>37</v>
      </c>
      <c r="G653" s="4" t="s">
        <v>16</v>
      </c>
      <c r="H653" s="4">
        <v>36</v>
      </c>
      <c r="I653" s="4" t="s">
        <v>123</v>
      </c>
      <c r="J653" s="6">
        <v>0.5</v>
      </c>
      <c r="K653" s="7">
        <v>3000</v>
      </c>
      <c r="L653" s="8">
        <f t="shared" si="4"/>
        <v>1500</v>
      </c>
      <c r="M653" s="8">
        <f t="shared" si="5"/>
        <v>450</v>
      </c>
      <c r="N653" s="9">
        <v>0.3</v>
      </c>
    </row>
    <row r="654" spans="1:14" ht="15.75" customHeight="1" x14ac:dyDescent="0.25">
      <c r="A654" s="4" t="s">
        <v>121</v>
      </c>
      <c r="B654" s="4">
        <v>1128299</v>
      </c>
      <c r="C654" s="5">
        <v>44564</v>
      </c>
      <c r="D654" s="4" t="s">
        <v>22</v>
      </c>
      <c r="E654" s="4" t="s">
        <v>36</v>
      </c>
      <c r="F654" s="4" t="s">
        <v>37</v>
      </c>
      <c r="G654" s="4" t="s">
        <v>17</v>
      </c>
      <c r="H654" s="4">
        <v>58</v>
      </c>
      <c r="I654" s="4" t="s">
        <v>123</v>
      </c>
      <c r="J654" s="6">
        <v>0.55000000000000004</v>
      </c>
      <c r="K654" s="7">
        <v>2500</v>
      </c>
      <c r="L654" s="8">
        <f t="shared" si="4"/>
        <v>1375</v>
      </c>
      <c r="M654" s="8">
        <f t="shared" si="5"/>
        <v>343.75</v>
      </c>
      <c r="N654" s="9">
        <v>0.25</v>
      </c>
    </row>
    <row r="655" spans="1:14" ht="15.75" customHeight="1" x14ac:dyDescent="0.25">
      <c r="A655" s="4" t="s">
        <v>121</v>
      </c>
      <c r="B655" s="4">
        <v>1128299</v>
      </c>
      <c r="C655" s="5">
        <v>44564</v>
      </c>
      <c r="D655" s="4" t="s">
        <v>22</v>
      </c>
      <c r="E655" s="4" t="s">
        <v>36</v>
      </c>
      <c r="F655" s="4" t="s">
        <v>37</v>
      </c>
      <c r="G655" s="4" t="s">
        <v>18</v>
      </c>
      <c r="H655" s="4">
        <v>30</v>
      </c>
      <c r="I655" s="4" t="s">
        <v>123</v>
      </c>
      <c r="J655" s="6">
        <v>0.5</v>
      </c>
      <c r="K655" s="7">
        <v>5000</v>
      </c>
      <c r="L655" s="8">
        <f t="shared" si="4"/>
        <v>2500</v>
      </c>
      <c r="M655" s="8">
        <f t="shared" si="5"/>
        <v>500</v>
      </c>
      <c r="N655" s="9">
        <v>0.2</v>
      </c>
    </row>
    <row r="656" spans="1:14" ht="15.75" customHeight="1" x14ac:dyDescent="0.25">
      <c r="A656" s="4" t="s">
        <v>121</v>
      </c>
      <c r="B656" s="4">
        <v>1128299</v>
      </c>
      <c r="C656" s="5">
        <v>44595</v>
      </c>
      <c r="D656" s="4" t="s">
        <v>22</v>
      </c>
      <c r="E656" s="4" t="s">
        <v>36</v>
      </c>
      <c r="F656" s="4" t="s">
        <v>37</v>
      </c>
      <c r="G656" s="4" t="s">
        <v>13</v>
      </c>
      <c r="H656" s="4">
        <v>38</v>
      </c>
      <c r="I656" s="4" t="s">
        <v>126</v>
      </c>
      <c r="J656" s="6">
        <v>0.4</v>
      </c>
      <c r="K656" s="7">
        <v>5500</v>
      </c>
      <c r="L656" s="8">
        <f t="shared" si="4"/>
        <v>2200</v>
      </c>
      <c r="M656" s="8">
        <f t="shared" si="5"/>
        <v>660</v>
      </c>
      <c r="N656" s="9">
        <v>0.3</v>
      </c>
    </row>
    <row r="657" spans="1:14" ht="15.75" customHeight="1" x14ac:dyDescent="0.25">
      <c r="A657" s="4" t="s">
        <v>121</v>
      </c>
      <c r="B657" s="4">
        <v>1128299</v>
      </c>
      <c r="C657" s="5">
        <v>44595</v>
      </c>
      <c r="D657" s="4" t="s">
        <v>22</v>
      </c>
      <c r="E657" s="4" t="s">
        <v>36</v>
      </c>
      <c r="F657" s="4" t="s">
        <v>37</v>
      </c>
      <c r="G657" s="4" t="s">
        <v>14</v>
      </c>
      <c r="H657" s="4">
        <v>28</v>
      </c>
      <c r="I657" s="4" t="s">
        <v>125</v>
      </c>
      <c r="J657" s="6">
        <v>0.5</v>
      </c>
      <c r="K657" s="7">
        <v>4500</v>
      </c>
      <c r="L657" s="8">
        <f t="shared" si="4"/>
        <v>2250</v>
      </c>
      <c r="M657" s="8">
        <f t="shared" si="5"/>
        <v>562.5</v>
      </c>
      <c r="N657" s="9">
        <v>0.25</v>
      </c>
    </row>
    <row r="658" spans="1:14" ht="15.75" customHeight="1" x14ac:dyDescent="0.25">
      <c r="A658" s="4" t="s">
        <v>121</v>
      </c>
      <c r="B658" s="4">
        <v>1128299</v>
      </c>
      <c r="C658" s="5">
        <v>44595</v>
      </c>
      <c r="D658" s="4" t="s">
        <v>22</v>
      </c>
      <c r="E658" s="4" t="s">
        <v>36</v>
      </c>
      <c r="F658" s="4" t="s">
        <v>37</v>
      </c>
      <c r="G658" s="4" t="s">
        <v>15</v>
      </c>
      <c r="H658" s="4">
        <v>40</v>
      </c>
      <c r="I658" s="4" t="s">
        <v>123</v>
      </c>
      <c r="J658" s="6">
        <v>0.5</v>
      </c>
      <c r="K658" s="7">
        <v>4500</v>
      </c>
      <c r="L658" s="8">
        <f t="shared" si="4"/>
        <v>2250</v>
      </c>
      <c r="M658" s="8">
        <f t="shared" si="5"/>
        <v>562.5</v>
      </c>
      <c r="N658" s="9">
        <v>0.25</v>
      </c>
    </row>
    <row r="659" spans="1:14" ht="15.75" customHeight="1" x14ac:dyDescent="0.25">
      <c r="A659" s="4" t="s">
        <v>121</v>
      </c>
      <c r="B659" s="4">
        <v>1128299</v>
      </c>
      <c r="C659" s="5">
        <v>44595</v>
      </c>
      <c r="D659" s="4" t="s">
        <v>22</v>
      </c>
      <c r="E659" s="4" t="s">
        <v>36</v>
      </c>
      <c r="F659" s="4" t="s">
        <v>37</v>
      </c>
      <c r="G659" s="4" t="s">
        <v>16</v>
      </c>
      <c r="H659" s="4">
        <v>35</v>
      </c>
      <c r="I659" s="4" t="s">
        <v>125</v>
      </c>
      <c r="J659" s="6">
        <v>0.5</v>
      </c>
      <c r="K659" s="7">
        <v>3000</v>
      </c>
      <c r="L659" s="8">
        <f t="shared" si="4"/>
        <v>1500</v>
      </c>
      <c r="M659" s="8">
        <f t="shared" si="5"/>
        <v>450</v>
      </c>
      <c r="N659" s="9">
        <v>0.3</v>
      </c>
    </row>
    <row r="660" spans="1:14" ht="15.75" customHeight="1" x14ac:dyDescent="0.25">
      <c r="A660" s="4" t="s">
        <v>121</v>
      </c>
      <c r="B660" s="4">
        <v>1128299</v>
      </c>
      <c r="C660" s="5">
        <v>44595</v>
      </c>
      <c r="D660" s="4" t="s">
        <v>22</v>
      </c>
      <c r="E660" s="4" t="s">
        <v>36</v>
      </c>
      <c r="F660" s="4" t="s">
        <v>37</v>
      </c>
      <c r="G660" s="4" t="s">
        <v>17</v>
      </c>
      <c r="H660" s="4">
        <v>56</v>
      </c>
      <c r="I660" s="4" t="s">
        <v>124</v>
      </c>
      <c r="J660" s="6">
        <v>0.55000000000000004</v>
      </c>
      <c r="K660" s="7">
        <v>2250</v>
      </c>
      <c r="L660" s="8">
        <f t="shared" si="4"/>
        <v>1237.5</v>
      </c>
      <c r="M660" s="8">
        <f t="shared" si="5"/>
        <v>309.375</v>
      </c>
      <c r="N660" s="9">
        <v>0.25</v>
      </c>
    </row>
    <row r="661" spans="1:14" ht="15.75" customHeight="1" x14ac:dyDescent="0.25">
      <c r="A661" s="4" t="s">
        <v>121</v>
      </c>
      <c r="B661" s="4">
        <v>1128299</v>
      </c>
      <c r="C661" s="5">
        <v>44595</v>
      </c>
      <c r="D661" s="4" t="s">
        <v>22</v>
      </c>
      <c r="E661" s="4" t="s">
        <v>36</v>
      </c>
      <c r="F661" s="4" t="s">
        <v>37</v>
      </c>
      <c r="G661" s="4" t="s">
        <v>18</v>
      </c>
      <c r="H661" s="4">
        <v>59</v>
      </c>
      <c r="I661" s="4" t="s">
        <v>125</v>
      </c>
      <c r="J661" s="6">
        <v>0.5</v>
      </c>
      <c r="K661" s="7">
        <v>4250</v>
      </c>
      <c r="L661" s="8">
        <f t="shared" si="4"/>
        <v>2125</v>
      </c>
      <c r="M661" s="8">
        <f t="shared" si="5"/>
        <v>425</v>
      </c>
      <c r="N661" s="9">
        <v>0.2</v>
      </c>
    </row>
    <row r="662" spans="1:14" ht="15.75" customHeight="1" x14ac:dyDescent="0.25">
      <c r="A662" s="4" t="s">
        <v>121</v>
      </c>
      <c r="B662" s="4">
        <v>1128299</v>
      </c>
      <c r="C662" s="5">
        <v>44622</v>
      </c>
      <c r="D662" s="4" t="s">
        <v>22</v>
      </c>
      <c r="E662" s="4" t="s">
        <v>36</v>
      </c>
      <c r="F662" s="4" t="s">
        <v>37</v>
      </c>
      <c r="G662" s="4" t="s">
        <v>13</v>
      </c>
      <c r="H662" s="4">
        <v>56</v>
      </c>
      <c r="I662" s="4" t="s">
        <v>125</v>
      </c>
      <c r="J662" s="6">
        <v>0.5</v>
      </c>
      <c r="K662" s="7">
        <v>5750</v>
      </c>
      <c r="L662" s="8">
        <f t="shared" si="4"/>
        <v>2875</v>
      </c>
      <c r="M662" s="8">
        <f t="shared" si="5"/>
        <v>862.5</v>
      </c>
      <c r="N662" s="9">
        <v>0.3</v>
      </c>
    </row>
    <row r="663" spans="1:14" ht="15.75" customHeight="1" x14ac:dyDescent="0.25">
      <c r="A663" s="4" t="s">
        <v>121</v>
      </c>
      <c r="B663" s="4">
        <v>1128299</v>
      </c>
      <c r="C663" s="5">
        <v>44622</v>
      </c>
      <c r="D663" s="4" t="s">
        <v>22</v>
      </c>
      <c r="E663" s="4" t="s">
        <v>36</v>
      </c>
      <c r="F663" s="4" t="s">
        <v>37</v>
      </c>
      <c r="G663" s="4" t="s">
        <v>14</v>
      </c>
      <c r="H663" s="4">
        <v>50</v>
      </c>
      <c r="I663" s="4" t="s">
        <v>126</v>
      </c>
      <c r="J663" s="6">
        <v>0.6</v>
      </c>
      <c r="K663" s="7">
        <v>4250</v>
      </c>
      <c r="L663" s="8">
        <f t="shared" si="4"/>
        <v>2550</v>
      </c>
      <c r="M663" s="8">
        <f t="shared" si="5"/>
        <v>637.5</v>
      </c>
      <c r="N663" s="9">
        <v>0.25</v>
      </c>
    </row>
    <row r="664" spans="1:14" ht="15.75" customHeight="1" x14ac:dyDescent="0.25">
      <c r="A664" s="4" t="s">
        <v>121</v>
      </c>
      <c r="B664" s="4">
        <v>1128299</v>
      </c>
      <c r="C664" s="5">
        <v>44622</v>
      </c>
      <c r="D664" s="4" t="s">
        <v>22</v>
      </c>
      <c r="E664" s="4" t="s">
        <v>36</v>
      </c>
      <c r="F664" s="4" t="s">
        <v>37</v>
      </c>
      <c r="G664" s="4" t="s">
        <v>15</v>
      </c>
      <c r="H664" s="4">
        <v>33</v>
      </c>
      <c r="I664" s="4" t="s">
        <v>125</v>
      </c>
      <c r="J664" s="6">
        <v>0.64999999999999991</v>
      </c>
      <c r="K664" s="7">
        <v>4250</v>
      </c>
      <c r="L664" s="8">
        <f t="shared" si="4"/>
        <v>2762.4999999999995</v>
      </c>
      <c r="M664" s="8">
        <f t="shared" si="5"/>
        <v>690.62499999999989</v>
      </c>
      <c r="N664" s="9">
        <v>0.25</v>
      </c>
    </row>
    <row r="665" spans="1:14" ht="15.75" customHeight="1" x14ac:dyDescent="0.25">
      <c r="A665" s="4" t="s">
        <v>121</v>
      </c>
      <c r="B665" s="4">
        <v>1128299</v>
      </c>
      <c r="C665" s="5">
        <v>44622</v>
      </c>
      <c r="D665" s="4" t="s">
        <v>22</v>
      </c>
      <c r="E665" s="4" t="s">
        <v>36</v>
      </c>
      <c r="F665" s="4" t="s">
        <v>37</v>
      </c>
      <c r="G665" s="4" t="s">
        <v>16</v>
      </c>
      <c r="H665" s="4">
        <v>37</v>
      </c>
      <c r="I665" s="4" t="s">
        <v>124</v>
      </c>
      <c r="J665" s="6">
        <v>0.64999999999999991</v>
      </c>
      <c r="K665" s="7">
        <v>3250</v>
      </c>
      <c r="L665" s="8">
        <f t="shared" si="4"/>
        <v>2112.4999999999995</v>
      </c>
      <c r="M665" s="8">
        <f t="shared" si="5"/>
        <v>633.74999999999989</v>
      </c>
      <c r="N665" s="9">
        <v>0.3</v>
      </c>
    </row>
    <row r="666" spans="1:14" ht="15.75" customHeight="1" x14ac:dyDescent="0.25">
      <c r="A666" s="4" t="s">
        <v>121</v>
      </c>
      <c r="B666" s="4">
        <v>1128299</v>
      </c>
      <c r="C666" s="5">
        <v>44622</v>
      </c>
      <c r="D666" s="4" t="s">
        <v>22</v>
      </c>
      <c r="E666" s="4" t="s">
        <v>36</v>
      </c>
      <c r="F666" s="4" t="s">
        <v>37</v>
      </c>
      <c r="G666" s="4" t="s">
        <v>17</v>
      </c>
      <c r="H666" s="4">
        <v>53</v>
      </c>
      <c r="I666" s="4" t="s">
        <v>123</v>
      </c>
      <c r="J666" s="6">
        <v>0.7</v>
      </c>
      <c r="K666" s="7">
        <v>1750</v>
      </c>
      <c r="L666" s="8">
        <f t="shared" si="4"/>
        <v>1225</v>
      </c>
      <c r="M666" s="8">
        <f t="shared" si="5"/>
        <v>306.25</v>
      </c>
      <c r="N666" s="9">
        <v>0.25</v>
      </c>
    </row>
    <row r="667" spans="1:14" ht="15.75" customHeight="1" x14ac:dyDescent="0.25">
      <c r="A667" s="4" t="s">
        <v>121</v>
      </c>
      <c r="B667" s="4">
        <v>1128299</v>
      </c>
      <c r="C667" s="5">
        <v>44622</v>
      </c>
      <c r="D667" s="4" t="s">
        <v>22</v>
      </c>
      <c r="E667" s="4" t="s">
        <v>36</v>
      </c>
      <c r="F667" s="4" t="s">
        <v>37</v>
      </c>
      <c r="G667" s="4" t="s">
        <v>18</v>
      </c>
      <c r="H667" s="4">
        <v>48</v>
      </c>
      <c r="I667" s="4" t="s">
        <v>123</v>
      </c>
      <c r="J667" s="6">
        <v>0.64999999999999991</v>
      </c>
      <c r="K667" s="7">
        <v>3750</v>
      </c>
      <c r="L667" s="8">
        <f t="shared" si="4"/>
        <v>2437.4999999999995</v>
      </c>
      <c r="M667" s="8">
        <f t="shared" si="5"/>
        <v>487.49999999999994</v>
      </c>
      <c r="N667" s="9">
        <v>0.2</v>
      </c>
    </row>
    <row r="668" spans="1:14" ht="15.75" customHeight="1" x14ac:dyDescent="0.25">
      <c r="A668" s="4" t="s">
        <v>121</v>
      </c>
      <c r="B668" s="4">
        <v>1128299</v>
      </c>
      <c r="C668" s="5">
        <v>44654</v>
      </c>
      <c r="D668" s="4" t="s">
        <v>22</v>
      </c>
      <c r="E668" s="4" t="s">
        <v>36</v>
      </c>
      <c r="F668" s="4" t="s">
        <v>37</v>
      </c>
      <c r="G668" s="4" t="s">
        <v>13</v>
      </c>
      <c r="H668" s="4">
        <v>34</v>
      </c>
      <c r="I668" s="4" t="s">
        <v>124</v>
      </c>
      <c r="J668" s="6">
        <v>0.7</v>
      </c>
      <c r="K668" s="7">
        <v>5500</v>
      </c>
      <c r="L668" s="8">
        <f t="shared" si="4"/>
        <v>3849.9999999999995</v>
      </c>
      <c r="M668" s="8">
        <f t="shared" si="5"/>
        <v>1154.9999999999998</v>
      </c>
      <c r="N668" s="9">
        <v>0.3</v>
      </c>
    </row>
    <row r="669" spans="1:14" ht="15.75" customHeight="1" x14ac:dyDescent="0.25">
      <c r="A669" s="4" t="s">
        <v>121</v>
      </c>
      <c r="B669" s="4">
        <v>1128299</v>
      </c>
      <c r="C669" s="5">
        <v>44654</v>
      </c>
      <c r="D669" s="4" t="s">
        <v>22</v>
      </c>
      <c r="E669" s="4" t="s">
        <v>36</v>
      </c>
      <c r="F669" s="4" t="s">
        <v>37</v>
      </c>
      <c r="G669" s="4" t="s">
        <v>14</v>
      </c>
      <c r="H669" s="4">
        <v>29</v>
      </c>
      <c r="I669" s="4" t="s">
        <v>126</v>
      </c>
      <c r="J669" s="6">
        <v>0.75</v>
      </c>
      <c r="K669" s="7">
        <v>3500</v>
      </c>
      <c r="L669" s="8">
        <f t="shared" si="4"/>
        <v>2625</v>
      </c>
      <c r="M669" s="8">
        <f t="shared" si="5"/>
        <v>656.25</v>
      </c>
      <c r="N669" s="9">
        <v>0.25</v>
      </c>
    </row>
    <row r="670" spans="1:14" ht="15.75" customHeight="1" x14ac:dyDescent="0.25">
      <c r="A670" s="4" t="s">
        <v>121</v>
      </c>
      <c r="B670" s="4">
        <v>1128299</v>
      </c>
      <c r="C670" s="5">
        <v>44654</v>
      </c>
      <c r="D670" s="4" t="s">
        <v>22</v>
      </c>
      <c r="E670" s="4" t="s">
        <v>36</v>
      </c>
      <c r="F670" s="4" t="s">
        <v>37</v>
      </c>
      <c r="G670" s="4" t="s">
        <v>15</v>
      </c>
      <c r="H670" s="4">
        <v>45</v>
      </c>
      <c r="I670" s="4" t="s">
        <v>126</v>
      </c>
      <c r="J670" s="6">
        <v>0.75</v>
      </c>
      <c r="K670" s="7">
        <v>4000</v>
      </c>
      <c r="L670" s="8">
        <f t="shared" si="4"/>
        <v>3000</v>
      </c>
      <c r="M670" s="8">
        <f t="shared" si="5"/>
        <v>750</v>
      </c>
      <c r="N670" s="9">
        <v>0.25</v>
      </c>
    </row>
    <row r="671" spans="1:14" ht="15.75" customHeight="1" x14ac:dyDescent="0.25">
      <c r="A671" s="4" t="s">
        <v>121</v>
      </c>
      <c r="B671" s="4">
        <v>1128299</v>
      </c>
      <c r="C671" s="5">
        <v>44654</v>
      </c>
      <c r="D671" s="4" t="s">
        <v>22</v>
      </c>
      <c r="E671" s="4" t="s">
        <v>36</v>
      </c>
      <c r="F671" s="4" t="s">
        <v>37</v>
      </c>
      <c r="G671" s="4" t="s">
        <v>16</v>
      </c>
      <c r="H671" s="4">
        <v>34</v>
      </c>
      <c r="I671" s="4" t="s">
        <v>124</v>
      </c>
      <c r="J671" s="6">
        <v>0.6</v>
      </c>
      <c r="K671" s="7">
        <v>3000</v>
      </c>
      <c r="L671" s="8">
        <f t="shared" si="4"/>
        <v>1800</v>
      </c>
      <c r="M671" s="8">
        <f t="shared" si="5"/>
        <v>540</v>
      </c>
      <c r="N671" s="9">
        <v>0.3</v>
      </c>
    </row>
    <row r="672" spans="1:14" ht="15.75" customHeight="1" x14ac:dyDescent="0.25">
      <c r="A672" s="4" t="s">
        <v>121</v>
      </c>
      <c r="B672" s="4">
        <v>1128299</v>
      </c>
      <c r="C672" s="5">
        <v>44654</v>
      </c>
      <c r="D672" s="4" t="s">
        <v>22</v>
      </c>
      <c r="E672" s="4" t="s">
        <v>36</v>
      </c>
      <c r="F672" s="4" t="s">
        <v>37</v>
      </c>
      <c r="G672" s="4" t="s">
        <v>17</v>
      </c>
      <c r="H672" s="4">
        <v>36</v>
      </c>
      <c r="I672" s="4" t="s">
        <v>123</v>
      </c>
      <c r="J672" s="6">
        <v>0.65</v>
      </c>
      <c r="K672" s="7">
        <v>2000</v>
      </c>
      <c r="L672" s="8">
        <f t="shared" si="4"/>
        <v>1300</v>
      </c>
      <c r="M672" s="8">
        <f t="shared" si="5"/>
        <v>325</v>
      </c>
      <c r="N672" s="9">
        <v>0.25</v>
      </c>
    </row>
    <row r="673" spans="1:14" ht="15.75" customHeight="1" x14ac:dyDescent="0.25">
      <c r="A673" s="4" t="s">
        <v>121</v>
      </c>
      <c r="B673" s="4">
        <v>1128299</v>
      </c>
      <c r="C673" s="5">
        <v>44654</v>
      </c>
      <c r="D673" s="4" t="s">
        <v>22</v>
      </c>
      <c r="E673" s="4" t="s">
        <v>36</v>
      </c>
      <c r="F673" s="4" t="s">
        <v>37</v>
      </c>
      <c r="G673" s="4" t="s">
        <v>18</v>
      </c>
      <c r="H673" s="4">
        <v>60</v>
      </c>
      <c r="I673" s="4" t="s">
        <v>126</v>
      </c>
      <c r="J673" s="6">
        <v>0.8</v>
      </c>
      <c r="K673" s="7">
        <v>3500</v>
      </c>
      <c r="L673" s="8">
        <f t="shared" si="4"/>
        <v>2800</v>
      </c>
      <c r="M673" s="8">
        <f t="shared" si="5"/>
        <v>560</v>
      </c>
      <c r="N673" s="9">
        <v>0.2</v>
      </c>
    </row>
    <row r="674" spans="1:14" ht="15.75" customHeight="1" x14ac:dyDescent="0.25">
      <c r="A674" s="4" t="s">
        <v>121</v>
      </c>
      <c r="B674" s="4">
        <v>1128299</v>
      </c>
      <c r="C674" s="5">
        <v>44685</v>
      </c>
      <c r="D674" s="4" t="s">
        <v>22</v>
      </c>
      <c r="E674" s="4" t="s">
        <v>36</v>
      </c>
      <c r="F674" s="4" t="s">
        <v>37</v>
      </c>
      <c r="G674" s="4" t="s">
        <v>13</v>
      </c>
      <c r="H674" s="4">
        <v>54</v>
      </c>
      <c r="I674" s="4" t="s">
        <v>123</v>
      </c>
      <c r="J674" s="6">
        <v>0.6</v>
      </c>
      <c r="K674" s="7">
        <v>5500</v>
      </c>
      <c r="L674" s="8">
        <f t="shared" si="4"/>
        <v>3300</v>
      </c>
      <c r="M674" s="8">
        <f t="shared" si="5"/>
        <v>990</v>
      </c>
      <c r="N674" s="9">
        <v>0.3</v>
      </c>
    </row>
    <row r="675" spans="1:14" ht="15.75" customHeight="1" x14ac:dyDescent="0.25">
      <c r="A675" s="4" t="s">
        <v>121</v>
      </c>
      <c r="B675" s="4">
        <v>1128299</v>
      </c>
      <c r="C675" s="5">
        <v>44685</v>
      </c>
      <c r="D675" s="4" t="s">
        <v>22</v>
      </c>
      <c r="E675" s="4" t="s">
        <v>36</v>
      </c>
      <c r="F675" s="4" t="s">
        <v>37</v>
      </c>
      <c r="G675" s="4" t="s">
        <v>14</v>
      </c>
      <c r="H675" s="4">
        <v>50</v>
      </c>
      <c r="I675" s="4" t="s">
        <v>124</v>
      </c>
      <c r="J675" s="6">
        <v>0.65</v>
      </c>
      <c r="K675" s="7">
        <v>4000</v>
      </c>
      <c r="L675" s="8">
        <f t="shared" si="4"/>
        <v>2600</v>
      </c>
      <c r="M675" s="8">
        <f t="shared" si="5"/>
        <v>650</v>
      </c>
      <c r="N675" s="9">
        <v>0.25</v>
      </c>
    </row>
    <row r="676" spans="1:14" ht="15.75" customHeight="1" x14ac:dyDescent="0.25">
      <c r="A676" s="4" t="s">
        <v>121</v>
      </c>
      <c r="B676" s="4">
        <v>1128299</v>
      </c>
      <c r="C676" s="5">
        <v>44685</v>
      </c>
      <c r="D676" s="4" t="s">
        <v>22</v>
      </c>
      <c r="E676" s="4" t="s">
        <v>36</v>
      </c>
      <c r="F676" s="4" t="s">
        <v>37</v>
      </c>
      <c r="G676" s="4" t="s">
        <v>15</v>
      </c>
      <c r="H676" s="4">
        <v>26</v>
      </c>
      <c r="I676" s="4" t="s">
        <v>124</v>
      </c>
      <c r="J676" s="6">
        <v>0.65</v>
      </c>
      <c r="K676" s="7">
        <v>4000</v>
      </c>
      <c r="L676" s="8">
        <f t="shared" si="4"/>
        <v>2600</v>
      </c>
      <c r="M676" s="8">
        <f t="shared" si="5"/>
        <v>650</v>
      </c>
      <c r="N676" s="9">
        <v>0.25</v>
      </c>
    </row>
    <row r="677" spans="1:14" ht="15.75" customHeight="1" x14ac:dyDescent="0.25">
      <c r="A677" s="4" t="s">
        <v>121</v>
      </c>
      <c r="B677" s="4">
        <v>1128299</v>
      </c>
      <c r="C677" s="5">
        <v>44685</v>
      </c>
      <c r="D677" s="4" t="s">
        <v>22</v>
      </c>
      <c r="E677" s="4" t="s">
        <v>36</v>
      </c>
      <c r="F677" s="4" t="s">
        <v>37</v>
      </c>
      <c r="G677" s="4" t="s">
        <v>16</v>
      </c>
      <c r="H677" s="4">
        <v>25</v>
      </c>
      <c r="I677" s="4" t="s">
        <v>124</v>
      </c>
      <c r="J677" s="6">
        <v>0.6</v>
      </c>
      <c r="K677" s="7">
        <v>3000</v>
      </c>
      <c r="L677" s="8">
        <f t="shared" si="4"/>
        <v>1800</v>
      </c>
      <c r="M677" s="8">
        <f t="shared" si="5"/>
        <v>540</v>
      </c>
      <c r="N677" s="9">
        <v>0.3</v>
      </c>
    </row>
    <row r="678" spans="1:14" ht="15.75" customHeight="1" x14ac:dyDescent="0.25">
      <c r="A678" s="4" t="s">
        <v>121</v>
      </c>
      <c r="B678" s="4">
        <v>1128299</v>
      </c>
      <c r="C678" s="5">
        <v>44685</v>
      </c>
      <c r="D678" s="4" t="s">
        <v>22</v>
      </c>
      <c r="E678" s="4" t="s">
        <v>36</v>
      </c>
      <c r="F678" s="4" t="s">
        <v>37</v>
      </c>
      <c r="G678" s="4" t="s">
        <v>17</v>
      </c>
      <c r="H678" s="4">
        <v>49</v>
      </c>
      <c r="I678" s="4" t="s">
        <v>125</v>
      </c>
      <c r="J678" s="6">
        <v>0.65</v>
      </c>
      <c r="K678" s="7">
        <v>2000</v>
      </c>
      <c r="L678" s="8">
        <f t="shared" si="4"/>
        <v>1300</v>
      </c>
      <c r="M678" s="8">
        <f t="shared" si="5"/>
        <v>325</v>
      </c>
      <c r="N678" s="9">
        <v>0.25</v>
      </c>
    </row>
    <row r="679" spans="1:14" ht="15.75" customHeight="1" x14ac:dyDescent="0.25">
      <c r="A679" s="4" t="s">
        <v>121</v>
      </c>
      <c r="B679" s="4">
        <v>1128299</v>
      </c>
      <c r="C679" s="5">
        <v>44685</v>
      </c>
      <c r="D679" s="4" t="s">
        <v>22</v>
      </c>
      <c r="E679" s="4" t="s">
        <v>36</v>
      </c>
      <c r="F679" s="4" t="s">
        <v>37</v>
      </c>
      <c r="G679" s="4" t="s">
        <v>18</v>
      </c>
      <c r="H679" s="4">
        <v>16</v>
      </c>
      <c r="I679" s="4" t="s">
        <v>123</v>
      </c>
      <c r="J679" s="6">
        <v>0.8</v>
      </c>
      <c r="K679" s="7">
        <v>5000</v>
      </c>
      <c r="L679" s="8">
        <f t="shared" si="4"/>
        <v>4000</v>
      </c>
      <c r="M679" s="8">
        <f t="shared" si="5"/>
        <v>800</v>
      </c>
      <c r="N679" s="9">
        <v>0.2</v>
      </c>
    </row>
    <row r="680" spans="1:14" ht="15.75" customHeight="1" x14ac:dyDescent="0.25">
      <c r="A680" s="4" t="s">
        <v>121</v>
      </c>
      <c r="B680" s="4">
        <v>1128299</v>
      </c>
      <c r="C680" s="5">
        <v>44715</v>
      </c>
      <c r="D680" s="4" t="s">
        <v>22</v>
      </c>
      <c r="E680" s="4" t="s">
        <v>36</v>
      </c>
      <c r="F680" s="4" t="s">
        <v>37</v>
      </c>
      <c r="G680" s="4" t="s">
        <v>13</v>
      </c>
      <c r="H680" s="4">
        <v>19</v>
      </c>
      <c r="I680" s="4" t="s">
        <v>123</v>
      </c>
      <c r="J680" s="6">
        <v>0.75</v>
      </c>
      <c r="K680" s="7">
        <v>7500</v>
      </c>
      <c r="L680" s="8">
        <f t="shared" si="4"/>
        <v>5625</v>
      </c>
      <c r="M680" s="8">
        <f t="shared" si="5"/>
        <v>1687.5</v>
      </c>
      <c r="N680" s="9">
        <v>0.3</v>
      </c>
    </row>
    <row r="681" spans="1:14" ht="15.75" customHeight="1" x14ac:dyDescent="0.25">
      <c r="A681" s="4" t="s">
        <v>121</v>
      </c>
      <c r="B681" s="4">
        <v>1128299</v>
      </c>
      <c r="C681" s="5">
        <v>44715</v>
      </c>
      <c r="D681" s="4" t="s">
        <v>22</v>
      </c>
      <c r="E681" s="4" t="s">
        <v>36</v>
      </c>
      <c r="F681" s="4" t="s">
        <v>37</v>
      </c>
      <c r="G681" s="4" t="s">
        <v>14</v>
      </c>
      <c r="H681" s="4">
        <v>55</v>
      </c>
      <c r="I681" s="4" t="s">
        <v>124</v>
      </c>
      <c r="J681" s="6">
        <v>0.8</v>
      </c>
      <c r="K681" s="7">
        <v>6250</v>
      </c>
      <c r="L681" s="8">
        <f t="shared" si="4"/>
        <v>5000</v>
      </c>
      <c r="M681" s="8">
        <f t="shared" si="5"/>
        <v>1250</v>
      </c>
      <c r="N681" s="9">
        <v>0.25</v>
      </c>
    </row>
    <row r="682" spans="1:14" ht="15.75" customHeight="1" x14ac:dyDescent="0.25">
      <c r="A682" s="4" t="s">
        <v>121</v>
      </c>
      <c r="B682" s="4">
        <v>1128299</v>
      </c>
      <c r="C682" s="5">
        <v>44715</v>
      </c>
      <c r="D682" s="4" t="s">
        <v>22</v>
      </c>
      <c r="E682" s="4" t="s">
        <v>36</v>
      </c>
      <c r="F682" s="4" t="s">
        <v>37</v>
      </c>
      <c r="G682" s="4" t="s">
        <v>15</v>
      </c>
      <c r="H682" s="4">
        <v>34</v>
      </c>
      <c r="I682" s="4" t="s">
        <v>124</v>
      </c>
      <c r="J682" s="6">
        <v>0.8</v>
      </c>
      <c r="K682" s="7">
        <v>6250</v>
      </c>
      <c r="L682" s="8">
        <f t="shared" si="4"/>
        <v>5000</v>
      </c>
      <c r="M682" s="8">
        <f t="shared" si="5"/>
        <v>1250</v>
      </c>
      <c r="N682" s="9">
        <v>0.25</v>
      </c>
    </row>
    <row r="683" spans="1:14" ht="15.75" customHeight="1" x14ac:dyDescent="0.25">
      <c r="A683" s="4" t="s">
        <v>121</v>
      </c>
      <c r="B683" s="4">
        <v>1128299</v>
      </c>
      <c r="C683" s="5">
        <v>44715</v>
      </c>
      <c r="D683" s="4" t="s">
        <v>22</v>
      </c>
      <c r="E683" s="4" t="s">
        <v>36</v>
      </c>
      <c r="F683" s="4" t="s">
        <v>37</v>
      </c>
      <c r="G683" s="4" t="s">
        <v>16</v>
      </c>
      <c r="H683" s="4">
        <v>34</v>
      </c>
      <c r="I683" s="4" t="s">
        <v>125</v>
      </c>
      <c r="J683" s="6">
        <v>0.8</v>
      </c>
      <c r="K683" s="7">
        <v>5000</v>
      </c>
      <c r="L683" s="8">
        <f t="shared" si="4"/>
        <v>4000</v>
      </c>
      <c r="M683" s="8">
        <f t="shared" si="5"/>
        <v>1200</v>
      </c>
      <c r="N683" s="9">
        <v>0.3</v>
      </c>
    </row>
    <row r="684" spans="1:14" ht="15.75" customHeight="1" x14ac:dyDescent="0.25">
      <c r="A684" s="4" t="s">
        <v>121</v>
      </c>
      <c r="B684" s="4">
        <v>1128299</v>
      </c>
      <c r="C684" s="5">
        <v>44715</v>
      </c>
      <c r="D684" s="4" t="s">
        <v>22</v>
      </c>
      <c r="E684" s="4" t="s">
        <v>36</v>
      </c>
      <c r="F684" s="4" t="s">
        <v>37</v>
      </c>
      <c r="G684" s="4" t="s">
        <v>17</v>
      </c>
      <c r="H684" s="4">
        <v>22</v>
      </c>
      <c r="I684" s="4" t="s">
        <v>125</v>
      </c>
      <c r="J684" s="6">
        <v>0.85000000000000009</v>
      </c>
      <c r="K684" s="7">
        <v>3750</v>
      </c>
      <c r="L684" s="8">
        <f t="shared" si="4"/>
        <v>3187.5000000000005</v>
      </c>
      <c r="M684" s="8">
        <f t="shared" si="5"/>
        <v>796.87500000000011</v>
      </c>
      <c r="N684" s="9">
        <v>0.25</v>
      </c>
    </row>
    <row r="685" spans="1:14" ht="15.75" customHeight="1" x14ac:dyDescent="0.25">
      <c r="A685" s="4" t="s">
        <v>121</v>
      </c>
      <c r="B685" s="4">
        <v>1128299</v>
      </c>
      <c r="C685" s="5">
        <v>44715</v>
      </c>
      <c r="D685" s="4" t="s">
        <v>22</v>
      </c>
      <c r="E685" s="4" t="s">
        <v>36</v>
      </c>
      <c r="F685" s="4" t="s">
        <v>37</v>
      </c>
      <c r="G685" s="4" t="s">
        <v>18</v>
      </c>
      <c r="H685" s="4">
        <v>59</v>
      </c>
      <c r="I685" s="4" t="s">
        <v>124</v>
      </c>
      <c r="J685" s="6">
        <v>1</v>
      </c>
      <c r="K685" s="7">
        <v>6750</v>
      </c>
      <c r="L685" s="8">
        <f t="shared" si="4"/>
        <v>6750</v>
      </c>
      <c r="M685" s="8">
        <f t="shared" si="5"/>
        <v>1350</v>
      </c>
      <c r="N685" s="9">
        <v>0.2</v>
      </c>
    </row>
    <row r="686" spans="1:14" ht="15.75" customHeight="1" x14ac:dyDescent="0.25">
      <c r="A686" s="4" t="s">
        <v>121</v>
      </c>
      <c r="B686" s="4">
        <v>1128299</v>
      </c>
      <c r="C686" s="5">
        <v>44744</v>
      </c>
      <c r="D686" s="4" t="s">
        <v>22</v>
      </c>
      <c r="E686" s="4" t="s">
        <v>36</v>
      </c>
      <c r="F686" s="4" t="s">
        <v>37</v>
      </c>
      <c r="G686" s="4" t="s">
        <v>13</v>
      </c>
      <c r="H686" s="4">
        <v>55</v>
      </c>
      <c r="I686" s="4" t="s">
        <v>124</v>
      </c>
      <c r="J686" s="6">
        <v>0.8</v>
      </c>
      <c r="K686" s="7">
        <v>8250</v>
      </c>
      <c r="L686" s="8">
        <f t="shared" si="4"/>
        <v>6600</v>
      </c>
      <c r="M686" s="8">
        <f t="shared" si="5"/>
        <v>1980</v>
      </c>
      <c r="N686" s="9">
        <v>0.3</v>
      </c>
    </row>
    <row r="687" spans="1:14" ht="15.75" customHeight="1" x14ac:dyDescent="0.25">
      <c r="A687" s="4" t="s">
        <v>121</v>
      </c>
      <c r="B687" s="4">
        <v>1128299</v>
      </c>
      <c r="C687" s="5">
        <v>44744</v>
      </c>
      <c r="D687" s="4" t="s">
        <v>22</v>
      </c>
      <c r="E687" s="4" t="s">
        <v>36</v>
      </c>
      <c r="F687" s="4" t="s">
        <v>37</v>
      </c>
      <c r="G687" s="4" t="s">
        <v>14</v>
      </c>
      <c r="H687" s="4">
        <v>32</v>
      </c>
      <c r="I687" s="4" t="s">
        <v>125</v>
      </c>
      <c r="J687" s="6">
        <v>0.85000000000000009</v>
      </c>
      <c r="K687" s="7">
        <v>6750</v>
      </c>
      <c r="L687" s="8">
        <f t="shared" si="4"/>
        <v>5737.5000000000009</v>
      </c>
      <c r="M687" s="8">
        <f t="shared" si="5"/>
        <v>1434.3750000000002</v>
      </c>
      <c r="N687" s="9">
        <v>0.25</v>
      </c>
    </row>
    <row r="688" spans="1:14" ht="15.75" customHeight="1" x14ac:dyDescent="0.25">
      <c r="A688" s="4" t="s">
        <v>121</v>
      </c>
      <c r="B688" s="4">
        <v>1128299</v>
      </c>
      <c r="C688" s="5">
        <v>44744</v>
      </c>
      <c r="D688" s="4" t="s">
        <v>22</v>
      </c>
      <c r="E688" s="4" t="s">
        <v>36</v>
      </c>
      <c r="F688" s="4" t="s">
        <v>37</v>
      </c>
      <c r="G688" s="4" t="s">
        <v>15</v>
      </c>
      <c r="H688" s="4">
        <v>46</v>
      </c>
      <c r="I688" s="4" t="s">
        <v>124</v>
      </c>
      <c r="J688" s="6">
        <v>0.85000000000000009</v>
      </c>
      <c r="K688" s="7">
        <v>6250</v>
      </c>
      <c r="L688" s="8">
        <f t="shared" si="4"/>
        <v>5312.5000000000009</v>
      </c>
      <c r="M688" s="8">
        <f t="shared" si="5"/>
        <v>1328.1250000000002</v>
      </c>
      <c r="N688" s="9">
        <v>0.25</v>
      </c>
    </row>
    <row r="689" spans="1:14" ht="15.75" customHeight="1" x14ac:dyDescent="0.25">
      <c r="A689" s="4" t="s">
        <v>121</v>
      </c>
      <c r="B689" s="4">
        <v>1128299</v>
      </c>
      <c r="C689" s="5">
        <v>44744</v>
      </c>
      <c r="D689" s="4" t="s">
        <v>22</v>
      </c>
      <c r="E689" s="4" t="s">
        <v>36</v>
      </c>
      <c r="F689" s="4" t="s">
        <v>37</v>
      </c>
      <c r="G689" s="4" t="s">
        <v>16</v>
      </c>
      <c r="H689" s="4">
        <v>54</v>
      </c>
      <c r="I689" s="4" t="s">
        <v>126</v>
      </c>
      <c r="J689" s="6">
        <v>0.8</v>
      </c>
      <c r="K689" s="7">
        <v>5250</v>
      </c>
      <c r="L689" s="8">
        <f t="shared" si="4"/>
        <v>4200</v>
      </c>
      <c r="M689" s="8">
        <f t="shared" si="5"/>
        <v>1260</v>
      </c>
      <c r="N689" s="9">
        <v>0.3</v>
      </c>
    </row>
    <row r="690" spans="1:14" ht="15.75" customHeight="1" x14ac:dyDescent="0.25">
      <c r="A690" s="4" t="s">
        <v>121</v>
      </c>
      <c r="B690" s="4">
        <v>1128299</v>
      </c>
      <c r="C690" s="5">
        <v>44744</v>
      </c>
      <c r="D690" s="4" t="s">
        <v>22</v>
      </c>
      <c r="E690" s="4" t="s">
        <v>36</v>
      </c>
      <c r="F690" s="4" t="s">
        <v>37</v>
      </c>
      <c r="G690" s="4" t="s">
        <v>17</v>
      </c>
      <c r="H690" s="4">
        <v>19</v>
      </c>
      <c r="I690" s="4" t="s">
        <v>125</v>
      </c>
      <c r="J690" s="6">
        <v>0.85000000000000009</v>
      </c>
      <c r="K690" s="7">
        <v>5750</v>
      </c>
      <c r="L690" s="8">
        <f t="shared" si="4"/>
        <v>4887.5000000000009</v>
      </c>
      <c r="M690" s="8">
        <f t="shared" si="5"/>
        <v>1221.8750000000002</v>
      </c>
      <c r="N690" s="9">
        <v>0.25</v>
      </c>
    </row>
    <row r="691" spans="1:14" ht="15.75" customHeight="1" x14ac:dyDescent="0.25">
      <c r="A691" s="4" t="s">
        <v>121</v>
      </c>
      <c r="B691" s="4">
        <v>1128299</v>
      </c>
      <c r="C691" s="5">
        <v>44744</v>
      </c>
      <c r="D691" s="4" t="s">
        <v>22</v>
      </c>
      <c r="E691" s="4" t="s">
        <v>36</v>
      </c>
      <c r="F691" s="4" t="s">
        <v>37</v>
      </c>
      <c r="G691" s="4" t="s">
        <v>18</v>
      </c>
      <c r="H691" s="4">
        <v>49</v>
      </c>
      <c r="I691" s="4" t="s">
        <v>126</v>
      </c>
      <c r="J691" s="6">
        <v>1</v>
      </c>
      <c r="K691" s="7">
        <v>5750</v>
      </c>
      <c r="L691" s="8">
        <f t="shared" si="4"/>
        <v>5750</v>
      </c>
      <c r="M691" s="8">
        <f t="shared" si="5"/>
        <v>1150</v>
      </c>
      <c r="N691" s="9">
        <v>0.2</v>
      </c>
    </row>
    <row r="692" spans="1:14" ht="15.75" customHeight="1" x14ac:dyDescent="0.25">
      <c r="A692" s="4" t="s">
        <v>121</v>
      </c>
      <c r="B692" s="4">
        <v>1128299</v>
      </c>
      <c r="C692" s="5">
        <v>44776</v>
      </c>
      <c r="D692" s="4" t="s">
        <v>22</v>
      </c>
      <c r="E692" s="4" t="s">
        <v>36</v>
      </c>
      <c r="F692" s="4" t="s">
        <v>37</v>
      </c>
      <c r="G692" s="4" t="s">
        <v>13</v>
      </c>
      <c r="H692" s="4">
        <v>34</v>
      </c>
      <c r="I692" s="4" t="s">
        <v>123</v>
      </c>
      <c r="J692" s="6">
        <v>0.85000000000000009</v>
      </c>
      <c r="K692" s="7">
        <v>7750</v>
      </c>
      <c r="L692" s="8">
        <f t="shared" si="4"/>
        <v>6587.5000000000009</v>
      </c>
      <c r="M692" s="8">
        <f t="shared" si="5"/>
        <v>1976.2500000000002</v>
      </c>
      <c r="N692" s="9">
        <v>0.3</v>
      </c>
    </row>
    <row r="693" spans="1:14" ht="15.75" customHeight="1" x14ac:dyDescent="0.25">
      <c r="A693" s="4" t="s">
        <v>121</v>
      </c>
      <c r="B693" s="4">
        <v>1128299</v>
      </c>
      <c r="C693" s="5">
        <v>44776</v>
      </c>
      <c r="D693" s="4" t="s">
        <v>22</v>
      </c>
      <c r="E693" s="4" t="s">
        <v>36</v>
      </c>
      <c r="F693" s="4" t="s">
        <v>37</v>
      </c>
      <c r="G693" s="4" t="s">
        <v>14</v>
      </c>
      <c r="H693" s="4">
        <v>17</v>
      </c>
      <c r="I693" s="4" t="s">
        <v>126</v>
      </c>
      <c r="J693" s="6">
        <v>0.80000000000000016</v>
      </c>
      <c r="K693" s="7">
        <v>7500</v>
      </c>
      <c r="L693" s="8">
        <f t="shared" si="4"/>
        <v>6000.0000000000009</v>
      </c>
      <c r="M693" s="8">
        <f t="shared" si="5"/>
        <v>1500.0000000000002</v>
      </c>
      <c r="N693" s="9">
        <v>0.25</v>
      </c>
    </row>
    <row r="694" spans="1:14" ht="15.75" customHeight="1" x14ac:dyDescent="0.25">
      <c r="A694" s="4" t="s">
        <v>121</v>
      </c>
      <c r="B694" s="4">
        <v>1128299</v>
      </c>
      <c r="C694" s="5">
        <v>44776</v>
      </c>
      <c r="D694" s="4" t="s">
        <v>22</v>
      </c>
      <c r="E694" s="4" t="s">
        <v>36</v>
      </c>
      <c r="F694" s="4" t="s">
        <v>37</v>
      </c>
      <c r="G694" s="4" t="s">
        <v>15</v>
      </c>
      <c r="H694" s="4">
        <v>32</v>
      </c>
      <c r="I694" s="4" t="s">
        <v>126</v>
      </c>
      <c r="J694" s="6">
        <v>0.75000000000000011</v>
      </c>
      <c r="K694" s="7">
        <v>6250</v>
      </c>
      <c r="L694" s="8">
        <f t="shared" si="4"/>
        <v>4687.5000000000009</v>
      </c>
      <c r="M694" s="8">
        <f t="shared" si="5"/>
        <v>1171.8750000000002</v>
      </c>
      <c r="N694" s="9">
        <v>0.25</v>
      </c>
    </row>
    <row r="695" spans="1:14" ht="15.75" customHeight="1" x14ac:dyDescent="0.25">
      <c r="A695" s="4" t="s">
        <v>121</v>
      </c>
      <c r="B695" s="4">
        <v>1128299</v>
      </c>
      <c r="C695" s="5">
        <v>44776</v>
      </c>
      <c r="D695" s="4" t="s">
        <v>22</v>
      </c>
      <c r="E695" s="4" t="s">
        <v>36</v>
      </c>
      <c r="F695" s="4" t="s">
        <v>37</v>
      </c>
      <c r="G695" s="4" t="s">
        <v>16</v>
      </c>
      <c r="H695" s="4">
        <v>24</v>
      </c>
      <c r="I695" s="4" t="s">
        <v>124</v>
      </c>
      <c r="J695" s="6">
        <v>0.75000000000000011</v>
      </c>
      <c r="K695" s="7">
        <v>5750</v>
      </c>
      <c r="L695" s="8">
        <f t="shared" si="4"/>
        <v>4312.5000000000009</v>
      </c>
      <c r="M695" s="8">
        <f t="shared" si="5"/>
        <v>1293.7500000000002</v>
      </c>
      <c r="N695" s="9">
        <v>0.3</v>
      </c>
    </row>
    <row r="696" spans="1:14" ht="15.75" customHeight="1" x14ac:dyDescent="0.25">
      <c r="A696" s="4" t="s">
        <v>121</v>
      </c>
      <c r="B696" s="4">
        <v>1128299</v>
      </c>
      <c r="C696" s="5">
        <v>44776</v>
      </c>
      <c r="D696" s="4" t="s">
        <v>22</v>
      </c>
      <c r="E696" s="4" t="s">
        <v>36</v>
      </c>
      <c r="F696" s="4" t="s">
        <v>37</v>
      </c>
      <c r="G696" s="4" t="s">
        <v>17</v>
      </c>
      <c r="H696" s="4">
        <v>45</v>
      </c>
      <c r="I696" s="4" t="s">
        <v>126</v>
      </c>
      <c r="J696" s="6">
        <v>0.75</v>
      </c>
      <c r="K696" s="7">
        <v>5750</v>
      </c>
      <c r="L696" s="8">
        <f t="shared" si="4"/>
        <v>4312.5</v>
      </c>
      <c r="M696" s="8">
        <f t="shared" si="5"/>
        <v>1078.125</v>
      </c>
      <c r="N696" s="9">
        <v>0.25</v>
      </c>
    </row>
    <row r="697" spans="1:14" ht="15.75" customHeight="1" x14ac:dyDescent="0.25">
      <c r="A697" s="4" t="s">
        <v>121</v>
      </c>
      <c r="B697" s="4">
        <v>1128299</v>
      </c>
      <c r="C697" s="5">
        <v>44776</v>
      </c>
      <c r="D697" s="4" t="s">
        <v>22</v>
      </c>
      <c r="E697" s="4" t="s">
        <v>36</v>
      </c>
      <c r="F697" s="4" t="s">
        <v>37</v>
      </c>
      <c r="G697" s="4" t="s">
        <v>18</v>
      </c>
      <c r="H697" s="4">
        <v>58</v>
      </c>
      <c r="I697" s="4" t="s">
        <v>124</v>
      </c>
      <c r="J697" s="6">
        <v>0.8</v>
      </c>
      <c r="K697" s="7">
        <v>4000</v>
      </c>
      <c r="L697" s="8">
        <f t="shared" si="4"/>
        <v>3200</v>
      </c>
      <c r="M697" s="8">
        <f t="shared" si="5"/>
        <v>640</v>
      </c>
      <c r="N697" s="9">
        <v>0.2</v>
      </c>
    </row>
    <row r="698" spans="1:14" ht="15.75" customHeight="1" x14ac:dyDescent="0.25">
      <c r="A698" s="4" t="s">
        <v>121</v>
      </c>
      <c r="B698" s="4">
        <v>1128299</v>
      </c>
      <c r="C698" s="5">
        <v>44808</v>
      </c>
      <c r="D698" s="4" t="s">
        <v>22</v>
      </c>
      <c r="E698" s="4" t="s">
        <v>36</v>
      </c>
      <c r="F698" s="4" t="s">
        <v>37</v>
      </c>
      <c r="G698" s="4" t="s">
        <v>13</v>
      </c>
      <c r="H698" s="4">
        <v>18</v>
      </c>
      <c r="I698" s="4" t="s">
        <v>123</v>
      </c>
      <c r="J698" s="6">
        <v>0.70000000000000018</v>
      </c>
      <c r="K698" s="7">
        <v>6000</v>
      </c>
      <c r="L698" s="8">
        <f t="shared" si="4"/>
        <v>4200.0000000000009</v>
      </c>
      <c r="M698" s="8">
        <f t="shared" si="5"/>
        <v>1260.0000000000002</v>
      </c>
      <c r="N698" s="9">
        <v>0.3</v>
      </c>
    </row>
    <row r="699" spans="1:14" ht="15.75" customHeight="1" x14ac:dyDescent="0.25">
      <c r="A699" s="4" t="s">
        <v>121</v>
      </c>
      <c r="B699" s="4">
        <v>1128299</v>
      </c>
      <c r="C699" s="5">
        <v>44808</v>
      </c>
      <c r="D699" s="4" t="s">
        <v>22</v>
      </c>
      <c r="E699" s="4" t="s">
        <v>36</v>
      </c>
      <c r="F699" s="4" t="s">
        <v>37</v>
      </c>
      <c r="G699" s="4" t="s">
        <v>14</v>
      </c>
      <c r="H699" s="4">
        <v>33</v>
      </c>
      <c r="I699" s="4" t="s">
        <v>126</v>
      </c>
      <c r="J699" s="6">
        <v>0.75000000000000022</v>
      </c>
      <c r="K699" s="7">
        <v>6000</v>
      </c>
      <c r="L699" s="8">
        <f t="shared" si="4"/>
        <v>4500.0000000000009</v>
      </c>
      <c r="M699" s="8">
        <f t="shared" si="5"/>
        <v>1125.0000000000002</v>
      </c>
      <c r="N699" s="9">
        <v>0.25</v>
      </c>
    </row>
    <row r="700" spans="1:14" ht="15.75" customHeight="1" x14ac:dyDescent="0.25">
      <c r="A700" s="4" t="s">
        <v>121</v>
      </c>
      <c r="B700" s="4">
        <v>1128299</v>
      </c>
      <c r="C700" s="5">
        <v>44808</v>
      </c>
      <c r="D700" s="4" t="s">
        <v>22</v>
      </c>
      <c r="E700" s="4" t="s">
        <v>36</v>
      </c>
      <c r="F700" s="4" t="s">
        <v>37</v>
      </c>
      <c r="G700" s="4" t="s">
        <v>15</v>
      </c>
      <c r="H700" s="4">
        <v>49</v>
      </c>
      <c r="I700" s="4" t="s">
        <v>125</v>
      </c>
      <c r="J700" s="6">
        <v>0.70000000000000018</v>
      </c>
      <c r="K700" s="7">
        <v>4500</v>
      </c>
      <c r="L700" s="8">
        <f t="shared" si="4"/>
        <v>3150.0000000000009</v>
      </c>
      <c r="M700" s="8">
        <f t="shared" si="5"/>
        <v>787.50000000000023</v>
      </c>
      <c r="N700" s="9">
        <v>0.25</v>
      </c>
    </row>
    <row r="701" spans="1:14" ht="15.75" customHeight="1" x14ac:dyDescent="0.25">
      <c r="A701" s="4" t="s">
        <v>121</v>
      </c>
      <c r="B701" s="4">
        <v>1128299</v>
      </c>
      <c r="C701" s="5">
        <v>44808</v>
      </c>
      <c r="D701" s="4" t="s">
        <v>22</v>
      </c>
      <c r="E701" s="4" t="s">
        <v>36</v>
      </c>
      <c r="F701" s="4" t="s">
        <v>37</v>
      </c>
      <c r="G701" s="4" t="s">
        <v>16</v>
      </c>
      <c r="H701" s="4">
        <v>17</v>
      </c>
      <c r="I701" s="4" t="s">
        <v>124</v>
      </c>
      <c r="J701" s="6">
        <v>0.70000000000000018</v>
      </c>
      <c r="K701" s="7">
        <v>4000</v>
      </c>
      <c r="L701" s="8">
        <f t="shared" si="4"/>
        <v>2800.0000000000009</v>
      </c>
      <c r="M701" s="8">
        <f t="shared" si="5"/>
        <v>840.00000000000023</v>
      </c>
      <c r="N701" s="9">
        <v>0.3</v>
      </c>
    </row>
    <row r="702" spans="1:14" ht="15.75" customHeight="1" x14ac:dyDescent="0.25">
      <c r="A702" s="4" t="s">
        <v>121</v>
      </c>
      <c r="B702" s="4">
        <v>1128299</v>
      </c>
      <c r="C702" s="5">
        <v>44808</v>
      </c>
      <c r="D702" s="4" t="s">
        <v>22</v>
      </c>
      <c r="E702" s="4" t="s">
        <v>36</v>
      </c>
      <c r="F702" s="4" t="s">
        <v>37</v>
      </c>
      <c r="G702" s="4" t="s">
        <v>17</v>
      </c>
      <c r="H702" s="4">
        <v>28</v>
      </c>
      <c r="I702" s="4" t="s">
        <v>123</v>
      </c>
      <c r="J702" s="6">
        <v>0.80000000000000016</v>
      </c>
      <c r="K702" s="7">
        <v>4250</v>
      </c>
      <c r="L702" s="8">
        <f t="shared" si="4"/>
        <v>3400.0000000000005</v>
      </c>
      <c r="M702" s="8">
        <f t="shared" si="5"/>
        <v>850.00000000000011</v>
      </c>
      <c r="N702" s="9">
        <v>0.25</v>
      </c>
    </row>
    <row r="703" spans="1:14" ht="15.75" customHeight="1" x14ac:dyDescent="0.25">
      <c r="A703" s="4" t="s">
        <v>121</v>
      </c>
      <c r="B703" s="4">
        <v>1128299</v>
      </c>
      <c r="C703" s="5">
        <v>44808</v>
      </c>
      <c r="D703" s="4" t="s">
        <v>22</v>
      </c>
      <c r="E703" s="4" t="s">
        <v>36</v>
      </c>
      <c r="F703" s="4" t="s">
        <v>37</v>
      </c>
      <c r="G703" s="4" t="s">
        <v>18</v>
      </c>
      <c r="H703" s="4">
        <v>55</v>
      </c>
      <c r="I703" s="4" t="s">
        <v>123</v>
      </c>
      <c r="J703" s="6">
        <v>0.65</v>
      </c>
      <c r="K703" s="7">
        <v>4500</v>
      </c>
      <c r="L703" s="8">
        <f t="shared" si="4"/>
        <v>2925</v>
      </c>
      <c r="M703" s="8">
        <f t="shared" si="5"/>
        <v>585</v>
      </c>
      <c r="N703" s="9">
        <v>0.2</v>
      </c>
    </row>
    <row r="704" spans="1:14" ht="15.75" customHeight="1" x14ac:dyDescent="0.25">
      <c r="A704" s="4" t="s">
        <v>121</v>
      </c>
      <c r="B704" s="4">
        <v>1128299</v>
      </c>
      <c r="C704" s="5">
        <v>44837</v>
      </c>
      <c r="D704" s="4" t="s">
        <v>22</v>
      </c>
      <c r="E704" s="4" t="s">
        <v>36</v>
      </c>
      <c r="F704" s="4" t="s">
        <v>37</v>
      </c>
      <c r="G704" s="4" t="s">
        <v>13</v>
      </c>
      <c r="H704" s="4">
        <v>31</v>
      </c>
      <c r="I704" s="4" t="s">
        <v>125</v>
      </c>
      <c r="J704" s="6">
        <v>0.60000000000000009</v>
      </c>
      <c r="K704" s="7">
        <v>5500</v>
      </c>
      <c r="L704" s="8">
        <f t="shared" si="4"/>
        <v>3300.0000000000005</v>
      </c>
      <c r="M704" s="8">
        <f t="shared" si="5"/>
        <v>990.00000000000011</v>
      </c>
      <c r="N704" s="9">
        <v>0.3</v>
      </c>
    </row>
    <row r="705" spans="1:14" ht="15.75" customHeight="1" x14ac:dyDescent="0.25">
      <c r="A705" s="4" t="s">
        <v>121</v>
      </c>
      <c r="B705" s="4">
        <v>1128299</v>
      </c>
      <c r="C705" s="5">
        <v>44837</v>
      </c>
      <c r="D705" s="4" t="s">
        <v>22</v>
      </c>
      <c r="E705" s="4" t="s">
        <v>36</v>
      </c>
      <c r="F705" s="4" t="s">
        <v>37</v>
      </c>
      <c r="G705" s="4" t="s">
        <v>14</v>
      </c>
      <c r="H705" s="4">
        <v>60</v>
      </c>
      <c r="I705" s="4" t="s">
        <v>123</v>
      </c>
      <c r="J705" s="6">
        <v>0.65000000000000013</v>
      </c>
      <c r="K705" s="7">
        <v>5500</v>
      </c>
      <c r="L705" s="8">
        <f t="shared" si="4"/>
        <v>3575.0000000000009</v>
      </c>
      <c r="M705" s="8">
        <f t="shared" si="5"/>
        <v>893.75000000000023</v>
      </c>
      <c r="N705" s="9">
        <v>0.25</v>
      </c>
    </row>
    <row r="706" spans="1:14" ht="15.75" customHeight="1" x14ac:dyDescent="0.25">
      <c r="A706" s="4" t="s">
        <v>121</v>
      </c>
      <c r="B706" s="4">
        <v>1128299</v>
      </c>
      <c r="C706" s="5">
        <v>44837</v>
      </c>
      <c r="D706" s="4" t="s">
        <v>22</v>
      </c>
      <c r="E706" s="4" t="s">
        <v>36</v>
      </c>
      <c r="F706" s="4" t="s">
        <v>37</v>
      </c>
      <c r="G706" s="4" t="s">
        <v>15</v>
      </c>
      <c r="H706" s="4">
        <v>56</v>
      </c>
      <c r="I706" s="4" t="s">
        <v>123</v>
      </c>
      <c r="J706" s="6">
        <v>0.60000000000000009</v>
      </c>
      <c r="K706" s="7">
        <v>3750</v>
      </c>
      <c r="L706" s="8">
        <f t="shared" si="4"/>
        <v>2250.0000000000005</v>
      </c>
      <c r="M706" s="8">
        <f t="shared" si="5"/>
        <v>562.50000000000011</v>
      </c>
      <c r="N706" s="9">
        <v>0.25</v>
      </c>
    </row>
    <row r="707" spans="1:14" ht="15.75" customHeight="1" x14ac:dyDescent="0.25">
      <c r="A707" s="4" t="s">
        <v>121</v>
      </c>
      <c r="B707" s="4">
        <v>1128299</v>
      </c>
      <c r="C707" s="5">
        <v>44837</v>
      </c>
      <c r="D707" s="4" t="s">
        <v>22</v>
      </c>
      <c r="E707" s="4" t="s">
        <v>36</v>
      </c>
      <c r="F707" s="4" t="s">
        <v>37</v>
      </c>
      <c r="G707" s="4" t="s">
        <v>16</v>
      </c>
      <c r="H707" s="4">
        <v>53</v>
      </c>
      <c r="I707" s="4" t="s">
        <v>125</v>
      </c>
      <c r="J707" s="6">
        <v>0.60000000000000009</v>
      </c>
      <c r="K707" s="7">
        <v>3500</v>
      </c>
      <c r="L707" s="8">
        <f t="shared" si="4"/>
        <v>2100.0000000000005</v>
      </c>
      <c r="M707" s="8">
        <f t="shared" si="5"/>
        <v>630.00000000000011</v>
      </c>
      <c r="N707" s="9">
        <v>0.3</v>
      </c>
    </row>
    <row r="708" spans="1:14" ht="15.75" customHeight="1" x14ac:dyDescent="0.25">
      <c r="A708" s="4" t="s">
        <v>121</v>
      </c>
      <c r="B708" s="4">
        <v>1128299</v>
      </c>
      <c r="C708" s="5">
        <v>44837</v>
      </c>
      <c r="D708" s="4" t="s">
        <v>22</v>
      </c>
      <c r="E708" s="4" t="s">
        <v>36</v>
      </c>
      <c r="F708" s="4" t="s">
        <v>37</v>
      </c>
      <c r="G708" s="4" t="s">
        <v>17</v>
      </c>
      <c r="H708" s="4">
        <v>31</v>
      </c>
      <c r="I708" s="4" t="s">
        <v>126</v>
      </c>
      <c r="J708" s="6">
        <v>0.70000000000000007</v>
      </c>
      <c r="K708" s="7">
        <v>3250</v>
      </c>
      <c r="L708" s="8">
        <f t="shared" si="4"/>
        <v>2275</v>
      </c>
      <c r="M708" s="8">
        <f t="shared" si="5"/>
        <v>568.75</v>
      </c>
      <c r="N708" s="9">
        <v>0.25</v>
      </c>
    </row>
    <row r="709" spans="1:14" ht="15.75" customHeight="1" x14ac:dyDescent="0.25">
      <c r="A709" s="4" t="s">
        <v>121</v>
      </c>
      <c r="B709" s="4">
        <v>1128299</v>
      </c>
      <c r="C709" s="5">
        <v>44837</v>
      </c>
      <c r="D709" s="4" t="s">
        <v>22</v>
      </c>
      <c r="E709" s="4" t="s">
        <v>36</v>
      </c>
      <c r="F709" s="4" t="s">
        <v>37</v>
      </c>
      <c r="G709" s="4" t="s">
        <v>18</v>
      </c>
      <c r="H709" s="4">
        <v>25</v>
      </c>
      <c r="I709" s="4" t="s">
        <v>125</v>
      </c>
      <c r="J709" s="6">
        <v>0.75000000000000011</v>
      </c>
      <c r="K709" s="7">
        <v>3750</v>
      </c>
      <c r="L709" s="8">
        <f t="shared" si="4"/>
        <v>2812.5000000000005</v>
      </c>
      <c r="M709" s="8">
        <f t="shared" si="5"/>
        <v>562.50000000000011</v>
      </c>
      <c r="N709" s="9">
        <v>0.2</v>
      </c>
    </row>
    <row r="710" spans="1:14" ht="15.75" customHeight="1" x14ac:dyDescent="0.25">
      <c r="A710" s="4" t="s">
        <v>121</v>
      </c>
      <c r="B710" s="4">
        <v>1128299</v>
      </c>
      <c r="C710" s="5">
        <v>44868</v>
      </c>
      <c r="D710" s="4" t="s">
        <v>22</v>
      </c>
      <c r="E710" s="4" t="s">
        <v>36</v>
      </c>
      <c r="F710" s="4" t="s">
        <v>37</v>
      </c>
      <c r="G710" s="4" t="s">
        <v>13</v>
      </c>
      <c r="H710" s="4">
        <v>42</v>
      </c>
      <c r="I710" s="4" t="s">
        <v>123</v>
      </c>
      <c r="J710" s="6">
        <v>0.60000000000000009</v>
      </c>
      <c r="K710" s="7">
        <v>6000</v>
      </c>
      <c r="L710" s="8">
        <f t="shared" si="4"/>
        <v>3600.0000000000005</v>
      </c>
      <c r="M710" s="8">
        <f t="shared" si="5"/>
        <v>1080</v>
      </c>
      <c r="N710" s="9">
        <v>0.3</v>
      </c>
    </row>
    <row r="711" spans="1:14" ht="15.75" customHeight="1" x14ac:dyDescent="0.25">
      <c r="A711" s="4" t="s">
        <v>121</v>
      </c>
      <c r="B711" s="4">
        <v>1128299</v>
      </c>
      <c r="C711" s="5">
        <v>44868</v>
      </c>
      <c r="D711" s="4" t="s">
        <v>22</v>
      </c>
      <c r="E711" s="4" t="s">
        <v>36</v>
      </c>
      <c r="F711" s="4" t="s">
        <v>37</v>
      </c>
      <c r="G711" s="4" t="s">
        <v>14</v>
      </c>
      <c r="H711" s="4">
        <v>46</v>
      </c>
      <c r="I711" s="4" t="s">
        <v>126</v>
      </c>
      <c r="J711" s="6">
        <v>0.65000000000000013</v>
      </c>
      <c r="K711" s="7">
        <v>6250</v>
      </c>
      <c r="L711" s="8">
        <f t="shared" si="4"/>
        <v>4062.5000000000009</v>
      </c>
      <c r="M711" s="8">
        <f t="shared" si="5"/>
        <v>1015.6250000000002</v>
      </c>
      <c r="N711" s="9">
        <v>0.25</v>
      </c>
    </row>
    <row r="712" spans="1:14" ht="15.75" customHeight="1" x14ac:dyDescent="0.25">
      <c r="A712" s="4" t="s">
        <v>121</v>
      </c>
      <c r="B712" s="4">
        <v>1128299</v>
      </c>
      <c r="C712" s="5">
        <v>44868</v>
      </c>
      <c r="D712" s="4" t="s">
        <v>22</v>
      </c>
      <c r="E712" s="4" t="s">
        <v>36</v>
      </c>
      <c r="F712" s="4" t="s">
        <v>37</v>
      </c>
      <c r="G712" s="4" t="s">
        <v>15</v>
      </c>
      <c r="H712" s="4">
        <v>25</v>
      </c>
      <c r="I712" s="4" t="s">
        <v>124</v>
      </c>
      <c r="J712" s="6">
        <v>0.60000000000000009</v>
      </c>
      <c r="K712" s="7">
        <v>4750</v>
      </c>
      <c r="L712" s="8">
        <f t="shared" si="4"/>
        <v>2850.0000000000005</v>
      </c>
      <c r="M712" s="8">
        <f t="shared" si="5"/>
        <v>712.50000000000011</v>
      </c>
      <c r="N712" s="9">
        <v>0.25</v>
      </c>
    </row>
    <row r="713" spans="1:14" ht="15.75" customHeight="1" x14ac:dyDescent="0.25">
      <c r="A713" s="4" t="s">
        <v>121</v>
      </c>
      <c r="B713" s="4">
        <v>1128299</v>
      </c>
      <c r="C713" s="5">
        <v>44868</v>
      </c>
      <c r="D713" s="4" t="s">
        <v>22</v>
      </c>
      <c r="E713" s="4" t="s">
        <v>36</v>
      </c>
      <c r="F713" s="4" t="s">
        <v>37</v>
      </c>
      <c r="G713" s="4" t="s">
        <v>16</v>
      </c>
      <c r="H713" s="4">
        <v>59</v>
      </c>
      <c r="I713" s="4" t="s">
        <v>123</v>
      </c>
      <c r="J713" s="6">
        <v>0.70000000000000018</v>
      </c>
      <c r="K713" s="7">
        <v>4500</v>
      </c>
      <c r="L713" s="8">
        <f t="shared" si="4"/>
        <v>3150.0000000000009</v>
      </c>
      <c r="M713" s="8">
        <f t="shared" si="5"/>
        <v>945.00000000000023</v>
      </c>
      <c r="N713" s="9">
        <v>0.3</v>
      </c>
    </row>
    <row r="714" spans="1:14" ht="15.75" customHeight="1" x14ac:dyDescent="0.25">
      <c r="A714" s="4" t="s">
        <v>121</v>
      </c>
      <c r="B714" s="4">
        <v>1128299</v>
      </c>
      <c r="C714" s="5">
        <v>44868</v>
      </c>
      <c r="D714" s="4" t="s">
        <v>22</v>
      </c>
      <c r="E714" s="4" t="s">
        <v>36</v>
      </c>
      <c r="F714" s="4" t="s">
        <v>37</v>
      </c>
      <c r="G714" s="4" t="s">
        <v>17</v>
      </c>
      <c r="H714" s="4">
        <v>46</v>
      </c>
      <c r="I714" s="4" t="s">
        <v>124</v>
      </c>
      <c r="J714" s="6">
        <v>0.90000000000000013</v>
      </c>
      <c r="K714" s="7">
        <v>4250</v>
      </c>
      <c r="L714" s="8">
        <f t="shared" si="4"/>
        <v>3825.0000000000005</v>
      </c>
      <c r="M714" s="8">
        <f t="shared" si="5"/>
        <v>956.25000000000011</v>
      </c>
      <c r="N714" s="9">
        <v>0.25</v>
      </c>
    </row>
    <row r="715" spans="1:14" ht="15.75" customHeight="1" x14ac:dyDescent="0.25">
      <c r="A715" s="4" t="s">
        <v>121</v>
      </c>
      <c r="B715" s="4">
        <v>1128299</v>
      </c>
      <c r="C715" s="5">
        <v>44868</v>
      </c>
      <c r="D715" s="4" t="s">
        <v>22</v>
      </c>
      <c r="E715" s="4" t="s">
        <v>36</v>
      </c>
      <c r="F715" s="4" t="s">
        <v>37</v>
      </c>
      <c r="G715" s="4" t="s">
        <v>18</v>
      </c>
      <c r="H715" s="4">
        <v>49</v>
      </c>
      <c r="I715" s="4" t="s">
        <v>125</v>
      </c>
      <c r="J715" s="6">
        <v>0.95000000000000018</v>
      </c>
      <c r="K715" s="7">
        <v>5500</v>
      </c>
      <c r="L715" s="8">
        <f t="shared" si="4"/>
        <v>5225.0000000000009</v>
      </c>
      <c r="M715" s="8">
        <f t="shared" si="5"/>
        <v>1045.0000000000002</v>
      </c>
      <c r="N715" s="9">
        <v>0.2</v>
      </c>
    </row>
    <row r="716" spans="1:14" ht="15.75" customHeight="1" x14ac:dyDescent="0.25">
      <c r="A716" s="4" t="s">
        <v>121</v>
      </c>
      <c r="B716" s="4">
        <v>1128299</v>
      </c>
      <c r="C716" s="5">
        <v>44897</v>
      </c>
      <c r="D716" s="4" t="s">
        <v>22</v>
      </c>
      <c r="E716" s="4" t="s">
        <v>36</v>
      </c>
      <c r="F716" s="4" t="s">
        <v>37</v>
      </c>
      <c r="G716" s="4" t="s">
        <v>13</v>
      </c>
      <c r="H716" s="4">
        <v>31</v>
      </c>
      <c r="I716" s="4" t="s">
        <v>124</v>
      </c>
      <c r="J716" s="6">
        <v>0.80000000000000016</v>
      </c>
      <c r="K716" s="7">
        <v>7500</v>
      </c>
      <c r="L716" s="8">
        <f t="shared" si="4"/>
        <v>6000.0000000000009</v>
      </c>
      <c r="M716" s="8">
        <f t="shared" si="5"/>
        <v>1800.0000000000002</v>
      </c>
      <c r="N716" s="9">
        <v>0.3</v>
      </c>
    </row>
    <row r="717" spans="1:14" ht="15.75" customHeight="1" x14ac:dyDescent="0.25">
      <c r="A717" s="4" t="s">
        <v>121</v>
      </c>
      <c r="B717" s="4">
        <v>1128299</v>
      </c>
      <c r="C717" s="5">
        <v>44897</v>
      </c>
      <c r="D717" s="4" t="s">
        <v>22</v>
      </c>
      <c r="E717" s="4" t="s">
        <v>36</v>
      </c>
      <c r="F717" s="4" t="s">
        <v>37</v>
      </c>
      <c r="G717" s="4" t="s">
        <v>14</v>
      </c>
      <c r="H717" s="4">
        <v>49</v>
      </c>
      <c r="I717" s="4" t="s">
        <v>124</v>
      </c>
      <c r="J717" s="6">
        <v>0.8500000000000002</v>
      </c>
      <c r="K717" s="7">
        <v>7500</v>
      </c>
      <c r="L717" s="8">
        <f t="shared" si="4"/>
        <v>6375.0000000000018</v>
      </c>
      <c r="M717" s="8">
        <f t="shared" si="5"/>
        <v>1593.7500000000005</v>
      </c>
      <c r="N717" s="9">
        <v>0.25</v>
      </c>
    </row>
    <row r="718" spans="1:14" ht="15.75" customHeight="1" x14ac:dyDescent="0.25">
      <c r="A718" s="4" t="s">
        <v>121</v>
      </c>
      <c r="B718" s="4">
        <v>1128299</v>
      </c>
      <c r="C718" s="5">
        <v>44897</v>
      </c>
      <c r="D718" s="4" t="s">
        <v>22</v>
      </c>
      <c r="E718" s="4" t="s">
        <v>36</v>
      </c>
      <c r="F718" s="4" t="s">
        <v>37</v>
      </c>
      <c r="G718" s="4" t="s">
        <v>15</v>
      </c>
      <c r="H718" s="4">
        <v>35</v>
      </c>
      <c r="I718" s="4" t="s">
        <v>125</v>
      </c>
      <c r="J718" s="6">
        <v>0.80000000000000016</v>
      </c>
      <c r="K718" s="7">
        <v>5500</v>
      </c>
      <c r="L718" s="8">
        <f t="shared" si="4"/>
        <v>4400.0000000000009</v>
      </c>
      <c r="M718" s="8">
        <f t="shared" si="5"/>
        <v>1100.0000000000002</v>
      </c>
      <c r="N718" s="9">
        <v>0.25</v>
      </c>
    </row>
    <row r="719" spans="1:14" ht="15.75" customHeight="1" x14ac:dyDescent="0.25">
      <c r="A719" s="4" t="s">
        <v>121</v>
      </c>
      <c r="B719" s="4">
        <v>1128299</v>
      </c>
      <c r="C719" s="5">
        <v>44897</v>
      </c>
      <c r="D719" s="4" t="s">
        <v>22</v>
      </c>
      <c r="E719" s="4" t="s">
        <v>36</v>
      </c>
      <c r="F719" s="4" t="s">
        <v>37</v>
      </c>
      <c r="G719" s="4" t="s">
        <v>16</v>
      </c>
      <c r="H719" s="4">
        <v>23</v>
      </c>
      <c r="I719" s="4" t="s">
        <v>126</v>
      </c>
      <c r="J719" s="6">
        <v>0.80000000000000016</v>
      </c>
      <c r="K719" s="7">
        <v>5500</v>
      </c>
      <c r="L719" s="8">
        <f t="shared" si="4"/>
        <v>4400.0000000000009</v>
      </c>
      <c r="M719" s="8">
        <f t="shared" si="5"/>
        <v>1320.0000000000002</v>
      </c>
      <c r="N719" s="9">
        <v>0.3</v>
      </c>
    </row>
    <row r="720" spans="1:14" ht="15.75" customHeight="1" x14ac:dyDescent="0.25">
      <c r="A720" s="4" t="s">
        <v>121</v>
      </c>
      <c r="B720" s="4">
        <v>1128299</v>
      </c>
      <c r="C720" s="5">
        <v>44897</v>
      </c>
      <c r="D720" s="4" t="s">
        <v>22</v>
      </c>
      <c r="E720" s="4" t="s">
        <v>36</v>
      </c>
      <c r="F720" s="4" t="s">
        <v>37</v>
      </c>
      <c r="G720" s="4" t="s">
        <v>17</v>
      </c>
      <c r="H720" s="4">
        <v>50</v>
      </c>
      <c r="I720" s="4" t="s">
        <v>124</v>
      </c>
      <c r="J720" s="6">
        <v>0.90000000000000013</v>
      </c>
      <c r="K720" s="7">
        <v>4750</v>
      </c>
      <c r="L720" s="8">
        <f t="shared" si="4"/>
        <v>4275.0000000000009</v>
      </c>
      <c r="M720" s="8">
        <f t="shared" si="5"/>
        <v>1068.7500000000002</v>
      </c>
      <c r="N720" s="9">
        <v>0.25</v>
      </c>
    </row>
    <row r="721" spans="1:14" ht="15.75" customHeight="1" x14ac:dyDescent="0.25">
      <c r="A721" s="4" t="s">
        <v>121</v>
      </c>
      <c r="B721" s="4">
        <v>1128299</v>
      </c>
      <c r="C721" s="5">
        <v>44897</v>
      </c>
      <c r="D721" s="4" t="s">
        <v>22</v>
      </c>
      <c r="E721" s="4" t="s">
        <v>36</v>
      </c>
      <c r="F721" s="4" t="s">
        <v>37</v>
      </c>
      <c r="G721" s="4" t="s">
        <v>18</v>
      </c>
      <c r="H721" s="4">
        <v>30</v>
      </c>
      <c r="I721" s="4" t="s">
        <v>124</v>
      </c>
      <c r="J721" s="6">
        <v>0.95000000000000018</v>
      </c>
      <c r="K721" s="7">
        <v>5750</v>
      </c>
      <c r="L721" s="8">
        <f t="shared" si="4"/>
        <v>5462.5000000000009</v>
      </c>
      <c r="M721" s="8">
        <f t="shared" si="5"/>
        <v>1092.5000000000002</v>
      </c>
      <c r="N721" s="9">
        <v>0.2</v>
      </c>
    </row>
    <row r="722" spans="1:14" ht="15.75" customHeight="1" x14ac:dyDescent="0.25">
      <c r="A722" s="4" t="s">
        <v>119</v>
      </c>
      <c r="B722" s="4">
        <v>1185732</v>
      </c>
      <c r="C722" s="5">
        <v>44573</v>
      </c>
      <c r="D722" s="4" t="s">
        <v>38</v>
      </c>
      <c r="E722" s="4" t="s">
        <v>39</v>
      </c>
      <c r="F722" s="4" t="s">
        <v>40</v>
      </c>
      <c r="G722" s="4" t="s">
        <v>13</v>
      </c>
      <c r="H722" s="4">
        <v>15</v>
      </c>
      <c r="I722" s="4" t="s">
        <v>124</v>
      </c>
      <c r="J722" s="6">
        <v>0.45</v>
      </c>
      <c r="K722" s="7">
        <v>10500</v>
      </c>
      <c r="L722" s="8">
        <f t="shared" si="4"/>
        <v>4725</v>
      </c>
      <c r="M722" s="8">
        <f t="shared" si="5"/>
        <v>2126.25</v>
      </c>
      <c r="N722" s="9">
        <v>0.45</v>
      </c>
    </row>
    <row r="723" spans="1:14" ht="15.75" customHeight="1" x14ac:dyDescent="0.25">
      <c r="A723" s="4" t="s">
        <v>119</v>
      </c>
      <c r="B723" s="4">
        <v>1185732</v>
      </c>
      <c r="C723" s="5">
        <v>44573</v>
      </c>
      <c r="D723" s="4" t="s">
        <v>38</v>
      </c>
      <c r="E723" s="4" t="s">
        <v>39</v>
      </c>
      <c r="F723" s="4" t="s">
        <v>40</v>
      </c>
      <c r="G723" s="4" t="s">
        <v>14</v>
      </c>
      <c r="H723" s="4">
        <v>36</v>
      </c>
      <c r="I723" s="4" t="s">
        <v>124</v>
      </c>
      <c r="J723" s="6">
        <v>0.45</v>
      </c>
      <c r="K723" s="7">
        <v>8500</v>
      </c>
      <c r="L723" s="8">
        <f t="shared" si="4"/>
        <v>3825</v>
      </c>
      <c r="M723" s="8">
        <f t="shared" si="5"/>
        <v>1338.75</v>
      </c>
      <c r="N723" s="9">
        <v>0.35</v>
      </c>
    </row>
    <row r="724" spans="1:14" ht="15.75" customHeight="1" x14ac:dyDescent="0.25">
      <c r="A724" s="4" t="s">
        <v>119</v>
      </c>
      <c r="B724" s="4">
        <v>1185732</v>
      </c>
      <c r="C724" s="5">
        <v>44573</v>
      </c>
      <c r="D724" s="4" t="s">
        <v>38</v>
      </c>
      <c r="E724" s="4" t="s">
        <v>39</v>
      </c>
      <c r="F724" s="4" t="s">
        <v>40</v>
      </c>
      <c r="G724" s="4" t="s">
        <v>15</v>
      </c>
      <c r="H724" s="4">
        <v>54</v>
      </c>
      <c r="I724" s="4" t="s">
        <v>124</v>
      </c>
      <c r="J724" s="6">
        <v>0.35000000000000003</v>
      </c>
      <c r="K724" s="7">
        <v>8500</v>
      </c>
      <c r="L724" s="8">
        <f t="shared" si="4"/>
        <v>2975.0000000000005</v>
      </c>
      <c r="M724" s="8">
        <f t="shared" si="5"/>
        <v>743.75000000000011</v>
      </c>
      <c r="N724" s="9">
        <v>0.25</v>
      </c>
    </row>
    <row r="725" spans="1:14" ht="15.75" customHeight="1" x14ac:dyDescent="0.25">
      <c r="A725" s="4" t="s">
        <v>119</v>
      </c>
      <c r="B725" s="4">
        <v>1185732</v>
      </c>
      <c r="C725" s="5">
        <v>44573</v>
      </c>
      <c r="D725" s="4" t="s">
        <v>38</v>
      </c>
      <c r="E725" s="4" t="s">
        <v>39</v>
      </c>
      <c r="F725" s="4" t="s">
        <v>40</v>
      </c>
      <c r="G725" s="4" t="s">
        <v>16</v>
      </c>
      <c r="H725" s="4">
        <v>44</v>
      </c>
      <c r="I725" s="4" t="s">
        <v>125</v>
      </c>
      <c r="J725" s="6">
        <v>0.39999999999999997</v>
      </c>
      <c r="K725" s="7">
        <v>7000</v>
      </c>
      <c r="L725" s="8">
        <f t="shared" si="4"/>
        <v>2799.9999999999995</v>
      </c>
      <c r="M725" s="8">
        <f t="shared" si="5"/>
        <v>839.99999999999989</v>
      </c>
      <c r="N725" s="9">
        <v>0.3</v>
      </c>
    </row>
    <row r="726" spans="1:14" ht="15.75" customHeight="1" x14ac:dyDescent="0.25">
      <c r="A726" s="4" t="s">
        <v>119</v>
      </c>
      <c r="B726" s="4">
        <v>1185732</v>
      </c>
      <c r="C726" s="5">
        <v>44573</v>
      </c>
      <c r="D726" s="4" t="s">
        <v>38</v>
      </c>
      <c r="E726" s="4" t="s">
        <v>39</v>
      </c>
      <c r="F726" s="4" t="s">
        <v>40</v>
      </c>
      <c r="G726" s="4" t="s">
        <v>17</v>
      </c>
      <c r="H726" s="4">
        <v>29</v>
      </c>
      <c r="I726" s="4" t="s">
        <v>124</v>
      </c>
      <c r="J726" s="6">
        <v>0.55000000000000004</v>
      </c>
      <c r="K726" s="7">
        <v>7500</v>
      </c>
      <c r="L726" s="8">
        <f t="shared" si="4"/>
        <v>4125</v>
      </c>
      <c r="M726" s="8">
        <f t="shared" si="5"/>
        <v>1443.75</v>
      </c>
      <c r="N726" s="9">
        <v>0.35</v>
      </c>
    </row>
    <row r="727" spans="1:14" ht="15.75" customHeight="1" x14ac:dyDescent="0.25">
      <c r="A727" s="4" t="s">
        <v>119</v>
      </c>
      <c r="B727" s="4">
        <v>1185732</v>
      </c>
      <c r="C727" s="5">
        <v>44573</v>
      </c>
      <c r="D727" s="4" t="s">
        <v>38</v>
      </c>
      <c r="E727" s="4" t="s">
        <v>39</v>
      </c>
      <c r="F727" s="4" t="s">
        <v>40</v>
      </c>
      <c r="G727" s="4" t="s">
        <v>18</v>
      </c>
      <c r="H727" s="4">
        <v>15</v>
      </c>
      <c r="I727" s="4" t="s">
        <v>124</v>
      </c>
      <c r="J727" s="6">
        <v>0.45</v>
      </c>
      <c r="K727" s="7">
        <v>8500</v>
      </c>
      <c r="L727" s="8">
        <f t="shared" si="4"/>
        <v>3825</v>
      </c>
      <c r="M727" s="8">
        <f t="shared" si="5"/>
        <v>1912.5</v>
      </c>
      <c r="N727" s="9">
        <v>0.5</v>
      </c>
    </row>
    <row r="728" spans="1:14" ht="15.75" customHeight="1" x14ac:dyDescent="0.25">
      <c r="A728" s="4" t="s">
        <v>119</v>
      </c>
      <c r="B728" s="4">
        <v>1185732</v>
      </c>
      <c r="C728" s="5">
        <v>44602</v>
      </c>
      <c r="D728" s="4" t="s">
        <v>38</v>
      </c>
      <c r="E728" s="4" t="s">
        <v>39</v>
      </c>
      <c r="F728" s="4" t="s">
        <v>40</v>
      </c>
      <c r="G728" s="4" t="s">
        <v>13</v>
      </c>
      <c r="H728" s="4">
        <v>17</v>
      </c>
      <c r="I728" s="4" t="s">
        <v>125</v>
      </c>
      <c r="J728" s="6">
        <v>0.45</v>
      </c>
      <c r="K728" s="7">
        <v>11000</v>
      </c>
      <c r="L728" s="8">
        <f t="shared" si="4"/>
        <v>4950</v>
      </c>
      <c r="M728" s="8">
        <f t="shared" si="5"/>
        <v>2227.5</v>
      </c>
      <c r="N728" s="9">
        <v>0.45</v>
      </c>
    </row>
    <row r="729" spans="1:14" ht="15.75" customHeight="1" x14ac:dyDescent="0.25">
      <c r="A729" s="4" t="s">
        <v>119</v>
      </c>
      <c r="B729" s="4">
        <v>1185732</v>
      </c>
      <c r="C729" s="5">
        <v>44602</v>
      </c>
      <c r="D729" s="4" t="s">
        <v>38</v>
      </c>
      <c r="E729" s="4" t="s">
        <v>39</v>
      </c>
      <c r="F729" s="4" t="s">
        <v>40</v>
      </c>
      <c r="G729" s="4" t="s">
        <v>14</v>
      </c>
      <c r="H729" s="4">
        <v>18</v>
      </c>
      <c r="I729" s="4" t="s">
        <v>124</v>
      </c>
      <c r="J729" s="6">
        <v>0.45</v>
      </c>
      <c r="K729" s="7">
        <v>7500</v>
      </c>
      <c r="L729" s="8">
        <f t="shared" si="4"/>
        <v>3375</v>
      </c>
      <c r="M729" s="8">
        <f t="shared" si="5"/>
        <v>1181.25</v>
      </c>
      <c r="N729" s="9">
        <v>0.35</v>
      </c>
    </row>
    <row r="730" spans="1:14" ht="15.75" customHeight="1" x14ac:dyDescent="0.25">
      <c r="A730" s="4" t="s">
        <v>119</v>
      </c>
      <c r="B730" s="4">
        <v>1185732</v>
      </c>
      <c r="C730" s="5">
        <v>44602</v>
      </c>
      <c r="D730" s="4" t="s">
        <v>38</v>
      </c>
      <c r="E730" s="4" t="s">
        <v>39</v>
      </c>
      <c r="F730" s="4" t="s">
        <v>40</v>
      </c>
      <c r="G730" s="4" t="s">
        <v>15</v>
      </c>
      <c r="H730" s="4">
        <v>28</v>
      </c>
      <c r="I730" s="4" t="s">
        <v>124</v>
      </c>
      <c r="J730" s="6">
        <v>0.35000000000000003</v>
      </c>
      <c r="K730" s="7">
        <v>8000</v>
      </c>
      <c r="L730" s="8">
        <f t="shared" si="4"/>
        <v>2800.0000000000005</v>
      </c>
      <c r="M730" s="8">
        <f t="shared" si="5"/>
        <v>700.00000000000011</v>
      </c>
      <c r="N730" s="9">
        <v>0.25</v>
      </c>
    </row>
    <row r="731" spans="1:14" ht="15.75" customHeight="1" x14ac:dyDescent="0.25">
      <c r="A731" s="4" t="s">
        <v>119</v>
      </c>
      <c r="B731" s="4">
        <v>1185732</v>
      </c>
      <c r="C731" s="5">
        <v>44602</v>
      </c>
      <c r="D731" s="4" t="s">
        <v>38</v>
      </c>
      <c r="E731" s="4" t="s">
        <v>39</v>
      </c>
      <c r="F731" s="4" t="s">
        <v>40</v>
      </c>
      <c r="G731" s="4" t="s">
        <v>16</v>
      </c>
      <c r="H731" s="4">
        <v>20</v>
      </c>
      <c r="I731" s="4" t="s">
        <v>124</v>
      </c>
      <c r="J731" s="6">
        <v>0.39999999999999997</v>
      </c>
      <c r="K731" s="7">
        <v>6750</v>
      </c>
      <c r="L731" s="8">
        <f t="shared" si="4"/>
        <v>2700</v>
      </c>
      <c r="M731" s="8">
        <f t="shared" si="5"/>
        <v>810</v>
      </c>
      <c r="N731" s="9">
        <v>0.3</v>
      </c>
    </row>
    <row r="732" spans="1:14" ht="15.75" customHeight="1" x14ac:dyDescent="0.25">
      <c r="A732" s="4" t="s">
        <v>119</v>
      </c>
      <c r="B732" s="4">
        <v>1185732</v>
      </c>
      <c r="C732" s="5">
        <v>44602</v>
      </c>
      <c r="D732" s="4" t="s">
        <v>38</v>
      </c>
      <c r="E732" s="4" t="s">
        <v>39</v>
      </c>
      <c r="F732" s="4" t="s">
        <v>40</v>
      </c>
      <c r="G732" s="4" t="s">
        <v>17</v>
      </c>
      <c r="H732" s="4">
        <v>52</v>
      </c>
      <c r="I732" s="4" t="s">
        <v>126</v>
      </c>
      <c r="J732" s="6">
        <v>0.55000000000000004</v>
      </c>
      <c r="K732" s="7">
        <v>7500</v>
      </c>
      <c r="L732" s="8">
        <f t="shared" si="4"/>
        <v>4125</v>
      </c>
      <c r="M732" s="8">
        <f t="shared" si="5"/>
        <v>1443.75</v>
      </c>
      <c r="N732" s="9">
        <v>0.35</v>
      </c>
    </row>
    <row r="733" spans="1:14" ht="15.75" customHeight="1" x14ac:dyDescent="0.25">
      <c r="A733" s="4" t="s">
        <v>119</v>
      </c>
      <c r="B733" s="4">
        <v>1185732</v>
      </c>
      <c r="C733" s="5">
        <v>44602</v>
      </c>
      <c r="D733" s="4" t="s">
        <v>38</v>
      </c>
      <c r="E733" s="4" t="s">
        <v>39</v>
      </c>
      <c r="F733" s="4" t="s">
        <v>40</v>
      </c>
      <c r="G733" s="4" t="s">
        <v>18</v>
      </c>
      <c r="H733" s="4">
        <v>30</v>
      </c>
      <c r="I733" s="4" t="s">
        <v>123</v>
      </c>
      <c r="J733" s="6">
        <v>0.45</v>
      </c>
      <c r="K733" s="7">
        <v>8500</v>
      </c>
      <c r="L733" s="8">
        <f t="shared" si="4"/>
        <v>3825</v>
      </c>
      <c r="M733" s="8">
        <f t="shared" si="5"/>
        <v>1912.5</v>
      </c>
      <c r="N733" s="9">
        <v>0.5</v>
      </c>
    </row>
    <row r="734" spans="1:14" ht="15.75" customHeight="1" x14ac:dyDescent="0.25">
      <c r="A734" s="4" t="s">
        <v>119</v>
      </c>
      <c r="B734" s="4">
        <v>1185732</v>
      </c>
      <c r="C734" s="5">
        <v>44628</v>
      </c>
      <c r="D734" s="4" t="s">
        <v>38</v>
      </c>
      <c r="E734" s="4" t="s">
        <v>39</v>
      </c>
      <c r="F734" s="4" t="s">
        <v>40</v>
      </c>
      <c r="G734" s="4" t="s">
        <v>13</v>
      </c>
      <c r="H734" s="4">
        <v>44</v>
      </c>
      <c r="I734" s="4" t="s">
        <v>123</v>
      </c>
      <c r="J734" s="6">
        <v>0.45</v>
      </c>
      <c r="K734" s="7">
        <v>10700</v>
      </c>
      <c r="L734" s="8">
        <f t="shared" si="4"/>
        <v>4815</v>
      </c>
      <c r="M734" s="8">
        <f t="shared" si="5"/>
        <v>2166.75</v>
      </c>
      <c r="N734" s="9">
        <v>0.45</v>
      </c>
    </row>
    <row r="735" spans="1:14" ht="15.75" customHeight="1" x14ac:dyDescent="0.25">
      <c r="A735" s="4" t="s">
        <v>119</v>
      </c>
      <c r="B735" s="4">
        <v>1185732</v>
      </c>
      <c r="C735" s="5">
        <v>44628</v>
      </c>
      <c r="D735" s="4" t="s">
        <v>38</v>
      </c>
      <c r="E735" s="4" t="s">
        <v>39</v>
      </c>
      <c r="F735" s="4" t="s">
        <v>40</v>
      </c>
      <c r="G735" s="4" t="s">
        <v>14</v>
      </c>
      <c r="H735" s="4">
        <v>40</v>
      </c>
      <c r="I735" s="4" t="s">
        <v>123</v>
      </c>
      <c r="J735" s="6">
        <v>0.45</v>
      </c>
      <c r="K735" s="7">
        <v>7500</v>
      </c>
      <c r="L735" s="8">
        <f t="shared" si="4"/>
        <v>3375</v>
      </c>
      <c r="M735" s="8">
        <f t="shared" si="5"/>
        <v>1181.25</v>
      </c>
      <c r="N735" s="9">
        <v>0.35</v>
      </c>
    </row>
    <row r="736" spans="1:14" ht="15.75" customHeight="1" x14ac:dyDescent="0.25">
      <c r="A736" s="4" t="s">
        <v>119</v>
      </c>
      <c r="B736" s="4">
        <v>1185732</v>
      </c>
      <c r="C736" s="5">
        <v>44628</v>
      </c>
      <c r="D736" s="4" t="s">
        <v>38</v>
      </c>
      <c r="E736" s="4" t="s">
        <v>39</v>
      </c>
      <c r="F736" s="4" t="s">
        <v>40</v>
      </c>
      <c r="G736" s="4" t="s">
        <v>15</v>
      </c>
      <c r="H736" s="4">
        <v>60</v>
      </c>
      <c r="I736" s="4" t="s">
        <v>124</v>
      </c>
      <c r="J736" s="6">
        <v>0.35000000000000003</v>
      </c>
      <c r="K736" s="7">
        <v>7750</v>
      </c>
      <c r="L736" s="8">
        <f t="shared" si="4"/>
        <v>2712.5000000000005</v>
      </c>
      <c r="M736" s="8">
        <f t="shared" si="5"/>
        <v>678.12500000000011</v>
      </c>
      <c r="N736" s="9">
        <v>0.25</v>
      </c>
    </row>
    <row r="737" spans="1:14" ht="15.75" customHeight="1" x14ac:dyDescent="0.25">
      <c r="A737" s="4" t="s">
        <v>119</v>
      </c>
      <c r="B737" s="4">
        <v>1185732</v>
      </c>
      <c r="C737" s="5">
        <v>44628</v>
      </c>
      <c r="D737" s="4" t="s">
        <v>38</v>
      </c>
      <c r="E737" s="4" t="s">
        <v>39</v>
      </c>
      <c r="F737" s="4" t="s">
        <v>40</v>
      </c>
      <c r="G737" s="4" t="s">
        <v>16</v>
      </c>
      <c r="H737" s="4">
        <v>27</v>
      </c>
      <c r="I737" s="4" t="s">
        <v>124</v>
      </c>
      <c r="J737" s="6">
        <v>0.39999999999999997</v>
      </c>
      <c r="K737" s="7">
        <v>6250</v>
      </c>
      <c r="L737" s="8">
        <f t="shared" si="4"/>
        <v>2500</v>
      </c>
      <c r="M737" s="8">
        <f t="shared" si="5"/>
        <v>750</v>
      </c>
      <c r="N737" s="9">
        <v>0.3</v>
      </c>
    </row>
    <row r="738" spans="1:14" ht="15.75" customHeight="1" x14ac:dyDescent="0.25">
      <c r="A738" s="4" t="s">
        <v>119</v>
      </c>
      <c r="B738" s="4">
        <v>1185732</v>
      </c>
      <c r="C738" s="5">
        <v>44628</v>
      </c>
      <c r="D738" s="4" t="s">
        <v>38</v>
      </c>
      <c r="E738" s="4" t="s">
        <v>39</v>
      </c>
      <c r="F738" s="4" t="s">
        <v>40</v>
      </c>
      <c r="G738" s="4" t="s">
        <v>17</v>
      </c>
      <c r="H738" s="4">
        <v>40</v>
      </c>
      <c r="I738" s="4" t="s">
        <v>124</v>
      </c>
      <c r="J738" s="6">
        <v>0.55000000000000004</v>
      </c>
      <c r="K738" s="7">
        <v>6750</v>
      </c>
      <c r="L738" s="8">
        <f t="shared" si="4"/>
        <v>3712.5000000000005</v>
      </c>
      <c r="M738" s="8">
        <f t="shared" si="5"/>
        <v>1299.375</v>
      </c>
      <c r="N738" s="9">
        <v>0.35</v>
      </c>
    </row>
    <row r="739" spans="1:14" ht="15.75" customHeight="1" x14ac:dyDescent="0.25">
      <c r="A739" s="4" t="s">
        <v>119</v>
      </c>
      <c r="B739" s="4">
        <v>1185732</v>
      </c>
      <c r="C739" s="5">
        <v>44628</v>
      </c>
      <c r="D739" s="4" t="s">
        <v>38</v>
      </c>
      <c r="E739" s="4" t="s">
        <v>39</v>
      </c>
      <c r="F739" s="4" t="s">
        <v>40</v>
      </c>
      <c r="G739" s="4" t="s">
        <v>18</v>
      </c>
      <c r="H739" s="4">
        <v>15</v>
      </c>
      <c r="I739" s="4" t="s">
        <v>124</v>
      </c>
      <c r="J739" s="6">
        <v>0.45</v>
      </c>
      <c r="K739" s="7">
        <v>7750</v>
      </c>
      <c r="L739" s="8">
        <f t="shared" si="4"/>
        <v>3487.5</v>
      </c>
      <c r="M739" s="8">
        <f t="shared" si="5"/>
        <v>1743.75</v>
      </c>
      <c r="N739" s="9">
        <v>0.5</v>
      </c>
    </row>
    <row r="740" spans="1:14" ht="15.75" customHeight="1" x14ac:dyDescent="0.25">
      <c r="A740" s="4" t="s">
        <v>119</v>
      </c>
      <c r="B740" s="4">
        <v>1185732</v>
      </c>
      <c r="C740" s="5">
        <v>44660</v>
      </c>
      <c r="D740" s="4" t="s">
        <v>38</v>
      </c>
      <c r="E740" s="4" t="s">
        <v>39</v>
      </c>
      <c r="F740" s="4" t="s">
        <v>40</v>
      </c>
      <c r="G740" s="4" t="s">
        <v>13</v>
      </c>
      <c r="H740" s="4">
        <v>46</v>
      </c>
      <c r="I740" s="4" t="s">
        <v>123</v>
      </c>
      <c r="J740" s="6">
        <v>0.45</v>
      </c>
      <c r="K740" s="7">
        <v>10250</v>
      </c>
      <c r="L740" s="8">
        <f t="shared" si="4"/>
        <v>4612.5</v>
      </c>
      <c r="M740" s="8">
        <f t="shared" si="5"/>
        <v>2075.625</v>
      </c>
      <c r="N740" s="9">
        <v>0.45</v>
      </c>
    </row>
    <row r="741" spans="1:14" ht="15.75" customHeight="1" x14ac:dyDescent="0.25">
      <c r="A741" s="4" t="s">
        <v>119</v>
      </c>
      <c r="B741" s="4">
        <v>1185732</v>
      </c>
      <c r="C741" s="5">
        <v>44660</v>
      </c>
      <c r="D741" s="4" t="s">
        <v>38</v>
      </c>
      <c r="E741" s="4" t="s">
        <v>39</v>
      </c>
      <c r="F741" s="4" t="s">
        <v>40</v>
      </c>
      <c r="G741" s="4" t="s">
        <v>14</v>
      </c>
      <c r="H741" s="4">
        <v>60</v>
      </c>
      <c r="I741" s="4" t="s">
        <v>126</v>
      </c>
      <c r="J741" s="6">
        <v>0.45</v>
      </c>
      <c r="K741" s="7">
        <v>7250</v>
      </c>
      <c r="L741" s="8">
        <f t="shared" si="4"/>
        <v>3262.5</v>
      </c>
      <c r="M741" s="8">
        <f t="shared" si="5"/>
        <v>1141.875</v>
      </c>
      <c r="N741" s="9">
        <v>0.35</v>
      </c>
    </row>
    <row r="742" spans="1:14" ht="15.75" customHeight="1" x14ac:dyDescent="0.25">
      <c r="A742" s="4" t="s">
        <v>119</v>
      </c>
      <c r="B742" s="4">
        <v>1185732</v>
      </c>
      <c r="C742" s="5">
        <v>44660</v>
      </c>
      <c r="D742" s="4" t="s">
        <v>38</v>
      </c>
      <c r="E742" s="4" t="s">
        <v>39</v>
      </c>
      <c r="F742" s="4" t="s">
        <v>40</v>
      </c>
      <c r="G742" s="4" t="s">
        <v>15</v>
      </c>
      <c r="H742" s="4">
        <v>18</v>
      </c>
      <c r="I742" s="4" t="s">
        <v>123</v>
      </c>
      <c r="J742" s="6">
        <v>0.35000000000000003</v>
      </c>
      <c r="K742" s="7">
        <v>7250</v>
      </c>
      <c r="L742" s="8">
        <f t="shared" si="4"/>
        <v>2537.5000000000005</v>
      </c>
      <c r="M742" s="8">
        <f t="shared" si="5"/>
        <v>634.37500000000011</v>
      </c>
      <c r="N742" s="9">
        <v>0.25</v>
      </c>
    </row>
    <row r="743" spans="1:14" ht="15.75" customHeight="1" x14ac:dyDescent="0.25">
      <c r="A743" s="4" t="s">
        <v>119</v>
      </c>
      <c r="B743" s="4">
        <v>1185732</v>
      </c>
      <c r="C743" s="5">
        <v>44660</v>
      </c>
      <c r="D743" s="4" t="s">
        <v>38</v>
      </c>
      <c r="E743" s="4" t="s">
        <v>39</v>
      </c>
      <c r="F743" s="4" t="s">
        <v>40</v>
      </c>
      <c r="G743" s="4" t="s">
        <v>16</v>
      </c>
      <c r="H743" s="4">
        <v>15</v>
      </c>
      <c r="I743" s="4" t="s">
        <v>126</v>
      </c>
      <c r="J743" s="6">
        <v>0.39999999999999997</v>
      </c>
      <c r="K743" s="7">
        <v>6500</v>
      </c>
      <c r="L743" s="8">
        <f t="shared" si="4"/>
        <v>2600</v>
      </c>
      <c r="M743" s="8">
        <f t="shared" si="5"/>
        <v>780</v>
      </c>
      <c r="N743" s="9">
        <v>0.3</v>
      </c>
    </row>
    <row r="744" spans="1:14" ht="15.75" customHeight="1" x14ac:dyDescent="0.25">
      <c r="A744" s="4" t="s">
        <v>119</v>
      </c>
      <c r="B744" s="4">
        <v>1185732</v>
      </c>
      <c r="C744" s="5">
        <v>44660</v>
      </c>
      <c r="D744" s="4" t="s">
        <v>38</v>
      </c>
      <c r="E744" s="4" t="s">
        <v>39</v>
      </c>
      <c r="F744" s="4" t="s">
        <v>40</v>
      </c>
      <c r="G744" s="4" t="s">
        <v>17</v>
      </c>
      <c r="H744" s="4">
        <v>33</v>
      </c>
      <c r="I744" s="4" t="s">
        <v>126</v>
      </c>
      <c r="J744" s="6">
        <v>0.55000000000000004</v>
      </c>
      <c r="K744" s="7">
        <v>6750</v>
      </c>
      <c r="L744" s="8">
        <f t="shared" si="4"/>
        <v>3712.5000000000005</v>
      </c>
      <c r="M744" s="8">
        <f t="shared" si="5"/>
        <v>1299.375</v>
      </c>
      <c r="N744" s="9">
        <v>0.35</v>
      </c>
    </row>
    <row r="745" spans="1:14" ht="15.75" customHeight="1" x14ac:dyDescent="0.25">
      <c r="A745" s="4" t="s">
        <v>119</v>
      </c>
      <c r="B745" s="4">
        <v>1185732</v>
      </c>
      <c r="C745" s="5">
        <v>44660</v>
      </c>
      <c r="D745" s="4" t="s">
        <v>38</v>
      </c>
      <c r="E745" s="4" t="s">
        <v>39</v>
      </c>
      <c r="F745" s="4" t="s">
        <v>40</v>
      </c>
      <c r="G745" s="4" t="s">
        <v>18</v>
      </c>
      <c r="H745" s="4">
        <v>58</v>
      </c>
      <c r="I745" s="4" t="s">
        <v>126</v>
      </c>
      <c r="J745" s="6">
        <v>0.45</v>
      </c>
      <c r="K745" s="7">
        <v>8000</v>
      </c>
      <c r="L745" s="8">
        <f t="shared" si="4"/>
        <v>3600</v>
      </c>
      <c r="M745" s="8">
        <f t="shared" si="5"/>
        <v>1800</v>
      </c>
      <c r="N745" s="9">
        <v>0.5</v>
      </c>
    </row>
    <row r="746" spans="1:14" ht="15.75" customHeight="1" x14ac:dyDescent="0.25">
      <c r="A746" s="4" t="s">
        <v>119</v>
      </c>
      <c r="B746" s="4">
        <v>1185732</v>
      </c>
      <c r="C746" s="5">
        <v>44689</v>
      </c>
      <c r="D746" s="4" t="s">
        <v>38</v>
      </c>
      <c r="E746" s="4" t="s">
        <v>39</v>
      </c>
      <c r="F746" s="4" t="s">
        <v>40</v>
      </c>
      <c r="G746" s="4" t="s">
        <v>13</v>
      </c>
      <c r="H746" s="4">
        <v>30</v>
      </c>
      <c r="I746" s="4" t="s">
        <v>126</v>
      </c>
      <c r="J746" s="6">
        <v>0.55000000000000004</v>
      </c>
      <c r="K746" s="7">
        <v>10700</v>
      </c>
      <c r="L746" s="8">
        <f t="shared" si="4"/>
        <v>5885.0000000000009</v>
      </c>
      <c r="M746" s="8">
        <f t="shared" si="5"/>
        <v>2648.2500000000005</v>
      </c>
      <c r="N746" s="9">
        <v>0.45</v>
      </c>
    </row>
    <row r="747" spans="1:14" ht="15.75" customHeight="1" x14ac:dyDescent="0.25">
      <c r="A747" s="4" t="s">
        <v>119</v>
      </c>
      <c r="B747" s="4">
        <v>1185732</v>
      </c>
      <c r="C747" s="5">
        <v>44689</v>
      </c>
      <c r="D747" s="4" t="s">
        <v>38</v>
      </c>
      <c r="E747" s="4" t="s">
        <v>39</v>
      </c>
      <c r="F747" s="4" t="s">
        <v>40</v>
      </c>
      <c r="G747" s="4" t="s">
        <v>14</v>
      </c>
      <c r="H747" s="4">
        <v>38</v>
      </c>
      <c r="I747" s="4" t="s">
        <v>124</v>
      </c>
      <c r="J747" s="6">
        <v>0.55000000000000004</v>
      </c>
      <c r="K747" s="7">
        <v>7750</v>
      </c>
      <c r="L747" s="8">
        <f t="shared" si="4"/>
        <v>4262.5</v>
      </c>
      <c r="M747" s="8">
        <f t="shared" si="5"/>
        <v>1491.875</v>
      </c>
      <c r="N747" s="9">
        <v>0.35</v>
      </c>
    </row>
    <row r="748" spans="1:14" ht="15.75" customHeight="1" x14ac:dyDescent="0.25">
      <c r="A748" s="4" t="s">
        <v>119</v>
      </c>
      <c r="B748" s="4">
        <v>1185732</v>
      </c>
      <c r="C748" s="5">
        <v>44689</v>
      </c>
      <c r="D748" s="4" t="s">
        <v>38</v>
      </c>
      <c r="E748" s="4" t="s">
        <v>39</v>
      </c>
      <c r="F748" s="4" t="s">
        <v>40</v>
      </c>
      <c r="G748" s="4" t="s">
        <v>15</v>
      </c>
      <c r="H748" s="4">
        <v>42</v>
      </c>
      <c r="I748" s="4" t="s">
        <v>124</v>
      </c>
      <c r="J748" s="6">
        <v>0.5</v>
      </c>
      <c r="K748" s="7">
        <v>7500</v>
      </c>
      <c r="L748" s="8">
        <f t="shared" si="4"/>
        <v>3750</v>
      </c>
      <c r="M748" s="8">
        <f t="shared" si="5"/>
        <v>937.5</v>
      </c>
      <c r="N748" s="9">
        <v>0.25</v>
      </c>
    </row>
    <row r="749" spans="1:14" ht="15.75" customHeight="1" x14ac:dyDescent="0.25">
      <c r="A749" s="4" t="s">
        <v>119</v>
      </c>
      <c r="B749" s="4">
        <v>1185732</v>
      </c>
      <c r="C749" s="5">
        <v>44689</v>
      </c>
      <c r="D749" s="4" t="s">
        <v>38</v>
      </c>
      <c r="E749" s="4" t="s">
        <v>39</v>
      </c>
      <c r="F749" s="4" t="s">
        <v>40</v>
      </c>
      <c r="G749" s="4" t="s">
        <v>16</v>
      </c>
      <c r="H749" s="4">
        <v>36</v>
      </c>
      <c r="I749" s="4" t="s">
        <v>125</v>
      </c>
      <c r="J749" s="6">
        <v>0.5</v>
      </c>
      <c r="K749" s="7">
        <v>7000</v>
      </c>
      <c r="L749" s="8">
        <f t="shared" si="4"/>
        <v>3500</v>
      </c>
      <c r="M749" s="8">
        <f t="shared" si="5"/>
        <v>1050</v>
      </c>
      <c r="N749" s="9">
        <v>0.3</v>
      </c>
    </row>
    <row r="750" spans="1:14" ht="15.75" customHeight="1" x14ac:dyDescent="0.25">
      <c r="A750" s="4" t="s">
        <v>119</v>
      </c>
      <c r="B750" s="4">
        <v>1185732</v>
      </c>
      <c r="C750" s="5">
        <v>44689</v>
      </c>
      <c r="D750" s="4" t="s">
        <v>38</v>
      </c>
      <c r="E750" s="4" t="s">
        <v>39</v>
      </c>
      <c r="F750" s="4" t="s">
        <v>40</v>
      </c>
      <c r="G750" s="4" t="s">
        <v>17</v>
      </c>
      <c r="H750" s="4">
        <v>55</v>
      </c>
      <c r="I750" s="4" t="s">
        <v>123</v>
      </c>
      <c r="J750" s="6">
        <v>0.6</v>
      </c>
      <c r="K750" s="7">
        <v>7250</v>
      </c>
      <c r="L750" s="8">
        <f t="shared" si="4"/>
        <v>4350</v>
      </c>
      <c r="M750" s="8">
        <f t="shared" si="5"/>
        <v>1522.5</v>
      </c>
      <c r="N750" s="9">
        <v>0.35</v>
      </c>
    </row>
    <row r="751" spans="1:14" ht="15.75" customHeight="1" x14ac:dyDescent="0.25">
      <c r="A751" s="4" t="s">
        <v>119</v>
      </c>
      <c r="B751" s="4">
        <v>1185732</v>
      </c>
      <c r="C751" s="5">
        <v>44689</v>
      </c>
      <c r="D751" s="4" t="s">
        <v>38</v>
      </c>
      <c r="E751" s="4" t="s">
        <v>39</v>
      </c>
      <c r="F751" s="4" t="s">
        <v>40</v>
      </c>
      <c r="G751" s="4" t="s">
        <v>18</v>
      </c>
      <c r="H751" s="4">
        <v>43</v>
      </c>
      <c r="I751" s="4" t="s">
        <v>123</v>
      </c>
      <c r="J751" s="6">
        <v>0.65</v>
      </c>
      <c r="K751" s="7">
        <v>8250</v>
      </c>
      <c r="L751" s="8">
        <f t="shared" si="4"/>
        <v>5362.5</v>
      </c>
      <c r="M751" s="8">
        <f t="shared" si="5"/>
        <v>2681.25</v>
      </c>
      <c r="N751" s="9">
        <v>0.5</v>
      </c>
    </row>
    <row r="752" spans="1:14" ht="15.75" customHeight="1" x14ac:dyDescent="0.25">
      <c r="A752" s="4" t="s">
        <v>119</v>
      </c>
      <c r="B752" s="4">
        <v>1185732</v>
      </c>
      <c r="C752" s="5">
        <v>44722</v>
      </c>
      <c r="D752" s="4" t="s">
        <v>38</v>
      </c>
      <c r="E752" s="4" t="s">
        <v>39</v>
      </c>
      <c r="F752" s="4" t="s">
        <v>40</v>
      </c>
      <c r="G752" s="4" t="s">
        <v>13</v>
      </c>
      <c r="H752" s="4">
        <v>42</v>
      </c>
      <c r="I752" s="4" t="s">
        <v>126</v>
      </c>
      <c r="J752" s="6">
        <v>0.6</v>
      </c>
      <c r="K752" s="7">
        <v>10750</v>
      </c>
      <c r="L752" s="8">
        <f t="shared" si="4"/>
        <v>6450</v>
      </c>
      <c r="M752" s="8">
        <f t="shared" si="5"/>
        <v>2902.5</v>
      </c>
      <c r="N752" s="9">
        <v>0.45</v>
      </c>
    </row>
    <row r="753" spans="1:14" ht="15.75" customHeight="1" x14ac:dyDescent="0.25">
      <c r="A753" s="4" t="s">
        <v>119</v>
      </c>
      <c r="B753" s="4">
        <v>1185732</v>
      </c>
      <c r="C753" s="5">
        <v>44722</v>
      </c>
      <c r="D753" s="4" t="s">
        <v>38</v>
      </c>
      <c r="E753" s="4" t="s">
        <v>39</v>
      </c>
      <c r="F753" s="4" t="s">
        <v>40</v>
      </c>
      <c r="G753" s="4" t="s">
        <v>14</v>
      </c>
      <c r="H753" s="4">
        <v>46</v>
      </c>
      <c r="I753" s="4" t="s">
        <v>124</v>
      </c>
      <c r="J753" s="6">
        <v>0.55000000000000004</v>
      </c>
      <c r="K753" s="7">
        <v>8250</v>
      </c>
      <c r="L753" s="8">
        <f t="shared" si="4"/>
        <v>4537.5</v>
      </c>
      <c r="M753" s="8">
        <f t="shared" si="5"/>
        <v>1588.125</v>
      </c>
      <c r="N753" s="9">
        <v>0.35</v>
      </c>
    </row>
    <row r="754" spans="1:14" ht="15.75" customHeight="1" x14ac:dyDescent="0.25">
      <c r="A754" s="4" t="s">
        <v>119</v>
      </c>
      <c r="B754" s="4">
        <v>1185732</v>
      </c>
      <c r="C754" s="5">
        <v>44722</v>
      </c>
      <c r="D754" s="4" t="s">
        <v>38</v>
      </c>
      <c r="E754" s="4" t="s">
        <v>39</v>
      </c>
      <c r="F754" s="4" t="s">
        <v>40</v>
      </c>
      <c r="G754" s="4" t="s">
        <v>15</v>
      </c>
      <c r="H754" s="4">
        <v>28</v>
      </c>
      <c r="I754" s="4" t="s">
        <v>125</v>
      </c>
      <c r="J754" s="6">
        <v>0.5</v>
      </c>
      <c r="K754" s="7">
        <v>8000</v>
      </c>
      <c r="L754" s="8">
        <f t="shared" si="4"/>
        <v>4000</v>
      </c>
      <c r="M754" s="8">
        <f t="shared" si="5"/>
        <v>1000</v>
      </c>
      <c r="N754" s="9">
        <v>0.25</v>
      </c>
    </row>
    <row r="755" spans="1:14" ht="15.75" customHeight="1" x14ac:dyDescent="0.25">
      <c r="A755" s="4" t="s">
        <v>119</v>
      </c>
      <c r="B755" s="4">
        <v>1185732</v>
      </c>
      <c r="C755" s="5">
        <v>44722</v>
      </c>
      <c r="D755" s="4" t="s">
        <v>38</v>
      </c>
      <c r="E755" s="4" t="s">
        <v>39</v>
      </c>
      <c r="F755" s="4" t="s">
        <v>40</v>
      </c>
      <c r="G755" s="4" t="s">
        <v>16</v>
      </c>
      <c r="H755" s="4">
        <v>47</v>
      </c>
      <c r="I755" s="4" t="s">
        <v>123</v>
      </c>
      <c r="J755" s="6">
        <v>0.5</v>
      </c>
      <c r="K755" s="7">
        <v>7750</v>
      </c>
      <c r="L755" s="8">
        <f t="shared" si="4"/>
        <v>3875</v>
      </c>
      <c r="M755" s="8">
        <f t="shared" si="5"/>
        <v>1162.5</v>
      </c>
      <c r="N755" s="9">
        <v>0.3</v>
      </c>
    </row>
    <row r="756" spans="1:14" ht="15.75" customHeight="1" x14ac:dyDescent="0.25">
      <c r="A756" s="4" t="s">
        <v>119</v>
      </c>
      <c r="B756" s="4">
        <v>1185732</v>
      </c>
      <c r="C756" s="5">
        <v>44722</v>
      </c>
      <c r="D756" s="4" t="s">
        <v>38</v>
      </c>
      <c r="E756" s="4" t="s">
        <v>39</v>
      </c>
      <c r="F756" s="4" t="s">
        <v>40</v>
      </c>
      <c r="G756" s="4" t="s">
        <v>17</v>
      </c>
      <c r="H756" s="4">
        <v>21</v>
      </c>
      <c r="I756" s="4" t="s">
        <v>126</v>
      </c>
      <c r="J756" s="6">
        <v>0.65</v>
      </c>
      <c r="K756" s="7">
        <v>7750</v>
      </c>
      <c r="L756" s="8">
        <f t="shared" si="4"/>
        <v>5037.5</v>
      </c>
      <c r="M756" s="8">
        <f t="shared" si="5"/>
        <v>1763.125</v>
      </c>
      <c r="N756" s="9">
        <v>0.35</v>
      </c>
    </row>
    <row r="757" spans="1:14" ht="15.75" customHeight="1" x14ac:dyDescent="0.25">
      <c r="A757" s="4" t="s">
        <v>119</v>
      </c>
      <c r="B757" s="4">
        <v>1185732</v>
      </c>
      <c r="C757" s="5">
        <v>44722</v>
      </c>
      <c r="D757" s="4" t="s">
        <v>38</v>
      </c>
      <c r="E757" s="4" t="s">
        <v>39</v>
      </c>
      <c r="F757" s="4" t="s">
        <v>40</v>
      </c>
      <c r="G757" s="4" t="s">
        <v>18</v>
      </c>
      <c r="H757" s="4">
        <v>48</v>
      </c>
      <c r="I757" s="4" t="s">
        <v>124</v>
      </c>
      <c r="J757" s="6">
        <v>0.70000000000000007</v>
      </c>
      <c r="K757" s="7">
        <v>9250</v>
      </c>
      <c r="L757" s="8">
        <f t="shared" si="4"/>
        <v>6475.0000000000009</v>
      </c>
      <c r="M757" s="8">
        <f t="shared" si="5"/>
        <v>3237.5000000000005</v>
      </c>
      <c r="N757" s="9">
        <v>0.5</v>
      </c>
    </row>
    <row r="758" spans="1:14" ht="15.75" customHeight="1" x14ac:dyDescent="0.25">
      <c r="A758" s="4" t="s">
        <v>119</v>
      </c>
      <c r="B758" s="4">
        <v>1185732</v>
      </c>
      <c r="C758" s="5">
        <v>44750</v>
      </c>
      <c r="D758" s="4" t="s">
        <v>38</v>
      </c>
      <c r="E758" s="4" t="s">
        <v>39</v>
      </c>
      <c r="F758" s="4" t="s">
        <v>40</v>
      </c>
      <c r="G758" s="4" t="s">
        <v>13</v>
      </c>
      <c r="H758" s="4">
        <v>22</v>
      </c>
      <c r="I758" s="4" t="s">
        <v>125</v>
      </c>
      <c r="J758" s="6">
        <v>0.65</v>
      </c>
      <c r="K758" s="7">
        <v>11500</v>
      </c>
      <c r="L758" s="8">
        <f t="shared" si="4"/>
        <v>7475</v>
      </c>
      <c r="M758" s="8">
        <f t="shared" si="5"/>
        <v>3363.75</v>
      </c>
      <c r="N758" s="9">
        <v>0.45</v>
      </c>
    </row>
    <row r="759" spans="1:14" ht="15.75" customHeight="1" x14ac:dyDescent="0.25">
      <c r="A759" s="4" t="s">
        <v>119</v>
      </c>
      <c r="B759" s="4">
        <v>1185732</v>
      </c>
      <c r="C759" s="5">
        <v>44750</v>
      </c>
      <c r="D759" s="4" t="s">
        <v>38</v>
      </c>
      <c r="E759" s="4" t="s">
        <v>39</v>
      </c>
      <c r="F759" s="4" t="s">
        <v>40</v>
      </c>
      <c r="G759" s="4" t="s">
        <v>14</v>
      </c>
      <c r="H759" s="4">
        <v>38</v>
      </c>
      <c r="I759" s="4" t="s">
        <v>125</v>
      </c>
      <c r="J759" s="6">
        <v>0.60000000000000009</v>
      </c>
      <c r="K759" s="7">
        <v>9000</v>
      </c>
      <c r="L759" s="8">
        <f t="shared" si="4"/>
        <v>5400.0000000000009</v>
      </c>
      <c r="M759" s="8">
        <f t="shared" si="5"/>
        <v>1890.0000000000002</v>
      </c>
      <c r="N759" s="9">
        <v>0.35</v>
      </c>
    </row>
    <row r="760" spans="1:14" ht="15.75" customHeight="1" x14ac:dyDescent="0.25">
      <c r="A760" s="4" t="s">
        <v>119</v>
      </c>
      <c r="B760" s="4">
        <v>1185732</v>
      </c>
      <c r="C760" s="5">
        <v>44750</v>
      </c>
      <c r="D760" s="4" t="s">
        <v>38</v>
      </c>
      <c r="E760" s="4" t="s">
        <v>39</v>
      </c>
      <c r="F760" s="4" t="s">
        <v>40</v>
      </c>
      <c r="G760" s="4" t="s">
        <v>15</v>
      </c>
      <c r="H760" s="4">
        <v>46</v>
      </c>
      <c r="I760" s="4" t="s">
        <v>126</v>
      </c>
      <c r="J760" s="6">
        <v>0.55000000000000004</v>
      </c>
      <c r="K760" s="7">
        <v>8250</v>
      </c>
      <c r="L760" s="8">
        <f t="shared" si="4"/>
        <v>4537.5</v>
      </c>
      <c r="M760" s="8">
        <f t="shared" si="5"/>
        <v>1134.375</v>
      </c>
      <c r="N760" s="9">
        <v>0.25</v>
      </c>
    </row>
    <row r="761" spans="1:14" ht="15.75" customHeight="1" x14ac:dyDescent="0.25">
      <c r="A761" s="4" t="s">
        <v>119</v>
      </c>
      <c r="B761" s="4">
        <v>1185732</v>
      </c>
      <c r="C761" s="5">
        <v>44750</v>
      </c>
      <c r="D761" s="4" t="s">
        <v>38</v>
      </c>
      <c r="E761" s="4" t="s">
        <v>39</v>
      </c>
      <c r="F761" s="4" t="s">
        <v>40</v>
      </c>
      <c r="G761" s="4" t="s">
        <v>16</v>
      </c>
      <c r="H761" s="4">
        <v>44</v>
      </c>
      <c r="I761" s="4" t="s">
        <v>126</v>
      </c>
      <c r="J761" s="6">
        <v>0.55000000000000004</v>
      </c>
      <c r="K761" s="7">
        <v>7750</v>
      </c>
      <c r="L761" s="8">
        <f t="shared" si="4"/>
        <v>4262.5</v>
      </c>
      <c r="M761" s="8">
        <f t="shared" si="5"/>
        <v>1278.75</v>
      </c>
      <c r="N761" s="9">
        <v>0.3</v>
      </c>
    </row>
    <row r="762" spans="1:14" ht="15.75" customHeight="1" x14ac:dyDescent="0.25">
      <c r="A762" s="4" t="s">
        <v>119</v>
      </c>
      <c r="B762" s="4">
        <v>1185732</v>
      </c>
      <c r="C762" s="5">
        <v>44750</v>
      </c>
      <c r="D762" s="4" t="s">
        <v>38</v>
      </c>
      <c r="E762" s="4" t="s">
        <v>39</v>
      </c>
      <c r="F762" s="4" t="s">
        <v>40</v>
      </c>
      <c r="G762" s="4" t="s">
        <v>17</v>
      </c>
      <c r="H762" s="4">
        <v>20</v>
      </c>
      <c r="I762" s="4" t="s">
        <v>123</v>
      </c>
      <c r="J762" s="6">
        <v>0.65</v>
      </c>
      <c r="K762" s="7">
        <v>8000</v>
      </c>
      <c r="L762" s="8">
        <f t="shared" si="4"/>
        <v>5200</v>
      </c>
      <c r="M762" s="8">
        <f t="shared" si="5"/>
        <v>1819.9999999999998</v>
      </c>
      <c r="N762" s="9">
        <v>0.35</v>
      </c>
    </row>
    <row r="763" spans="1:14" ht="15.75" customHeight="1" x14ac:dyDescent="0.25">
      <c r="A763" s="4" t="s">
        <v>119</v>
      </c>
      <c r="B763" s="4">
        <v>1185732</v>
      </c>
      <c r="C763" s="5">
        <v>44750</v>
      </c>
      <c r="D763" s="4" t="s">
        <v>38</v>
      </c>
      <c r="E763" s="4" t="s">
        <v>39</v>
      </c>
      <c r="F763" s="4" t="s">
        <v>40</v>
      </c>
      <c r="G763" s="4" t="s">
        <v>18</v>
      </c>
      <c r="H763" s="4">
        <v>45</v>
      </c>
      <c r="I763" s="4" t="s">
        <v>123</v>
      </c>
      <c r="J763" s="6">
        <v>0.70000000000000007</v>
      </c>
      <c r="K763" s="7">
        <v>9750</v>
      </c>
      <c r="L763" s="8">
        <f t="shared" si="4"/>
        <v>6825.0000000000009</v>
      </c>
      <c r="M763" s="8">
        <f t="shared" si="5"/>
        <v>3412.5000000000005</v>
      </c>
      <c r="N763" s="9">
        <v>0.5</v>
      </c>
    </row>
    <row r="764" spans="1:14" ht="15.75" customHeight="1" x14ac:dyDescent="0.25">
      <c r="A764" s="4" t="s">
        <v>119</v>
      </c>
      <c r="B764" s="4">
        <v>1185732</v>
      </c>
      <c r="C764" s="5">
        <v>44782</v>
      </c>
      <c r="D764" s="4" t="s">
        <v>38</v>
      </c>
      <c r="E764" s="4" t="s">
        <v>39</v>
      </c>
      <c r="F764" s="4" t="s">
        <v>40</v>
      </c>
      <c r="G764" s="4" t="s">
        <v>13</v>
      </c>
      <c r="H764" s="4">
        <v>46</v>
      </c>
      <c r="I764" s="4" t="s">
        <v>126</v>
      </c>
      <c r="J764" s="6">
        <v>0.65</v>
      </c>
      <c r="K764" s="7">
        <v>11250</v>
      </c>
      <c r="L764" s="8">
        <f t="shared" si="4"/>
        <v>7312.5</v>
      </c>
      <c r="M764" s="8">
        <f t="shared" si="5"/>
        <v>3290.625</v>
      </c>
      <c r="N764" s="9">
        <v>0.45</v>
      </c>
    </row>
    <row r="765" spans="1:14" ht="15.75" customHeight="1" x14ac:dyDescent="0.25">
      <c r="A765" s="4" t="s">
        <v>119</v>
      </c>
      <c r="B765" s="4">
        <v>1185732</v>
      </c>
      <c r="C765" s="5">
        <v>44782</v>
      </c>
      <c r="D765" s="4" t="s">
        <v>38</v>
      </c>
      <c r="E765" s="4" t="s">
        <v>39</v>
      </c>
      <c r="F765" s="4" t="s">
        <v>40</v>
      </c>
      <c r="G765" s="4" t="s">
        <v>14</v>
      </c>
      <c r="H765" s="4">
        <v>47</v>
      </c>
      <c r="I765" s="4" t="s">
        <v>126</v>
      </c>
      <c r="J765" s="6">
        <v>0.60000000000000009</v>
      </c>
      <c r="K765" s="7">
        <v>9000</v>
      </c>
      <c r="L765" s="8">
        <f t="shared" si="4"/>
        <v>5400.0000000000009</v>
      </c>
      <c r="M765" s="8">
        <f t="shared" si="5"/>
        <v>1890.0000000000002</v>
      </c>
      <c r="N765" s="9">
        <v>0.35</v>
      </c>
    </row>
    <row r="766" spans="1:14" ht="15.75" customHeight="1" x14ac:dyDescent="0.25">
      <c r="A766" s="4" t="s">
        <v>119</v>
      </c>
      <c r="B766" s="4">
        <v>1185732</v>
      </c>
      <c r="C766" s="5">
        <v>44782</v>
      </c>
      <c r="D766" s="4" t="s">
        <v>38</v>
      </c>
      <c r="E766" s="4" t="s">
        <v>39</v>
      </c>
      <c r="F766" s="4" t="s">
        <v>40</v>
      </c>
      <c r="G766" s="4" t="s">
        <v>15</v>
      </c>
      <c r="H766" s="4">
        <v>23</v>
      </c>
      <c r="I766" s="4" t="s">
        <v>126</v>
      </c>
      <c r="J766" s="6">
        <v>0.55000000000000004</v>
      </c>
      <c r="K766" s="7">
        <v>8250</v>
      </c>
      <c r="L766" s="8">
        <f t="shared" si="4"/>
        <v>4537.5</v>
      </c>
      <c r="M766" s="8">
        <f t="shared" si="5"/>
        <v>1134.375</v>
      </c>
      <c r="N766" s="9">
        <v>0.25</v>
      </c>
    </row>
    <row r="767" spans="1:14" ht="15.75" customHeight="1" x14ac:dyDescent="0.25">
      <c r="A767" s="4" t="s">
        <v>119</v>
      </c>
      <c r="B767" s="4">
        <v>1185732</v>
      </c>
      <c r="C767" s="5">
        <v>44782</v>
      </c>
      <c r="D767" s="4" t="s">
        <v>38</v>
      </c>
      <c r="E767" s="4" t="s">
        <v>39</v>
      </c>
      <c r="F767" s="4" t="s">
        <v>40</v>
      </c>
      <c r="G767" s="4" t="s">
        <v>16</v>
      </c>
      <c r="H767" s="4">
        <v>40</v>
      </c>
      <c r="I767" s="4" t="s">
        <v>125</v>
      </c>
      <c r="J767" s="6">
        <v>0.45</v>
      </c>
      <c r="K767" s="7">
        <v>7750</v>
      </c>
      <c r="L767" s="8">
        <f t="shared" ref="L767:L1021" si="6">J767*K767</f>
        <v>3487.5</v>
      </c>
      <c r="M767" s="8">
        <f t="shared" ref="M767:M1021" si="7">L767*N767</f>
        <v>1046.25</v>
      </c>
      <c r="N767" s="9">
        <v>0.3</v>
      </c>
    </row>
    <row r="768" spans="1:14" ht="15.75" customHeight="1" x14ac:dyDescent="0.25">
      <c r="A768" s="4" t="s">
        <v>119</v>
      </c>
      <c r="B768" s="4">
        <v>1185732</v>
      </c>
      <c r="C768" s="5">
        <v>44782</v>
      </c>
      <c r="D768" s="4" t="s">
        <v>38</v>
      </c>
      <c r="E768" s="4" t="s">
        <v>39</v>
      </c>
      <c r="F768" s="4" t="s">
        <v>40</v>
      </c>
      <c r="G768" s="4" t="s">
        <v>17</v>
      </c>
      <c r="H768" s="4">
        <v>55</v>
      </c>
      <c r="I768" s="4" t="s">
        <v>123</v>
      </c>
      <c r="J768" s="6">
        <v>0.55000000000000004</v>
      </c>
      <c r="K768" s="7">
        <v>7500</v>
      </c>
      <c r="L768" s="8">
        <f t="shared" si="6"/>
        <v>4125</v>
      </c>
      <c r="M768" s="8">
        <f t="shared" si="7"/>
        <v>1443.75</v>
      </c>
      <c r="N768" s="9">
        <v>0.35</v>
      </c>
    </row>
    <row r="769" spans="1:14" ht="15.75" customHeight="1" x14ac:dyDescent="0.25">
      <c r="A769" s="4" t="s">
        <v>119</v>
      </c>
      <c r="B769" s="4">
        <v>1185732</v>
      </c>
      <c r="C769" s="5">
        <v>44782</v>
      </c>
      <c r="D769" s="4" t="s">
        <v>38</v>
      </c>
      <c r="E769" s="4" t="s">
        <v>39</v>
      </c>
      <c r="F769" s="4" t="s">
        <v>40</v>
      </c>
      <c r="G769" s="4" t="s">
        <v>18</v>
      </c>
      <c r="H769" s="4">
        <v>49</v>
      </c>
      <c r="I769" s="4" t="s">
        <v>126</v>
      </c>
      <c r="J769" s="6">
        <v>0.60000000000000009</v>
      </c>
      <c r="K769" s="7">
        <v>9250</v>
      </c>
      <c r="L769" s="8">
        <f t="shared" si="6"/>
        <v>5550.0000000000009</v>
      </c>
      <c r="M769" s="8">
        <f t="shared" si="7"/>
        <v>2775.0000000000005</v>
      </c>
      <c r="N769" s="9">
        <v>0.5</v>
      </c>
    </row>
    <row r="770" spans="1:14" ht="15.75" customHeight="1" x14ac:dyDescent="0.25">
      <c r="A770" s="4" t="s">
        <v>119</v>
      </c>
      <c r="B770" s="4">
        <v>1185732</v>
      </c>
      <c r="C770" s="5">
        <v>44812</v>
      </c>
      <c r="D770" s="4" t="s">
        <v>38</v>
      </c>
      <c r="E770" s="4" t="s">
        <v>39</v>
      </c>
      <c r="F770" s="4" t="s">
        <v>40</v>
      </c>
      <c r="G770" s="4" t="s">
        <v>13</v>
      </c>
      <c r="H770" s="4">
        <v>35</v>
      </c>
      <c r="I770" s="4" t="s">
        <v>123</v>
      </c>
      <c r="J770" s="6">
        <v>0.55000000000000004</v>
      </c>
      <c r="K770" s="7">
        <v>10500</v>
      </c>
      <c r="L770" s="8">
        <f t="shared" si="6"/>
        <v>5775.0000000000009</v>
      </c>
      <c r="M770" s="8">
        <f t="shared" si="7"/>
        <v>2598.7500000000005</v>
      </c>
      <c r="N770" s="9">
        <v>0.45</v>
      </c>
    </row>
    <row r="771" spans="1:14" ht="15.75" customHeight="1" x14ac:dyDescent="0.25">
      <c r="A771" s="4" t="s">
        <v>119</v>
      </c>
      <c r="B771" s="4">
        <v>1185732</v>
      </c>
      <c r="C771" s="5">
        <v>44812</v>
      </c>
      <c r="D771" s="4" t="s">
        <v>38</v>
      </c>
      <c r="E771" s="4" t="s">
        <v>39</v>
      </c>
      <c r="F771" s="4" t="s">
        <v>40</v>
      </c>
      <c r="G771" s="4" t="s">
        <v>14</v>
      </c>
      <c r="H771" s="4">
        <v>48</v>
      </c>
      <c r="I771" s="4" t="s">
        <v>125</v>
      </c>
      <c r="J771" s="6">
        <v>0.50000000000000011</v>
      </c>
      <c r="K771" s="7">
        <v>8500</v>
      </c>
      <c r="L771" s="8">
        <f t="shared" si="6"/>
        <v>4250.0000000000009</v>
      </c>
      <c r="M771" s="8">
        <f t="shared" si="7"/>
        <v>1487.5000000000002</v>
      </c>
      <c r="N771" s="9">
        <v>0.35</v>
      </c>
    </row>
    <row r="772" spans="1:14" ht="15.75" customHeight="1" x14ac:dyDescent="0.25">
      <c r="A772" s="4" t="s">
        <v>119</v>
      </c>
      <c r="B772" s="4">
        <v>1185732</v>
      </c>
      <c r="C772" s="5">
        <v>44812</v>
      </c>
      <c r="D772" s="4" t="s">
        <v>38</v>
      </c>
      <c r="E772" s="4" t="s">
        <v>39</v>
      </c>
      <c r="F772" s="4" t="s">
        <v>40</v>
      </c>
      <c r="G772" s="4" t="s">
        <v>15</v>
      </c>
      <c r="H772" s="4">
        <v>45</v>
      </c>
      <c r="I772" s="4" t="s">
        <v>124</v>
      </c>
      <c r="J772" s="6">
        <v>0.45</v>
      </c>
      <c r="K772" s="7">
        <v>7500</v>
      </c>
      <c r="L772" s="8">
        <f t="shared" si="6"/>
        <v>3375</v>
      </c>
      <c r="M772" s="8">
        <f t="shared" si="7"/>
        <v>843.75</v>
      </c>
      <c r="N772" s="9">
        <v>0.25</v>
      </c>
    </row>
    <row r="773" spans="1:14" ht="15.75" customHeight="1" x14ac:dyDescent="0.25">
      <c r="A773" s="4" t="s">
        <v>119</v>
      </c>
      <c r="B773" s="4">
        <v>1185732</v>
      </c>
      <c r="C773" s="5">
        <v>44812</v>
      </c>
      <c r="D773" s="4" t="s">
        <v>38</v>
      </c>
      <c r="E773" s="4" t="s">
        <v>39</v>
      </c>
      <c r="F773" s="4" t="s">
        <v>40</v>
      </c>
      <c r="G773" s="4" t="s">
        <v>16</v>
      </c>
      <c r="H773" s="4">
        <v>40</v>
      </c>
      <c r="I773" s="4" t="s">
        <v>125</v>
      </c>
      <c r="J773" s="6">
        <v>0.45</v>
      </c>
      <c r="K773" s="7">
        <v>7250</v>
      </c>
      <c r="L773" s="8">
        <f t="shared" si="6"/>
        <v>3262.5</v>
      </c>
      <c r="M773" s="8">
        <f t="shared" si="7"/>
        <v>978.75</v>
      </c>
      <c r="N773" s="9">
        <v>0.3</v>
      </c>
    </row>
    <row r="774" spans="1:14" ht="15.75" customHeight="1" x14ac:dyDescent="0.25">
      <c r="A774" s="4" t="s">
        <v>119</v>
      </c>
      <c r="B774" s="4">
        <v>1185732</v>
      </c>
      <c r="C774" s="5">
        <v>44812</v>
      </c>
      <c r="D774" s="4" t="s">
        <v>38</v>
      </c>
      <c r="E774" s="4" t="s">
        <v>39</v>
      </c>
      <c r="F774" s="4" t="s">
        <v>40</v>
      </c>
      <c r="G774" s="4" t="s">
        <v>17</v>
      </c>
      <c r="H774" s="4">
        <v>55</v>
      </c>
      <c r="I774" s="4" t="s">
        <v>123</v>
      </c>
      <c r="J774" s="6">
        <v>0.55000000000000004</v>
      </c>
      <c r="K774" s="7">
        <v>7250</v>
      </c>
      <c r="L774" s="8">
        <f t="shared" si="6"/>
        <v>3987.5000000000005</v>
      </c>
      <c r="M774" s="8">
        <f t="shared" si="7"/>
        <v>1395.625</v>
      </c>
      <c r="N774" s="9">
        <v>0.35</v>
      </c>
    </row>
    <row r="775" spans="1:14" ht="15.75" customHeight="1" x14ac:dyDescent="0.25">
      <c r="A775" s="4" t="s">
        <v>119</v>
      </c>
      <c r="B775" s="4">
        <v>1185732</v>
      </c>
      <c r="C775" s="5">
        <v>44812</v>
      </c>
      <c r="D775" s="4" t="s">
        <v>38</v>
      </c>
      <c r="E775" s="4" t="s">
        <v>39</v>
      </c>
      <c r="F775" s="4" t="s">
        <v>40</v>
      </c>
      <c r="G775" s="4" t="s">
        <v>18</v>
      </c>
      <c r="H775" s="4">
        <v>17</v>
      </c>
      <c r="I775" s="4" t="s">
        <v>124</v>
      </c>
      <c r="J775" s="6">
        <v>0.60000000000000009</v>
      </c>
      <c r="K775" s="7">
        <v>8250</v>
      </c>
      <c r="L775" s="8">
        <f t="shared" si="6"/>
        <v>4950.0000000000009</v>
      </c>
      <c r="M775" s="8">
        <f t="shared" si="7"/>
        <v>2475.0000000000005</v>
      </c>
      <c r="N775" s="9">
        <v>0.5</v>
      </c>
    </row>
    <row r="776" spans="1:14" ht="15.75" customHeight="1" x14ac:dyDescent="0.25">
      <c r="A776" s="4" t="s">
        <v>119</v>
      </c>
      <c r="B776" s="4">
        <v>1185732</v>
      </c>
      <c r="C776" s="5">
        <v>44844</v>
      </c>
      <c r="D776" s="4" t="s">
        <v>38</v>
      </c>
      <c r="E776" s="4" t="s">
        <v>39</v>
      </c>
      <c r="F776" s="4" t="s">
        <v>40</v>
      </c>
      <c r="G776" s="4" t="s">
        <v>13</v>
      </c>
      <c r="H776" s="4">
        <v>54</v>
      </c>
      <c r="I776" s="4" t="s">
        <v>124</v>
      </c>
      <c r="J776" s="6">
        <v>0.60000000000000009</v>
      </c>
      <c r="K776" s="7">
        <v>10000</v>
      </c>
      <c r="L776" s="8">
        <f t="shared" si="6"/>
        <v>6000.0000000000009</v>
      </c>
      <c r="M776" s="8">
        <f t="shared" si="7"/>
        <v>2700.0000000000005</v>
      </c>
      <c r="N776" s="9">
        <v>0.45</v>
      </c>
    </row>
    <row r="777" spans="1:14" ht="15.75" customHeight="1" x14ac:dyDescent="0.25">
      <c r="A777" s="4" t="s">
        <v>119</v>
      </c>
      <c r="B777" s="4">
        <v>1185732</v>
      </c>
      <c r="C777" s="5">
        <v>44844</v>
      </c>
      <c r="D777" s="4" t="s">
        <v>38</v>
      </c>
      <c r="E777" s="4" t="s">
        <v>39</v>
      </c>
      <c r="F777" s="4" t="s">
        <v>40</v>
      </c>
      <c r="G777" s="4" t="s">
        <v>14</v>
      </c>
      <c r="H777" s="4">
        <v>58</v>
      </c>
      <c r="I777" s="4" t="s">
        <v>125</v>
      </c>
      <c r="J777" s="6">
        <v>0.50000000000000011</v>
      </c>
      <c r="K777" s="7">
        <v>8250</v>
      </c>
      <c r="L777" s="8">
        <f t="shared" si="6"/>
        <v>4125.0000000000009</v>
      </c>
      <c r="M777" s="8">
        <f t="shared" si="7"/>
        <v>1443.7500000000002</v>
      </c>
      <c r="N777" s="9">
        <v>0.35</v>
      </c>
    </row>
    <row r="778" spans="1:14" ht="15.75" customHeight="1" x14ac:dyDescent="0.25">
      <c r="A778" s="4" t="s">
        <v>119</v>
      </c>
      <c r="B778" s="4">
        <v>1185732</v>
      </c>
      <c r="C778" s="5">
        <v>44844</v>
      </c>
      <c r="D778" s="4" t="s">
        <v>38</v>
      </c>
      <c r="E778" s="4" t="s">
        <v>39</v>
      </c>
      <c r="F778" s="4" t="s">
        <v>40</v>
      </c>
      <c r="G778" s="4" t="s">
        <v>15</v>
      </c>
      <c r="H778" s="4">
        <v>51</v>
      </c>
      <c r="I778" s="4" t="s">
        <v>124</v>
      </c>
      <c r="J778" s="6">
        <v>0.50000000000000011</v>
      </c>
      <c r="K778" s="7">
        <v>7250</v>
      </c>
      <c r="L778" s="8">
        <f t="shared" si="6"/>
        <v>3625.0000000000009</v>
      </c>
      <c r="M778" s="8">
        <f t="shared" si="7"/>
        <v>906.25000000000023</v>
      </c>
      <c r="N778" s="9">
        <v>0.25</v>
      </c>
    </row>
    <row r="779" spans="1:14" ht="15.75" customHeight="1" x14ac:dyDescent="0.25">
      <c r="A779" s="4" t="s">
        <v>119</v>
      </c>
      <c r="B779" s="4">
        <v>1185732</v>
      </c>
      <c r="C779" s="5">
        <v>44844</v>
      </c>
      <c r="D779" s="4" t="s">
        <v>38</v>
      </c>
      <c r="E779" s="4" t="s">
        <v>39</v>
      </c>
      <c r="F779" s="4" t="s">
        <v>40</v>
      </c>
      <c r="G779" s="4" t="s">
        <v>16</v>
      </c>
      <c r="H779" s="4">
        <v>29</v>
      </c>
      <c r="I779" s="4" t="s">
        <v>123</v>
      </c>
      <c r="J779" s="6">
        <v>0.50000000000000011</v>
      </c>
      <c r="K779" s="7">
        <v>7000</v>
      </c>
      <c r="L779" s="8">
        <f t="shared" si="6"/>
        <v>3500.0000000000009</v>
      </c>
      <c r="M779" s="8">
        <f t="shared" si="7"/>
        <v>1050.0000000000002</v>
      </c>
      <c r="N779" s="9">
        <v>0.3</v>
      </c>
    </row>
    <row r="780" spans="1:14" ht="15.75" customHeight="1" x14ac:dyDescent="0.25">
      <c r="A780" s="4" t="s">
        <v>119</v>
      </c>
      <c r="B780" s="4">
        <v>1185732</v>
      </c>
      <c r="C780" s="5">
        <v>44844</v>
      </c>
      <c r="D780" s="4" t="s">
        <v>38</v>
      </c>
      <c r="E780" s="4" t="s">
        <v>39</v>
      </c>
      <c r="F780" s="4" t="s">
        <v>40</v>
      </c>
      <c r="G780" s="4" t="s">
        <v>17</v>
      </c>
      <c r="H780" s="4">
        <v>56</v>
      </c>
      <c r="I780" s="4" t="s">
        <v>124</v>
      </c>
      <c r="J780" s="6">
        <v>0.60000000000000009</v>
      </c>
      <c r="K780" s="7">
        <v>7000</v>
      </c>
      <c r="L780" s="8">
        <f t="shared" si="6"/>
        <v>4200.0000000000009</v>
      </c>
      <c r="M780" s="8">
        <f t="shared" si="7"/>
        <v>1470.0000000000002</v>
      </c>
      <c r="N780" s="9">
        <v>0.35</v>
      </c>
    </row>
    <row r="781" spans="1:14" ht="15.75" customHeight="1" x14ac:dyDescent="0.25">
      <c r="A781" s="4" t="s">
        <v>119</v>
      </c>
      <c r="B781" s="4">
        <v>1185732</v>
      </c>
      <c r="C781" s="5">
        <v>44844</v>
      </c>
      <c r="D781" s="4" t="s">
        <v>38</v>
      </c>
      <c r="E781" s="4" t="s">
        <v>39</v>
      </c>
      <c r="F781" s="4" t="s">
        <v>40</v>
      </c>
      <c r="G781" s="4" t="s">
        <v>18</v>
      </c>
      <c r="H781" s="4">
        <v>28</v>
      </c>
      <c r="I781" s="4" t="s">
        <v>124</v>
      </c>
      <c r="J781" s="6">
        <v>0.65</v>
      </c>
      <c r="K781" s="7">
        <v>8250</v>
      </c>
      <c r="L781" s="8">
        <f t="shared" si="6"/>
        <v>5362.5</v>
      </c>
      <c r="M781" s="8">
        <f t="shared" si="7"/>
        <v>2681.25</v>
      </c>
      <c r="N781" s="9">
        <v>0.5</v>
      </c>
    </row>
    <row r="782" spans="1:14" ht="15.75" customHeight="1" x14ac:dyDescent="0.25">
      <c r="A782" s="4" t="s">
        <v>119</v>
      </c>
      <c r="B782" s="4">
        <v>1185732</v>
      </c>
      <c r="C782" s="5">
        <v>44874</v>
      </c>
      <c r="D782" s="4" t="s">
        <v>38</v>
      </c>
      <c r="E782" s="4" t="s">
        <v>39</v>
      </c>
      <c r="F782" s="4" t="s">
        <v>40</v>
      </c>
      <c r="G782" s="4" t="s">
        <v>13</v>
      </c>
      <c r="H782" s="4">
        <v>41</v>
      </c>
      <c r="I782" s="4" t="s">
        <v>126</v>
      </c>
      <c r="J782" s="6">
        <v>0.60000000000000009</v>
      </c>
      <c r="K782" s="7">
        <v>9750</v>
      </c>
      <c r="L782" s="8">
        <f t="shared" si="6"/>
        <v>5850.0000000000009</v>
      </c>
      <c r="M782" s="8">
        <f t="shared" si="7"/>
        <v>2632.5000000000005</v>
      </c>
      <c r="N782" s="9">
        <v>0.45</v>
      </c>
    </row>
    <row r="783" spans="1:14" ht="15.75" customHeight="1" x14ac:dyDescent="0.25">
      <c r="A783" s="4" t="s">
        <v>119</v>
      </c>
      <c r="B783" s="4">
        <v>1185732</v>
      </c>
      <c r="C783" s="5">
        <v>44874</v>
      </c>
      <c r="D783" s="4" t="s">
        <v>38</v>
      </c>
      <c r="E783" s="4" t="s">
        <v>39</v>
      </c>
      <c r="F783" s="4" t="s">
        <v>40</v>
      </c>
      <c r="G783" s="4" t="s">
        <v>14</v>
      </c>
      <c r="H783" s="4">
        <v>44</v>
      </c>
      <c r="I783" s="4" t="s">
        <v>123</v>
      </c>
      <c r="J783" s="6">
        <v>0.50000000000000011</v>
      </c>
      <c r="K783" s="7">
        <v>8000</v>
      </c>
      <c r="L783" s="8">
        <f t="shared" si="6"/>
        <v>4000.0000000000009</v>
      </c>
      <c r="M783" s="8">
        <f t="shared" si="7"/>
        <v>1400.0000000000002</v>
      </c>
      <c r="N783" s="9">
        <v>0.35</v>
      </c>
    </row>
    <row r="784" spans="1:14" ht="15.75" customHeight="1" x14ac:dyDescent="0.25">
      <c r="A784" s="4" t="s">
        <v>119</v>
      </c>
      <c r="B784" s="4">
        <v>1185732</v>
      </c>
      <c r="C784" s="5">
        <v>44874</v>
      </c>
      <c r="D784" s="4" t="s">
        <v>38</v>
      </c>
      <c r="E784" s="4" t="s">
        <v>39</v>
      </c>
      <c r="F784" s="4" t="s">
        <v>40</v>
      </c>
      <c r="G784" s="4" t="s">
        <v>15</v>
      </c>
      <c r="H784" s="4">
        <v>53</v>
      </c>
      <c r="I784" s="4" t="s">
        <v>123</v>
      </c>
      <c r="J784" s="6">
        <v>0.50000000000000011</v>
      </c>
      <c r="K784" s="7">
        <v>7450</v>
      </c>
      <c r="L784" s="8">
        <f t="shared" si="6"/>
        <v>3725.0000000000009</v>
      </c>
      <c r="M784" s="8">
        <f t="shared" si="7"/>
        <v>931.25000000000023</v>
      </c>
      <c r="N784" s="9">
        <v>0.25</v>
      </c>
    </row>
    <row r="785" spans="1:14" ht="15.75" customHeight="1" x14ac:dyDescent="0.25">
      <c r="A785" s="4" t="s">
        <v>119</v>
      </c>
      <c r="B785" s="4">
        <v>1185732</v>
      </c>
      <c r="C785" s="5">
        <v>44874</v>
      </c>
      <c r="D785" s="4" t="s">
        <v>38</v>
      </c>
      <c r="E785" s="4" t="s">
        <v>39</v>
      </c>
      <c r="F785" s="4" t="s">
        <v>40</v>
      </c>
      <c r="G785" s="4" t="s">
        <v>16</v>
      </c>
      <c r="H785" s="4">
        <v>36</v>
      </c>
      <c r="I785" s="4" t="s">
        <v>123</v>
      </c>
      <c r="J785" s="6">
        <v>0.50000000000000011</v>
      </c>
      <c r="K785" s="7">
        <v>7750</v>
      </c>
      <c r="L785" s="8">
        <f t="shared" si="6"/>
        <v>3875.0000000000009</v>
      </c>
      <c r="M785" s="8">
        <f t="shared" si="7"/>
        <v>1162.5000000000002</v>
      </c>
      <c r="N785" s="9">
        <v>0.3</v>
      </c>
    </row>
    <row r="786" spans="1:14" ht="15.75" customHeight="1" x14ac:dyDescent="0.25">
      <c r="A786" s="4" t="s">
        <v>119</v>
      </c>
      <c r="B786" s="4">
        <v>1185732</v>
      </c>
      <c r="C786" s="5">
        <v>44874</v>
      </c>
      <c r="D786" s="4" t="s">
        <v>38</v>
      </c>
      <c r="E786" s="4" t="s">
        <v>39</v>
      </c>
      <c r="F786" s="4" t="s">
        <v>40</v>
      </c>
      <c r="G786" s="4" t="s">
        <v>17</v>
      </c>
      <c r="H786" s="4">
        <v>35</v>
      </c>
      <c r="I786" s="4" t="s">
        <v>124</v>
      </c>
      <c r="J786" s="6">
        <v>0.65</v>
      </c>
      <c r="K786" s="7">
        <v>7500</v>
      </c>
      <c r="L786" s="8">
        <f t="shared" si="6"/>
        <v>4875</v>
      </c>
      <c r="M786" s="8">
        <f t="shared" si="7"/>
        <v>1706.25</v>
      </c>
      <c r="N786" s="9">
        <v>0.35</v>
      </c>
    </row>
    <row r="787" spans="1:14" ht="15.75" customHeight="1" x14ac:dyDescent="0.25">
      <c r="A787" s="4" t="s">
        <v>119</v>
      </c>
      <c r="B787" s="4">
        <v>1185732</v>
      </c>
      <c r="C787" s="5">
        <v>44874</v>
      </c>
      <c r="D787" s="4" t="s">
        <v>38</v>
      </c>
      <c r="E787" s="4" t="s">
        <v>39</v>
      </c>
      <c r="F787" s="4" t="s">
        <v>40</v>
      </c>
      <c r="G787" s="4" t="s">
        <v>18</v>
      </c>
      <c r="H787" s="4">
        <v>45</v>
      </c>
      <c r="I787" s="4" t="s">
        <v>124</v>
      </c>
      <c r="J787" s="6">
        <v>0.7</v>
      </c>
      <c r="K787" s="7">
        <v>8500</v>
      </c>
      <c r="L787" s="8">
        <f t="shared" si="6"/>
        <v>5950</v>
      </c>
      <c r="M787" s="8">
        <f t="shared" si="7"/>
        <v>2975</v>
      </c>
      <c r="N787" s="9">
        <v>0.5</v>
      </c>
    </row>
    <row r="788" spans="1:14" ht="15.75" customHeight="1" x14ac:dyDescent="0.25">
      <c r="A788" s="4" t="s">
        <v>119</v>
      </c>
      <c r="B788" s="4">
        <v>1185732</v>
      </c>
      <c r="C788" s="5">
        <v>44903</v>
      </c>
      <c r="D788" s="4" t="s">
        <v>38</v>
      </c>
      <c r="E788" s="4" t="s">
        <v>39</v>
      </c>
      <c r="F788" s="4" t="s">
        <v>40</v>
      </c>
      <c r="G788" s="4" t="s">
        <v>13</v>
      </c>
      <c r="H788" s="4">
        <v>20</v>
      </c>
      <c r="I788" s="4" t="s">
        <v>124</v>
      </c>
      <c r="J788" s="6">
        <v>0.65</v>
      </c>
      <c r="K788" s="7">
        <v>10750</v>
      </c>
      <c r="L788" s="8">
        <f t="shared" si="6"/>
        <v>6987.5</v>
      </c>
      <c r="M788" s="8">
        <f t="shared" si="7"/>
        <v>3144.375</v>
      </c>
      <c r="N788" s="9">
        <v>0.45</v>
      </c>
    </row>
    <row r="789" spans="1:14" ht="15.75" customHeight="1" x14ac:dyDescent="0.25">
      <c r="A789" s="4" t="s">
        <v>119</v>
      </c>
      <c r="B789" s="4">
        <v>1185732</v>
      </c>
      <c r="C789" s="5">
        <v>44903</v>
      </c>
      <c r="D789" s="4" t="s">
        <v>38</v>
      </c>
      <c r="E789" s="4" t="s">
        <v>39</v>
      </c>
      <c r="F789" s="4" t="s">
        <v>40</v>
      </c>
      <c r="G789" s="4" t="s">
        <v>14</v>
      </c>
      <c r="H789" s="4">
        <v>28</v>
      </c>
      <c r="I789" s="4" t="s">
        <v>125</v>
      </c>
      <c r="J789" s="6">
        <v>0.55000000000000004</v>
      </c>
      <c r="K789" s="7">
        <v>8750</v>
      </c>
      <c r="L789" s="8">
        <f t="shared" si="6"/>
        <v>4812.5</v>
      </c>
      <c r="M789" s="8">
        <f t="shared" si="7"/>
        <v>1684.375</v>
      </c>
      <c r="N789" s="9">
        <v>0.35</v>
      </c>
    </row>
    <row r="790" spans="1:14" ht="15.75" customHeight="1" x14ac:dyDescent="0.25">
      <c r="A790" s="4" t="s">
        <v>119</v>
      </c>
      <c r="B790" s="4">
        <v>1185732</v>
      </c>
      <c r="C790" s="5">
        <v>44903</v>
      </c>
      <c r="D790" s="4" t="s">
        <v>38</v>
      </c>
      <c r="E790" s="4" t="s">
        <v>39</v>
      </c>
      <c r="F790" s="4" t="s">
        <v>40</v>
      </c>
      <c r="G790" s="4" t="s">
        <v>15</v>
      </c>
      <c r="H790" s="4">
        <v>26</v>
      </c>
      <c r="I790" s="4" t="s">
        <v>126</v>
      </c>
      <c r="J790" s="6">
        <v>0.55000000000000004</v>
      </c>
      <c r="K790" s="7">
        <v>8250</v>
      </c>
      <c r="L790" s="8">
        <f t="shared" si="6"/>
        <v>4537.5</v>
      </c>
      <c r="M790" s="8">
        <f t="shared" si="7"/>
        <v>1134.375</v>
      </c>
      <c r="N790" s="9">
        <v>0.25</v>
      </c>
    </row>
    <row r="791" spans="1:14" ht="15.75" customHeight="1" x14ac:dyDescent="0.25">
      <c r="A791" s="4" t="s">
        <v>119</v>
      </c>
      <c r="B791" s="4">
        <v>1185732</v>
      </c>
      <c r="C791" s="5">
        <v>44903</v>
      </c>
      <c r="D791" s="4" t="s">
        <v>38</v>
      </c>
      <c r="E791" s="4" t="s">
        <v>39</v>
      </c>
      <c r="F791" s="4" t="s">
        <v>40</v>
      </c>
      <c r="G791" s="4" t="s">
        <v>16</v>
      </c>
      <c r="H791" s="4">
        <v>34</v>
      </c>
      <c r="I791" s="4" t="s">
        <v>125</v>
      </c>
      <c r="J791" s="6">
        <v>0.55000000000000004</v>
      </c>
      <c r="K791" s="7">
        <v>7750</v>
      </c>
      <c r="L791" s="8">
        <f t="shared" si="6"/>
        <v>4262.5</v>
      </c>
      <c r="M791" s="8">
        <f t="shared" si="7"/>
        <v>1278.75</v>
      </c>
      <c r="N791" s="9">
        <v>0.3</v>
      </c>
    </row>
    <row r="792" spans="1:14" ht="15.75" customHeight="1" x14ac:dyDescent="0.25">
      <c r="A792" s="4" t="s">
        <v>119</v>
      </c>
      <c r="B792" s="4">
        <v>1185732</v>
      </c>
      <c r="C792" s="5">
        <v>44903</v>
      </c>
      <c r="D792" s="4" t="s">
        <v>38</v>
      </c>
      <c r="E792" s="4" t="s">
        <v>39</v>
      </c>
      <c r="F792" s="4" t="s">
        <v>40</v>
      </c>
      <c r="G792" s="4" t="s">
        <v>17</v>
      </c>
      <c r="H792" s="4">
        <v>52</v>
      </c>
      <c r="I792" s="4" t="s">
        <v>124</v>
      </c>
      <c r="J792" s="6">
        <v>0.65</v>
      </c>
      <c r="K792" s="7">
        <v>7750</v>
      </c>
      <c r="L792" s="8">
        <f t="shared" si="6"/>
        <v>5037.5</v>
      </c>
      <c r="M792" s="8">
        <f t="shared" si="7"/>
        <v>1763.125</v>
      </c>
      <c r="N792" s="9">
        <v>0.35</v>
      </c>
    </row>
    <row r="793" spans="1:14" ht="15.75" customHeight="1" x14ac:dyDescent="0.25">
      <c r="A793" s="4" t="s">
        <v>119</v>
      </c>
      <c r="B793" s="4">
        <v>1185732</v>
      </c>
      <c r="C793" s="5">
        <v>44903</v>
      </c>
      <c r="D793" s="4" t="s">
        <v>38</v>
      </c>
      <c r="E793" s="4" t="s">
        <v>39</v>
      </c>
      <c r="F793" s="4" t="s">
        <v>40</v>
      </c>
      <c r="G793" s="4" t="s">
        <v>18</v>
      </c>
      <c r="H793" s="4">
        <v>58</v>
      </c>
      <c r="I793" s="4" t="s">
        <v>124</v>
      </c>
      <c r="J793" s="6">
        <v>0.7</v>
      </c>
      <c r="K793" s="7">
        <v>8750</v>
      </c>
      <c r="L793" s="8">
        <f t="shared" si="6"/>
        <v>6125</v>
      </c>
      <c r="M793" s="8">
        <f t="shared" si="7"/>
        <v>3062.5</v>
      </c>
      <c r="N793" s="9">
        <v>0.5</v>
      </c>
    </row>
    <row r="794" spans="1:14" ht="15.75" customHeight="1" x14ac:dyDescent="0.25">
      <c r="A794" s="4" t="s">
        <v>119</v>
      </c>
      <c r="B794" s="4">
        <v>1185732</v>
      </c>
      <c r="C794" s="5">
        <v>44574</v>
      </c>
      <c r="D794" s="4" t="s">
        <v>26</v>
      </c>
      <c r="E794" s="4" t="s">
        <v>41</v>
      </c>
      <c r="F794" s="4" t="s">
        <v>42</v>
      </c>
      <c r="G794" s="4" t="s">
        <v>13</v>
      </c>
      <c r="H794" s="4">
        <v>46</v>
      </c>
      <c r="I794" s="4" t="s">
        <v>125</v>
      </c>
      <c r="J794" s="6">
        <v>0.35</v>
      </c>
      <c r="K794" s="7">
        <v>4500</v>
      </c>
      <c r="L794" s="8">
        <f t="shared" si="6"/>
        <v>1575</v>
      </c>
      <c r="M794" s="8">
        <f t="shared" si="7"/>
        <v>551.25</v>
      </c>
      <c r="N794" s="9">
        <v>0.35000000000000003</v>
      </c>
    </row>
    <row r="795" spans="1:14" ht="15.75" customHeight="1" x14ac:dyDescent="0.25">
      <c r="A795" s="4" t="s">
        <v>119</v>
      </c>
      <c r="B795" s="4">
        <v>1185732</v>
      </c>
      <c r="C795" s="5">
        <v>44574</v>
      </c>
      <c r="D795" s="4" t="s">
        <v>26</v>
      </c>
      <c r="E795" s="4" t="s">
        <v>41</v>
      </c>
      <c r="F795" s="4" t="s">
        <v>42</v>
      </c>
      <c r="G795" s="4" t="s">
        <v>14</v>
      </c>
      <c r="H795" s="4">
        <v>35</v>
      </c>
      <c r="I795" s="4" t="s">
        <v>126</v>
      </c>
      <c r="J795" s="6">
        <v>0.35</v>
      </c>
      <c r="K795" s="7">
        <v>2500</v>
      </c>
      <c r="L795" s="8">
        <f t="shared" si="6"/>
        <v>875</v>
      </c>
      <c r="M795" s="8">
        <f t="shared" si="7"/>
        <v>262.5</v>
      </c>
      <c r="N795" s="9">
        <v>0.3</v>
      </c>
    </row>
    <row r="796" spans="1:14" ht="15.75" customHeight="1" x14ac:dyDescent="0.25">
      <c r="A796" s="4" t="s">
        <v>119</v>
      </c>
      <c r="B796" s="4">
        <v>1185732</v>
      </c>
      <c r="C796" s="5">
        <v>44574</v>
      </c>
      <c r="D796" s="4" t="s">
        <v>26</v>
      </c>
      <c r="E796" s="4" t="s">
        <v>41</v>
      </c>
      <c r="F796" s="4" t="s">
        <v>42</v>
      </c>
      <c r="G796" s="4" t="s">
        <v>15</v>
      </c>
      <c r="H796" s="4">
        <v>19</v>
      </c>
      <c r="I796" s="4" t="s">
        <v>123</v>
      </c>
      <c r="J796" s="6">
        <v>0.25</v>
      </c>
      <c r="K796" s="7">
        <v>2500</v>
      </c>
      <c r="L796" s="8">
        <f t="shared" si="6"/>
        <v>625</v>
      </c>
      <c r="M796" s="8">
        <f t="shared" si="7"/>
        <v>187.5</v>
      </c>
      <c r="N796" s="9">
        <v>0.3</v>
      </c>
    </row>
    <row r="797" spans="1:14" ht="15.75" customHeight="1" x14ac:dyDescent="0.25">
      <c r="A797" s="4" t="s">
        <v>119</v>
      </c>
      <c r="B797" s="4">
        <v>1185732</v>
      </c>
      <c r="C797" s="5">
        <v>44574</v>
      </c>
      <c r="D797" s="4" t="s">
        <v>26</v>
      </c>
      <c r="E797" s="4" t="s">
        <v>41</v>
      </c>
      <c r="F797" s="4" t="s">
        <v>42</v>
      </c>
      <c r="G797" s="4" t="s">
        <v>16</v>
      </c>
      <c r="H797" s="4">
        <v>35</v>
      </c>
      <c r="I797" s="4" t="s">
        <v>126</v>
      </c>
      <c r="J797" s="6">
        <v>0.30000000000000004</v>
      </c>
      <c r="K797" s="7">
        <v>1000</v>
      </c>
      <c r="L797" s="8">
        <f t="shared" si="6"/>
        <v>300.00000000000006</v>
      </c>
      <c r="M797" s="8">
        <f t="shared" si="7"/>
        <v>105.00000000000003</v>
      </c>
      <c r="N797" s="9">
        <v>0.35000000000000003</v>
      </c>
    </row>
    <row r="798" spans="1:14" ht="15.75" customHeight="1" x14ac:dyDescent="0.25">
      <c r="A798" s="4" t="s">
        <v>119</v>
      </c>
      <c r="B798" s="4">
        <v>1185732</v>
      </c>
      <c r="C798" s="5">
        <v>44574</v>
      </c>
      <c r="D798" s="4" t="s">
        <v>26</v>
      </c>
      <c r="E798" s="4" t="s">
        <v>41</v>
      </c>
      <c r="F798" s="4" t="s">
        <v>42</v>
      </c>
      <c r="G798" s="4" t="s">
        <v>17</v>
      </c>
      <c r="H798" s="4">
        <v>58</v>
      </c>
      <c r="I798" s="4" t="s">
        <v>125</v>
      </c>
      <c r="J798" s="6">
        <v>0.44999999999999996</v>
      </c>
      <c r="K798" s="7">
        <v>1500</v>
      </c>
      <c r="L798" s="8">
        <f t="shared" si="6"/>
        <v>674.99999999999989</v>
      </c>
      <c r="M798" s="8">
        <f t="shared" si="7"/>
        <v>202.49999999999997</v>
      </c>
      <c r="N798" s="9">
        <v>0.3</v>
      </c>
    </row>
    <row r="799" spans="1:14" ht="15.75" customHeight="1" x14ac:dyDescent="0.25">
      <c r="A799" s="4" t="s">
        <v>119</v>
      </c>
      <c r="B799" s="4">
        <v>1185732</v>
      </c>
      <c r="C799" s="5">
        <v>44574</v>
      </c>
      <c r="D799" s="4" t="s">
        <v>26</v>
      </c>
      <c r="E799" s="4" t="s">
        <v>41</v>
      </c>
      <c r="F799" s="4" t="s">
        <v>42</v>
      </c>
      <c r="G799" s="4" t="s">
        <v>18</v>
      </c>
      <c r="H799" s="4">
        <v>42</v>
      </c>
      <c r="I799" s="4" t="s">
        <v>125</v>
      </c>
      <c r="J799" s="6">
        <v>0.35</v>
      </c>
      <c r="K799" s="7">
        <v>2500</v>
      </c>
      <c r="L799" s="8">
        <f t="shared" si="6"/>
        <v>875</v>
      </c>
      <c r="M799" s="8">
        <f t="shared" si="7"/>
        <v>393.75</v>
      </c>
      <c r="N799" s="9">
        <v>0.45</v>
      </c>
    </row>
    <row r="800" spans="1:14" ht="15.75" customHeight="1" x14ac:dyDescent="0.25">
      <c r="A800" s="4" t="s">
        <v>119</v>
      </c>
      <c r="B800" s="4">
        <v>1185732</v>
      </c>
      <c r="C800" s="5">
        <v>44605</v>
      </c>
      <c r="D800" s="4" t="s">
        <v>26</v>
      </c>
      <c r="E800" s="4" t="s">
        <v>41</v>
      </c>
      <c r="F800" s="4" t="s">
        <v>42</v>
      </c>
      <c r="G800" s="4" t="s">
        <v>13</v>
      </c>
      <c r="H800" s="4">
        <v>42</v>
      </c>
      <c r="I800" s="4" t="s">
        <v>126</v>
      </c>
      <c r="J800" s="6">
        <v>0.35</v>
      </c>
      <c r="K800" s="7">
        <v>5000</v>
      </c>
      <c r="L800" s="8">
        <f t="shared" si="6"/>
        <v>1750</v>
      </c>
      <c r="M800" s="8">
        <f t="shared" si="7"/>
        <v>612.50000000000011</v>
      </c>
      <c r="N800" s="9">
        <v>0.35000000000000003</v>
      </c>
    </row>
    <row r="801" spans="1:14" ht="15.75" customHeight="1" x14ac:dyDescent="0.25">
      <c r="A801" s="4" t="s">
        <v>119</v>
      </c>
      <c r="B801" s="4">
        <v>1185732</v>
      </c>
      <c r="C801" s="5">
        <v>44605</v>
      </c>
      <c r="D801" s="4" t="s">
        <v>26</v>
      </c>
      <c r="E801" s="4" t="s">
        <v>41</v>
      </c>
      <c r="F801" s="4" t="s">
        <v>42</v>
      </c>
      <c r="G801" s="4" t="s">
        <v>14</v>
      </c>
      <c r="H801" s="4">
        <v>27</v>
      </c>
      <c r="I801" s="4" t="s">
        <v>126</v>
      </c>
      <c r="J801" s="6">
        <v>0.35</v>
      </c>
      <c r="K801" s="7">
        <v>1500</v>
      </c>
      <c r="L801" s="8">
        <f t="shared" si="6"/>
        <v>525</v>
      </c>
      <c r="M801" s="8">
        <f t="shared" si="7"/>
        <v>157.5</v>
      </c>
      <c r="N801" s="9">
        <v>0.3</v>
      </c>
    </row>
    <row r="802" spans="1:14" ht="15.75" customHeight="1" x14ac:dyDescent="0.25">
      <c r="A802" s="4" t="s">
        <v>119</v>
      </c>
      <c r="B802" s="4">
        <v>1185732</v>
      </c>
      <c r="C802" s="5">
        <v>44605</v>
      </c>
      <c r="D802" s="4" t="s">
        <v>26</v>
      </c>
      <c r="E802" s="4" t="s">
        <v>41</v>
      </c>
      <c r="F802" s="4" t="s">
        <v>42</v>
      </c>
      <c r="G802" s="4" t="s">
        <v>15</v>
      </c>
      <c r="H802" s="4">
        <v>36</v>
      </c>
      <c r="I802" s="4" t="s">
        <v>123</v>
      </c>
      <c r="J802" s="6">
        <v>0.25</v>
      </c>
      <c r="K802" s="7">
        <v>2000</v>
      </c>
      <c r="L802" s="8">
        <f t="shared" si="6"/>
        <v>500</v>
      </c>
      <c r="M802" s="8">
        <f t="shared" si="7"/>
        <v>150</v>
      </c>
      <c r="N802" s="9">
        <v>0.3</v>
      </c>
    </row>
    <row r="803" spans="1:14" ht="15.75" customHeight="1" x14ac:dyDescent="0.25">
      <c r="A803" s="4" t="s">
        <v>119</v>
      </c>
      <c r="B803" s="4">
        <v>1185732</v>
      </c>
      <c r="C803" s="5">
        <v>44605</v>
      </c>
      <c r="D803" s="4" t="s">
        <v>26</v>
      </c>
      <c r="E803" s="4" t="s">
        <v>41</v>
      </c>
      <c r="F803" s="4" t="s">
        <v>42</v>
      </c>
      <c r="G803" s="4" t="s">
        <v>16</v>
      </c>
      <c r="H803" s="4">
        <v>41</v>
      </c>
      <c r="I803" s="4" t="s">
        <v>126</v>
      </c>
      <c r="J803" s="6">
        <v>0.30000000000000004</v>
      </c>
      <c r="K803" s="7">
        <v>750</v>
      </c>
      <c r="L803" s="8">
        <f t="shared" si="6"/>
        <v>225.00000000000003</v>
      </c>
      <c r="M803" s="8">
        <f t="shared" si="7"/>
        <v>78.750000000000014</v>
      </c>
      <c r="N803" s="9">
        <v>0.35000000000000003</v>
      </c>
    </row>
    <row r="804" spans="1:14" ht="15.75" customHeight="1" x14ac:dyDescent="0.25">
      <c r="A804" s="4" t="s">
        <v>119</v>
      </c>
      <c r="B804" s="4">
        <v>1185732</v>
      </c>
      <c r="C804" s="5">
        <v>44605</v>
      </c>
      <c r="D804" s="4" t="s">
        <v>26</v>
      </c>
      <c r="E804" s="4" t="s">
        <v>41</v>
      </c>
      <c r="F804" s="4" t="s">
        <v>42</v>
      </c>
      <c r="G804" s="4" t="s">
        <v>17</v>
      </c>
      <c r="H804" s="4">
        <v>41</v>
      </c>
      <c r="I804" s="4" t="s">
        <v>123</v>
      </c>
      <c r="J804" s="6">
        <v>0.44999999999999996</v>
      </c>
      <c r="K804" s="7">
        <v>1500</v>
      </c>
      <c r="L804" s="8">
        <f t="shared" si="6"/>
        <v>674.99999999999989</v>
      </c>
      <c r="M804" s="8">
        <f t="shared" si="7"/>
        <v>202.49999999999997</v>
      </c>
      <c r="N804" s="9">
        <v>0.3</v>
      </c>
    </row>
    <row r="805" spans="1:14" ht="15.75" customHeight="1" x14ac:dyDescent="0.25">
      <c r="A805" s="4" t="s">
        <v>119</v>
      </c>
      <c r="B805" s="4">
        <v>1185732</v>
      </c>
      <c r="C805" s="5">
        <v>44605</v>
      </c>
      <c r="D805" s="4" t="s">
        <v>26</v>
      </c>
      <c r="E805" s="4" t="s">
        <v>41</v>
      </c>
      <c r="F805" s="4" t="s">
        <v>42</v>
      </c>
      <c r="G805" s="4" t="s">
        <v>18</v>
      </c>
      <c r="H805" s="4">
        <v>43</v>
      </c>
      <c r="I805" s="4" t="s">
        <v>126</v>
      </c>
      <c r="J805" s="6">
        <v>0.35</v>
      </c>
      <c r="K805" s="7">
        <v>2250</v>
      </c>
      <c r="L805" s="8">
        <f t="shared" si="6"/>
        <v>787.5</v>
      </c>
      <c r="M805" s="8">
        <f t="shared" si="7"/>
        <v>354.375</v>
      </c>
      <c r="N805" s="9">
        <v>0.45</v>
      </c>
    </row>
    <row r="806" spans="1:14" ht="15.75" customHeight="1" x14ac:dyDescent="0.25">
      <c r="A806" s="4" t="s">
        <v>119</v>
      </c>
      <c r="B806" s="4">
        <v>1185732</v>
      </c>
      <c r="C806" s="5">
        <v>44632</v>
      </c>
      <c r="D806" s="4" t="s">
        <v>26</v>
      </c>
      <c r="E806" s="4" t="s">
        <v>41</v>
      </c>
      <c r="F806" s="4" t="s">
        <v>42</v>
      </c>
      <c r="G806" s="4" t="s">
        <v>13</v>
      </c>
      <c r="H806" s="4">
        <v>59</v>
      </c>
      <c r="I806" s="4" t="s">
        <v>124</v>
      </c>
      <c r="J806" s="6">
        <v>0.4</v>
      </c>
      <c r="K806" s="7">
        <v>4450</v>
      </c>
      <c r="L806" s="8">
        <f t="shared" si="6"/>
        <v>1780</v>
      </c>
      <c r="M806" s="8">
        <f t="shared" si="7"/>
        <v>623.00000000000011</v>
      </c>
      <c r="N806" s="9">
        <v>0.35000000000000003</v>
      </c>
    </row>
    <row r="807" spans="1:14" ht="15.75" customHeight="1" x14ac:dyDescent="0.25">
      <c r="A807" s="4" t="s">
        <v>119</v>
      </c>
      <c r="B807" s="4">
        <v>1185732</v>
      </c>
      <c r="C807" s="5">
        <v>44632</v>
      </c>
      <c r="D807" s="4" t="s">
        <v>26</v>
      </c>
      <c r="E807" s="4" t="s">
        <v>41</v>
      </c>
      <c r="F807" s="4" t="s">
        <v>42</v>
      </c>
      <c r="G807" s="4" t="s">
        <v>14</v>
      </c>
      <c r="H807" s="4">
        <v>44</v>
      </c>
      <c r="I807" s="4" t="s">
        <v>123</v>
      </c>
      <c r="J807" s="6">
        <v>0.4</v>
      </c>
      <c r="K807" s="7">
        <v>1250</v>
      </c>
      <c r="L807" s="8">
        <f t="shared" si="6"/>
        <v>500</v>
      </c>
      <c r="M807" s="8">
        <f t="shared" si="7"/>
        <v>150</v>
      </c>
      <c r="N807" s="9">
        <v>0.3</v>
      </c>
    </row>
    <row r="808" spans="1:14" ht="15.75" customHeight="1" x14ac:dyDescent="0.25">
      <c r="A808" s="4" t="s">
        <v>119</v>
      </c>
      <c r="B808" s="4">
        <v>1185732</v>
      </c>
      <c r="C808" s="5">
        <v>44632</v>
      </c>
      <c r="D808" s="4" t="s">
        <v>26</v>
      </c>
      <c r="E808" s="4" t="s">
        <v>41</v>
      </c>
      <c r="F808" s="4" t="s">
        <v>42</v>
      </c>
      <c r="G808" s="4" t="s">
        <v>15</v>
      </c>
      <c r="H808" s="4">
        <v>57</v>
      </c>
      <c r="I808" s="4" t="s">
        <v>125</v>
      </c>
      <c r="J808" s="6">
        <v>0.30000000000000004</v>
      </c>
      <c r="K808" s="7">
        <v>1750</v>
      </c>
      <c r="L808" s="8">
        <f t="shared" si="6"/>
        <v>525.00000000000011</v>
      </c>
      <c r="M808" s="8">
        <f t="shared" si="7"/>
        <v>157.50000000000003</v>
      </c>
      <c r="N808" s="9">
        <v>0.3</v>
      </c>
    </row>
    <row r="809" spans="1:14" ht="15.75" customHeight="1" x14ac:dyDescent="0.25">
      <c r="A809" s="4" t="s">
        <v>119</v>
      </c>
      <c r="B809" s="4">
        <v>1185732</v>
      </c>
      <c r="C809" s="5">
        <v>44632</v>
      </c>
      <c r="D809" s="4" t="s">
        <v>26</v>
      </c>
      <c r="E809" s="4" t="s">
        <v>41</v>
      </c>
      <c r="F809" s="4" t="s">
        <v>42</v>
      </c>
      <c r="G809" s="4" t="s">
        <v>16</v>
      </c>
      <c r="H809" s="4">
        <v>42</v>
      </c>
      <c r="I809" s="4" t="s">
        <v>125</v>
      </c>
      <c r="J809" s="6">
        <v>0.35</v>
      </c>
      <c r="K809" s="7">
        <v>250</v>
      </c>
      <c r="L809" s="8">
        <f t="shared" si="6"/>
        <v>87.5</v>
      </c>
      <c r="M809" s="8">
        <f t="shared" si="7"/>
        <v>30.625000000000004</v>
      </c>
      <c r="N809" s="9">
        <v>0.35000000000000003</v>
      </c>
    </row>
    <row r="810" spans="1:14" ht="15.75" customHeight="1" x14ac:dyDescent="0.25">
      <c r="A810" s="4" t="s">
        <v>119</v>
      </c>
      <c r="B810" s="4">
        <v>1185732</v>
      </c>
      <c r="C810" s="5">
        <v>44632</v>
      </c>
      <c r="D810" s="4" t="s">
        <v>26</v>
      </c>
      <c r="E810" s="4" t="s">
        <v>41</v>
      </c>
      <c r="F810" s="4" t="s">
        <v>42</v>
      </c>
      <c r="G810" s="4" t="s">
        <v>17</v>
      </c>
      <c r="H810" s="4">
        <v>34</v>
      </c>
      <c r="I810" s="4" t="s">
        <v>123</v>
      </c>
      <c r="J810" s="6">
        <v>0.5</v>
      </c>
      <c r="K810" s="7">
        <v>750</v>
      </c>
      <c r="L810" s="8">
        <f t="shared" si="6"/>
        <v>375</v>
      </c>
      <c r="M810" s="8">
        <f t="shared" si="7"/>
        <v>112.5</v>
      </c>
      <c r="N810" s="9">
        <v>0.3</v>
      </c>
    </row>
    <row r="811" spans="1:14" ht="15.75" customHeight="1" x14ac:dyDescent="0.25">
      <c r="A811" s="4" t="s">
        <v>119</v>
      </c>
      <c r="B811" s="4">
        <v>1185732</v>
      </c>
      <c r="C811" s="5">
        <v>44632</v>
      </c>
      <c r="D811" s="4" t="s">
        <v>26</v>
      </c>
      <c r="E811" s="4" t="s">
        <v>41</v>
      </c>
      <c r="F811" s="4" t="s">
        <v>42</v>
      </c>
      <c r="G811" s="4" t="s">
        <v>18</v>
      </c>
      <c r="H811" s="4">
        <v>22</v>
      </c>
      <c r="I811" s="4" t="s">
        <v>126</v>
      </c>
      <c r="J811" s="6">
        <v>0.4</v>
      </c>
      <c r="K811" s="7">
        <v>1750</v>
      </c>
      <c r="L811" s="8">
        <f t="shared" si="6"/>
        <v>700</v>
      </c>
      <c r="M811" s="8">
        <f t="shared" si="7"/>
        <v>315</v>
      </c>
      <c r="N811" s="9">
        <v>0.45</v>
      </c>
    </row>
    <row r="812" spans="1:14" ht="15.75" customHeight="1" x14ac:dyDescent="0.25">
      <c r="A812" s="4" t="s">
        <v>119</v>
      </c>
      <c r="B812" s="4">
        <v>1185732</v>
      </c>
      <c r="C812" s="5">
        <v>44664</v>
      </c>
      <c r="D812" s="4" t="s">
        <v>26</v>
      </c>
      <c r="E812" s="4" t="s">
        <v>41</v>
      </c>
      <c r="F812" s="4" t="s">
        <v>42</v>
      </c>
      <c r="G812" s="4" t="s">
        <v>13</v>
      </c>
      <c r="H812" s="4">
        <v>46</v>
      </c>
      <c r="I812" s="4" t="s">
        <v>123</v>
      </c>
      <c r="J812" s="6">
        <v>0.4</v>
      </c>
      <c r="K812" s="7">
        <v>4000</v>
      </c>
      <c r="L812" s="8">
        <f t="shared" si="6"/>
        <v>1600</v>
      </c>
      <c r="M812" s="8">
        <f t="shared" si="7"/>
        <v>560</v>
      </c>
      <c r="N812" s="9">
        <v>0.35000000000000003</v>
      </c>
    </row>
    <row r="813" spans="1:14" ht="15.75" customHeight="1" x14ac:dyDescent="0.25">
      <c r="A813" s="4" t="s">
        <v>119</v>
      </c>
      <c r="B813" s="4">
        <v>1185732</v>
      </c>
      <c r="C813" s="5">
        <v>44664</v>
      </c>
      <c r="D813" s="4" t="s">
        <v>26</v>
      </c>
      <c r="E813" s="4" t="s">
        <v>41</v>
      </c>
      <c r="F813" s="4" t="s">
        <v>42</v>
      </c>
      <c r="G813" s="4" t="s">
        <v>14</v>
      </c>
      <c r="H813" s="4">
        <v>44</v>
      </c>
      <c r="I813" s="4" t="s">
        <v>124</v>
      </c>
      <c r="J813" s="6">
        <v>0.4</v>
      </c>
      <c r="K813" s="7">
        <v>1000</v>
      </c>
      <c r="L813" s="8">
        <f t="shared" si="6"/>
        <v>400</v>
      </c>
      <c r="M813" s="8">
        <f t="shared" si="7"/>
        <v>120</v>
      </c>
      <c r="N813" s="9">
        <v>0.3</v>
      </c>
    </row>
    <row r="814" spans="1:14" ht="15.75" customHeight="1" x14ac:dyDescent="0.25">
      <c r="A814" s="4" t="s">
        <v>119</v>
      </c>
      <c r="B814" s="4">
        <v>1185732</v>
      </c>
      <c r="C814" s="5">
        <v>44664</v>
      </c>
      <c r="D814" s="4" t="s">
        <v>26</v>
      </c>
      <c r="E814" s="4" t="s">
        <v>41</v>
      </c>
      <c r="F814" s="4" t="s">
        <v>42</v>
      </c>
      <c r="G814" s="4" t="s">
        <v>15</v>
      </c>
      <c r="H814" s="4">
        <v>29</v>
      </c>
      <c r="I814" s="4" t="s">
        <v>125</v>
      </c>
      <c r="J814" s="6">
        <v>0.30000000000000004</v>
      </c>
      <c r="K814" s="7">
        <v>1000</v>
      </c>
      <c r="L814" s="8">
        <f t="shared" si="6"/>
        <v>300.00000000000006</v>
      </c>
      <c r="M814" s="8">
        <f t="shared" si="7"/>
        <v>90.000000000000014</v>
      </c>
      <c r="N814" s="9">
        <v>0.3</v>
      </c>
    </row>
    <row r="815" spans="1:14" ht="15.75" customHeight="1" x14ac:dyDescent="0.25">
      <c r="A815" s="4" t="s">
        <v>119</v>
      </c>
      <c r="B815" s="4">
        <v>1185732</v>
      </c>
      <c r="C815" s="5">
        <v>44664</v>
      </c>
      <c r="D815" s="4" t="s">
        <v>26</v>
      </c>
      <c r="E815" s="4" t="s">
        <v>41</v>
      </c>
      <c r="F815" s="4" t="s">
        <v>42</v>
      </c>
      <c r="G815" s="4" t="s">
        <v>16</v>
      </c>
      <c r="H815" s="4">
        <v>52</v>
      </c>
      <c r="I815" s="4" t="s">
        <v>126</v>
      </c>
      <c r="J815" s="6">
        <v>0.35</v>
      </c>
      <c r="K815" s="7">
        <v>250</v>
      </c>
      <c r="L815" s="8">
        <f t="shared" si="6"/>
        <v>87.5</v>
      </c>
      <c r="M815" s="8">
        <f t="shared" si="7"/>
        <v>30.625000000000004</v>
      </c>
      <c r="N815" s="9">
        <v>0.35000000000000003</v>
      </c>
    </row>
    <row r="816" spans="1:14" ht="15.75" customHeight="1" x14ac:dyDescent="0.25">
      <c r="A816" s="4" t="s">
        <v>119</v>
      </c>
      <c r="B816" s="4">
        <v>1185732</v>
      </c>
      <c r="C816" s="5">
        <v>44664</v>
      </c>
      <c r="D816" s="4" t="s">
        <v>26</v>
      </c>
      <c r="E816" s="4" t="s">
        <v>41</v>
      </c>
      <c r="F816" s="4" t="s">
        <v>42</v>
      </c>
      <c r="G816" s="4" t="s">
        <v>17</v>
      </c>
      <c r="H816" s="4">
        <v>32</v>
      </c>
      <c r="I816" s="4" t="s">
        <v>126</v>
      </c>
      <c r="J816" s="6">
        <v>0.5</v>
      </c>
      <c r="K816" s="7">
        <v>500</v>
      </c>
      <c r="L816" s="8">
        <f t="shared" si="6"/>
        <v>250</v>
      </c>
      <c r="M816" s="8">
        <f t="shared" si="7"/>
        <v>75</v>
      </c>
      <c r="N816" s="9">
        <v>0.3</v>
      </c>
    </row>
    <row r="817" spans="1:14" ht="15.75" customHeight="1" x14ac:dyDescent="0.25">
      <c r="A817" s="4" t="s">
        <v>119</v>
      </c>
      <c r="B817" s="4">
        <v>1185732</v>
      </c>
      <c r="C817" s="5">
        <v>44664</v>
      </c>
      <c r="D817" s="4" t="s">
        <v>26</v>
      </c>
      <c r="E817" s="4" t="s">
        <v>41</v>
      </c>
      <c r="F817" s="4" t="s">
        <v>42</v>
      </c>
      <c r="G817" s="4" t="s">
        <v>18</v>
      </c>
      <c r="H817" s="4">
        <v>18</v>
      </c>
      <c r="I817" s="4" t="s">
        <v>125</v>
      </c>
      <c r="J817" s="6">
        <v>0.4</v>
      </c>
      <c r="K817" s="7">
        <v>1750</v>
      </c>
      <c r="L817" s="8">
        <f t="shared" si="6"/>
        <v>700</v>
      </c>
      <c r="M817" s="8">
        <f t="shared" si="7"/>
        <v>315</v>
      </c>
      <c r="N817" s="9">
        <v>0.45</v>
      </c>
    </row>
    <row r="818" spans="1:14" ht="15.75" customHeight="1" x14ac:dyDescent="0.25">
      <c r="A818" s="4" t="s">
        <v>119</v>
      </c>
      <c r="B818" s="4">
        <v>1185732</v>
      </c>
      <c r="C818" s="5">
        <v>44695</v>
      </c>
      <c r="D818" s="4" t="s">
        <v>26</v>
      </c>
      <c r="E818" s="4" t="s">
        <v>41</v>
      </c>
      <c r="F818" s="4" t="s">
        <v>42</v>
      </c>
      <c r="G818" s="4" t="s">
        <v>13</v>
      </c>
      <c r="H818" s="4">
        <v>50</v>
      </c>
      <c r="I818" s="4" t="s">
        <v>125</v>
      </c>
      <c r="J818" s="6">
        <v>0.5</v>
      </c>
      <c r="K818" s="7">
        <v>4450</v>
      </c>
      <c r="L818" s="8">
        <f t="shared" si="6"/>
        <v>2225</v>
      </c>
      <c r="M818" s="8">
        <f t="shared" si="7"/>
        <v>778.75000000000011</v>
      </c>
      <c r="N818" s="9">
        <v>0.35000000000000003</v>
      </c>
    </row>
    <row r="819" spans="1:14" ht="15.75" customHeight="1" x14ac:dyDescent="0.25">
      <c r="A819" s="4" t="s">
        <v>119</v>
      </c>
      <c r="B819" s="4">
        <v>1185732</v>
      </c>
      <c r="C819" s="5">
        <v>44695</v>
      </c>
      <c r="D819" s="4" t="s">
        <v>26</v>
      </c>
      <c r="E819" s="4" t="s">
        <v>41</v>
      </c>
      <c r="F819" s="4" t="s">
        <v>42</v>
      </c>
      <c r="G819" s="4" t="s">
        <v>14</v>
      </c>
      <c r="H819" s="4">
        <v>23</v>
      </c>
      <c r="I819" s="4" t="s">
        <v>124</v>
      </c>
      <c r="J819" s="6">
        <v>0.45000000000000007</v>
      </c>
      <c r="K819" s="7">
        <v>1500</v>
      </c>
      <c r="L819" s="8">
        <f t="shared" si="6"/>
        <v>675.00000000000011</v>
      </c>
      <c r="M819" s="8">
        <f t="shared" si="7"/>
        <v>202.50000000000003</v>
      </c>
      <c r="N819" s="9">
        <v>0.3</v>
      </c>
    </row>
    <row r="820" spans="1:14" ht="15.75" customHeight="1" x14ac:dyDescent="0.25">
      <c r="A820" s="4" t="s">
        <v>119</v>
      </c>
      <c r="B820" s="4">
        <v>1185732</v>
      </c>
      <c r="C820" s="5">
        <v>44695</v>
      </c>
      <c r="D820" s="4" t="s">
        <v>26</v>
      </c>
      <c r="E820" s="4" t="s">
        <v>41</v>
      </c>
      <c r="F820" s="4" t="s">
        <v>42</v>
      </c>
      <c r="G820" s="4" t="s">
        <v>15</v>
      </c>
      <c r="H820" s="4">
        <v>44</v>
      </c>
      <c r="I820" s="4" t="s">
        <v>123</v>
      </c>
      <c r="J820" s="6">
        <v>0.4</v>
      </c>
      <c r="K820" s="7">
        <v>1250</v>
      </c>
      <c r="L820" s="8">
        <f t="shared" si="6"/>
        <v>500</v>
      </c>
      <c r="M820" s="8">
        <f t="shared" si="7"/>
        <v>150</v>
      </c>
      <c r="N820" s="9">
        <v>0.3</v>
      </c>
    </row>
    <row r="821" spans="1:14" ht="15.75" customHeight="1" x14ac:dyDescent="0.25">
      <c r="A821" s="4" t="s">
        <v>119</v>
      </c>
      <c r="B821" s="4">
        <v>1185732</v>
      </c>
      <c r="C821" s="5">
        <v>44695</v>
      </c>
      <c r="D821" s="4" t="s">
        <v>26</v>
      </c>
      <c r="E821" s="4" t="s">
        <v>41</v>
      </c>
      <c r="F821" s="4" t="s">
        <v>42</v>
      </c>
      <c r="G821" s="4" t="s">
        <v>16</v>
      </c>
      <c r="H821" s="4">
        <v>37</v>
      </c>
      <c r="I821" s="4" t="s">
        <v>123</v>
      </c>
      <c r="J821" s="6">
        <v>0.4</v>
      </c>
      <c r="K821" s="7">
        <v>500</v>
      </c>
      <c r="L821" s="8">
        <f t="shared" si="6"/>
        <v>200</v>
      </c>
      <c r="M821" s="8">
        <f t="shared" si="7"/>
        <v>70</v>
      </c>
      <c r="N821" s="9">
        <v>0.35000000000000003</v>
      </c>
    </row>
    <row r="822" spans="1:14" ht="15.75" customHeight="1" x14ac:dyDescent="0.25">
      <c r="A822" s="4" t="s">
        <v>119</v>
      </c>
      <c r="B822" s="4">
        <v>1185732</v>
      </c>
      <c r="C822" s="5">
        <v>44695</v>
      </c>
      <c r="D822" s="4" t="s">
        <v>26</v>
      </c>
      <c r="E822" s="4" t="s">
        <v>41</v>
      </c>
      <c r="F822" s="4" t="s">
        <v>42</v>
      </c>
      <c r="G822" s="4" t="s">
        <v>17</v>
      </c>
      <c r="H822" s="4">
        <v>39</v>
      </c>
      <c r="I822" s="4" t="s">
        <v>124</v>
      </c>
      <c r="J822" s="6">
        <v>0.54999999999999993</v>
      </c>
      <c r="K822" s="7">
        <v>750</v>
      </c>
      <c r="L822" s="8">
        <f t="shared" si="6"/>
        <v>412.49999999999994</v>
      </c>
      <c r="M822" s="8">
        <f t="shared" si="7"/>
        <v>123.74999999999997</v>
      </c>
      <c r="N822" s="9">
        <v>0.3</v>
      </c>
    </row>
    <row r="823" spans="1:14" ht="15.75" customHeight="1" x14ac:dyDescent="0.25">
      <c r="A823" s="4" t="s">
        <v>119</v>
      </c>
      <c r="B823" s="4">
        <v>1185732</v>
      </c>
      <c r="C823" s="5">
        <v>44695</v>
      </c>
      <c r="D823" s="4" t="s">
        <v>26</v>
      </c>
      <c r="E823" s="4" t="s">
        <v>41</v>
      </c>
      <c r="F823" s="4" t="s">
        <v>42</v>
      </c>
      <c r="G823" s="4" t="s">
        <v>18</v>
      </c>
      <c r="H823" s="4">
        <v>37</v>
      </c>
      <c r="I823" s="4" t="s">
        <v>123</v>
      </c>
      <c r="J823" s="6">
        <v>0.6</v>
      </c>
      <c r="K823" s="7">
        <v>1750</v>
      </c>
      <c r="L823" s="8">
        <f t="shared" si="6"/>
        <v>1050</v>
      </c>
      <c r="M823" s="8">
        <f t="shared" si="7"/>
        <v>472.5</v>
      </c>
      <c r="N823" s="9">
        <v>0.45</v>
      </c>
    </row>
    <row r="824" spans="1:14" ht="15.75" customHeight="1" x14ac:dyDescent="0.25">
      <c r="A824" s="4" t="s">
        <v>119</v>
      </c>
      <c r="B824" s="4">
        <v>1185732</v>
      </c>
      <c r="C824" s="5">
        <v>44725</v>
      </c>
      <c r="D824" s="4" t="s">
        <v>26</v>
      </c>
      <c r="E824" s="4" t="s">
        <v>41</v>
      </c>
      <c r="F824" s="4" t="s">
        <v>42</v>
      </c>
      <c r="G824" s="4" t="s">
        <v>13</v>
      </c>
      <c r="H824" s="4">
        <v>47</v>
      </c>
      <c r="I824" s="4" t="s">
        <v>125</v>
      </c>
      <c r="J824" s="6">
        <v>0.45</v>
      </c>
      <c r="K824" s="7">
        <v>4250</v>
      </c>
      <c r="L824" s="8">
        <f t="shared" si="6"/>
        <v>1912.5</v>
      </c>
      <c r="M824" s="8">
        <f t="shared" si="7"/>
        <v>669.37500000000011</v>
      </c>
      <c r="N824" s="9">
        <v>0.35000000000000003</v>
      </c>
    </row>
    <row r="825" spans="1:14" ht="15.75" customHeight="1" x14ac:dyDescent="0.25">
      <c r="A825" s="4" t="s">
        <v>119</v>
      </c>
      <c r="B825" s="4">
        <v>1185732</v>
      </c>
      <c r="C825" s="5">
        <v>44725</v>
      </c>
      <c r="D825" s="4" t="s">
        <v>26</v>
      </c>
      <c r="E825" s="4" t="s">
        <v>41</v>
      </c>
      <c r="F825" s="4" t="s">
        <v>42</v>
      </c>
      <c r="G825" s="4" t="s">
        <v>14</v>
      </c>
      <c r="H825" s="4">
        <v>16</v>
      </c>
      <c r="I825" s="4" t="s">
        <v>124</v>
      </c>
      <c r="J825" s="6">
        <v>0.40000000000000008</v>
      </c>
      <c r="K825" s="7">
        <v>1750</v>
      </c>
      <c r="L825" s="8">
        <f t="shared" si="6"/>
        <v>700.00000000000011</v>
      </c>
      <c r="M825" s="8">
        <f t="shared" si="7"/>
        <v>210.00000000000003</v>
      </c>
      <c r="N825" s="9">
        <v>0.3</v>
      </c>
    </row>
    <row r="826" spans="1:14" ht="15.75" customHeight="1" x14ac:dyDescent="0.25">
      <c r="A826" s="4" t="s">
        <v>119</v>
      </c>
      <c r="B826" s="4">
        <v>1185732</v>
      </c>
      <c r="C826" s="5">
        <v>44725</v>
      </c>
      <c r="D826" s="4" t="s">
        <v>26</v>
      </c>
      <c r="E826" s="4" t="s">
        <v>41</v>
      </c>
      <c r="F826" s="4" t="s">
        <v>42</v>
      </c>
      <c r="G826" s="4" t="s">
        <v>15</v>
      </c>
      <c r="H826" s="4">
        <v>37</v>
      </c>
      <c r="I826" s="4" t="s">
        <v>125</v>
      </c>
      <c r="J826" s="6">
        <v>0.35000000000000003</v>
      </c>
      <c r="K826" s="7">
        <v>1750</v>
      </c>
      <c r="L826" s="8">
        <f t="shared" si="6"/>
        <v>612.50000000000011</v>
      </c>
      <c r="M826" s="8">
        <f t="shared" si="7"/>
        <v>183.75000000000003</v>
      </c>
      <c r="N826" s="9">
        <v>0.3</v>
      </c>
    </row>
    <row r="827" spans="1:14" ht="15.75" customHeight="1" x14ac:dyDescent="0.25">
      <c r="A827" s="4" t="s">
        <v>119</v>
      </c>
      <c r="B827" s="4">
        <v>1185732</v>
      </c>
      <c r="C827" s="5">
        <v>44725</v>
      </c>
      <c r="D827" s="4" t="s">
        <v>26</v>
      </c>
      <c r="E827" s="4" t="s">
        <v>41</v>
      </c>
      <c r="F827" s="4" t="s">
        <v>42</v>
      </c>
      <c r="G827" s="4" t="s">
        <v>16</v>
      </c>
      <c r="H827" s="4">
        <v>22</v>
      </c>
      <c r="I827" s="4" t="s">
        <v>124</v>
      </c>
      <c r="J827" s="6">
        <v>0.35000000000000003</v>
      </c>
      <c r="K827" s="7">
        <v>1500</v>
      </c>
      <c r="L827" s="8">
        <f t="shared" si="6"/>
        <v>525</v>
      </c>
      <c r="M827" s="8">
        <f t="shared" si="7"/>
        <v>183.75000000000003</v>
      </c>
      <c r="N827" s="9">
        <v>0.35000000000000003</v>
      </c>
    </row>
    <row r="828" spans="1:14" ht="15.75" customHeight="1" x14ac:dyDescent="0.25">
      <c r="A828" s="4" t="s">
        <v>119</v>
      </c>
      <c r="B828" s="4">
        <v>1185732</v>
      </c>
      <c r="C828" s="5">
        <v>44725</v>
      </c>
      <c r="D828" s="4" t="s">
        <v>26</v>
      </c>
      <c r="E828" s="4" t="s">
        <v>41</v>
      </c>
      <c r="F828" s="4" t="s">
        <v>42</v>
      </c>
      <c r="G828" s="4" t="s">
        <v>17</v>
      </c>
      <c r="H828" s="4">
        <v>20</v>
      </c>
      <c r="I828" s="4" t="s">
        <v>125</v>
      </c>
      <c r="J828" s="6">
        <v>0.5</v>
      </c>
      <c r="K828" s="7">
        <v>1500</v>
      </c>
      <c r="L828" s="8">
        <f t="shared" si="6"/>
        <v>750</v>
      </c>
      <c r="M828" s="8">
        <f t="shared" si="7"/>
        <v>225</v>
      </c>
      <c r="N828" s="9">
        <v>0.3</v>
      </c>
    </row>
    <row r="829" spans="1:14" ht="15.75" customHeight="1" x14ac:dyDescent="0.25">
      <c r="A829" s="4" t="s">
        <v>119</v>
      </c>
      <c r="B829" s="4">
        <v>1185732</v>
      </c>
      <c r="C829" s="5">
        <v>44725</v>
      </c>
      <c r="D829" s="4" t="s">
        <v>26</v>
      </c>
      <c r="E829" s="4" t="s">
        <v>41</v>
      </c>
      <c r="F829" s="4" t="s">
        <v>42</v>
      </c>
      <c r="G829" s="4" t="s">
        <v>18</v>
      </c>
      <c r="H829" s="4">
        <v>29</v>
      </c>
      <c r="I829" s="4" t="s">
        <v>124</v>
      </c>
      <c r="J829" s="6">
        <v>0.55000000000000004</v>
      </c>
      <c r="K829" s="7">
        <v>3250</v>
      </c>
      <c r="L829" s="8">
        <f t="shared" si="6"/>
        <v>1787.5000000000002</v>
      </c>
      <c r="M829" s="8">
        <f t="shared" si="7"/>
        <v>804.37500000000011</v>
      </c>
      <c r="N829" s="9">
        <v>0.45</v>
      </c>
    </row>
    <row r="830" spans="1:14" ht="15.75" customHeight="1" x14ac:dyDescent="0.25">
      <c r="A830" s="4" t="s">
        <v>119</v>
      </c>
      <c r="B830" s="4">
        <v>1185732</v>
      </c>
      <c r="C830" s="5">
        <v>44754</v>
      </c>
      <c r="D830" s="4" t="s">
        <v>26</v>
      </c>
      <c r="E830" s="4" t="s">
        <v>41</v>
      </c>
      <c r="F830" s="4" t="s">
        <v>42</v>
      </c>
      <c r="G830" s="4" t="s">
        <v>13</v>
      </c>
      <c r="H830" s="4">
        <v>46</v>
      </c>
      <c r="I830" s="4" t="s">
        <v>126</v>
      </c>
      <c r="J830" s="6">
        <v>0.5</v>
      </c>
      <c r="K830" s="7">
        <v>5500</v>
      </c>
      <c r="L830" s="8">
        <f t="shared" si="6"/>
        <v>2750</v>
      </c>
      <c r="M830" s="8">
        <f t="shared" si="7"/>
        <v>962.50000000000011</v>
      </c>
      <c r="N830" s="9">
        <v>0.35000000000000003</v>
      </c>
    </row>
    <row r="831" spans="1:14" ht="15.75" customHeight="1" x14ac:dyDescent="0.25">
      <c r="A831" s="4" t="s">
        <v>119</v>
      </c>
      <c r="B831" s="4">
        <v>1185732</v>
      </c>
      <c r="C831" s="5">
        <v>44754</v>
      </c>
      <c r="D831" s="4" t="s">
        <v>26</v>
      </c>
      <c r="E831" s="4" t="s">
        <v>41</v>
      </c>
      <c r="F831" s="4" t="s">
        <v>42</v>
      </c>
      <c r="G831" s="4" t="s">
        <v>14</v>
      </c>
      <c r="H831" s="4">
        <v>21</v>
      </c>
      <c r="I831" s="4" t="s">
        <v>125</v>
      </c>
      <c r="J831" s="6">
        <v>0.45000000000000007</v>
      </c>
      <c r="K831" s="7">
        <v>3000</v>
      </c>
      <c r="L831" s="8">
        <f t="shared" si="6"/>
        <v>1350.0000000000002</v>
      </c>
      <c r="M831" s="8">
        <f t="shared" si="7"/>
        <v>405.00000000000006</v>
      </c>
      <c r="N831" s="9">
        <v>0.3</v>
      </c>
    </row>
    <row r="832" spans="1:14" ht="15.75" customHeight="1" x14ac:dyDescent="0.25">
      <c r="A832" s="4" t="s">
        <v>119</v>
      </c>
      <c r="B832" s="4">
        <v>1185732</v>
      </c>
      <c r="C832" s="5">
        <v>44754</v>
      </c>
      <c r="D832" s="4" t="s">
        <v>26</v>
      </c>
      <c r="E832" s="4" t="s">
        <v>41</v>
      </c>
      <c r="F832" s="4" t="s">
        <v>42</v>
      </c>
      <c r="G832" s="4" t="s">
        <v>15</v>
      </c>
      <c r="H832" s="4">
        <v>60</v>
      </c>
      <c r="I832" s="4" t="s">
        <v>126</v>
      </c>
      <c r="J832" s="6">
        <v>0.4</v>
      </c>
      <c r="K832" s="7">
        <v>2250</v>
      </c>
      <c r="L832" s="8">
        <f t="shared" si="6"/>
        <v>900</v>
      </c>
      <c r="M832" s="8">
        <f t="shared" si="7"/>
        <v>270</v>
      </c>
      <c r="N832" s="9">
        <v>0.3</v>
      </c>
    </row>
    <row r="833" spans="1:14" ht="15.75" customHeight="1" x14ac:dyDescent="0.25">
      <c r="A833" s="4" t="s">
        <v>119</v>
      </c>
      <c r="B833" s="4">
        <v>1185732</v>
      </c>
      <c r="C833" s="5">
        <v>44754</v>
      </c>
      <c r="D833" s="4" t="s">
        <v>26</v>
      </c>
      <c r="E833" s="4" t="s">
        <v>41</v>
      </c>
      <c r="F833" s="4" t="s">
        <v>42</v>
      </c>
      <c r="G833" s="4" t="s">
        <v>16</v>
      </c>
      <c r="H833" s="4">
        <v>23</v>
      </c>
      <c r="I833" s="4" t="s">
        <v>126</v>
      </c>
      <c r="J833" s="6">
        <v>0.4</v>
      </c>
      <c r="K833" s="7">
        <v>1750</v>
      </c>
      <c r="L833" s="8">
        <f t="shared" si="6"/>
        <v>700</v>
      </c>
      <c r="M833" s="8">
        <f t="shared" si="7"/>
        <v>245.00000000000003</v>
      </c>
      <c r="N833" s="9">
        <v>0.35000000000000003</v>
      </c>
    </row>
    <row r="834" spans="1:14" ht="15.75" customHeight="1" x14ac:dyDescent="0.25">
      <c r="A834" s="4" t="s">
        <v>119</v>
      </c>
      <c r="B834" s="4">
        <v>1185732</v>
      </c>
      <c r="C834" s="5">
        <v>44754</v>
      </c>
      <c r="D834" s="4" t="s">
        <v>26</v>
      </c>
      <c r="E834" s="4" t="s">
        <v>41</v>
      </c>
      <c r="F834" s="4" t="s">
        <v>42</v>
      </c>
      <c r="G834" s="4" t="s">
        <v>17</v>
      </c>
      <c r="H834" s="4">
        <v>26</v>
      </c>
      <c r="I834" s="4" t="s">
        <v>125</v>
      </c>
      <c r="J834" s="6">
        <v>0.5</v>
      </c>
      <c r="K834" s="7">
        <v>2000</v>
      </c>
      <c r="L834" s="8">
        <f t="shared" si="6"/>
        <v>1000</v>
      </c>
      <c r="M834" s="8">
        <f t="shared" si="7"/>
        <v>300</v>
      </c>
      <c r="N834" s="9">
        <v>0.3</v>
      </c>
    </row>
    <row r="835" spans="1:14" ht="15.75" customHeight="1" x14ac:dyDescent="0.25">
      <c r="A835" s="4" t="s">
        <v>119</v>
      </c>
      <c r="B835" s="4">
        <v>1185732</v>
      </c>
      <c r="C835" s="5">
        <v>44754</v>
      </c>
      <c r="D835" s="4" t="s">
        <v>26</v>
      </c>
      <c r="E835" s="4" t="s">
        <v>41</v>
      </c>
      <c r="F835" s="4" t="s">
        <v>42</v>
      </c>
      <c r="G835" s="4" t="s">
        <v>18</v>
      </c>
      <c r="H835" s="4">
        <v>23</v>
      </c>
      <c r="I835" s="4" t="s">
        <v>126</v>
      </c>
      <c r="J835" s="6">
        <v>0.55000000000000004</v>
      </c>
      <c r="K835" s="7">
        <v>3750</v>
      </c>
      <c r="L835" s="8">
        <f t="shared" si="6"/>
        <v>2062.5</v>
      </c>
      <c r="M835" s="8">
        <f t="shared" si="7"/>
        <v>928.125</v>
      </c>
      <c r="N835" s="9">
        <v>0.45</v>
      </c>
    </row>
    <row r="836" spans="1:14" ht="15.75" customHeight="1" x14ac:dyDescent="0.25">
      <c r="A836" s="4" t="s">
        <v>119</v>
      </c>
      <c r="B836" s="4">
        <v>1185732</v>
      </c>
      <c r="C836" s="5">
        <v>44786</v>
      </c>
      <c r="D836" s="4" t="s">
        <v>26</v>
      </c>
      <c r="E836" s="4" t="s">
        <v>41</v>
      </c>
      <c r="F836" s="4" t="s">
        <v>42</v>
      </c>
      <c r="G836" s="4" t="s">
        <v>13</v>
      </c>
      <c r="H836" s="4">
        <v>38</v>
      </c>
      <c r="I836" s="4" t="s">
        <v>124</v>
      </c>
      <c r="J836" s="6">
        <v>0.5</v>
      </c>
      <c r="K836" s="7">
        <v>5250</v>
      </c>
      <c r="L836" s="8">
        <f t="shared" si="6"/>
        <v>2625</v>
      </c>
      <c r="M836" s="8">
        <f t="shared" si="7"/>
        <v>918.75000000000011</v>
      </c>
      <c r="N836" s="9">
        <v>0.35000000000000003</v>
      </c>
    </row>
    <row r="837" spans="1:14" ht="15.75" customHeight="1" x14ac:dyDescent="0.25">
      <c r="A837" s="4" t="s">
        <v>119</v>
      </c>
      <c r="B837" s="4">
        <v>1185732</v>
      </c>
      <c r="C837" s="5">
        <v>44786</v>
      </c>
      <c r="D837" s="4" t="s">
        <v>26</v>
      </c>
      <c r="E837" s="4" t="s">
        <v>41</v>
      </c>
      <c r="F837" s="4" t="s">
        <v>42</v>
      </c>
      <c r="G837" s="4" t="s">
        <v>14</v>
      </c>
      <c r="H837" s="4">
        <v>55</v>
      </c>
      <c r="I837" s="4" t="s">
        <v>126</v>
      </c>
      <c r="J837" s="6">
        <v>0.45000000000000007</v>
      </c>
      <c r="K837" s="7">
        <v>3000</v>
      </c>
      <c r="L837" s="8">
        <f t="shared" si="6"/>
        <v>1350.0000000000002</v>
      </c>
      <c r="M837" s="8">
        <f t="shared" si="7"/>
        <v>405.00000000000006</v>
      </c>
      <c r="N837" s="9">
        <v>0.3</v>
      </c>
    </row>
    <row r="838" spans="1:14" ht="15.75" customHeight="1" x14ac:dyDescent="0.25">
      <c r="A838" s="4" t="s">
        <v>119</v>
      </c>
      <c r="B838" s="4">
        <v>1185732</v>
      </c>
      <c r="C838" s="5">
        <v>44786</v>
      </c>
      <c r="D838" s="4" t="s">
        <v>26</v>
      </c>
      <c r="E838" s="4" t="s">
        <v>41</v>
      </c>
      <c r="F838" s="4" t="s">
        <v>42</v>
      </c>
      <c r="G838" s="4" t="s">
        <v>15</v>
      </c>
      <c r="H838" s="4">
        <v>21</v>
      </c>
      <c r="I838" s="4" t="s">
        <v>124</v>
      </c>
      <c r="J838" s="6">
        <v>0.4</v>
      </c>
      <c r="K838" s="7">
        <v>2250</v>
      </c>
      <c r="L838" s="8">
        <f t="shared" si="6"/>
        <v>900</v>
      </c>
      <c r="M838" s="8">
        <f t="shared" si="7"/>
        <v>270</v>
      </c>
      <c r="N838" s="9">
        <v>0.3</v>
      </c>
    </row>
    <row r="839" spans="1:14" ht="15.75" customHeight="1" x14ac:dyDescent="0.25">
      <c r="A839" s="4" t="s">
        <v>119</v>
      </c>
      <c r="B839" s="4">
        <v>1185732</v>
      </c>
      <c r="C839" s="5">
        <v>44786</v>
      </c>
      <c r="D839" s="4" t="s">
        <v>26</v>
      </c>
      <c r="E839" s="4" t="s">
        <v>41</v>
      </c>
      <c r="F839" s="4" t="s">
        <v>42</v>
      </c>
      <c r="G839" s="4" t="s">
        <v>16</v>
      </c>
      <c r="H839" s="4">
        <v>50</v>
      </c>
      <c r="I839" s="4" t="s">
        <v>123</v>
      </c>
      <c r="J839" s="6">
        <v>0.35000000000000003</v>
      </c>
      <c r="K839" s="7">
        <v>1750</v>
      </c>
      <c r="L839" s="8">
        <f t="shared" si="6"/>
        <v>612.50000000000011</v>
      </c>
      <c r="M839" s="8">
        <f t="shared" si="7"/>
        <v>214.37500000000006</v>
      </c>
      <c r="N839" s="9">
        <v>0.35000000000000003</v>
      </c>
    </row>
    <row r="840" spans="1:14" ht="15.75" customHeight="1" x14ac:dyDescent="0.25">
      <c r="A840" s="4" t="s">
        <v>119</v>
      </c>
      <c r="B840" s="4">
        <v>1185732</v>
      </c>
      <c r="C840" s="5">
        <v>44786</v>
      </c>
      <c r="D840" s="4" t="s">
        <v>26</v>
      </c>
      <c r="E840" s="4" t="s">
        <v>41</v>
      </c>
      <c r="F840" s="4" t="s">
        <v>42</v>
      </c>
      <c r="G840" s="4" t="s">
        <v>17</v>
      </c>
      <c r="H840" s="4">
        <v>21</v>
      </c>
      <c r="I840" s="4" t="s">
        <v>125</v>
      </c>
      <c r="J840" s="6">
        <v>0.45</v>
      </c>
      <c r="K840" s="7">
        <v>1500</v>
      </c>
      <c r="L840" s="8">
        <f t="shared" si="6"/>
        <v>675</v>
      </c>
      <c r="M840" s="8">
        <f t="shared" si="7"/>
        <v>202.5</v>
      </c>
      <c r="N840" s="9">
        <v>0.3</v>
      </c>
    </row>
    <row r="841" spans="1:14" ht="15.75" customHeight="1" x14ac:dyDescent="0.25">
      <c r="A841" s="4" t="s">
        <v>119</v>
      </c>
      <c r="B841" s="4">
        <v>1185732</v>
      </c>
      <c r="C841" s="5">
        <v>44786</v>
      </c>
      <c r="D841" s="4" t="s">
        <v>26</v>
      </c>
      <c r="E841" s="4" t="s">
        <v>41</v>
      </c>
      <c r="F841" s="4" t="s">
        <v>42</v>
      </c>
      <c r="G841" s="4" t="s">
        <v>18</v>
      </c>
      <c r="H841" s="4">
        <v>53</v>
      </c>
      <c r="I841" s="4" t="s">
        <v>125</v>
      </c>
      <c r="J841" s="6">
        <v>0.5</v>
      </c>
      <c r="K841" s="7">
        <v>3250</v>
      </c>
      <c r="L841" s="8">
        <f t="shared" si="6"/>
        <v>1625</v>
      </c>
      <c r="M841" s="8">
        <f t="shared" si="7"/>
        <v>731.25</v>
      </c>
      <c r="N841" s="9">
        <v>0.45</v>
      </c>
    </row>
    <row r="842" spans="1:14" ht="15.75" customHeight="1" x14ac:dyDescent="0.25">
      <c r="A842" s="4" t="s">
        <v>119</v>
      </c>
      <c r="B842" s="4">
        <v>1185732</v>
      </c>
      <c r="C842" s="5">
        <v>44818</v>
      </c>
      <c r="D842" s="4" t="s">
        <v>26</v>
      </c>
      <c r="E842" s="4" t="s">
        <v>41</v>
      </c>
      <c r="F842" s="4" t="s">
        <v>42</v>
      </c>
      <c r="G842" s="4" t="s">
        <v>13</v>
      </c>
      <c r="H842" s="4">
        <v>39</v>
      </c>
      <c r="I842" s="4" t="s">
        <v>126</v>
      </c>
      <c r="J842" s="6">
        <v>0.45</v>
      </c>
      <c r="K842" s="7">
        <v>4500</v>
      </c>
      <c r="L842" s="8">
        <f t="shared" si="6"/>
        <v>2025</v>
      </c>
      <c r="M842" s="8">
        <f t="shared" si="7"/>
        <v>708.75000000000011</v>
      </c>
      <c r="N842" s="9">
        <v>0.35000000000000003</v>
      </c>
    </row>
    <row r="843" spans="1:14" ht="15.75" customHeight="1" x14ac:dyDescent="0.25">
      <c r="A843" s="4" t="s">
        <v>119</v>
      </c>
      <c r="B843" s="4">
        <v>1185732</v>
      </c>
      <c r="C843" s="5">
        <v>44818</v>
      </c>
      <c r="D843" s="4" t="s">
        <v>26</v>
      </c>
      <c r="E843" s="4" t="s">
        <v>41</v>
      </c>
      <c r="F843" s="4" t="s">
        <v>42</v>
      </c>
      <c r="G843" s="4" t="s">
        <v>14</v>
      </c>
      <c r="H843" s="4">
        <v>42</v>
      </c>
      <c r="I843" s="4" t="s">
        <v>124</v>
      </c>
      <c r="J843" s="6">
        <v>0.40000000000000008</v>
      </c>
      <c r="K843" s="7">
        <v>2500</v>
      </c>
      <c r="L843" s="8">
        <f t="shared" si="6"/>
        <v>1000.0000000000002</v>
      </c>
      <c r="M843" s="8">
        <f t="shared" si="7"/>
        <v>300.00000000000006</v>
      </c>
      <c r="N843" s="9">
        <v>0.3</v>
      </c>
    </row>
    <row r="844" spans="1:14" ht="15.75" customHeight="1" x14ac:dyDescent="0.25">
      <c r="A844" s="4" t="s">
        <v>119</v>
      </c>
      <c r="B844" s="4">
        <v>1185732</v>
      </c>
      <c r="C844" s="5">
        <v>44818</v>
      </c>
      <c r="D844" s="4" t="s">
        <v>26</v>
      </c>
      <c r="E844" s="4" t="s">
        <v>41</v>
      </c>
      <c r="F844" s="4" t="s">
        <v>42</v>
      </c>
      <c r="G844" s="4" t="s">
        <v>15</v>
      </c>
      <c r="H844" s="4">
        <v>24</v>
      </c>
      <c r="I844" s="4" t="s">
        <v>126</v>
      </c>
      <c r="J844" s="6">
        <v>0.25</v>
      </c>
      <c r="K844" s="7">
        <v>1500</v>
      </c>
      <c r="L844" s="8">
        <f t="shared" si="6"/>
        <v>375</v>
      </c>
      <c r="M844" s="8">
        <f t="shared" si="7"/>
        <v>112.5</v>
      </c>
      <c r="N844" s="9">
        <v>0.3</v>
      </c>
    </row>
    <row r="845" spans="1:14" ht="15.75" customHeight="1" x14ac:dyDescent="0.25">
      <c r="A845" s="4" t="s">
        <v>119</v>
      </c>
      <c r="B845" s="4">
        <v>1185732</v>
      </c>
      <c r="C845" s="5">
        <v>44818</v>
      </c>
      <c r="D845" s="4" t="s">
        <v>26</v>
      </c>
      <c r="E845" s="4" t="s">
        <v>41</v>
      </c>
      <c r="F845" s="4" t="s">
        <v>42</v>
      </c>
      <c r="G845" s="4" t="s">
        <v>16</v>
      </c>
      <c r="H845" s="4">
        <v>18</v>
      </c>
      <c r="I845" s="4" t="s">
        <v>123</v>
      </c>
      <c r="J845" s="6">
        <v>0.25</v>
      </c>
      <c r="K845" s="7">
        <v>1250</v>
      </c>
      <c r="L845" s="8">
        <f t="shared" si="6"/>
        <v>312.5</v>
      </c>
      <c r="M845" s="8">
        <f t="shared" si="7"/>
        <v>109.37500000000001</v>
      </c>
      <c r="N845" s="9">
        <v>0.35000000000000003</v>
      </c>
    </row>
    <row r="846" spans="1:14" ht="15.75" customHeight="1" x14ac:dyDescent="0.25">
      <c r="A846" s="4" t="s">
        <v>119</v>
      </c>
      <c r="B846" s="4">
        <v>1185732</v>
      </c>
      <c r="C846" s="5">
        <v>44818</v>
      </c>
      <c r="D846" s="4" t="s">
        <v>26</v>
      </c>
      <c r="E846" s="4" t="s">
        <v>41</v>
      </c>
      <c r="F846" s="4" t="s">
        <v>42</v>
      </c>
      <c r="G846" s="4" t="s">
        <v>17</v>
      </c>
      <c r="H846" s="4">
        <v>25</v>
      </c>
      <c r="I846" s="4" t="s">
        <v>125</v>
      </c>
      <c r="J846" s="6">
        <v>0.35</v>
      </c>
      <c r="K846" s="7">
        <v>1250</v>
      </c>
      <c r="L846" s="8">
        <f t="shared" si="6"/>
        <v>437.5</v>
      </c>
      <c r="M846" s="8">
        <f t="shared" si="7"/>
        <v>131.25</v>
      </c>
      <c r="N846" s="9">
        <v>0.3</v>
      </c>
    </row>
    <row r="847" spans="1:14" ht="15.75" customHeight="1" x14ac:dyDescent="0.25">
      <c r="A847" s="4" t="s">
        <v>119</v>
      </c>
      <c r="B847" s="4">
        <v>1185732</v>
      </c>
      <c r="C847" s="5">
        <v>44818</v>
      </c>
      <c r="D847" s="4" t="s">
        <v>26</v>
      </c>
      <c r="E847" s="4" t="s">
        <v>41</v>
      </c>
      <c r="F847" s="4" t="s">
        <v>42</v>
      </c>
      <c r="G847" s="4" t="s">
        <v>18</v>
      </c>
      <c r="H847" s="4">
        <v>51</v>
      </c>
      <c r="I847" s="4" t="s">
        <v>125</v>
      </c>
      <c r="J847" s="6">
        <v>0.4</v>
      </c>
      <c r="K847" s="7">
        <v>2000</v>
      </c>
      <c r="L847" s="8">
        <f t="shared" si="6"/>
        <v>800</v>
      </c>
      <c r="M847" s="8">
        <f t="shared" si="7"/>
        <v>360</v>
      </c>
      <c r="N847" s="9">
        <v>0.45</v>
      </c>
    </row>
    <row r="848" spans="1:14" ht="15.75" customHeight="1" x14ac:dyDescent="0.25">
      <c r="A848" s="4" t="s">
        <v>119</v>
      </c>
      <c r="B848" s="4">
        <v>1185732</v>
      </c>
      <c r="C848" s="5">
        <v>44847</v>
      </c>
      <c r="D848" s="4" t="s">
        <v>26</v>
      </c>
      <c r="E848" s="4" t="s">
        <v>41</v>
      </c>
      <c r="F848" s="4" t="s">
        <v>42</v>
      </c>
      <c r="G848" s="4" t="s">
        <v>13</v>
      </c>
      <c r="H848" s="4">
        <v>25</v>
      </c>
      <c r="I848" s="4" t="s">
        <v>126</v>
      </c>
      <c r="J848" s="6">
        <v>0.44999999999999996</v>
      </c>
      <c r="K848" s="7">
        <v>3750</v>
      </c>
      <c r="L848" s="8">
        <f t="shared" si="6"/>
        <v>1687.4999999999998</v>
      </c>
      <c r="M848" s="8">
        <f t="shared" si="7"/>
        <v>590.625</v>
      </c>
      <c r="N848" s="9">
        <v>0.35000000000000003</v>
      </c>
    </row>
    <row r="849" spans="1:14" ht="15.75" customHeight="1" x14ac:dyDescent="0.25">
      <c r="A849" s="4" t="s">
        <v>119</v>
      </c>
      <c r="B849" s="4">
        <v>1185732</v>
      </c>
      <c r="C849" s="5">
        <v>44847</v>
      </c>
      <c r="D849" s="4" t="s">
        <v>26</v>
      </c>
      <c r="E849" s="4" t="s">
        <v>41</v>
      </c>
      <c r="F849" s="4" t="s">
        <v>42</v>
      </c>
      <c r="G849" s="4" t="s">
        <v>14</v>
      </c>
      <c r="H849" s="4">
        <v>58</v>
      </c>
      <c r="I849" s="4" t="s">
        <v>126</v>
      </c>
      <c r="J849" s="6">
        <v>0.35</v>
      </c>
      <c r="K849" s="7">
        <v>2000</v>
      </c>
      <c r="L849" s="8">
        <f t="shared" si="6"/>
        <v>700</v>
      </c>
      <c r="M849" s="8">
        <f t="shared" si="7"/>
        <v>210</v>
      </c>
      <c r="N849" s="9">
        <v>0.3</v>
      </c>
    </row>
    <row r="850" spans="1:14" ht="15.75" customHeight="1" x14ac:dyDescent="0.25">
      <c r="A850" s="4" t="s">
        <v>119</v>
      </c>
      <c r="B850" s="4">
        <v>1185732</v>
      </c>
      <c r="C850" s="5">
        <v>44847</v>
      </c>
      <c r="D850" s="4" t="s">
        <v>26</v>
      </c>
      <c r="E850" s="4" t="s">
        <v>41</v>
      </c>
      <c r="F850" s="4" t="s">
        <v>42</v>
      </c>
      <c r="G850" s="4" t="s">
        <v>15</v>
      </c>
      <c r="H850" s="4">
        <v>46</v>
      </c>
      <c r="I850" s="4" t="s">
        <v>126</v>
      </c>
      <c r="J850" s="6">
        <v>0.35</v>
      </c>
      <c r="K850" s="7">
        <v>1000</v>
      </c>
      <c r="L850" s="8">
        <f t="shared" si="6"/>
        <v>350</v>
      </c>
      <c r="M850" s="8">
        <f t="shared" si="7"/>
        <v>105</v>
      </c>
      <c r="N850" s="9">
        <v>0.3</v>
      </c>
    </row>
    <row r="851" spans="1:14" ht="15.75" customHeight="1" x14ac:dyDescent="0.25">
      <c r="A851" s="4" t="s">
        <v>119</v>
      </c>
      <c r="B851" s="4">
        <v>1185732</v>
      </c>
      <c r="C851" s="5">
        <v>44847</v>
      </c>
      <c r="D851" s="4" t="s">
        <v>26</v>
      </c>
      <c r="E851" s="4" t="s">
        <v>41</v>
      </c>
      <c r="F851" s="4" t="s">
        <v>42</v>
      </c>
      <c r="G851" s="4" t="s">
        <v>16</v>
      </c>
      <c r="H851" s="4">
        <v>26</v>
      </c>
      <c r="I851" s="4" t="s">
        <v>123</v>
      </c>
      <c r="J851" s="6">
        <v>0.35</v>
      </c>
      <c r="K851" s="7">
        <v>750</v>
      </c>
      <c r="L851" s="8">
        <f t="shared" si="6"/>
        <v>262.5</v>
      </c>
      <c r="M851" s="8">
        <f t="shared" si="7"/>
        <v>91.875000000000014</v>
      </c>
      <c r="N851" s="9">
        <v>0.35000000000000003</v>
      </c>
    </row>
    <row r="852" spans="1:14" ht="15.75" customHeight="1" x14ac:dyDescent="0.25">
      <c r="A852" s="4" t="s">
        <v>119</v>
      </c>
      <c r="B852" s="4">
        <v>1185732</v>
      </c>
      <c r="C852" s="5">
        <v>44847</v>
      </c>
      <c r="D852" s="4" t="s">
        <v>26</v>
      </c>
      <c r="E852" s="4" t="s">
        <v>41</v>
      </c>
      <c r="F852" s="4" t="s">
        <v>42</v>
      </c>
      <c r="G852" s="4" t="s">
        <v>17</v>
      </c>
      <c r="H852" s="4">
        <v>54</v>
      </c>
      <c r="I852" s="4" t="s">
        <v>125</v>
      </c>
      <c r="J852" s="6">
        <v>0.44999999999999996</v>
      </c>
      <c r="K852" s="7">
        <v>750</v>
      </c>
      <c r="L852" s="8">
        <f t="shared" si="6"/>
        <v>337.49999999999994</v>
      </c>
      <c r="M852" s="8">
        <f t="shared" si="7"/>
        <v>101.24999999999999</v>
      </c>
      <c r="N852" s="9">
        <v>0.3</v>
      </c>
    </row>
    <row r="853" spans="1:14" ht="15.75" customHeight="1" x14ac:dyDescent="0.25">
      <c r="A853" s="4" t="s">
        <v>119</v>
      </c>
      <c r="B853" s="4">
        <v>1185732</v>
      </c>
      <c r="C853" s="5">
        <v>44847</v>
      </c>
      <c r="D853" s="4" t="s">
        <v>26</v>
      </c>
      <c r="E853" s="4" t="s">
        <v>41</v>
      </c>
      <c r="F853" s="4" t="s">
        <v>42</v>
      </c>
      <c r="G853" s="4" t="s">
        <v>18</v>
      </c>
      <c r="H853" s="4">
        <v>29</v>
      </c>
      <c r="I853" s="4" t="s">
        <v>126</v>
      </c>
      <c r="J853" s="6">
        <v>0.49999999999999989</v>
      </c>
      <c r="K853" s="7">
        <v>2000</v>
      </c>
      <c r="L853" s="8">
        <f t="shared" si="6"/>
        <v>999.99999999999977</v>
      </c>
      <c r="M853" s="8">
        <f t="shared" si="7"/>
        <v>449.99999999999989</v>
      </c>
      <c r="N853" s="9">
        <v>0.45</v>
      </c>
    </row>
    <row r="854" spans="1:14" ht="15.75" customHeight="1" x14ac:dyDescent="0.25">
      <c r="A854" s="4" t="s">
        <v>119</v>
      </c>
      <c r="B854" s="4">
        <v>1185732</v>
      </c>
      <c r="C854" s="5">
        <v>44878</v>
      </c>
      <c r="D854" s="4" t="s">
        <v>26</v>
      </c>
      <c r="E854" s="4" t="s">
        <v>41</v>
      </c>
      <c r="F854" s="4" t="s">
        <v>42</v>
      </c>
      <c r="G854" s="4" t="s">
        <v>13</v>
      </c>
      <c r="H854" s="4">
        <v>60</v>
      </c>
      <c r="I854" s="4" t="s">
        <v>124</v>
      </c>
      <c r="J854" s="6">
        <v>0.5</v>
      </c>
      <c r="K854" s="7">
        <v>3500</v>
      </c>
      <c r="L854" s="8">
        <f t="shared" si="6"/>
        <v>1750</v>
      </c>
      <c r="M854" s="8">
        <f t="shared" si="7"/>
        <v>612.50000000000011</v>
      </c>
      <c r="N854" s="9">
        <v>0.35000000000000003</v>
      </c>
    </row>
    <row r="855" spans="1:14" ht="15.75" customHeight="1" x14ac:dyDescent="0.25">
      <c r="A855" s="4" t="s">
        <v>119</v>
      </c>
      <c r="B855" s="4">
        <v>1185732</v>
      </c>
      <c r="C855" s="5">
        <v>44878</v>
      </c>
      <c r="D855" s="4" t="s">
        <v>26</v>
      </c>
      <c r="E855" s="4" t="s">
        <v>41</v>
      </c>
      <c r="F855" s="4" t="s">
        <v>42</v>
      </c>
      <c r="G855" s="4" t="s">
        <v>14</v>
      </c>
      <c r="H855" s="4">
        <v>44</v>
      </c>
      <c r="I855" s="4" t="s">
        <v>126</v>
      </c>
      <c r="J855" s="6">
        <v>0.4</v>
      </c>
      <c r="K855" s="7">
        <v>2000</v>
      </c>
      <c r="L855" s="8">
        <f t="shared" si="6"/>
        <v>800</v>
      </c>
      <c r="M855" s="8">
        <f t="shared" si="7"/>
        <v>240</v>
      </c>
      <c r="N855" s="9">
        <v>0.3</v>
      </c>
    </row>
    <row r="856" spans="1:14" ht="15.75" customHeight="1" x14ac:dyDescent="0.25">
      <c r="A856" s="4" t="s">
        <v>119</v>
      </c>
      <c r="B856" s="4">
        <v>1185732</v>
      </c>
      <c r="C856" s="5">
        <v>44878</v>
      </c>
      <c r="D856" s="4" t="s">
        <v>26</v>
      </c>
      <c r="E856" s="4" t="s">
        <v>41</v>
      </c>
      <c r="F856" s="4" t="s">
        <v>42</v>
      </c>
      <c r="G856" s="4" t="s">
        <v>15</v>
      </c>
      <c r="H856" s="4">
        <v>48</v>
      </c>
      <c r="I856" s="4" t="s">
        <v>126</v>
      </c>
      <c r="J856" s="6">
        <v>0.4</v>
      </c>
      <c r="K856" s="7">
        <v>1450</v>
      </c>
      <c r="L856" s="8">
        <f t="shared" si="6"/>
        <v>580</v>
      </c>
      <c r="M856" s="8">
        <f t="shared" si="7"/>
        <v>174</v>
      </c>
      <c r="N856" s="9">
        <v>0.3</v>
      </c>
    </row>
    <row r="857" spans="1:14" ht="15.75" customHeight="1" x14ac:dyDescent="0.25">
      <c r="A857" s="4" t="s">
        <v>119</v>
      </c>
      <c r="B857" s="4">
        <v>1185732</v>
      </c>
      <c r="C857" s="5">
        <v>44878</v>
      </c>
      <c r="D857" s="4" t="s">
        <v>26</v>
      </c>
      <c r="E857" s="4" t="s">
        <v>41</v>
      </c>
      <c r="F857" s="4" t="s">
        <v>42</v>
      </c>
      <c r="G857" s="4" t="s">
        <v>16</v>
      </c>
      <c r="H857" s="4">
        <v>47</v>
      </c>
      <c r="I857" s="4" t="s">
        <v>123</v>
      </c>
      <c r="J857" s="6">
        <v>0.4</v>
      </c>
      <c r="K857" s="7">
        <v>1500</v>
      </c>
      <c r="L857" s="8">
        <f t="shared" si="6"/>
        <v>600</v>
      </c>
      <c r="M857" s="8">
        <f t="shared" si="7"/>
        <v>210.00000000000003</v>
      </c>
      <c r="N857" s="9">
        <v>0.35000000000000003</v>
      </c>
    </row>
    <row r="858" spans="1:14" ht="15.75" customHeight="1" x14ac:dyDescent="0.25">
      <c r="A858" s="4" t="s">
        <v>119</v>
      </c>
      <c r="B858" s="4">
        <v>1185732</v>
      </c>
      <c r="C858" s="5">
        <v>44878</v>
      </c>
      <c r="D858" s="4" t="s">
        <v>26</v>
      </c>
      <c r="E858" s="4" t="s">
        <v>41</v>
      </c>
      <c r="F858" s="4" t="s">
        <v>42</v>
      </c>
      <c r="G858" s="4" t="s">
        <v>17</v>
      </c>
      <c r="H858" s="4">
        <v>33</v>
      </c>
      <c r="I858" s="4" t="s">
        <v>125</v>
      </c>
      <c r="J858" s="6">
        <v>0.54999999999999993</v>
      </c>
      <c r="K858" s="7">
        <v>1250</v>
      </c>
      <c r="L858" s="8">
        <f t="shared" si="6"/>
        <v>687.49999999999989</v>
      </c>
      <c r="M858" s="8">
        <f t="shared" si="7"/>
        <v>206.24999999999997</v>
      </c>
      <c r="N858" s="9">
        <v>0.3</v>
      </c>
    </row>
    <row r="859" spans="1:14" ht="15.75" customHeight="1" x14ac:dyDescent="0.25">
      <c r="A859" s="4" t="s">
        <v>119</v>
      </c>
      <c r="B859" s="4">
        <v>1185732</v>
      </c>
      <c r="C859" s="5">
        <v>44878</v>
      </c>
      <c r="D859" s="4" t="s">
        <v>26</v>
      </c>
      <c r="E859" s="4" t="s">
        <v>41</v>
      </c>
      <c r="F859" s="4" t="s">
        <v>42</v>
      </c>
      <c r="G859" s="4" t="s">
        <v>18</v>
      </c>
      <c r="H859" s="4">
        <v>17</v>
      </c>
      <c r="I859" s="4" t="s">
        <v>124</v>
      </c>
      <c r="J859" s="6">
        <v>0.59999999999999987</v>
      </c>
      <c r="K859" s="7">
        <v>2250</v>
      </c>
      <c r="L859" s="8">
        <f t="shared" si="6"/>
        <v>1349.9999999999998</v>
      </c>
      <c r="M859" s="8">
        <f t="shared" si="7"/>
        <v>607.49999999999989</v>
      </c>
      <c r="N859" s="9">
        <v>0.45</v>
      </c>
    </row>
    <row r="860" spans="1:14" ht="15.75" customHeight="1" x14ac:dyDescent="0.25">
      <c r="A860" s="4" t="s">
        <v>119</v>
      </c>
      <c r="B860" s="4">
        <v>1185732</v>
      </c>
      <c r="C860" s="5">
        <v>44907</v>
      </c>
      <c r="D860" s="4" t="s">
        <v>26</v>
      </c>
      <c r="E860" s="4" t="s">
        <v>41</v>
      </c>
      <c r="F860" s="4" t="s">
        <v>42</v>
      </c>
      <c r="G860" s="4" t="s">
        <v>13</v>
      </c>
      <c r="H860" s="4">
        <v>52</v>
      </c>
      <c r="I860" s="4" t="s">
        <v>126</v>
      </c>
      <c r="J860" s="6">
        <v>0.54999999999999993</v>
      </c>
      <c r="K860" s="7">
        <v>4750</v>
      </c>
      <c r="L860" s="8">
        <f t="shared" si="6"/>
        <v>2612.4999999999995</v>
      </c>
      <c r="M860" s="8">
        <f t="shared" si="7"/>
        <v>914.37499999999989</v>
      </c>
      <c r="N860" s="9">
        <v>0.35000000000000003</v>
      </c>
    </row>
    <row r="861" spans="1:14" ht="15.75" customHeight="1" x14ac:dyDescent="0.25">
      <c r="A861" s="4" t="s">
        <v>119</v>
      </c>
      <c r="B861" s="4">
        <v>1185732</v>
      </c>
      <c r="C861" s="5">
        <v>44907</v>
      </c>
      <c r="D861" s="4" t="s">
        <v>26</v>
      </c>
      <c r="E861" s="4" t="s">
        <v>41</v>
      </c>
      <c r="F861" s="4" t="s">
        <v>42</v>
      </c>
      <c r="G861" s="4" t="s">
        <v>14</v>
      </c>
      <c r="H861" s="4">
        <v>47</v>
      </c>
      <c r="I861" s="4" t="s">
        <v>123</v>
      </c>
      <c r="J861" s="6">
        <v>0.45</v>
      </c>
      <c r="K861" s="7">
        <v>2750</v>
      </c>
      <c r="L861" s="8">
        <f t="shared" si="6"/>
        <v>1237.5</v>
      </c>
      <c r="M861" s="8">
        <f t="shared" si="7"/>
        <v>371.25</v>
      </c>
      <c r="N861" s="9">
        <v>0.3</v>
      </c>
    </row>
    <row r="862" spans="1:14" ht="15.75" customHeight="1" x14ac:dyDescent="0.25">
      <c r="A862" s="4" t="s">
        <v>119</v>
      </c>
      <c r="B862" s="4">
        <v>1185732</v>
      </c>
      <c r="C862" s="5">
        <v>44907</v>
      </c>
      <c r="D862" s="4" t="s">
        <v>26</v>
      </c>
      <c r="E862" s="4" t="s">
        <v>41</v>
      </c>
      <c r="F862" s="4" t="s">
        <v>42</v>
      </c>
      <c r="G862" s="4" t="s">
        <v>15</v>
      </c>
      <c r="H862" s="4">
        <v>29</v>
      </c>
      <c r="I862" s="4" t="s">
        <v>124</v>
      </c>
      <c r="J862" s="6">
        <v>0.45</v>
      </c>
      <c r="K862" s="7">
        <v>2250</v>
      </c>
      <c r="L862" s="8">
        <f t="shared" si="6"/>
        <v>1012.5</v>
      </c>
      <c r="M862" s="8">
        <f t="shared" si="7"/>
        <v>303.75</v>
      </c>
      <c r="N862" s="9">
        <v>0.3</v>
      </c>
    </row>
    <row r="863" spans="1:14" ht="15.75" customHeight="1" x14ac:dyDescent="0.25">
      <c r="A863" s="4" t="s">
        <v>119</v>
      </c>
      <c r="B863" s="4">
        <v>1185732</v>
      </c>
      <c r="C863" s="5">
        <v>44907</v>
      </c>
      <c r="D863" s="4" t="s">
        <v>26</v>
      </c>
      <c r="E863" s="4" t="s">
        <v>41</v>
      </c>
      <c r="F863" s="4" t="s">
        <v>42</v>
      </c>
      <c r="G863" s="4" t="s">
        <v>16</v>
      </c>
      <c r="H863" s="4">
        <v>44</v>
      </c>
      <c r="I863" s="4" t="s">
        <v>124</v>
      </c>
      <c r="J863" s="6">
        <v>0.45</v>
      </c>
      <c r="K863" s="7">
        <v>1750</v>
      </c>
      <c r="L863" s="8">
        <f t="shared" si="6"/>
        <v>787.5</v>
      </c>
      <c r="M863" s="8">
        <f t="shared" si="7"/>
        <v>275.625</v>
      </c>
      <c r="N863" s="9">
        <v>0.35000000000000003</v>
      </c>
    </row>
    <row r="864" spans="1:14" ht="15.75" customHeight="1" x14ac:dyDescent="0.25">
      <c r="A864" s="4" t="s">
        <v>119</v>
      </c>
      <c r="B864" s="4">
        <v>1185732</v>
      </c>
      <c r="C864" s="5">
        <v>44907</v>
      </c>
      <c r="D864" s="4" t="s">
        <v>26</v>
      </c>
      <c r="E864" s="4" t="s">
        <v>41</v>
      </c>
      <c r="F864" s="4" t="s">
        <v>42</v>
      </c>
      <c r="G864" s="4" t="s">
        <v>17</v>
      </c>
      <c r="H864" s="4">
        <v>38</v>
      </c>
      <c r="I864" s="4" t="s">
        <v>125</v>
      </c>
      <c r="J864" s="6">
        <v>0.54999999999999993</v>
      </c>
      <c r="K864" s="7">
        <v>1750</v>
      </c>
      <c r="L864" s="8">
        <f t="shared" si="6"/>
        <v>962.49999999999989</v>
      </c>
      <c r="M864" s="8">
        <f t="shared" si="7"/>
        <v>288.74999999999994</v>
      </c>
      <c r="N864" s="9">
        <v>0.3</v>
      </c>
    </row>
    <row r="865" spans="1:14" ht="15.75" customHeight="1" x14ac:dyDescent="0.25">
      <c r="A865" s="4" t="s">
        <v>119</v>
      </c>
      <c r="B865" s="4">
        <v>1185732</v>
      </c>
      <c r="C865" s="5">
        <v>44907</v>
      </c>
      <c r="D865" s="4" t="s">
        <v>26</v>
      </c>
      <c r="E865" s="4" t="s">
        <v>41</v>
      </c>
      <c r="F865" s="4" t="s">
        <v>42</v>
      </c>
      <c r="G865" s="4" t="s">
        <v>18</v>
      </c>
      <c r="H865" s="4">
        <v>54</v>
      </c>
      <c r="I865" s="4" t="s">
        <v>126</v>
      </c>
      <c r="J865" s="6">
        <v>0.59999999999999987</v>
      </c>
      <c r="K865" s="7">
        <v>2750</v>
      </c>
      <c r="L865" s="8">
        <f t="shared" si="6"/>
        <v>1649.9999999999995</v>
      </c>
      <c r="M865" s="8">
        <f t="shared" si="7"/>
        <v>742.49999999999977</v>
      </c>
      <c r="N865" s="9">
        <v>0.45</v>
      </c>
    </row>
    <row r="866" spans="1:14" ht="15.75" customHeight="1" x14ac:dyDescent="0.25">
      <c r="A866" s="4" t="s">
        <v>122</v>
      </c>
      <c r="B866" s="4">
        <v>1189833</v>
      </c>
      <c r="C866" s="5">
        <v>44578</v>
      </c>
      <c r="D866" s="4" t="s">
        <v>26</v>
      </c>
      <c r="E866" s="4" t="s">
        <v>43</v>
      </c>
      <c r="F866" s="4" t="s">
        <v>44</v>
      </c>
      <c r="G866" s="4" t="s">
        <v>13</v>
      </c>
      <c r="H866" s="4">
        <v>49</v>
      </c>
      <c r="I866" s="4" t="s">
        <v>124</v>
      </c>
      <c r="J866" s="6">
        <v>0.35</v>
      </c>
      <c r="K866" s="7">
        <v>4750</v>
      </c>
      <c r="L866" s="8">
        <f t="shared" si="6"/>
        <v>1662.5</v>
      </c>
      <c r="M866" s="8">
        <f t="shared" si="7"/>
        <v>748.125</v>
      </c>
      <c r="N866" s="9">
        <v>0.45</v>
      </c>
    </row>
    <row r="867" spans="1:14" ht="15.75" customHeight="1" x14ac:dyDescent="0.25">
      <c r="A867" s="4" t="s">
        <v>122</v>
      </c>
      <c r="B867" s="4">
        <v>1189833</v>
      </c>
      <c r="C867" s="5">
        <v>44578</v>
      </c>
      <c r="D867" s="4" t="s">
        <v>26</v>
      </c>
      <c r="E867" s="4" t="s">
        <v>43</v>
      </c>
      <c r="F867" s="4" t="s">
        <v>44</v>
      </c>
      <c r="G867" s="4" t="s">
        <v>14</v>
      </c>
      <c r="H867" s="4">
        <v>50</v>
      </c>
      <c r="I867" s="4" t="s">
        <v>123</v>
      </c>
      <c r="J867" s="6">
        <v>0.45</v>
      </c>
      <c r="K867" s="7">
        <v>4750</v>
      </c>
      <c r="L867" s="8">
        <f t="shared" si="6"/>
        <v>2137.5</v>
      </c>
      <c r="M867" s="8">
        <f t="shared" si="7"/>
        <v>641.25</v>
      </c>
      <c r="N867" s="9">
        <v>0.3</v>
      </c>
    </row>
    <row r="868" spans="1:14" ht="15.75" customHeight="1" x14ac:dyDescent="0.25">
      <c r="A868" s="4" t="s">
        <v>122</v>
      </c>
      <c r="B868" s="4">
        <v>1189833</v>
      </c>
      <c r="C868" s="5">
        <v>44578</v>
      </c>
      <c r="D868" s="4" t="s">
        <v>26</v>
      </c>
      <c r="E868" s="4" t="s">
        <v>43</v>
      </c>
      <c r="F868" s="4" t="s">
        <v>44</v>
      </c>
      <c r="G868" s="4" t="s">
        <v>15</v>
      </c>
      <c r="H868" s="4">
        <v>19</v>
      </c>
      <c r="I868" s="4" t="s">
        <v>126</v>
      </c>
      <c r="J868" s="6">
        <v>0.45</v>
      </c>
      <c r="K868" s="7">
        <v>4750</v>
      </c>
      <c r="L868" s="8">
        <f t="shared" si="6"/>
        <v>2137.5</v>
      </c>
      <c r="M868" s="8">
        <f t="shared" si="7"/>
        <v>961.875</v>
      </c>
      <c r="N868" s="9">
        <v>0.45</v>
      </c>
    </row>
    <row r="869" spans="1:14" ht="15.75" customHeight="1" x14ac:dyDescent="0.25">
      <c r="A869" s="4" t="s">
        <v>122</v>
      </c>
      <c r="B869" s="4">
        <v>1189833</v>
      </c>
      <c r="C869" s="5">
        <v>44578</v>
      </c>
      <c r="D869" s="4" t="s">
        <v>26</v>
      </c>
      <c r="E869" s="4" t="s">
        <v>43</v>
      </c>
      <c r="F869" s="4" t="s">
        <v>44</v>
      </c>
      <c r="G869" s="4" t="s">
        <v>16</v>
      </c>
      <c r="H869" s="4">
        <v>21</v>
      </c>
      <c r="I869" s="4" t="s">
        <v>124</v>
      </c>
      <c r="J869" s="6">
        <v>0.45</v>
      </c>
      <c r="K869" s="7">
        <v>3250</v>
      </c>
      <c r="L869" s="8">
        <f t="shared" si="6"/>
        <v>1462.5</v>
      </c>
      <c r="M869" s="8">
        <f t="shared" si="7"/>
        <v>585</v>
      </c>
      <c r="N869" s="9">
        <v>0.39999999999999997</v>
      </c>
    </row>
    <row r="870" spans="1:14" ht="15.75" customHeight="1" x14ac:dyDescent="0.25">
      <c r="A870" s="4" t="s">
        <v>122</v>
      </c>
      <c r="B870" s="4">
        <v>1189833</v>
      </c>
      <c r="C870" s="5">
        <v>44578</v>
      </c>
      <c r="D870" s="4" t="s">
        <v>26</v>
      </c>
      <c r="E870" s="4" t="s">
        <v>43</v>
      </c>
      <c r="F870" s="4" t="s">
        <v>44</v>
      </c>
      <c r="G870" s="4" t="s">
        <v>17</v>
      </c>
      <c r="H870" s="4">
        <v>37</v>
      </c>
      <c r="I870" s="4" t="s">
        <v>125</v>
      </c>
      <c r="J870" s="6">
        <v>0.5</v>
      </c>
      <c r="K870" s="7">
        <v>2750</v>
      </c>
      <c r="L870" s="8">
        <f t="shared" si="6"/>
        <v>1375</v>
      </c>
      <c r="M870" s="8">
        <f t="shared" si="7"/>
        <v>825.00000000000011</v>
      </c>
      <c r="N870" s="9">
        <v>0.60000000000000009</v>
      </c>
    </row>
    <row r="871" spans="1:14" ht="15.75" customHeight="1" x14ac:dyDescent="0.25">
      <c r="A871" s="4" t="s">
        <v>122</v>
      </c>
      <c r="B871" s="4">
        <v>1189833</v>
      </c>
      <c r="C871" s="5">
        <v>44578</v>
      </c>
      <c r="D871" s="4" t="s">
        <v>26</v>
      </c>
      <c r="E871" s="4" t="s">
        <v>43</v>
      </c>
      <c r="F871" s="4" t="s">
        <v>44</v>
      </c>
      <c r="G871" s="4" t="s">
        <v>18</v>
      </c>
      <c r="H871" s="4">
        <v>32</v>
      </c>
      <c r="I871" s="4" t="s">
        <v>125</v>
      </c>
      <c r="J871" s="6">
        <v>0.45</v>
      </c>
      <c r="K871" s="7">
        <v>4750</v>
      </c>
      <c r="L871" s="8">
        <f t="shared" si="6"/>
        <v>2137.5</v>
      </c>
      <c r="M871" s="8">
        <f t="shared" si="7"/>
        <v>534.375</v>
      </c>
      <c r="N871" s="9">
        <v>0.25</v>
      </c>
    </row>
    <row r="872" spans="1:14" ht="15.75" customHeight="1" x14ac:dyDescent="0.25">
      <c r="A872" s="4" t="s">
        <v>122</v>
      </c>
      <c r="B872" s="4">
        <v>1189833</v>
      </c>
      <c r="C872" s="5">
        <v>44609</v>
      </c>
      <c r="D872" s="4" t="s">
        <v>26</v>
      </c>
      <c r="E872" s="4" t="s">
        <v>43</v>
      </c>
      <c r="F872" s="4" t="s">
        <v>44</v>
      </c>
      <c r="G872" s="4" t="s">
        <v>13</v>
      </c>
      <c r="H872" s="4">
        <v>43</v>
      </c>
      <c r="I872" s="4" t="s">
        <v>124</v>
      </c>
      <c r="J872" s="6">
        <v>0.35</v>
      </c>
      <c r="K872" s="7">
        <v>5250</v>
      </c>
      <c r="L872" s="8">
        <f t="shared" si="6"/>
        <v>1837.4999999999998</v>
      </c>
      <c r="M872" s="8">
        <f t="shared" si="7"/>
        <v>826.87499999999989</v>
      </c>
      <c r="N872" s="9">
        <v>0.45</v>
      </c>
    </row>
    <row r="873" spans="1:14" ht="15.75" customHeight="1" x14ac:dyDescent="0.25">
      <c r="A873" s="4" t="s">
        <v>122</v>
      </c>
      <c r="B873" s="4">
        <v>1189833</v>
      </c>
      <c r="C873" s="5">
        <v>44609</v>
      </c>
      <c r="D873" s="4" t="s">
        <v>26</v>
      </c>
      <c r="E873" s="4" t="s">
        <v>43</v>
      </c>
      <c r="F873" s="4" t="s">
        <v>44</v>
      </c>
      <c r="G873" s="4" t="s">
        <v>14</v>
      </c>
      <c r="H873" s="4">
        <v>22</v>
      </c>
      <c r="I873" s="4" t="s">
        <v>123</v>
      </c>
      <c r="J873" s="6">
        <v>0.45</v>
      </c>
      <c r="K873" s="7">
        <v>4250</v>
      </c>
      <c r="L873" s="8">
        <f t="shared" si="6"/>
        <v>1912.5</v>
      </c>
      <c r="M873" s="8">
        <f t="shared" si="7"/>
        <v>573.75</v>
      </c>
      <c r="N873" s="9">
        <v>0.3</v>
      </c>
    </row>
    <row r="874" spans="1:14" ht="15.75" customHeight="1" x14ac:dyDescent="0.25">
      <c r="A874" s="4" t="s">
        <v>122</v>
      </c>
      <c r="B874" s="4">
        <v>1189833</v>
      </c>
      <c r="C874" s="5">
        <v>44609</v>
      </c>
      <c r="D874" s="4" t="s">
        <v>26</v>
      </c>
      <c r="E874" s="4" t="s">
        <v>43</v>
      </c>
      <c r="F874" s="4" t="s">
        <v>44</v>
      </c>
      <c r="G874" s="4" t="s">
        <v>15</v>
      </c>
      <c r="H874" s="4">
        <v>18</v>
      </c>
      <c r="I874" s="4" t="s">
        <v>123</v>
      </c>
      <c r="J874" s="6">
        <v>0.45</v>
      </c>
      <c r="K874" s="7">
        <v>4500</v>
      </c>
      <c r="L874" s="8">
        <f t="shared" si="6"/>
        <v>2025</v>
      </c>
      <c r="M874" s="8">
        <f t="shared" si="7"/>
        <v>911.25</v>
      </c>
      <c r="N874" s="9">
        <v>0.45</v>
      </c>
    </row>
    <row r="875" spans="1:14" ht="15.75" customHeight="1" x14ac:dyDescent="0.25">
      <c r="A875" s="4" t="s">
        <v>122</v>
      </c>
      <c r="B875" s="4">
        <v>1189833</v>
      </c>
      <c r="C875" s="5">
        <v>44609</v>
      </c>
      <c r="D875" s="4" t="s">
        <v>26</v>
      </c>
      <c r="E875" s="4" t="s">
        <v>43</v>
      </c>
      <c r="F875" s="4" t="s">
        <v>44</v>
      </c>
      <c r="G875" s="4" t="s">
        <v>16</v>
      </c>
      <c r="H875" s="4">
        <v>34</v>
      </c>
      <c r="I875" s="4" t="s">
        <v>124</v>
      </c>
      <c r="J875" s="6">
        <v>0.45</v>
      </c>
      <c r="K875" s="7">
        <v>3000</v>
      </c>
      <c r="L875" s="8">
        <f t="shared" si="6"/>
        <v>1350</v>
      </c>
      <c r="M875" s="8">
        <f t="shared" si="7"/>
        <v>540</v>
      </c>
      <c r="N875" s="9">
        <v>0.39999999999999997</v>
      </c>
    </row>
    <row r="876" spans="1:14" ht="15.75" customHeight="1" x14ac:dyDescent="0.25">
      <c r="A876" s="4" t="s">
        <v>122</v>
      </c>
      <c r="B876" s="4">
        <v>1189833</v>
      </c>
      <c r="C876" s="5">
        <v>44609</v>
      </c>
      <c r="D876" s="4" t="s">
        <v>26</v>
      </c>
      <c r="E876" s="4" t="s">
        <v>43</v>
      </c>
      <c r="F876" s="4" t="s">
        <v>44</v>
      </c>
      <c r="G876" s="4" t="s">
        <v>17</v>
      </c>
      <c r="H876" s="4">
        <v>51</v>
      </c>
      <c r="I876" s="4" t="s">
        <v>123</v>
      </c>
      <c r="J876" s="6">
        <v>0.5</v>
      </c>
      <c r="K876" s="7">
        <v>2250</v>
      </c>
      <c r="L876" s="8">
        <f t="shared" si="6"/>
        <v>1125</v>
      </c>
      <c r="M876" s="8">
        <f t="shared" si="7"/>
        <v>675.00000000000011</v>
      </c>
      <c r="N876" s="9">
        <v>0.60000000000000009</v>
      </c>
    </row>
    <row r="877" spans="1:14" ht="15.75" customHeight="1" x14ac:dyDescent="0.25">
      <c r="A877" s="4" t="s">
        <v>122</v>
      </c>
      <c r="B877" s="4">
        <v>1189833</v>
      </c>
      <c r="C877" s="5">
        <v>44609</v>
      </c>
      <c r="D877" s="4" t="s">
        <v>26</v>
      </c>
      <c r="E877" s="4" t="s">
        <v>43</v>
      </c>
      <c r="F877" s="4" t="s">
        <v>44</v>
      </c>
      <c r="G877" s="4" t="s">
        <v>18</v>
      </c>
      <c r="H877" s="4">
        <v>24</v>
      </c>
      <c r="I877" s="4" t="s">
        <v>123</v>
      </c>
      <c r="J877" s="6">
        <v>0.45</v>
      </c>
      <c r="K877" s="7">
        <v>4250</v>
      </c>
      <c r="L877" s="8">
        <f t="shared" si="6"/>
        <v>1912.5</v>
      </c>
      <c r="M877" s="8">
        <f t="shared" si="7"/>
        <v>478.125</v>
      </c>
      <c r="N877" s="9">
        <v>0.25</v>
      </c>
    </row>
    <row r="878" spans="1:14" ht="15.75" customHeight="1" x14ac:dyDescent="0.25">
      <c r="A878" s="4" t="s">
        <v>122</v>
      </c>
      <c r="B878" s="4">
        <v>1189833</v>
      </c>
      <c r="C878" s="5">
        <v>44636</v>
      </c>
      <c r="D878" s="4" t="s">
        <v>26</v>
      </c>
      <c r="E878" s="4" t="s">
        <v>43</v>
      </c>
      <c r="F878" s="4" t="s">
        <v>44</v>
      </c>
      <c r="G878" s="4" t="s">
        <v>13</v>
      </c>
      <c r="H878" s="4">
        <v>29</v>
      </c>
      <c r="I878" s="4" t="s">
        <v>125</v>
      </c>
      <c r="J878" s="6">
        <v>0.35</v>
      </c>
      <c r="K878" s="7">
        <v>5750</v>
      </c>
      <c r="L878" s="8">
        <f t="shared" si="6"/>
        <v>2012.4999999999998</v>
      </c>
      <c r="M878" s="8">
        <f t="shared" si="7"/>
        <v>905.62499999999989</v>
      </c>
      <c r="N878" s="9">
        <v>0.45</v>
      </c>
    </row>
    <row r="879" spans="1:14" ht="15.75" customHeight="1" x14ac:dyDescent="0.25">
      <c r="A879" s="4" t="s">
        <v>122</v>
      </c>
      <c r="B879" s="4">
        <v>1189833</v>
      </c>
      <c r="C879" s="5">
        <v>44636</v>
      </c>
      <c r="D879" s="4" t="s">
        <v>26</v>
      </c>
      <c r="E879" s="4" t="s">
        <v>43</v>
      </c>
      <c r="F879" s="4" t="s">
        <v>44</v>
      </c>
      <c r="G879" s="4" t="s">
        <v>14</v>
      </c>
      <c r="H879" s="4">
        <v>49</v>
      </c>
      <c r="I879" s="4" t="s">
        <v>123</v>
      </c>
      <c r="J879" s="6">
        <v>0.45</v>
      </c>
      <c r="K879" s="7">
        <v>4250</v>
      </c>
      <c r="L879" s="8">
        <f t="shared" si="6"/>
        <v>1912.5</v>
      </c>
      <c r="M879" s="8">
        <f t="shared" si="7"/>
        <v>573.75</v>
      </c>
      <c r="N879" s="9">
        <v>0.3</v>
      </c>
    </row>
    <row r="880" spans="1:14" ht="15.75" customHeight="1" x14ac:dyDescent="0.25">
      <c r="A880" s="4" t="s">
        <v>122</v>
      </c>
      <c r="B880" s="4">
        <v>1189833</v>
      </c>
      <c r="C880" s="5">
        <v>44636</v>
      </c>
      <c r="D880" s="4" t="s">
        <v>26</v>
      </c>
      <c r="E880" s="4" t="s">
        <v>43</v>
      </c>
      <c r="F880" s="4" t="s">
        <v>44</v>
      </c>
      <c r="G880" s="4" t="s">
        <v>15</v>
      </c>
      <c r="H880" s="4">
        <v>35</v>
      </c>
      <c r="I880" s="4" t="s">
        <v>126</v>
      </c>
      <c r="J880" s="6">
        <v>0.45</v>
      </c>
      <c r="K880" s="7">
        <v>4250</v>
      </c>
      <c r="L880" s="8">
        <f t="shared" si="6"/>
        <v>1912.5</v>
      </c>
      <c r="M880" s="8">
        <f t="shared" si="7"/>
        <v>860.625</v>
      </c>
      <c r="N880" s="9">
        <v>0.45</v>
      </c>
    </row>
    <row r="881" spans="1:14" ht="15.75" customHeight="1" x14ac:dyDescent="0.25">
      <c r="A881" s="4" t="s">
        <v>122</v>
      </c>
      <c r="B881" s="4">
        <v>1189833</v>
      </c>
      <c r="C881" s="5">
        <v>44636</v>
      </c>
      <c r="D881" s="4" t="s">
        <v>26</v>
      </c>
      <c r="E881" s="4" t="s">
        <v>43</v>
      </c>
      <c r="F881" s="4" t="s">
        <v>44</v>
      </c>
      <c r="G881" s="4" t="s">
        <v>16</v>
      </c>
      <c r="H881" s="4">
        <v>25</v>
      </c>
      <c r="I881" s="4" t="s">
        <v>125</v>
      </c>
      <c r="J881" s="6">
        <v>0.45</v>
      </c>
      <c r="K881" s="7">
        <v>3250</v>
      </c>
      <c r="L881" s="8">
        <f t="shared" si="6"/>
        <v>1462.5</v>
      </c>
      <c r="M881" s="8">
        <f t="shared" si="7"/>
        <v>585</v>
      </c>
      <c r="N881" s="9">
        <v>0.39999999999999997</v>
      </c>
    </row>
    <row r="882" spans="1:14" ht="15.75" customHeight="1" x14ac:dyDescent="0.25">
      <c r="A882" s="4" t="s">
        <v>122</v>
      </c>
      <c r="B882" s="4">
        <v>1189833</v>
      </c>
      <c r="C882" s="5">
        <v>44636</v>
      </c>
      <c r="D882" s="4" t="s">
        <v>26</v>
      </c>
      <c r="E882" s="4" t="s">
        <v>43</v>
      </c>
      <c r="F882" s="4" t="s">
        <v>44</v>
      </c>
      <c r="G882" s="4" t="s">
        <v>17</v>
      </c>
      <c r="H882" s="4">
        <v>57</v>
      </c>
      <c r="I882" s="4" t="s">
        <v>126</v>
      </c>
      <c r="J882" s="6">
        <v>0.5</v>
      </c>
      <c r="K882" s="7">
        <v>2000</v>
      </c>
      <c r="L882" s="8">
        <f t="shared" si="6"/>
        <v>1000</v>
      </c>
      <c r="M882" s="8">
        <f t="shared" si="7"/>
        <v>600.00000000000011</v>
      </c>
      <c r="N882" s="9">
        <v>0.60000000000000009</v>
      </c>
    </row>
    <row r="883" spans="1:14" ht="15.75" customHeight="1" x14ac:dyDescent="0.25">
      <c r="A883" s="4" t="s">
        <v>122</v>
      </c>
      <c r="B883" s="4">
        <v>1189833</v>
      </c>
      <c r="C883" s="5">
        <v>44636</v>
      </c>
      <c r="D883" s="4" t="s">
        <v>26</v>
      </c>
      <c r="E883" s="4" t="s">
        <v>43</v>
      </c>
      <c r="F883" s="4" t="s">
        <v>44</v>
      </c>
      <c r="G883" s="4" t="s">
        <v>18</v>
      </c>
      <c r="H883" s="4">
        <v>58</v>
      </c>
      <c r="I883" s="4" t="s">
        <v>123</v>
      </c>
      <c r="J883" s="6">
        <v>0.45</v>
      </c>
      <c r="K883" s="7">
        <v>4000</v>
      </c>
      <c r="L883" s="8">
        <f t="shared" si="6"/>
        <v>1800</v>
      </c>
      <c r="M883" s="8">
        <f t="shared" si="7"/>
        <v>450</v>
      </c>
      <c r="N883" s="9">
        <v>0.25</v>
      </c>
    </row>
    <row r="884" spans="1:14" ht="15.75" customHeight="1" x14ac:dyDescent="0.25">
      <c r="A884" s="4" t="s">
        <v>122</v>
      </c>
      <c r="B884" s="4">
        <v>1189833</v>
      </c>
      <c r="C884" s="5">
        <v>44668</v>
      </c>
      <c r="D884" s="4" t="s">
        <v>26</v>
      </c>
      <c r="E884" s="4" t="s">
        <v>43</v>
      </c>
      <c r="F884" s="4" t="s">
        <v>44</v>
      </c>
      <c r="G884" s="4" t="s">
        <v>13</v>
      </c>
      <c r="H884" s="4">
        <v>45</v>
      </c>
      <c r="I884" s="4" t="s">
        <v>126</v>
      </c>
      <c r="J884" s="6">
        <v>0.45</v>
      </c>
      <c r="K884" s="7">
        <v>5750</v>
      </c>
      <c r="L884" s="8">
        <f t="shared" si="6"/>
        <v>2587.5</v>
      </c>
      <c r="M884" s="8">
        <f t="shared" si="7"/>
        <v>1164.375</v>
      </c>
      <c r="N884" s="9">
        <v>0.45</v>
      </c>
    </row>
    <row r="885" spans="1:14" ht="15.75" customHeight="1" x14ac:dyDescent="0.25">
      <c r="A885" s="4" t="s">
        <v>122</v>
      </c>
      <c r="B885" s="4">
        <v>1189833</v>
      </c>
      <c r="C885" s="5">
        <v>44668</v>
      </c>
      <c r="D885" s="4" t="s">
        <v>26</v>
      </c>
      <c r="E885" s="4" t="s">
        <v>43</v>
      </c>
      <c r="F885" s="4" t="s">
        <v>44</v>
      </c>
      <c r="G885" s="4" t="s">
        <v>14</v>
      </c>
      <c r="H885" s="4">
        <v>34</v>
      </c>
      <c r="I885" s="4" t="s">
        <v>124</v>
      </c>
      <c r="J885" s="6">
        <v>0.45</v>
      </c>
      <c r="K885" s="7">
        <v>3750</v>
      </c>
      <c r="L885" s="8">
        <f t="shared" si="6"/>
        <v>1687.5</v>
      </c>
      <c r="M885" s="8">
        <f t="shared" si="7"/>
        <v>506.25</v>
      </c>
      <c r="N885" s="9">
        <v>0.3</v>
      </c>
    </row>
    <row r="886" spans="1:14" ht="15.75" customHeight="1" x14ac:dyDescent="0.25">
      <c r="A886" s="4" t="s">
        <v>122</v>
      </c>
      <c r="B886" s="4">
        <v>1189833</v>
      </c>
      <c r="C886" s="5">
        <v>44668</v>
      </c>
      <c r="D886" s="4" t="s">
        <v>26</v>
      </c>
      <c r="E886" s="4" t="s">
        <v>43</v>
      </c>
      <c r="F886" s="4" t="s">
        <v>44</v>
      </c>
      <c r="G886" s="4" t="s">
        <v>15</v>
      </c>
      <c r="H886" s="4">
        <v>52</v>
      </c>
      <c r="I886" s="4" t="s">
        <v>124</v>
      </c>
      <c r="J886" s="6">
        <v>0.45</v>
      </c>
      <c r="K886" s="7">
        <v>4000</v>
      </c>
      <c r="L886" s="8">
        <f t="shared" si="6"/>
        <v>1800</v>
      </c>
      <c r="M886" s="8">
        <f t="shared" si="7"/>
        <v>810</v>
      </c>
      <c r="N886" s="9">
        <v>0.45</v>
      </c>
    </row>
    <row r="887" spans="1:14" ht="15.75" customHeight="1" x14ac:dyDescent="0.25">
      <c r="A887" s="4" t="s">
        <v>122</v>
      </c>
      <c r="B887" s="4">
        <v>1189833</v>
      </c>
      <c r="C887" s="5">
        <v>44668</v>
      </c>
      <c r="D887" s="4" t="s">
        <v>26</v>
      </c>
      <c r="E887" s="4" t="s">
        <v>43</v>
      </c>
      <c r="F887" s="4" t="s">
        <v>44</v>
      </c>
      <c r="G887" s="4" t="s">
        <v>16</v>
      </c>
      <c r="H887" s="4">
        <v>29</v>
      </c>
      <c r="I887" s="4" t="s">
        <v>123</v>
      </c>
      <c r="J887" s="6">
        <v>0.4</v>
      </c>
      <c r="K887" s="7">
        <v>3000</v>
      </c>
      <c r="L887" s="8">
        <f t="shared" si="6"/>
        <v>1200</v>
      </c>
      <c r="M887" s="8">
        <f t="shared" si="7"/>
        <v>479.99999999999994</v>
      </c>
      <c r="N887" s="9">
        <v>0.39999999999999997</v>
      </c>
    </row>
    <row r="888" spans="1:14" ht="15.75" customHeight="1" x14ac:dyDescent="0.25">
      <c r="A888" s="4" t="s">
        <v>122</v>
      </c>
      <c r="B888" s="4">
        <v>1189833</v>
      </c>
      <c r="C888" s="5">
        <v>44668</v>
      </c>
      <c r="D888" s="4" t="s">
        <v>26</v>
      </c>
      <c r="E888" s="4" t="s">
        <v>43</v>
      </c>
      <c r="F888" s="4" t="s">
        <v>44</v>
      </c>
      <c r="G888" s="4" t="s">
        <v>17</v>
      </c>
      <c r="H888" s="4">
        <v>51</v>
      </c>
      <c r="I888" s="4" t="s">
        <v>123</v>
      </c>
      <c r="J888" s="6">
        <v>0.45</v>
      </c>
      <c r="K888" s="7">
        <v>2000</v>
      </c>
      <c r="L888" s="8">
        <f t="shared" si="6"/>
        <v>900</v>
      </c>
      <c r="M888" s="8">
        <f t="shared" si="7"/>
        <v>540.00000000000011</v>
      </c>
      <c r="N888" s="9">
        <v>0.60000000000000009</v>
      </c>
    </row>
    <row r="889" spans="1:14" ht="15.75" customHeight="1" x14ac:dyDescent="0.25">
      <c r="A889" s="4" t="s">
        <v>122</v>
      </c>
      <c r="B889" s="4">
        <v>1189833</v>
      </c>
      <c r="C889" s="5">
        <v>44668</v>
      </c>
      <c r="D889" s="4" t="s">
        <v>26</v>
      </c>
      <c r="E889" s="4" t="s">
        <v>43</v>
      </c>
      <c r="F889" s="4" t="s">
        <v>44</v>
      </c>
      <c r="G889" s="4" t="s">
        <v>18</v>
      </c>
      <c r="H889" s="4">
        <v>37</v>
      </c>
      <c r="I889" s="4" t="s">
        <v>125</v>
      </c>
      <c r="J889" s="6">
        <v>0.6</v>
      </c>
      <c r="K889" s="7">
        <v>3750</v>
      </c>
      <c r="L889" s="8">
        <f t="shared" si="6"/>
        <v>2250</v>
      </c>
      <c r="M889" s="8">
        <f t="shared" si="7"/>
        <v>562.5</v>
      </c>
      <c r="N889" s="9">
        <v>0.25</v>
      </c>
    </row>
    <row r="890" spans="1:14" ht="15.75" customHeight="1" x14ac:dyDescent="0.25">
      <c r="A890" s="4" t="s">
        <v>122</v>
      </c>
      <c r="B890" s="4">
        <v>1189833</v>
      </c>
      <c r="C890" s="5">
        <v>44699</v>
      </c>
      <c r="D890" s="4" t="s">
        <v>26</v>
      </c>
      <c r="E890" s="4" t="s">
        <v>43</v>
      </c>
      <c r="F890" s="4" t="s">
        <v>44</v>
      </c>
      <c r="G890" s="4" t="s">
        <v>13</v>
      </c>
      <c r="H890" s="4">
        <v>50</v>
      </c>
      <c r="I890" s="4" t="s">
        <v>125</v>
      </c>
      <c r="J890" s="6">
        <v>0.4</v>
      </c>
      <c r="K890" s="7">
        <v>5750</v>
      </c>
      <c r="L890" s="8">
        <f t="shared" si="6"/>
        <v>2300</v>
      </c>
      <c r="M890" s="8">
        <f t="shared" si="7"/>
        <v>1035</v>
      </c>
      <c r="N890" s="9">
        <v>0.45</v>
      </c>
    </row>
    <row r="891" spans="1:14" ht="15.75" customHeight="1" x14ac:dyDescent="0.25">
      <c r="A891" s="4" t="s">
        <v>122</v>
      </c>
      <c r="B891" s="4">
        <v>1189833</v>
      </c>
      <c r="C891" s="5">
        <v>44699</v>
      </c>
      <c r="D891" s="4" t="s">
        <v>26</v>
      </c>
      <c r="E891" s="4" t="s">
        <v>43</v>
      </c>
      <c r="F891" s="4" t="s">
        <v>44</v>
      </c>
      <c r="G891" s="4" t="s">
        <v>14</v>
      </c>
      <c r="H891" s="4">
        <v>28</v>
      </c>
      <c r="I891" s="4" t="s">
        <v>124</v>
      </c>
      <c r="J891" s="6">
        <v>0.45</v>
      </c>
      <c r="K891" s="7">
        <v>4250</v>
      </c>
      <c r="L891" s="8">
        <f t="shared" si="6"/>
        <v>1912.5</v>
      </c>
      <c r="M891" s="8">
        <f t="shared" si="7"/>
        <v>573.75</v>
      </c>
      <c r="N891" s="9">
        <v>0.3</v>
      </c>
    </row>
    <row r="892" spans="1:14" ht="15.75" customHeight="1" x14ac:dyDescent="0.25">
      <c r="A892" s="4" t="s">
        <v>122</v>
      </c>
      <c r="B892" s="4">
        <v>1189833</v>
      </c>
      <c r="C892" s="5">
        <v>44699</v>
      </c>
      <c r="D892" s="4" t="s">
        <v>26</v>
      </c>
      <c r="E892" s="4" t="s">
        <v>43</v>
      </c>
      <c r="F892" s="4" t="s">
        <v>44</v>
      </c>
      <c r="G892" s="4" t="s">
        <v>15</v>
      </c>
      <c r="H892" s="4">
        <v>53</v>
      </c>
      <c r="I892" s="4" t="s">
        <v>123</v>
      </c>
      <c r="J892" s="6">
        <v>0.45</v>
      </c>
      <c r="K892" s="7">
        <v>4250</v>
      </c>
      <c r="L892" s="8">
        <f t="shared" si="6"/>
        <v>1912.5</v>
      </c>
      <c r="M892" s="8">
        <f t="shared" si="7"/>
        <v>860.625</v>
      </c>
      <c r="N892" s="9">
        <v>0.45</v>
      </c>
    </row>
    <row r="893" spans="1:14" ht="15.75" customHeight="1" x14ac:dyDescent="0.25">
      <c r="A893" s="4" t="s">
        <v>122</v>
      </c>
      <c r="B893" s="4">
        <v>1189833</v>
      </c>
      <c r="C893" s="5">
        <v>44699</v>
      </c>
      <c r="D893" s="4" t="s">
        <v>26</v>
      </c>
      <c r="E893" s="4" t="s">
        <v>43</v>
      </c>
      <c r="F893" s="4" t="s">
        <v>44</v>
      </c>
      <c r="G893" s="4" t="s">
        <v>16</v>
      </c>
      <c r="H893" s="4">
        <v>17</v>
      </c>
      <c r="I893" s="4" t="s">
        <v>126</v>
      </c>
      <c r="J893" s="6">
        <v>0.4</v>
      </c>
      <c r="K893" s="7">
        <v>3250</v>
      </c>
      <c r="L893" s="8">
        <f t="shared" si="6"/>
        <v>1300</v>
      </c>
      <c r="M893" s="8">
        <f t="shared" si="7"/>
        <v>520</v>
      </c>
      <c r="N893" s="9">
        <v>0.39999999999999997</v>
      </c>
    </row>
    <row r="894" spans="1:14" ht="15.75" customHeight="1" x14ac:dyDescent="0.25">
      <c r="A894" s="4" t="s">
        <v>122</v>
      </c>
      <c r="B894" s="4">
        <v>1189833</v>
      </c>
      <c r="C894" s="5">
        <v>44699</v>
      </c>
      <c r="D894" s="4" t="s">
        <v>26</v>
      </c>
      <c r="E894" s="4" t="s">
        <v>43</v>
      </c>
      <c r="F894" s="4" t="s">
        <v>44</v>
      </c>
      <c r="G894" s="4" t="s">
        <v>17</v>
      </c>
      <c r="H894" s="4">
        <v>18</v>
      </c>
      <c r="I894" s="4" t="s">
        <v>123</v>
      </c>
      <c r="J894" s="6">
        <v>0.45</v>
      </c>
      <c r="K894" s="7">
        <v>2250</v>
      </c>
      <c r="L894" s="8">
        <f t="shared" si="6"/>
        <v>1012.5</v>
      </c>
      <c r="M894" s="8">
        <f t="shared" si="7"/>
        <v>607.50000000000011</v>
      </c>
      <c r="N894" s="9">
        <v>0.60000000000000009</v>
      </c>
    </row>
    <row r="895" spans="1:14" ht="15.75" customHeight="1" x14ac:dyDescent="0.25">
      <c r="A895" s="4" t="s">
        <v>122</v>
      </c>
      <c r="B895" s="4">
        <v>1189833</v>
      </c>
      <c r="C895" s="5">
        <v>44699</v>
      </c>
      <c r="D895" s="4" t="s">
        <v>26</v>
      </c>
      <c r="E895" s="4" t="s">
        <v>43</v>
      </c>
      <c r="F895" s="4" t="s">
        <v>44</v>
      </c>
      <c r="G895" s="4" t="s">
        <v>18</v>
      </c>
      <c r="H895" s="4">
        <v>32</v>
      </c>
      <c r="I895" s="4" t="s">
        <v>125</v>
      </c>
      <c r="J895" s="6">
        <v>0.6</v>
      </c>
      <c r="K895" s="7">
        <v>4000</v>
      </c>
      <c r="L895" s="8">
        <f t="shared" si="6"/>
        <v>2400</v>
      </c>
      <c r="M895" s="8">
        <f t="shared" si="7"/>
        <v>600</v>
      </c>
      <c r="N895" s="9">
        <v>0.25</v>
      </c>
    </row>
    <row r="896" spans="1:14" ht="15.75" customHeight="1" x14ac:dyDescent="0.25">
      <c r="A896" s="4" t="s">
        <v>122</v>
      </c>
      <c r="B896" s="4">
        <v>1189833</v>
      </c>
      <c r="C896" s="5">
        <v>44729</v>
      </c>
      <c r="D896" s="4" t="s">
        <v>26</v>
      </c>
      <c r="E896" s="4" t="s">
        <v>43</v>
      </c>
      <c r="F896" s="4" t="s">
        <v>44</v>
      </c>
      <c r="G896" s="4" t="s">
        <v>13</v>
      </c>
      <c r="H896" s="4">
        <v>16</v>
      </c>
      <c r="I896" s="4" t="s">
        <v>123</v>
      </c>
      <c r="J896" s="6">
        <v>0.4</v>
      </c>
      <c r="K896" s="7">
        <v>6750</v>
      </c>
      <c r="L896" s="8">
        <f t="shared" si="6"/>
        <v>2700</v>
      </c>
      <c r="M896" s="8">
        <f t="shared" si="7"/>
        <v>1215</v>
      </c>
      <c r="N896" s="9">
        <v>0.45</v>
      </c>
    </row>
    <row r="897" spans="1:14" ht="15.75" customHeight="1" x14ac:dyDescent="0.25">
      <c r="A897" s="4" t="s">
        <v>122</v>
      </c>
      <c r="B897" s="4">
        <v>1189833</v>
      </c>
      <c r="C897" s="5">
        <v>44729</v>
      </c>
      <c r="D897" s="4" t="s">
        <v>26</v>
      </c>
      <c r="E897" s="4" t="s">
        <v>43</v>
      </c>
      <c r="F897" s="4" t="s">
        <v>44</v>
      </c>
      <c r="G897" s="4" t="s">
        <v>14</v>
      </c>
      <c r="H897" s="4">
        <v>29</v>
      </c>
      <c r="I897" s="4" t="s">
        <v>126</v>
      </c>
      <c r="J897" s="6">
        <v>0.45</v>
      </c>
      <c r="K897" s="7">
        <v>5250</v>
      </c>
      <c r="L897" s="8">
        <f t="shared" si="6"/>
        <v>2362.5</v>
      </c>
      <c r="M897" s="8">
        <f t="shared" si="7"/>
        <v>708.75</v>
      </c>
      <c r="N897" s="9">
        <v>0.3</v>
      </c>
    </row>
    <row r="898" spans="1:14" ht="15.75" customHeight="1" x14ac:dyDescent="0.25">
      <c r="A898" s="4" t="s">
        <v>122</v>
      </c>
      <c r="B898" s="4">
        <v>1189833</v>
      </c>
      <c r="C898" s="5">
        <v>44729</v>
      </c>
      <c r="D898" s="4" t="s">
        <v>26</v>
      </c>
      <c r="E898" s="4" t="s">
        <v>43</v>
      </c>
      <c r="F898" s="4" t="s">
        <v>44</v>
      </c>
      <c r="G898" s="4" t="s">
        <v>15</v>
      </c>
      <c r="H898" s="4">
        <v>24</v>
      </c>
      <c r="I898" s="4" t="s">
        <v>125</v>
      </c>
      <c r="J898" s="6">
        <v>0.45</v>
      </c>
      <c r="K898" s="7">
        <v>5500</v>
      </c>
      <c r="L898" s="8">
        <f t="shared" si="6"/>
        <v>2475</v>
      </c>
      <c r="M898" s="8">
        <f t="shared" si="7"/>
        <v>1113.75</v>
      </c>
      <c r="N898" s="9">
        <v>0.45</v>
      </c>
    </row>
    <row r="899" spans="1:14" ht="15.75" customHeight="1" x14ac:dyDescent="0.25">
      <c r="A899" s="4" t="s">
        <v>122</v>
      </c>
      <c r="B899" s="4">
        <v>1189833</v>
      </c>
      <c r="C899" s="5">
        <v>44729</v>
      </c>
      <c r="D899" s="4" t="s">
        <v>26</v>
      </c>
      <c r="E899" s="4" t="s">
        <v>43</v>
      </c>
      <c r="F899" s="4" t="s">
        <v>44</v>
      </c>
      <c r="G899" s="4" t="s">
        <v>16</v>
      </c>
      <c r="H899" s="4">
        <v>28</v>
      </c>
      <c r="I899" s="4" t="s">
        <v>125</v>
      </c>
      <c r="J899" s="6">
        <v>0.4</v>
      </c>
      <c r="K899" s="7">
        <v>4250</v>
      </c>
      <c r="L899" s="8">
        <f t="shared" si="6"/>
        <v>1700</v>
      </c>
      <c r="M899" s="8">
        <f t="shared" si="7"/>
        <v>680</v>
      </c>
      <c r="N899" s="9">
        <v>0.39999999999999997</v>
      </c>
    </row>
    <row r="900" spans="1:14" ht="15.75" customHeight="1" x14ac:dyDescent="0.25">
      <c r="A900" s="4" t="s">
        <v>122</v>
      </c>
      <c r="B900" s="4">
        <v>1189833</v>
      </c>
      <c r="C900" s="5">
        <v>44729</v>
      </c>
      <c r="D900" s="4" t="s">
        <v>26</v>
      </c>
      <c r="E900" s="4" t="s">
        <v>43</v>
      </c>
      <c r="F900" s="4" t="s">
        <v>44</v>
      </c>
      <c r="G900" s="4" t="s">
        <v>17</v>
      </c>
      <c r="H900" s="4">
        <v>43</v>
      </c>
      <c r="I900" s="4" t="s">
        <v>126</v>
      </c>
      <c r="J900" s="6">
        <v>0.45</v>
      </c>
      <c r="K900" s="7">
        <v>3000</v>
      </c>
      <c r="L900" s="8">
        <f t="shared" si="6"/>
        <v>1350</v>
      </c>
      <c r="M900" s="8">
        <f t="shared" si="7"/>
        <v>810.00000000000011</v>
      </c>
      <c r="N900" s="9">
        <v>0.60000000000000009</v>
      </c>
    </row>
    <row r="901" spans="1:14" ht="15.75" customHeight="1" x14ac:dyDescent="0.25">
      <c r="A901" s="4" t="s">
        <v>122</v>
      </c>
      <c r="B901" s="4">
        <v>1189833</v>
      </c>
      <c r="C901" s="5">
        <v>44729</v>
      </c>
      <c r="D901" s="4" t="s">
        <v>26</v>
      </c>
      <c r="E901" s="4" t="s">
        <v>43</v>
      </c>
      <c r="F901" s="4" t="s">
        <v>44</v>
      </c>
      <c r="G901" s="4" t="s">
        <v>18</v>
      </c>
      <c r="H901" s="4">
        <v>31</v>
      </c>
      <c r="I901" s="4" t="s">
        <v>124</v>
      </c>
      <c r="J901" s="6">
        <v>0.6</v>
      </c>
      <c r="K901" s="7">
        <v>6000</v>
      </c>
      <c r="L901" s="8">
        <f t="shared" si="6"/>
        <v>3600</v>
      </c>
      <c r="M901" s="8">
        <f t="shared" si="7"/>
        <v>900</v>
      </c>
      <c r="N901" s="9">
        <v>0.25</v>
      </c>
    </row>
    <row r="902" spans="1:14" ht="15.75" customHeight="1" x14ac:dyDescent="0.25">
      <c r="A902" s="4" t="s">
        <v>122</v>
      </c>
      <c r="B902" s="4">
        <v>1189833</v>
      </c>
      <c r="C902" s="5">
        <v>44758</v>
      </c>
      <c r="D902" s="4" t="s">
        <v>26</v>
      </c>
      <c r="E902" s="4" t="s">
        <v>43</v>
      </c>
      <c r="F902" s="4" t="s">
        <v>44</v>
      </c>
      <c r="G902" s="4" t="s">
        <v>13</v>
      </c>
      <c r="H902" s="4">
        <v>47</v>
      </c>
      <c r="I902" s="4" t="s">
        <v>126</v>
      </c>
      <c r="J902" s="6">
        <v>0.4</v>
      </c>
      <c r="K902" s="7">
        <v>7500</v>
      </c>
      <c r="L902" s="8">
        <f t="shared" si="6"/>
        <v>3000</v>
      </c>
      <c r="M902" s="8">
        <f t="shared" si="7"/>
        <v>1350</v>
      </c>
      <c r="N902" s="9">
        <v>0.45</v>
      </c>
    </row>
    <row r="903" spans="1:14" ht="15.75" customHeight="1" x14ac:dyDescent="0.25">
      <c r="A903" s="4" t="s">
        <v>122</v>
      </c>
      <c r="B903" s="4">
        <v>1189833</v>
      </c>
      <c r="C903" s="5">
        <v>44758</v>
      </c>
      <c r="D903" s="4" t="s">
        <v>26</v>
      </c>
      <c r="E903" s="4" t="s">
        <v>43</v>
      </c>
      <c r="F903" s="4" t="s">
        <v>44</v>
      </c>
      <c r="G903" s="4" t="s">
        <v>14</v>
      </c>
      <c r="H903" s="4">
        <v>31</v>
      </c>
      <c r="I903" s="4" t="s">
        <v>126</v>
      </c>
      <c r="J903" s="6">
        <v>0.45</v>
      </c>
      <c r="K903" s="7">
        <v>6000</v>
      </c>
      <c r="L903" s="8">
        <f t="shared" si="6"/>
        <v>2700</v>
      </c>
      <c r="M903" s="8">
        <f t="shared" si="7"/>
        <v>810</v>
      </c>
      <c r="N903" s="9">
        <v>0.3</v>
      </c>
    </row>
    <row r="904" spans="1:14" ht="15.75" customHeight="1" x14ac:dyDescent="0.25">
      <c r="A904" s="4" t="s">
        <v>122</v>
      </c>
      <c r="B904" s="4">
        <v>1189833</v>
      </c>
      <c r="C904" s="5">
        <v>44758</v>
      </c>
      <c r="D904" s="4" t="s">
        <v>26</v>
      </c>
      <c r="E904" s="4" t="s">
        <v>43</v>
      </c>
      <c r="F904" s="4" t="s">
        <v>44</v>
      </c>
      <c r="G904" s="4" t="s">
        <v>15</v>
      </c>
      <c r="H904" s="4">
        <v>39</v>
      </c>
      <c r="I904" s="4" t="s">
        <v>125</v>
      </c>
      <c r="J904" s="6">
        <v>0.45</v>
      </c>
      <c r="K904" s="7">
        <v>5500</v>
      </c>
      <c r="L904" s="8">
        <f t="shared" si="6"/>
        <v>2475</v>
      </c>
      <c r="M904" s="8">
        <f t="shared" si="7"/>
        <v>1113.75</v>
      </c>
      <c r="N904" s="9">
        <v>0.45</v>
      </c>
    </row>
    <row r="905" spans="1:14" ht="15.75" customHeight="1" x14ac:dyDescent="0.25">
      <c r="A905" s="4" t="s">
        <v>122</v>
      </c>
      <c r="B905" s="4">
        <v>1189833</v>
      </c>
      <c r="C905" s="5">
        <v>44758</v>
      </c>
      <c r="D905" s="4" t="s">
        <v>26</v>
      </c>
      <c r="E905" s="4" t="s">
        <v>43</v>
      </c>
      <c r="F905" s="4" t="s">
        <v>44</v>
      </c>
      <c r="G905" s="4" t="s">
        <v>16</v>
      </c>
      <c r="H905" s="4">
        <v>57</v>
      </c>
      <c r="I905" s="4" t="s">
        <v>126</v>
      </c>
      <c r="J905" s="6">
        <v>0.4</v>
      </c>
      <c r="K905" s="7">
        <v>4500</v>
      </c>
      <c r="L905" s="8">
        <f t="shared" si="6"/>
        <v>1800</v>
      </c>
      <c r="M905" s="8">
        <f t="shared" si="7"/>
        <v>719.99999999999989</v>
      </c>
      <c r="N905" s="9">
        <v>0.39999999999999997</v>
      </c>
    </row>
    <row r="906" spans="1:14" ht="15.75" customHeight="1" x14ac:dyDescent="0.25">
      <c r="A906" s="4" t="s">
        <v>122</v>
      </c>
      <c r="B906" s="4">
        <v>1189833</v>
      </c>
      <c r="C906" s="5">
        <v>44758</v>
      </c>
      <c r="D906" s="4" t="s">
        <v>26</v>
      </c>
      <c r="E906" s="4" t="s">
        <v>43</v>
      </c>
      <c r="F906" s="4" t="s">
        <v>44</v>
      </c>
      <c r="G906" s="4" t="s">
        <v>17</v>
      </c>
      <c r="H906" s="4">
        <v>46</v>
      </c>
      <c r="I906" s="4" t="s">
        <v>124</v>
      </c>
      <c r="J906" s="6">
        <v>0.45</v>
      </c>
      <c r="K906" s="7">
        <v>4750</v>
      </c>
      <c r="L906" s="8">
        <f t="shared" si="6"/>
        <v>2137.5</v>
      </c>
      <c r="M906" s="8">
        <f t="shared" si="7"/>
        <v>1282.5000000000002</v>
      </c>
      <c r="N906" s="9">
        <v>0.60000000000000009</v>
      </c>
    </row>
    <row r="907" spans="1:14" ht="15.75" customHeight="1" x14ac:dyDescent="0.25">
      <c r="A907" s="4" t="s">
        <v>122</v>
      </c>
      <c r="B907" s="4">
        <v>1189833</v>
      </c>
      <c r="C907" s="5">
        <v>44758</v>
      </c>
      <c r="D907" s="4" t="s">
        <v>26</v>
      </c>
      <c r="E907" s="4" t="s">
        <v>43</v>
      </c>
      <c r="F907" s="4" t="s">
        <v>44</v>
      </c>
      <c r="G907" s="4" t="s">
        <v>18</v>
      </c>
      <c r="H907" s="4">
        <v>53</v>
      </c>
      <c r="I907" s="4" t="s">
        <v>124</v>
      </c>
      <c r="J907" s="6">
        <v>0.6</v>
      </c>
      <c r="K907" s="7">
        <v>4750</v>
      </c>
      <c r="L907" s="8">
        <f t="shared" si="6"/>
        <v>2850</v>
      </c>
      <c r="M907" s="8">
        <f t="shared" si="7"/>
        <v>712.5</v>
      </c>
      <c r="N907" s="9">
        <v>0.25</v>
      </c>
    </row>
    <row r="908" spans="1:14" ht="15.75" customHeight="1" x14ac:dyDescent="0.25">
      <c r="A908" s="4" t="s">
        <v>122</v>
      </c>
      <c r="B908" s="4">
        <v>1189833</v>
      </c>
      <c r="C908" s="5">
        <v>44790</v>
      </c>
      <c r="D908" s="4" t="s">
        <v>26</v>
      </c>
      <c r="E908" s="4" t="s">
        <v>43</v>
      </c>
      <c r="F908" s="4" t="s">
        <v>44</v>
      </c>
      <c r="G908" s="4" t="s">
        <v>13</v>
      </c>
      <c r="H908" s="4">
        <v>37</v>
      </c>
      <c r="I908" s="4" t="s">
        <v>123</v>
      </c>
      <c r="J908" s="6">
        <v>0.45</v>
      </c>
      <c r="K908" s="7">
        <v>6750</v>
      </c>
      <c r="L908" s="8">
        <f t="shared" si="6"/>
        <v>3037.5</v>
      </c>
      <c r="M908" s="8">
        <f t="shared" si="7"/>
        <v>1366.875</v>
      </c>
      <c r="N908" s="9">
        <v>0.45</v>
      </c>
    </row>
    <row r="909" spans="1:14" ht="15.75" customHeight="1" x14ac:dyDescent="0.25">
      <c r="A909" s="4" t="s">
        <v>122</v>
      </c>
      <c r="B909" s="4">
        <v>1189833</v>
      </c>
      <c r="C909" s="5">
        <v>44790</v>
      </c>
      <c r="D909" s="4" t="s">
        <v>26</v>
      </c>
      <c r="E909" s="4" t="s">
        <v>43</v>
      </c>
      <c r="F909" s="4" t="s">
        <v>44</v>
      </c>
      <c r="G909" s="4" t="s">
        <v>14</v>
      </c>
      <c r="H909" s="4">
        <v>35</v>
      </c>
      <c r="I909" s="4" t="s">
        <v>126</v>
      </c>
      <c r="J909" s="6">
        <v>0.55000000000000004</v>
      </c>
      <c r="K909" s="7">
        <v>6250</v>
      </c>
      <c r="L909" s="8">
        <f t="shared" si="6"/>
        <v>3437.5000000000005</v>
      </c>
      <c r="M909" s="8">
        <f t="shared" si="7"/>
        <v>1031.25</v>
      </c>
      <c r="N909" s="9">
        <v>0.3</v>
      </c>
    </row>
    <row r="910" spans="1:14" ht="15.75" customHeight="1" x14ac:dyDescent="0.25">
      <c r="A910" s="4" t="s">
        <v>122</v>
      </c>
      <c r="B910" s="4">
        <v>1189833</v>
      </c>
      <c r="C910" s="5">
        <v>44790</v>
      </c>
      <c r="D910" s="4" t="s">
        <v>26</v>
      </c>
      <c r="E910" s="4" t="s">
        <v>43</v>
      </c>
      <c r="F910" s="4" t="s">
        <v>44</v>
      </c>
      <c r="G910" s="4" t="s">
        <v>15</v>
      </c>
      <c r="H910" s="4">
        <v>46</v>
      </c>
      <c r="I910" s="4" t="s">
        <v>125</v>
      </c>
      <c r="J910" s="6">
        <v>0.5</v>
      </c>
      <c r="K910" s="7">
        <v>5000</v>
      </c>
      <c r="L910" s="8">
        <f t="shared" si="6"/>
        <v>2500</v>
      </c>
      <c r="M910" s="8">
        <f t="shared" si="7"/>
        <v>1125</v>
      </c>
      <c r="N910" s="9">
        <v>0.45</v>
      </c>
    </row>
    <row r="911" spans="1:14" ht="15.75" customHeight="1" x14ac:dyDescent="0.25">
      <c r="A911" s="4" t="s">
        <v>122</v>
      </c>
      <c r="B911" s="4">
        <v>1189833</v>
      </c>
      <c r="C911" s="5">
        <v>44790</v>
      </c>
      <c r="D911" s="4" t="s">
        <v>26</v>
      </c>
      <c r="E911" s="4" t="s">
        <v>43</v>
      </c>
      <c r="F911" s="4" t="s">
        <v>44</v>
      </c>
      <c r="G911" s="4" t="s">
        <v>16</v>
      </c>
      <c r="H911" s="4">
        <v>39</v>
      </c>
      <c r="I911" s="4" t="s">
        <v>125</v>
      </c>
      <c r="J911" s="6">
        <v>0.45</v>
      </c>
      <c r="K911" s="7">
        <v>4250</v>
      </c>
      <c r="L911" s="8">
        <f t="shared" si="6"/>
        <v>1912.5</v>
      </c>
      <c r="M911" s="8">
        <f t="shared" si="7"/>
        <v>764.99999999999989</v>
      </c>
      <c r="N911" s="9">
        <v>0.39999999999999997</v>
      </c>
    </row>
    <row r="912" spans="1:14" ht="15.75" customHeight="1" x14ac:dyDescent="0.25">
      <c r="A912" s="4" t="s">
        <v>122</v>
      </c>
      <c r="B912" s="4">
        <v>1189833</v>
      </c>
      <c r="C912" s="5">
        <v>44790</v>
      </c>
      <c r="D912" s="4" t="s">
        <v>26</v>
      </c>
      <c r="E912" s="4" t="s">
        <v>43</v>
      </c>
      <c r="F912" s="4" t="s">
        <v>44</v>
      </c>
      <c r="G912" s="4" t="s">
        <v>17</v>
      </c>
      <c r="H912" s="4">
        <v>55</v>
      </c>
      <c r="I912" s="4" t="s">
        <v>125</v>
      </c>
      <c r="J912" s="6">
        <v>0.54999999999999993</v>
      </c>
      <c r="K912" s="7">
        <v>4250</v>
      </c>
      <c r="L912" s="8">
        <f t="shared" si="6"/>
        <v>2337.4999999999995</v>
      </c>
      <c r="M912" s="8">
        <f t="shared" si="7"/>
        <v>1402.5</v>
      </c>
      <c r="N912" s="9">
        <v>0.60000000000000009</v>
      </c>
    </row>
    <row r="913" spans="1:14" ht="15.75" customHeight="1" x14ac:dyDescent="0.25">
      <c r="A913" s="4" t="s">
        <v>122</v>
      </c>
      <c r="B913" s="4">
        <v>1189833</v>
      </c>
      <c r="C913" s="5">
        <v>44790</v>
      </c>
      <c r="D913" s="4" t="s">
        <v>26</v>
      </c>
      <c r="E913" s="4" t="s">
        <v>43</v>
      </c>
      <c r="F913" s="4" t="s">
        <v>44</v>
      </c>
      <c r="G913" s="4" t="s">
        <v>18</v>
      </c>
      <c r="H913" s="4">
        <v>33</v>
      </c>
      <c r="I913" s="4" t="s">
        <v>126</v>
      </c>
      <c r="J913" s="6">
        <v>0.6</v>
      </c>
      <c r="K913" s="7">
        <v>4000</v>
      </c>
      <c r="L913" s="8">
        <f t="shared" si="6"/>
        <v>2400</v>
      </c>
      <c r="M913" s="8">
        <f t="shared" si="7"/>
        <v>600</v>
      </c>
      <c r="N913" s="9">
        <v>0.25</v>
      </c>
    </row>
    <row r="914" spans="1:14" ht="15.75" customHeight="1" x14ac:dyDescent="0.25">
      <c r="A914" s="4" t="s">
        <v>122</v>
      </c>
      <c r="B914" s="4">
        <v>1189833</v>
      </c>
      <c r="C914" s="5">
        <v>44822</v>
      </c>
      <c r="D914" s="4" t="s">
        <v>26</v>
      </c>
      <c r="E914" s="4" t="s">
        <v>43</v>
      </c>
      <c r="F914" s="4" t="s">
        <v>44</v>
      </c>
      <c r="G914" s="4" t="s">
        <v>13</v>
      </c>
      <c r="H914" s="4">
        <v>22</v>
      </c>
      <c r="I914" s="4" t="s">
        <v>124</v>
      </c>
      <c r="J914" s="6">
        <v>0.45</v>
      </c>
      <c r="K914" s="7">
        <v>6000</v>
      </c>
      <c r="L914" s="8">
        <f t="shared" si="6"/>
        <v>2700</v>
      </c>
      <c r="M914" s="8">
        <f t="shared" si="7"/>
        <v>1215</v>
      </c>
      <c r="N914" s="9">
        <v>0.45</v>
      </c>
    </row>
    <row r="915" spans="1:14" ht="15.75" customHeight="1" x14ac:dyDescent="0.25">
      <c r="A915" s="4" t="s">
        <v>122</v>
      </c>
      <c r="B915" s="4">
        <v>1189833</v>
      </c>
      <c r="C915" s="5">
        <v>44822</v>
      </c>
      <c r="D915" s="4" t="s">
        <v>26</v>
      </c>
      <c r="E915" s="4" t="s">
        <v>43</v>
      </c>
      <c r="F915" s="4" t="s">
        <v>44</v>
      </c>
      <c r="G915" s="4" t="s">
        <v>14</v>
      </c>
      <c r="H915" s="4">
        <v>51</v>
      </c>
      <c r="I915" s="4" t="s">
        <v>123</v>
      </c>
      <c r="J915" s="6">
        <v>0.5</v>
      </c>
      <c r="K915" s="7">
        <v>6000</v>
      </c>
      <c r="L915" s="8">
        <f t="shared" si="6"/>
        <v>3000</v>
      </c>
      <c r="M915" s="8">
        <f t="shared" si="7"/>
        <v>900</v>
      </c>
      <c r="N915" s="9">
        <v>0.3</v>
      </c>
    </row>
    <row r="916" spans="1:14" ht="15.75" customHeight="1" x14ac:dyDescent="0.25">
      <c r="A916" s="4" t="s">
        <v>122</v>
      </c>
      <c r="B916" s="4">
        <v>1189833</v>
      </c>
      <c r="C916" s="5">
        <v>44822</v>
      </c>
      <c r="D916" s="4" t="s">
        <v>26</v>
      </c>
      <c r="E916" s="4" t="s">
        <v>43</v>
      </c>
      <c r="F916" s="4" t="s">
        <v>44</v>
      </c>
      <c r="G916" s="4" t="s">
        <v>15</v>
      </c>
      <c r="H916" s="4">
        <v>49</v>
      </c>
      <c r="I916" s="4" t="s">
        <v>126</v>
      </c>
      <c r="J916" s="6">
        <v>0.45</v>
      </c>
      <c r="K916" s="7">
        <v>4500</v>
      </c>
      <c r="L916" s="8">
        <f t="shared" si="6"/>
        <v>2025</v>
      </c>
      <c r="M916" s="8">
        <f t="shared" si="7"/>
        <v>911.25</v>
      </c>
      <c r="N916" s="9">
        <v>0.45</v>
      </c>
    </row>
    <row r="917" spans="1:14" ht="15.75" customHeight="1" x14ac:dyDescent="0.25">
      <c r="A917" s="4" t="s">
        <v>122</v>
      </c>
      <c r="B917" s="4">
        <v>1189833</v>
      </c>
      <c r="C917" s="5">
        <v>44822</v>
      </c>
      <c r="D917" s="4" t="s">
        <v>26</v>
      </c>
      <c r="E917" s="4" t="s">
        <v>43</v>
      </c>
      <c r="F917" s="4" t="s">
        <v>44</v>
      </c>
      <c r="G917" s="4" t="s">
        <v>16</v>
      </c>
      <c r="H917" s="4">
        <v>47</v>
      </c>
      <c r="I917" s="4" t="s">
        <v>126</v>
      </c>
      <c r="J917" s="6">
        <v>0.45</v>
      </c>
      <c r="K917" s="7">
        <v>4000</v>
      </c>
      <c r="L917" s="8">
        <f t="shared" si="6"/>
        <v>1800</v>
      </c>
      <c r="M917" s="8">
        <f t="shared" si="7"/>
        <v>719.99999999999989</v>
      </c>
      <c r="N917" s="9">
        <v>0.39999999999999997</v>
      </c>
    </row>
    <row r="918" spans="1:14" ht="15.75" customHeight="1" x14ac:dyDescent="0.25">
      <c r="A918" s="4" t="s">
        <v>122</v>
      </c>
      <c r="B918" s="4">
        <v>1189833</v>
      </c>
      <c r="C918" s="5">
        <v>44822</v>
      </c>
      <c r="D918" s="4" t="s">
        <v>26</v>
      </c>
      <c r="E918" s="4" t="s">
        <v>43</v>
      </c>
      <c r="F918" s="4" t="s">
        <v>44</v>
      </c>
      <c r="G918" s="4" t="s">
        <v>17</v>
      </c>
      <c r="H918" s="4">
        <v>49</v>
      </c>
      <c r="I918" s="4" t="s">
        <v>124</v>
      </c>
      <c r="J918" s="6">
        <v>0.54999999999999993</v>
      </c>
      <c r="K918" s="7">
        <v>4000</v>
      </c>
      <c r="L918" s="8">
        <f t="shared" si="6"/>
        <v>2199.9999999999995</v>
      </c>
      <c r="M918" s="8">
        <f t="shared" si="7"/>
        <v>1320</v>
      </c>
      <c r="N918" s="9">
        <v>0.60000000000000009</v>
      </c>
    </row>
    <row r="919" spans="1:14" ht="15.75" customHeight="1" x14ac:dyDescent="0.25">
      <c r="A919" s="4" t="s">
        <v>122</v>
      </c>
      <c r="B919" s="4">
        <v>1189833</v>
      </c>
      <c r="C919" s="5">
        <v>44822</v>
      </c>
      <c r="D919" s="4" t="s">
        <v>26</v>
      </c>
      <c r="E919" s="4" t="s">
        <v>43</v>
      </c>
      <c r="F919" s="4" t="s">
        <v>44</v>
      </c>
      <c r="G919" s="4" t="s">
        <v>18</v>
      </c>
      <c r="H919" s="4">
        <v>22</v>
      </c>
      <c r="I919" s="4" t="s">
        <v>125</v>
      </c>
      <c r="J919" s="6">
        <v>0.6</v>
      </c>
      <c r="K919" s="7">
        <v>4500</v>
      </c>
      <c r="L919" s="8">
        <f t="shared" si="6"/>
        <v>2700</v>
      </c>
      <c r="M919" s="8">
        <f t="shared" si="7"/>
        <v>675</v>
      </c>
      <c r="N919" s="9">
        <v>0.25</v>
      </c>
    </row>
    <row r="920" spans="1:14" ht="15.75" customHeight="1" x14ac:dyDescent="0.25">
      <c r="A920" s="4" t="s">
        <v>122</v>
      </c>
      <c r="B920" s="4">
        <v>1189833</v>
      </c>
      <c r="C920" s="5">
        <v>44851</v>
      </c>
      <c r="D920" s="4" t="s">
        <v>26</v>
      </c>
      <c r="E920" s="4" t="s">
        <v>43</v>
      </c>
      <c r="F920" s="4" t="s">
        <v>44</v>
      </c>
      <c r="G920" s="4" t="s">
        <v>13</v>
      </c>
      <c r="H920" s="4">
        <v>42</v>
      </c>
      <c r="I920" s="4" t="s">
        <v>126</v>
      </c>
      <c r="J920" s="6">
        <v>0.45</v>
      </c>
      <c r="K920" s="7">
        <v>5500</v>
      </c>
      <c r="L920" s="8">
        <f t="shared" si="6"/>
        <v>2475</v>
      </c>
      <c r="M920" s="8">
        <f t="shared" si="7"/>
        <v>1113.75</v>
      </c>
      <c r="N920" s="9">
        <v>0.45</v>
      </c>
    </row>
    <row r="921" spans="1:14" ht="15.75" customHeight="1" x14ac:dyDescent="0.25">
      <c r="A921" s="4" t="s">
        <v>122</v>
      </c>
      <c r="B921" s="4">
        <v>1189833</v>
      </c>
      <c r="C921" s="5">
        <v>44851</v>
      </c>
      <c r="D921" s="4" t="s">
        <v>26</v>
      </c>
      <c r="E921" s="4" t="s">
        <v>43</v>
      </c>
      <c r="F921" s="4" t="s">
        <v>44</v>
      </c>
      <c r="G921" s="4" t="s">
        <v>14</v>
      </c>
      <c r="H921" s="4">
        <v>24</v>
      </c>
      <c r="I921" s="4" t="s">
        <v>123</v>
      </c>
      <c r="J921" s="6">
        <v>0.5</v>
      </c>
      <c r="K921" s="7">
        <v>5500</v>
      </c>
      <c r="L921" s="8">
        <f t="shared" si="6"/>
        <v>2750</v>
      </c>
      <c r="M921" s="8">
        <f t="shared" si="7"/>
        <v>825</v>
      </c>
      <c r="N921" s="9">
        <v>0.3</v>
      </c>
    </row>
    <row r="922" spans="1:14" ht="15.75" customHeight="1" x14ac:dyDescent="0.25">
      <c r="A922" s="4" t="s">
        <v>122</v>
      </c>
      <c r="B922" s="4">
        <v>1189833</v>
      </c>
      <c r="C922" s="5">
        <v>44851</v>
      </c>
      <c r="D922" s="4" t="s">
        <v>26</v>
      </c>
      <c r="E922" s="4" t="s">
        <v>43</v>
      </c>
      <c r="F922" s="4" t="s">
        <v>44</v>
      </c>
      <c r="G922" s="4" t="s">
        <v>15</v>
      </c>
      <c r="H922" s="4">
        <v>45</v>
      </c>
      <c r="I922" s="4" t="s">
        <v>124</v>
      </c>
      <c r="J922" s="6">
        <v>0.45</v>
      </c>
      <c r="K922" s="7">
        <v>4000</v>
      </c>
      <c r="L922" s="8">
        <f t="shared" si="6"/>
        <v>1800</v>
      </c>
      <c r="M922" s="8">
        <f t="shared" si="7"/>
        <v>810</v>
      </c>
      <c r="N922" s="9">
        <v>0.45</v>
      </c>
    </row>
    <row r="923" spans="1:14" ht="15.75" customHeight="1" x14ac:dyDescent="0.25">
      <c r="A923" s="4" t="s">
        <v>122</v>
      </c>
      <c r="B923" s="4">
        <v>1189833</v>
      </c>
      <c r="C923" s="5">
        <v>44851</v>
      </c>
      <c r="D923" s="4" t="s">
        <v>26</v>
      </c>
      <c r="E923" s="4" t="s">
        <v>43</v>
      </c>
      <c r="F923" s="4" t="s">
        <v>44</v>
      </c>
      <c r="G923" s="4" t="s">
        <v>16</v>
      </c>
      <c r="H923" s="4">
        <v>46</v>
      </c>
      <c r="I923" s="4" t="s">
        <v>124</v>
      </c>
      <c r="J923" s="6">
        <v>0.45</v>
      </c>
      <c r="K923" s="7">
        <v>3750</v>
      </c>
      <c r="L923" s="8">
        <f t="shared" si="6"/>
        <v>1687.5</v>
      </c>
      <c r="M923" s="8">
        <f t="shared" si="7"/>
        <v>675</v>
      </c>
      <c r="N923" s="9">
        <v>0.39999999999999997</v>
      </c>
    </row>
    <row r="924" spans="1:14" ht="15.75" customHeight="1" x14ac:dyDescent="0.25">
      <c r="A924" s="4" t="s">
        <v>122</v>
      </c>
      <c r="B924" s="4">
        <v>1189833</v>
      </c>
      <c r="C924" s="5">
        <v>44851</v>
      </c>
      <c r="D924" s="4" t="s">
        <v>26</v>
      </c>
      <c r="E924" s="4" t="s">
        <v>43</v>
      </c>
      <c r="F924" s="4" t="s">
        <v>44</v>
      </c>
      <c r="G924" s="4" t="s">
        <v>17</v>
      </c>
      <c r="H924" s="4">
        <v>39</v>
      </c>
      <c r="I924" s="4" t="s">
        <v>124</v>
      </c>
      <c r="J924" s="6">
        <v>0.54999999999999993</v>
      </c>
      <c r="K924" s="7">
        <v>3500</v>
      </c>
      <c r="L924" s="8">
        <f t="shared" si="6"/>
        <v>1924.9999999999998</v>
      </c>
      <c r="M924" s="8">
        <f t="shared" si="7"/>
        <v>1155</v>
      </c>
      <c r="N924" s="9">
        <v>0.60000000000000009</v>
      </c>
    </row>
    <row r="925" spans="1:14" ht="15.75" customHeight="1" x14ac:dyDescent="0.25">
      <c r="A925" s="4" t="s">
        <v>122</v>
      </c>
      <c r="B925" s="4">
        <v>1189833</v>
      </c>
      <c r="C925" s="5">
        <v>44851</v>
      </c>
      <c r="D925" s="4" t="s">
        <v>26</v>
      </c>
      <c r="E925" s="4" t="s">
        <v>43</v>
      </c>
      <c r="F925" s="4" t="s">
        <v>44</v>
      </c>
      <c r="G925" s="4" t="s">
        <v>18</v>
      </c>
      <c r="H925" s="4">
        <v>54</v>
      </c>
      <c r="I925" s="4" t="s">
        <v>126</v>
      </c>
      <c r="J925" s="6">
        <v>0.6</v>
      </c>
      <c r="K925" s="7">
        <v>4000</v>
      </c>
      <c r="L925" s="8">
        <f t="shared" si="6"/>
        <v>2400</v>
      </c>
      <c r="M925" s="8">
        <f t="shared" si="7"/>
        <v>600</v>
      </c>
      <c r="N925" s="9">
        <v>0.25</v>
      </c>
    </row>
    <row r="926" spans="1:14" ht="15.75" customHeight="1" x14ac:dyDescent="0.25">
      <c r="A926" s="4" t="s">
        <v>122</v>
      </c>
      <c r="B926" s="4">
        <v>1189833</v>
      </c>
      <c r="C926" s="5">
        <v>44882</v>
      </c>
      <c r="D926" s="4" t="s">
        <v>26</v>
      </c>
      <c r="E926" s="4" t="s">
        <v>43</v>
      </c>
      <c r="F926" s="4" t="s">
        <v>44</v>
      </c>
      <c r="G926" s="4" t="s">
        <v>13</v>
      </c>
      <c r="H926" s="4">
        <v>42</v>
      </c>
      <c r="I926" s="4" t="s">
        <v>126</v>
      </c>
      <c r="J926" s="6">
        <v>0.4</v>
      </c>
      <c r="K926" s="7">
        <v>5750</v>
      </c>
      <c r="L926" s="8">
        <f t="shared" si="6"/>
        <v>2300</v>
      </c>
      <c r="M926" s="8">
        <f t="shared" si="7"/>
        <v>1035</v>
      </c>
      <c r="N926" s="9">
        <v>0.45</v>
      </c>
    </row>
    <row r="927" spans="1:14" ht="15.75" customHeight="1" x14ac:dyDescent="0.25">
      <c r="A927" s="4" t="s">
        <v>122</v>
      </c>
      <c r="B927" s="4">
        <v>1189833</v>
      </c>
      <c r="C927" s="5">
        <v>44882</v>
      </c>
      <c r="D927" s="4" t="s">
        <v>26</v>
      </c>
      <c r="E927" s="4" t="s">
        <v>43</v>
      </c>
      <c r="F927" s="4" t="s">
        <v>44</v>
      </c>
      <c r="G927" s="4" t="s">
        <v>14</v>
      </c>
      <c r="H927" s="4">
        <v>41</v>
      </c>
      <c r="I927" s="4" t="s">
        <v>126</v>
      </c>
      <c r="J927" s="6">
        <v>0.45000000000000007</v>
      </c>
      <c r="K927" s="7">
        <v>5750</v>
      </c>
      <c r="L927" s="8">
        <f t="shared" si="6"/>
        <v>2587.5000000000005</v>
      </c>
      <c r="M927" s="8">
        <f t="shared" si="7"/>
        <v>776.25000000000011</v>
      </c>
      <c r="N927" s="9">
        <v>0.3</v>
      </c>
    </row>
    <row r="928" spans="1:14" ht="15.75" customHeight="1" x14ac:dyDescent="0.25">
      <c r="A928" s="4" t="s">
        <v>122</v>
      </c>
      <c r="B928" s="4">
        <v>1189833</v>
      </c>
      <c r="C928" s="5">
        <v>44882</v>
      </c>
      <c r="D928" s="4" t="s">
        <v>26</v>
      </c>
      <c r="E928" s="4" t="s">
        <v>43</v>
      </c>
      <c r="F928" s="4" t="s">
        <v>44</v>
      </c>
      <c r="G928" s="4" t="s">
        <v>15</v>
      </c>
      <c r="H928" s="4">
        <v>42</v>
      </c>
      <c r="I928" s="4" t="s">
        <v>123</v>
      </c>
      <c r="J928" s="6">
        <v>0.4</v>
      </c>
      <c r="K928" s="7">
        <v>4250</v>
      </c>
      <c r="L928" s="8">
        <f t="shared" si="6"/>
        <v>1700</v>
      </c>
      <c r="M928" s="8">
        <f t="shared" si="7"/>
        <v>765</v>
      </c>
      <c r="N928" s="9">
        <v>0.45</v>
      </c>
    </row>
    <row r="929" spans="1:14" ht="15.75" customHeight="1" x14ac:dyDescent="0.25">
      <c r="A929" s="4" t="s">
        <v>122</v>
      </c>
      <c r="B929" s="4">
        <v>1189833</v>
      </c>
      <c r="C929" s="5">
        <v>44882</v>
      </c>
      <c r="D929" s="4" t="s">
        <v>26</v>
      </c>
      <c r="E929" s="4" t="s">
        <v>43</v>
      </c>
      <c r="F929" s="4" t="s">
        <v>44</v>
      </c>
      <c r="G929" s="4" t="s">
        <v>16</v>
      </c>
      <c r="H929" s="4">
        <v>35</v>
      </c>
      <c r="I929" s="4" t="s">
        <v>125</v>
      </c>
      <c r="J929" s="6">
        <v>0.4</v>
      </c>
      <c r="K929" s="7">
        <v>4250</v>
      </c>
      <c r="L929" s="8">
        <f t="shared" si="6"/>
        <v>1700</v>
      </c>
      <c r="M929" s="8">
        <f t="shared" si="7"/>
        <v>680</v>
      </c>
      <c r="N929" s="9">
        <v>0.39999999999999997</v>
      </c>
    </row>
    <row r="930" spans="1:14" ht="15.75" customHeight="1" x14ac:dyDescent="0.25">
      <c r="A930" s="4" t="s">
        <v>122</v>
      </c>
      <c r="B930" s="4">
        <v>1189833</v>
      </c>
      <c r="C930" s="5">
        <v>44882</v>
      </c>
      <c r="D930" s="4" t="s">
        <v>26</v>
      </c>
      <c r="E930" s="4" t="s">
        <v>43</v>
      </c>
      <c r="F930" s="4" t="s">
        <v>44</v>
      </c>
      <c r="G930" s="4" t="s">
        <v>17</v>
      </c>
      <c r="H930" s="4">
        <v>42</v>
      </c>
      <c r="I930" s="4" t="s">
        <v>125</v>
      </c>
      <c r="J930" s="6">
        <v>0.54999999999999993</v>
      </c>
      <c r="K930" s="7">
        <v>3750</v>
      </c>
      <c r="L930" s="8">
        <f t="shared" si="6"/>
        <v>2062.4999999999995</v>
      </c>
      <c r="M930" s="8">
        <f t="shared" si="7"/>
        <v>1237.5</v>
      </c>
      <c r="N930" s="9">
        <v>0.60000000000000009</v>
      </c>
    </row>
    <row r="931" spans="1:14" ht="15.75" customHeight="1" x14ac:dyDescent="0.25">
      <c r="A931" s="4" t="s">
        <v>122</v>
      </c>
      <c r="B931" s="4">
        <v>1189833</v>
      </c>
      <c r="C931" s="5">
        <v>44882</v>
      </c>
      <c r="D931" s="4" t="s">
        <v>26</v>
      </c>
      <c r="E931" s="4" t="s">
        <v>43</v>
      </c>
      <c r="F931" s="4" t="s">
        <v>44</v>
      </c>
      <c r="G931" s="4" t="s">
        <v>18</v>
      </c>
      <c r="H931" s="4">
        <v>17</v>
      </c>
      <c r="I931" s="4" t="s">
        <v>125</v>
      </c>
      <c r="J931" s="6">
        <v>0.6</v>
      </c>
      <c r="K931" s="7">
        <v>4750</v>
      </c>
      <c r="L931" s="8">
        <f t="shared" si="6"/>
        <v>2850</v>
      </c>
      <c r="M931" s="8">
        <f t="shared" si="7"/>
        <v>712.5</v>
      </c>
      <c r="N931" s="9">
        <v>0.25</v>
      </c>
    </row>
    <row r="932" spans="1:14" ht="15.75" customHeight="1" x14ac:dyDescent="0.25">
      <c r="A932" s="4" t="s">
        <v>122</v>
      </c>
      <c r="B932" s="4">
        <v>1189833</v>
      </c>
      <c r="C932" s="5">
        <v>44911</v>
      </c>
      <c r="D932" s="4" t="s">
        <v>26</v>
      </c>
      <c r="E932" s="4" t="s">
        <v>43</v>
      </c>
      <c r="F932" s="4" t="s">
        <v>44</v>
      </c>
      <c r="G932" s="4" t="s">
        <v>13</v>
      </c>
      <c r="H932" s="4">
        <v>18</v>
      </c>
      <c r="I932" s="4" t="s">
        <v>125</v>
      </c>
      <c r="J932" s="6">
        <v>0.45</v>
      </c>
      <c r="K932" s="7">
        <v>6750</v>
      </c>
      <c r="L932" s="8">
        <f t="shared" si="6"/>
        <v>3037.5</v>
      </c>
      <c r="M932" s="8">
        <f t="shared" si="7"/>
        <v>1366.875</v>
      </c>
      <c r="N932" s="9">
        <v>0.45</v>
      </c>
    </row>
    <row r="933" spans="1:14" ht="15.75" customHeight="1" x14ac:dyDescent="0.25">
      <c r="A933" s="4" t="s">
        <v>122</v>
      </c>
      <c r="B933" s="4">
        <v>1189833</v>
      </c>
      <c r="C933" s="5">
        <v>44911</v>
      </c>
      <c r="D933" s="4" t="s">
        <v>26</v>
      </c>
      <c r="E933" s="4" t="s">
        <v>43</v>
      </c>
      <c r="F933" s="4" t="s">
        <v>44</v>
      </c>
      <c r="G933" s="4" t="s">
        <v>14</v>
      </c>
      <c r="H933" s="4">
        <v>55</v>
      </c>
      <c r="I933" s="4" t="s">
        <v>124</v>
      </c>
      <c r="J933" s="6">
        <v>0.5</v>
      </c>
      <c r="K933" s="7">
        <v>6750</v>
      </c>
      <c r="L933" s="8">
        <f t="shared" si="6"/>
        <v>3375</v>
      </c>
      <c r="M933" s="8">
        <f t="shared" si="7"/>
        <v>1012.5</v>
      </c>
      <c r="N933" s="9">
        <v>0.3</v>
      </c>
    </row>
    <row r="934" spans="1:14" ht="15.75" customHeight="1" x14ac:dyDescent="0.25">
      <c r="A934" s="4" t="s">
        <v>122</v>
      </c>
      <c r="B934" s="4">
        <v>1189833</v>
      </c>
      <c r="C934" s="5">
        <v>44911</v>
      </c>
      <c r="D934" s="4" t="s">
        <v>26</v>
      </c>
      <c r="E934" s="4" t="s">
        <v>43</v>
      </c>
      <c r="F934" s="4" t="s">
        <v>44</v>
      </c>
      <c r="G934" s="4" t="s">
        <v>15</v>
      </c>
      <c r="H934" s="4">
        <v>37</v>
      </c>
      <c r="I934" s="4" t="s">
        <v>125</v>
      </c>
      <c r="J934" s="6">
        <v>0.45</v>
      </c>
      <c r="K934" s="7">
        <v>4750</v>
      </c>
      <c r="L934" s="8">
        <f t="shared" si="6"/>
        <v>2137.5</v>
      </c>
      <c r="M934" s="8">
        <f t="shared" si="7"/>
        <v>961.875</v>
      </c>
      <c r="N934" s="9">
        <v>0.45</v>
      </c>
    </row>
    <row r="935" spans="1:14" ht="15.75" customHeight="1" x14ac:dyDescent="0.25">
      <c r="A935" s="4" t="s">
        <v>122</v>
      </c>
      <c r="B935" s="4">
        <v>1189833</v>
      </c>
      <c r="C935" s="5">
        <v>44911</v>
      </c>
      <c r="D935" s="4" t="s">
        <v>26</v>
      </c>
      <c r="E935" s="4" t="s">
        <v>43</v>
      </c>
      <c r="F935" s="4" t="s">
        <v>44</v>
      </c>
      <c r="G935" s="4" t="s">
        <v>16</v>
      </c>
      <c r="H935" s="4">
        <v>21</v>
      </c>
      <c r="I935" s="4" t="s">
        <v>123</v>
      </c>
      <c r="J935" s="6">
        <v>0.45</v>
      </c>
      <c r="K935" s="7">
        <v>4750</v>
      </c>
      <c r="L935" s="8">
        <f t="shared" si="6"/>
        <v>2137.5</v>
      </c>
      <c r="M935" s="8">
        <f t="shared" si="7"/>
        <v>854.99999999999989</v>
      </c>
      <c r="N935" s="9">
        <v>0.39999999999999997</v>
      </c>
    </row>
    <row r="936" spans="1:14" ht="15.75" customHeight="1" x14ac:dyDescent="0.25">
      <c r="A936" s="4" t="s">
        <v>122</v>
      </c>
      <c r="B936" s="4">
        <v>1189833</v>
      </c>
      <c r="C936" s="5">
        <v>44911</v>
      </c>
      <c r="D936" s="4" t="s">
        <v>26</v>
      </c>
      <c r="E936" s="4" t="s">
        <v>43</v>
      </c>
      <c r="F936" s="4" t="s">
        <v>44</v>
      </c>
      <c r="G936" s="4" t="s">
        <v>17</v>
      </c>
      <c r="H936" s="4">
        <v>53</v>
      </c>
      <c r="I936" s="4" t="s">
        <v>124</v>
      </c>
      <c r="J936" s="6">
        <v>0.54999999999999993</v>
      </c>
      <c r="K936" s="7">
        <v>4000</v>
      </c>
      <c r="L936" s="8">
        <f t="shared" si="6"/>
        <v>2199.9999999999995</v>
      </c>
      <c r="M936" s="8">
        <f t="shared" si="7"/>
        <v>1320</v>
      </c>
      <c r="N936" s="9">
        <v>0.60000000000000009</v>
      </c>
    </row>
    <row r="937" spans="1:14" ht="15.75" customHeight="1" x14ac:dyDescent="0.25">
      <c r="A937" s="4" t="s">
        <v>122</v>
      </c>
      <c r="B937" s="4">
        <v>1189833</v>
      </c>
      <c r="C937" s="5">
        <v>44911</v>
      </c>
      <c r="D937" s="4" t="s">
        <v>26</v>
      </c>
      <c r="E937" s="4" t="s">
        <v>43</v>
      </c>
      <c r="F937" s="4" t="s">
        <v>44</v>
      </c>
      <c r="G937" s="4" t="s">
        <v>18</v>
      </c>
      <c r="H937" s="4">
        <v>47</v>
      </c>
      <c r="I937" s="4" t="s">
        <v>124</v>
      </c>
      <c r="J937" s="6">
        <v>0.6</v>
      </c>
      <c r="K937" s="7">
        <v>5000</v>
      </c>
      <c r="L937" s="8">
        <f t="shared" si="6"/>
        <v>3000</v>
      </c>
      <c r="M937" s="8">
        <f t="shared" si="7"/>
        <v>750</v>
      </c>
      <c r="N937" s="9">
        <v>0.25</v>
      </c>
    </row>
    <row r="938" spans="1:14" ht="15.75" customHeight="1" x14ac:dyDescent="0.25">
      <c r="A938" s="4" t="s">
        <v>120</v>
      </c>
      <c r="B938" s="4">
        <v>1197831</v>
      </c>
      <c r="C938" s="5">
        <v>44565</v>
      </c>
      <c r="D938" s="4" t="s">
        <v>19</v>
      </c>
      <c r="E938" s="4" t="s">
        <v>45</v>
      </c>
      <c r="F938" s="4" t="s">
        <v>46</v>
      </c>
      <c r="G938" s="4" t="s">
        <v>13</v>
      </c>
      <c r="H938" s="4">
        <v>20</v>
      </c>
      <c r="I938" s="4" t="s">
        <v>123</v>
      </c>
      <c r="J938" s="6">
        <v>0.2</v>
      </c>
      <c r="K938" s="7">
        <v>7000</v>
      </c>
      <c r="L938" s="8">
        <f t="shared" si="6"/>
        <v>1400</v>
      </c>
      <c r="M938" s="8">
        <f t="shared" si="7"/>
        <v>489.99999999999994</v>
      </c>
      <c r="N938" s="9">
        <v>0.35</v>
      </c>
    </row>
    <row r="939" spans="1:14" ht="15.75" customHeight="1" x14ac:dyDescent="0.25">
      <c r="A939" s="4" t="s">
        <v>120</v>
      </c>
      <c r="B939" s="4">
        <v>1197831</v>
      </c>
      <c r="C939" s="5">
        <v>44565</v>
      </c>
      <c r="D939" s="4" t="s">
        <v>19</v>
      </c>
      <c r="E939" s="4" t="s">
        <v>45</v>
      </c>
      <c r="F939" s="4" t="s">
        <v>46</v>
      </c>
      <c r="G939" s="4" t="s">
        <v>14</v>
      </c>
      <c r="H939" s="4">
        <v>35</v>
      </c>
      <c r="I939" s="4" t="s">
        <v>125</v>
      </c>
      <c r="J939" s="6">
        <v>0.3</v>
      </c>
      <c r="K939" s="7">
        <v>7000</v>
      </c>
      <c r="L939" s="8">
        <f t="shared" si="6"/>
        <v>2100</v>
      </c>
      <c r="M939" s="8">
        <f t="shared" si="7"/>
        <v>735</v>
      </c>
      <c r="N939" s="9">
        <v>0.35</v>
      </c>
    </row>
    <row r="940" spans="1:14" ht="15.75" customHeight="1" x14ac:dyDescent="0.25">
      <c r="A940" s="4" t="s">
        <v>120</v>
      </c>
      <c r="B940" s="4">
        <v>1197831</v>
      </c>
      <c r="C940" s="5">
        <v>44565</v>
      </c>
      <c r="D940" s="4" t="s">
        <v>19</v>
      </c>
      <c r="E940" s="4" t="s">
        <v>45</v>
      </c>
      <c r="F940" s="4" t="s">
        <v>46</v>
      </c>
      <c r="G940" s="4" t="s">
        <v>15</v>
      </c>
      <c r="H940" s="4">
        <v>28</v>
      </c>
      <c r="I940" s="4" t="s">
        <v>125</v>
      </c>
      <c r="J940" s="6">
        <v>0.3</v>
      </c>
      <c r="K940" s="7">
        <v>5000</v>
      </c>
      <c r="L940" s="8">
        <f t="shared" si="6"/>
        <v>1500</v>
      </c>
      <c r="M940" s="8">
        <f t="shared" si="7"/>
        <v>525</v>
      </c>
      <c r="N940" s="9">
        <v>0.35</v>
      </c>
    </row>
    <row r="941" spans="1:14" ht="15.75" customHeight="1" x14ac:dyDescent="0.25">
      <c r="A941" s="4" t="s">
        <v>120</v>
      </c>
      <c r="B941" s="4">
        <v>1197831</v>
      </c>
      <c r="C941" s="5">
        <v>44565</v>
      </c>
      <c r="D941" s="4" t="s">
        <v>19</v>
      </c>
      <c r="E941" s="4" t="s">
        <v>45</v>
      </c>
      <c r="F941" s="4" t="s">
        <v>46</v>
      </c>
      <c r="G941" s="4" t="s">
        <v>16</v>
      </c>
      <c r="H941" s="4">
        <v>49</v>
      </c>
      <c r="I941" s="4" t="s">
        <v>125</v>
      </c>
      <c r="J941" s="6">
        <v>0.35</v>
      </c>
      <c r="K941" s="7">
        <v>5000</v>
      </c>
      <c r="L941" s="8">
        <f t="shared" si="6"/>
        <v>1750</v>
      </c>
      <c r="M941" s="8">
        <f t="shared" si="7"/>
        <v>787.5</v>
      </c>
      <c r="N941" s="9">
        <v>0.45</v>
      </c>
    </row>
    <row r="942" spans="1:14" ht="15.75" customHeight="1" x14ac:dyDescent="0.25">
      <c r="A942" s="4" t="s">
        <v>120</v>
      </c>
      <c r="B942" s="4">
        <v>1197831</v>
      </c>
      <c r="C942" s="5">
        <v>44565</v>
      </c>
      <c r="D942" s="4" t="s">
        <v>19</v>
      </c>
      <c r="E942" s="4" t="s">
        <v>45</v>
      </c>
      <c r="F942" s="4" t="s">
        <v>46</v>
      </c>
      <c r="G942" s="4" t="s">
        <v>17</v>
      </c>
      <c r="H942" s="4">
        <v>58</v>
      </c>
      <c r="I942" s="4" t="s">
        <v>124</v>
      </c>
      <c r="J942" s="6">
        <v>0.4</v>
      </c>
      <c r="K942" s="7">
        <v>3500</v>
      </c>
      <c r="L942" s="8">
        <f t="shared" si="6"/>
        <v>1400</v>
      </c>
      <c r="M942" s="8">
        <f t="shared" si="7"/>
        <v>420</v>
      </c>
      <c r="N942" s="9">
        <v>0.3</v>
      </c>
    </row>
    <row r="943" spans="1:14" ht="15.75" customHeight="1" x14ac:dyDescent="0.25">
      <c r="A943" s="4" t="s">
        <v>120</v>
      </c>
      <c r="B943" s="4">
        <v>1197831</v>
      </c>
      <c r="C943" s="5">
        <v>44565</v>
      </c>
      <c r="D943" s="4" t="s">
        <v>19</v>
      </c>
      <c r="E943" s="4" t="s">
        <v>45</v>
      </c>
      <c r="F943" s="4" t="s">
        <v>46</v>
      </c>
      <c r="G943" s="4" t="s">
        <v>18</v>
      </c>
      <c r="H943" s="4">
        <v>18</v>
      </c>
      <c r="I943" s="4" t="s">
        <v>126</v>
      </c>
      <c r="J943" s="6">
        <v>0.35</v>
      </c>
      <c r="K943" s="7">
        <v>5000</v>
      </c>
      <c r="L943" s="8">
        <f t="shared" si="6"/>
        <v>1750</v>
      </c>
      <c r="M943" s="8">
        <f t="shared" si="7"/>
        <v>875</v>
      </c>
      <c r="N943" s="9">
        <v>0.5</v>
      </c>
    </row>
    <row r="944" spans="1:14" ht="15.75" customHeight="1" x14ac:dyDescent="0.25">
      <c r="A944" s="4" t="s">
        <v>120</v>
      </c>
      <c r="B944" s="4">
        <v>1197831</v>
      </c>
      <c r="C944" s="5">
        <v>44595</v>
      </c>
      <c r="D944" s="4" t="s">
        <v>19</v>
      </c>
      <c r="E944" s="4" t="s">
        <v>45</v>
      </c>
      <c r="F944" s="4" t="s">
        <v>46</v>
      </c>
      <c r="G944" s="4" t="s">
        <v>13</v>
      </c>
      <c r="H944" s="4">
        <v>16</v>
      </c>
      <c r="I944" s="4" t="s">
        <v>124</v>
      </c>
      <c r="J944" s="6">
        <v>0.25</v>
      </c>
      <c r="K944" s="7">
        <v>6500</v>
      </c>
      <c r="L944" s="8">
        <f t="shared" si="6"/>
        <v>1625</v>
      </c>
      <c r="M944" s="8">
        <f t="shared" si="7"/>
        <v>568.75</v>
      </c>
      <c r="N944" s="9">
        <v>0.35</v>
      </c>
    </row>
    <row r="945" spans="1:14" ht="15.75" customHeight="1" x14ac:dyDescent="0.25">
      <c r="A945" s="4" t="s">
        <v>120</v>
      </c>
      <c r="B945" s="4">
        <v>1197831</v>
      </c>
      <c r="C945" s="5">
        <v>44595</v>
      </c>
      <c r="D945" s="4" t="s">
        <v>19</v>
      </c>
      <c r="E945" s="4" t="s">
        <v>45</v>
      </c>
      <c r="F945" s="4" t="s">
        <v>46</v>
      </c>
      <c r="G945" s="4" t="s">
        <v>14</v>
      </c>
      <c r="H945" s="4">
        <v>31</v>
      </c>
      <c r="I945" s="4" t="s">
        <v>124</v>
      </c>
      <c r="J945" s="6">
        <v>0.35</v>
      </c>
      <c r="K945" s="7">
        <v>6250</v>
      </c>
      <c r="L945" s="8">
        <f t="shared" si="6"/>
        <v>2187.5</v>
      </c>
      <c r="M945" s="8">
        <f t="shared" si="7"/>
        <v>765.625</v>
      </c>
      <c r="N945" s="9">
        <v>0.35</v>
      </c>
    </row>
    <row r="946" spans="1:14" ht="15.75" customHeight="1" x14ac:dyDescent="0.25">
      <c r="A946" s="4" t="s">
        <v>120</v>
      </c>
      <c r="B946" s="4">
        <v>1197831</v>
      </c>
      <c r="C946" s="5">
        <v>44595</v>
      </c>
      <c r="D946" s="4" t="s">
        <v>19</v>
      </c>
      <c r="E946" s="4" t="s">
        <v>45</v>
      </c>
      <c r="F946" s="4" t="s">
        <v>46</v>
      </c>
      <c r="G946" s="4" t="s">
        <v>15</v>
      </c>
      <c r="H946" s="4">
        <v>31</v>
      </c>
      <c r="I946" s="4" t="s">
        <v>126</v>
      </c>
      <c r="J946" s="6">
        <v>0.35</v>
      </c>
      <c r="K946" s="7">
        <v>4500</v>
      </c>
      <c r="L946" s="8">
        <f t="shared" si="6"/>
        <v>1575</v>
      </c>
      <c r="M946" s="8">
        <f t="shared" si="7"/>
        <v>551.25</v>
      </c>
      <c r="N946" s="9">
        <v>0.35</v>
      </c>
    </row>
    <row r="947" spans="1:14" ht="15.75" customHeight="1" x14ac:dyDescent="0.25">
      <c r="A947" s="4" t="s">
        <v>120</v>
      </c>
      <c r="B947" s="4">
        <v>1197831</v>
      </c>
      <c r="C947" s="5">
        <v>44595</v>
      </c>
      <c r="D947" s="4" t="s">
        <v>19</v>
      </c>
      <c r="E947" s="4" t="s">
        <v>45</v>
      </c>
      <c r="F947" s="4" t="s">
        <v>46</v>
      </c>
      <c r="G947" s="4" t="s">
        <v>16</v>
      </c>
      <c r="H947" s="4">
        <v>20</v>
      </c>
      <c r="I947" s="4" t="s">
        <v>126</v>
      </c>
      <c r="J947" s="6">
        <v>0.35</v>
      </c>
      <c r="K947" s="7">
        <v>4000</v>
      </c>
      <c r="L947" s="8">
        <f t="shared" si="6"/>
        <v>1400</v>
      </c>
      <c r="M947" s="8">
        <f t="shared" si="7"/>
        <v>630</v>
      </c>
      <c r="N947" s="9">
        <v>0.45</v>
      </c>
    </row>
    <row r="948" spans="1:14" ht="15.75" customHeight="1" x14ac:dyDescent="0.25">
      <c r="A948" s="4" t="s">
        <v>120</v>
      </c>
      <c r="B948" s="4">
        <v>1197831</v>
      </c>
      <c r="C948" s="5">
        <v>44595</v>
      </c>
      <c r="D948" s="4" t="s">
        <v>19</v>
      </c>
      <c r="E948" s="4" t="s">
        <v>45</v>
      </c>
      <c r="F948" s="4" t="s">
        <v>46</v>
      </c>
      <c r="G948" s="4" t="s">
        <v>17</v>
      </c>
      <c r="H948" s="4">
        <v>54</v>
      </c>
      <c r="I948" s="4" t="s">
        <v>124</v>
      </c>
      <c r="J948" s="6">
        <v>0.4</v>
      </c>
      <c r="K948" s="7">
        <v>2750</v>
      </c>
      <c r="L948" s="8">
        <f t="shared" si="6"/>
        <v>1100</v>
      </c>
      <c r="M948" s="8">
        <f t="shared" si="7"/>
        <v>330</v>
      </c>
      <c r="N948" s="9">
        <v>0.3</v>
      </c>
    </row>
    <row r="949" spans="1:14" ht="15.75" customHeight="1" x14ac:dyDescent="0.25">
      <c r="A949" s="4" t="s">
        <v>120</v>
      </c>
      <c r="B949" s="4">
        <v>1197831</v>
      </c>
      <c r="C949" s="5">
        <v>44595</v>
      </c>
      <c r="D949" s="4" t="s">
        <v>19</v>
      </c>
      <c r="E949" s="4" t="s">
        <v>45</v>
      </c>
      <c r="F949" s="4" t="s">
        <v>46</v>
      </c>
      <c r="G949" s="4" t="s">
        <v>18</v>
      </c>
      <c r="H949" s="4">
        <v>60</v>
      </c>
      <c r="I949" s="4" t="s">
        <v>123</v>
      </c>
      <c r="J949" s="6">
        <v>0.35</v>
      </c>
      <c r="K949" s="7">
        <v>4750</v>
      </c>
      <c r="L949" s="8">
        <f t="shared" si="6"/>
        <v>1662.5</v>
      </c>
      <c r="M949" s="8">
        <f t="shared" si="7"/>
        <v>831.25</v>
      </c>
      <c r="N949" s="9">
        <v>0.5</v>
      </c>
    </row>
    <row r="950" spans="1:14" ht="15.75" customHeight="1" x14ac:dyDescent="0.25">
      <c r="A950" s="4" t="s">
        <v>120</v>
      </c>
      <c r="B950" s="4">
        <v>1197831</v>
      </c>
      <c r="C950" s="5">
        <v>44625</v>
      </c>
      <c r="D950" s="4" t="s">
        <v>19</v>
      </c>
      <c r="E950" s="4" t="s">
        <v>45</v>
      </c>
      <c r="F950" s="4" t="s">
        <v>46</v>
      </c>
      <c r="G950" s="4" t="s">
        <v>13</v>
      </c>
      <c r="H950" s="4">
        <v>43</v>
      </c>
      <c r="I950" s="4" t="s">
        <v>125</v>
      </c>
      <c r="J950" s="6">
        <v>0.3</v>
      </c>
      <c r="K950" s="7">
        <v>6500</v>
      </c>
      <c r="L950" s="8">
        <f t="shared" si="6"/>
        <v>1950</v>
      </c>
      <c r="M950" s="8">
        <f t="shared" si="7"/>
        <v>779.99999999999989</v>
      </c>
      <c r="N950" s="9">
        <v>0.39999999999999997</v>
      </c>
    </row>
    <row r="951" spans="1:14" ht="15.75" customHeight="1" x14ac:dyDescent="0.25">
      <c r="A951" s="4" t="s">
        <v>120</v>
      </c>
      <c r="B951" s="4">
        <v>1197831</v>
      </c>
      <c r="C951" s="5">
        <v>44625</v>
      </c>
      <c r="D951" s="4" t="s">
        <v>19</v>
      </c>
      <c r="E951" s="4" t="s">
        <v>45</v>
      </c>
      <c r="F951" s="4" t="s">
        <v>46</v>
      </c>
      <c r="G951" s="4" t="s">
        <v>14</v>
      </c>
      <c r="H951" s="4">
        <v>46</v>
      </c>
      <c r="I951" s="4" t="s">
        <v>125</v>
      </c>
      <c r="J951" s="6">
        <v>0.4</v>
      </c>
      <c r="K951" s="7">
        <v>6500</v>
      </c>
      <c r="L951" s="8">
        <f t="shared" si="6"/>
        <v>2600</v>
      </c>
      <c r="M951" s="8">
        <f t="shared" si="7"/>
        <v>1040</v>
      </c>
      <c r="N951" s="9">
        <v>0.39999999999999997</v>
      </c>
    </row>
    <row r="952" spans="1:14" ht="15.75" customHeight="1" x14ac:dyDescent="0.25">
      <c r="A952" s="4" t="s">
        <v>120</v>
      </c>
      <c r="B952" s="4">
        <v>1197831</v>
      </c>
      <c r="C952" s="5">
        <v>44625</v>
      </c>
      <c r="D952" s="4" t="s">
        <v>19</v>
      </c>
      <c r="E952" s="4" t="s">
        <v>45</v>
      </c>
      <c r="F952" s="4" t="s">
        <v>46</v>
      </c>
      <c r="G952" s="4" t="s">
        <v>15</v>
      </c>
      <c r="H952" s="4">
        <v>31</v>
      </c>
      <c r="I952" s="4" t="s">
        <v>125</v>
      </c>
      <c r="J952" s="6">
        <v>0.3</v>
      </c>
      <c r="K952" s="7">
        <v>4750</v>
      </c>
      <c r="L952" s="8">
        <f t="shared" si="6"/>
        <v>1425</v>
      </c>
      <c r="M952" s="8">
        <f t="shared" si="7"/>
        <v>570</v>
      </c>
      <c r="N952" s="9">
        <v>0.39999999999999997</v>
      </c>
    </row>
    <row r="953" spans="1:14" ht="15.75" customHeight="1" x14ac:dyDescent="0.25">
      <c r="A953" s="4" t="s">
        <v>120</v>
      </c>
      <c r="B953" s="4">
        <v>1197831</v>
      </c>
      <c r="C953" s="5">
        <v>44625</v>
      </c>
      <c r="D953" s="4" t="s">
        <v>19</v>
      </c>
      <c r="E953" s="4" t="s">
        <v>45</v>
      </c>
      <c r="F953" s="4" t="s">
        <v>46</v>
      </c>
      <c r="G953" s="4" t="s">
        <v>16</v>
      </c>
      <c r="H953" s="4">
        <v>26</v>
      </c>
      <c r="I953" s="4" t="s">
        <v>124</v>
      </c>
      <c r="J953" s="6">
        <v>0.35000000000000003</v>
      </c>
      <c r="K953" s="7">
        <v>3750</v>
      </c>
      <c r="L953" s="8">
        <f t="shared" si="6"/>
        <v>1312.5000000000002</v>
      </c>
      <c r="M953" s="8">
        <f t="shared" si="7"/>
        <v>656.25000000000011</v>
      </c>
      <c r="N953" s="9">
        <v>0.5</v>
      </c>
    </row>
    <row r="954" spans="1:14" ht="15.75" customHeight="1" x14ac:dyDescent="0.25">
      <c r="A954" s="4" t="s">
        <v>120</v>
      </c>
      <c r="B954" s="4">
        <v>1197831</v>
      </c>
      <c r="C954" s="5">
        <v>44625</v>
      </c>
      <c r="D954" s="4" t="s">
        <v>19</v>
      </c>
      <c r="E954" s="4" t="s">
        <v>45</v>
      </c>
      <c r="F954" s="4" t="s">
        <v>46</v>
      </c>
      <c r="G954" s="4" t="s">
        <v>17</v>
      </c>
      <c r="H954" s="4">
        <v>53</v>
      </c>
      <c r="I954" s="4" t="s">
        <v>123</v>
      </c>
      <c r="J954" s="6">
        <v>0.4</v>
      </c>
      <c r="K954" s="7">
        <v>2750</v>
      </c>
      <c r="L954" s="8">
        <f t="shared" si="6"/>
        <v>1100</v>
      </c>
      <c r="M954" s="8">
        <f t="shared" si="7"/>
        <v>385</v>
      </c>
      <c r="N954" s="9">
        <v>0.35</v>
      </c>
    </row>
    <row r="955" spans="1:14" ht="15.75" customHeight="1" x14ac:dyDescent="0.25">
      <c r="A955" s="4" t="s">
        <v>120</v>
      </c>
      <c r="B955" s="4">
        <v>1197831</v>
      </c>
      <c r="C955" s="5">
        <v>44625</v>
      </c>
      <c r="D955" s="4" t="s">
        <v>19</v>
      </c>
      <c r="E955" s="4" t="s">
        <v>45</v>
      </c>
      <c r="F955" s="4" t="s">
        <v>46</v>
      </c>
      <c r="G955" s="4" t="s">
        <v>18</v>
      </c>
      <c r="H955" s="4">
        <v>27</v>
      </c>
      <c r="I955" s="4" t="s">
        <v>123</v>
      </c>
      <c r="J955" s="6">
        <v>0.35000000000000003</v>
      </c>
      <c r="K955" s="7">
        <v>4250</v>
      </c>
      <c r="L955" s="8">
        <f t="shared" si="6"/>
        <v>1487.5000000000002</v>
      </c>
      <c r="M955" s="8">
        <f t="shared" si="7"/>
        <v>818.12500000000023</v>
      </c>
      <c r="N955" s="9">
        <v>0.55000000000000004</v>
      </c>
    </row>
    <row r="956" spans="1:14" ht="15.75" customHeight="1" x14ac:dyDescent="0.25">
      <c r="A956" s="4" t="s">
        <v>120</v>
      </c>
      <c r="B956" s="4">
        <v>1197831</v>
      </c>
      <c r="C956" s="5">
        <v>44655</v>
      </c>
      <c r="D956" s="4" t="s">
        <v>19</v>
      </c>
      <c r="E956" s="4" t="s">
        <v>45</v>
      </c>
      <c r="F956" s="4" t="s">
        <v>46</v>
      </c>
      <c r="G956" s="4" t="s">
        <v>13</v>
      </c>
      <c r="H956" s="4">
        <v>58</v>
      </c>
      <c r="I956" s="4" t="s">
        <v>126</v>
      </c>
      <c r="J956" s="6">
        <v>0.19999999999999998</v>
      </c>
      <c r="K956" s="7">
        <v>6750</v>
      </c>
      <c r="L956" s="8">
        <f t="shared" si="6"/>
        <v>1350</v>
      </c>
      <c r="M956" s="8">
        <f t="shared" si="7"/>
        <v>540</v>
      </c>
      <c r="N956" s="9">
        <v>0.39999999999999997</v>
      </c>
    </row>
    <row r="957" spans="1:14" ht="15.75" customHeight="1" x14ac:dyDescent="0.25">
      <c r="A957" s="4" t="s">
        <v>120</v>
      </c>
      <c r="B957" s="4">
        <v>1197831</v>
      </c>
      <c r="C957" s="5">
        <v>44655</v>
      </c>
      <c r="D957" s="4" t="s">
        <v>19</v>
      </c>
      <c r="E957" s="4" t="s">
        <v>45</v>
      </c>
      <c r="F957" s="4" t="s">
        <v>46</v>
      </c>
      <c r="G957" s="4" t="s">
        <v>14</v>
      </c>
      <c r="H957" s="4">
        <v>45</v>
      </c>
      <c r="I957" s="4" t="s">
        <v>126</v>
      </c>
      <c r="J957" s="6">
        <v>0.25000000000000006</v>
      </c>
      <c r="K957" s="7">
        <v>6750</v>
      </c>
      <c r="L957" s="8">
        <f t="shared" si="6"/>
        <v>1687.5000000000005</v>
      </c>
      <c r="M957" s="8">
        <f t="shared" si="7"/>
        <v>675.00000000000011</v>
      </c>
      <c r="N957" s="9">
        <v>0.39999999999999997</v>
      </c>
    </row>
    <row r="958" spans="1:14" ht="15.75" customHeight="1" x14ac:dyDescent="0.25">
      <c r="A958" s="4" t="s">
        <v>120</v>
      </c>
      <c r="B958" s="4">
        <v>1197831</v>
      </c>
      <c r="C958" s="5">
        <v>44655</v>
      </c>
      <c r="D958" s="4" t="s">
        <v>19</v>
      </c>
      <c r="E958" s="4" t="s">
        <v>45</v>
      </c>
      <c r="F958" s="4" t="s">
        <v>46</v>
      </c>
      <c r="G958" s="4" t="s">
        <v>15</v>
      </c>
      <c r="H958" s="4">
        <v>53</v>
      </c>
      <c r="I958" s="4" t="s">
        <v>126</v>
      </c>
      <c r="J958" s="6">
        <v>0.19999999999999996</v>
      </c>
      <c r="K958" s="7">
        <v>5000</v>
      </c>
      <c r="L958" s="8">
        <f t="shared" si="6"/>
        <v>999.99999999999977</v>
      </c>
      <c r="M958" s="8">
        <f t="shared" si="7"/>
        <v>399.99999999999989</v>
      </c>
      <c r="N958" s="9">
        <v>0.39999999999999997</v>
      </c>
    </row>
    <row r="959" spans="1:14" ht="15.75" customHeight="1" x14ac:dyDescent="0.25">
      <c r="A959" s="4" t="s">
        <v>120</v>
      </c>
      <c r="B959" s="4">
        <v>1197831</v>
      </c>
      <c r="C959" s="5">
        <v>44655</v>
      </c>
      <c r="D959" s="4" t="s">
        <v>19</v>
      </c>
      <c r="E959" s="4" t="s">
        <v>45</v>
      </c>
      <c r="F959" s="4" t="s">
        <v>46</v>
      </c>
      <c r="G959" s="4" t="s">
        <v>16</v>
      </c>
      <c r="H959" s="4">
        <v>15</v>
      </c>
      <c r="I959" s="4" t="s">
        <v>125</v>
      </c>
      <c r="J959" s="6">
        <v>0.25000000000000006</v>
      </c>
      <c r="K959" s="7">
        <v>4000</v>
      </c>
      <c r="L959" s="8">
        <f t="shared" si="6"/>
        <v>1000.0000000000002</v>
      </c>
      <c r="M959" s="8">
        <f t="shared" si="7"/>
        <v>500.00000000000011</v>
      </c>
      <c r="N959" s="9">
        <v>0.5</v>
      </c>
    </row>
    <row r="960" spans="1:14" ht="15.75" customHeight="1" x14ac:dyDescent="0.25">
      <c r="A960" s="4" t="s">
        <v>120</v>
      </c>
      <c r="B960" s="4">
        <v>1197831</v>
      </c>
      <c r="C960" s="5">
        <v>44655</v>
      </c>
      <c r="D960" s="4" t="s">
        <v>19</v>
      </c>
      <c r="E960" s="4" t="s">
        <v>45</v>
      </c>
      <c r="F960" s="4" t="s">
        <v>46</v>
      </c>
      <c r="G960" s="4" t="s">
        <v>17</v>
      </c>
      <c r="H960" s="4">
        <v>53</v>
      </c>
      <c r="I960" s="4" t="s">
        <v>126</v>
      </c>
      <c r="J960" s="6">
        <v>0.3</v>
      </c>
      <c r="K960" s="7">
        <v>3000</v>
      </c>
      <c r="L960" s="8">
        <f t="shared" si="6"/>
        <v>900</v>
      </c>
      <c r="M960" s="8">
        <f t="shared" si="7"/>
        <v>315</v>
      </c>
      <c r="N960" s="9">
        <v>0.35</v>
      </c>
    </row>
    <row r="961" spans="1:14" ht="15.75" customHeight="1" x14ac:dyDescent="0.25">
      <c r="A961" s="4" t="s">
        <v>120</v>
      </c>
      <c r="B961" s="4">
        <v>1197831</v>
      </c>
      <c r="C961" s="5">
        <v>44655</v>
      </c>
      <c r="D961" s="4" t="s">
        <v>19</v>
      </c>
      <c r="E961" s="4" t="s">
        <v>45</v>
      </c>
      <c r="F961" s="4" t="s">
        <v>46</v>
      </c>
      <c r="G961" s="4" t="s">
        <v>18</v>
      </c>
      <c r="H961" s="4">
        <v>23</v>
      </c>
      <c r="I961" s="4" t="s">
        <v>126</v>
      </c>
      <c r="J961" s="6">
        <v>0.25000000000000006</v>
      </c>
      <c r="K961" s="7">
        <v>5750</v>
      </c>
      <c r="L961" s="8">
        <f t="shared" si="6"/>
        <v>1437.5000000000002</v>
      </c>
      <c r="M961" s="8">
        <f t="shared" si="7"/>
        <v>790.62500000000023</v>
      </c>
      <c r="N961" s="9">
        <v>0.55000000000000004</v>
      </c>
    </row>
    <row r="962" spans="1:14" ht="15.75" customHeight="1" x14ac:dyDescent="0.25">
      <c r="A962" s="4" t="s">
        <v>120</v>
      </c>
      <c r="B962" s="4">
        <v>1197831</v>
      </c>
      <c r="C962" s="5">
        <v>44685</v>
      </c>
      <c r="D962" s="4" t="s">
        <v>19</v>
      </c>
      <c r="E962" s="4" t="s">
        <v>45</v>
      </c>
      <c r="F962" s="4" t="s">
        <v>46</v>
      </c>
      <c r="G962" s="4" t="s">
        <v>13</v>
      </c>
      <c r="H962" s="4">
        <v>15</v>
      </c>
      <c r="I962" s="4" t="s">
        <v>126</v>
      </c>
      <c r="J962" s="6">
        <v>0.14999999999999997</v>
      </c>
      <c r="K962" s="7">
        <v>7250</v>
      </c>
      <c r="L962" s="8">
        <f t="shared" si="6"/>
        <v>1087.4999999999998</v>
      </c>
      <c r="M962" s="8">
        <f t="shared" si="7"/>
        <v>434.99999999999989</v>
      </c>
      <c r="N962" s="9">
        <v>0.39999999999999997</v>
      </c>
    </row>
    <row r="963" spans="1:14" ht="15.75" customHeight="1" x14ac:dyDescent="0.25">
      <c r="A963" s="4" t="s">
        <v>120</v>
      </c>
      <c r="B963" s="4">
        <v>1197831</v>
      </c>
      <c r="C963" s="5">
        <v>44685</v>
      </c>
      <c r="D963" s="4" t="s">
        <v>19</v>
      </c>
      <c r="E963" s="4" t="s">
        <v>45</v>
      </c>
      <c r="F963" s="4" t="s">
        <v>46</v>
      </c>
      <c r="G963" s="4" t="s">
        <v>14</v>
      </c>
      <c r="H963" s="4">
        <v>21</v>
      </c>
      <c r="I963" s="4" t="s">
        <v>124</v>
      </c>
      <c r="J963" s="6">
        <v>0.25000000000000006</v>
      </c>
      <c r="K963" s="7">
        <v>7500</v>
      </c>
      <c r="L963" s="8">
        <f t="shared" si="6"/>
        <v>1875.0000000000005</v>
      </c>
      <c r="M963" s="8">
        <f t="shared" si="7"/>
        <v>750.00000000000011</v>
      </c>
      <c r="N963" s="9">
        <v>0.39999999999999997</v>
      </c>
    </row>
    <row r="964" spans="1:14" ht="15.75" customHeight="1" x14ac:dyDescent="0.25">
      <c r="A964" s="4" t="s">
        <v>120</v>
      </c>
      <c r="B964" s="4">
        <v>1197831</v>
      </c>
      <c r="C964" s="5">
        <v>44685</v>
      </c>
      <c r="D964" s="4" t="s">
        <v>19</v>
      </c>
      <c r="E964" s="4" t="s">
        <v>45</v>
      </c>
      <c r="F964" s="4" t="s">
        <v>46</v>
      </c>
      <c r="G964" s="4" t="s">
        <v>15</v>
      </c>
      <c r="H964" s="4">
        <v>39</v>
      </c>
      <c r="I964" s="4" t="s">
        <v>126</v>
      </c>
      <c r="J964" s="6">
        <v>0.19999999999999996</v>
      </c>
      <c r="K964" s="7">
        <v>6000</v>
      </c>
      <c r="L964" s="8">
        <f t="shared" si="6"/>
        <v>1199.9999999999998</v>
      </c>
      <c r="M964" s="8">
        <f t="shared" si="7"/>
        <v>479.99999999999989</v>
      </c>
      <c r="N964" s="9">
        <v>0.39999999999999997</v>
      </c>
    </row>
    <row r="965" spans="1:14" ht="15.75" customHeight="1" x14ac:dyDescent="0.25">
      <c r="A965" s="4" t="s">
        <v>120</v>
      </c>
      <c r="B965" s="4">
        <v>1197831</v>
      </c>
      <c r="C965" s="5">
        <v>44685</v>
      </c>
      <c r="D965" s="4" t="s">
        <v>19</v>
      </c>
      <c r="E965" s="4" t="s">
        <v>45</v>
      </c>
      <c r="F965" s="4" t="s">
        <v>46</v>
      </c>
      <c r="G965" s="4" t="s">
        <v>16</v>
      </c>
      <c r="H965" s="4">
        <v>53</v>
      </c>
      <c r="I965" s="4" t="s">
        <v>123</v>
      </c>
      <c r="J965" s="6">
        <v>0.30000000000000004</v>
      </c>
      <c r="K965" s="7">
        <v>5250</v>
      </c>
      <c r="L965" s="8">
        <f t="shared" si="6"/>
        <v>1575.0000000000002</v>
      </c>
      <c r="M965" s="8">
        <f t="shared" si="7"/>
        <v>787.50000000000011</v>
      </c>
      <c r="N965" s="9">
        <v>0.5</v>
      </c>
    </row>
    <row r="966" spans="1:14" ht="15.75" customHeight="1" x14ac:dyDescent="0.25">
      <c r="A966" s="4" t="s">
        <v>120</v>
      </c>
      <c r="B966" s="4">
        <v>1197831</v>
      </c>
      <c r="C966" s="5">
        <v>44685</v>
      </c>
      <c r="D966" s="4" t="s">
        <v>19</v>
      </c>
      <c r="E966" s="4" t="s">
        <v>45</v>
      </c>
      <c r="F966" s="4" t="s">
        <v>46</v>
      </c>
      <c r="G966" s="4" t="s">
        <v>17</v>
      </c>
      <c r="H966" s="4">
        <v>18</v>
      </c>
      <c r="I966" s="4" t="s">
        <v>126</v>
      </c>
      <c r="J966" s="6">
        <v>0.45</v>
      </c>
      <c r="K966" s="7">
        <v>4250</v>
      </c>
      <c r="L966" s="8">
        <f t="shared" si="6"/>
        <v>1912.5</v>
      </c>
      <c r="M966" s="8">
        <f t="shared" si="7"/>
        <v>669.375</v>
      </c>
      <c r="N966" s="9">
        <v>0.35</v>
      </c>
    </row>
    <row r="967" spans="1:14" ht="15.75" customHeight="1" x14ac:dyDescent="0.25">
      <c r="A967" s="4" t="s">
        <v>120</v>
      </c>
      <c r="B967" s="4">
        <v>1197831</v>
      </c>
      <c r="C967" s="5">
        <v>44685</v>
      </c>
      <c r="D967" s="4" t="s">
        <v>19</v>
      </c>
      <c r="E967" s="4" t="s">
        <v>45</v>
      </c>
      <c r="F967" s="4" t="s">
        <v>46</v>
      </c>
      <c r="G967" s="4" t="s">
        <v>18</v>
      </c>
      <c r="H967" s="4">
        <v>52</v>
      </c>
      <c r="I967" s="4" t="s">
        <v>126</v>
      </c>
      <c r="J967" s="6">
        <v>0.4</v>
      </c>
      <c r="K967" s="7">
        <v>7750</v>
      </c>
      <c r="L967" s="8">
        <f t="shared" si="6"/>
        <v>3100</v>
      </c>
      <c r="M967" s="8">
        <f t="shared" si="7"/>
        <v>1705.0000000000002</v>
      </c>
      <c r="N967" s="9">
        <v>0.55000000000000004</v>
      </c>
    </row>
    <row r="968" spans="1:14" ht="15.75" customHeight="1" x14ac:dyDescent="0.25">
      <c r="A968" s="4" t="s">
        <v>120</v>
      </c>
      <c r="B968" s="4">
        <v>1197831</v>
      </c>
      <c r="C968" s="5">
        <v>44715</v>
      </c>
      <c r="D968" s="4" t="s">
        <v>19</v>
      </c>
      <c r="E968" s="4" t="s">
        <v>45</v>
      </c>
      <c r="F968" s="4" t="s">
        <v>46</v>
      </c>
      <c r="G968" s="4" t="s">
        <v>13</v>
      </c>
      <c r="H968" s="4">
        <v>49</v>
      </c>
      <c r="I968" s="4" t="s">
        <v>124</v>
      </c>
      <c r="J968" s="6">
        <v>0.4</v>
      </c>
      <c r="K968" s="7">
        <v>7750</v>
      </c>
      <c r="L968" s="8">
        <f t="shared" si="6"/>
        <v>3100</v>
      </c>
      <c r="M968" s="8">
        <f t="shared" si="7"/>
        <v>1240</v>
      </c>
      <c r="N968" s="9">
        <v>0.39999999999999997</v>
      </c>
    </row>
    <row r="969" spans="1:14" ht="15.75" customHeight="1" x14ac:dyDescent="0.25">
      <c r="A969" s="4" t="s">
        <v>120</v>
      </c>
      <c r="B969" s="4">
        <v>1197831</v>
      </c>
      <c r="C969" s="5">
        <v>44715</v>
      </c>
      <c r="D969" s="4" t="s">
        <v>19</v>
      </c>
      <c r="E969" s="4" t="s">
        <v>45</v>
      </c>
      <c r="F969" s="4" t="s">
        <v>46</v>
      </c>
      <c r="G969" s="4" t="s">
        <v>14</v>
      </c>
      <c r="H969" s="4">
        <v>41</v>
      </c>
      <c r="I969" s="4" t="s">
        <v>126</v>
      </c>
      <c r="J969" s="6">
        <v>0.45</v>
      </c>
      <c r="K969" s="7">
        <v>7750</v>
      </c>
      <c r="L969" s="8">
        <f t="shared" si="6"/>
        <v>3487.5</v>
      </c>
      <c r="M969" s="8">
        <f t="shared" si="7"/>
        <v>1394.9999999999998</v>
      </c>
      <c r="N969" s="9">
        <v>0.39999999999999997</v>
      </c>
    </row>
    <row r="970" spans="1:14" ht="15.75" customHeight="1" x14ac:dyDescent="0.25">
      <c r="A970" s="4" t="s">
        <v>120</v>
      </c>
      <c r="B970" s="4">
        <v>1197831</v>
      </c>
      <c r="C970" s="5">
        <v>44715</v>
      </c>
      <c r="D970" s="4" t="s">
        <v>19</v>
      </c>
      <c r="E970" s="4" t="s">
        <v>45</v>
      </c>
      <c r="F970" s="4" t="s">
        <v>46</v>
      </c>
      <c r="G970" s="4" t="s">
        <v>15</v>
      </c>
      <c r="H970" s="4">
        <v>50</v>
      </c>
      <c r="I970" s="4" t="s">
        <v>126</v>
      </c>
      <c r="J970" s="6">
        <v>0.4</v>
      </c>
      <c r="K970" s="7">
        <v>6500</v>
      </c>
      <c r="L970" s="8">
        <f t="shared" si="6"/>
        <v>2600</v>
      </c>
      <c r="M970" s="8">
        <f t="shared" si="7"/>
        <v>1040</v>
      </c>
      <c r="N970" s="9">
        <v>0.39999999999999997</v>
      </c>
    </row>
    <row r="971" spans="1:14" ht="15.75" customHeight="1" x14ac:dyDescent="0.25">
      <c r="A971" s="4" t="s">
        <v>120</v>
      </c>
      <c r="B971" s="4">
        <v>1197831</v>
      </c>
      <c r="C971" s="5">
        <v>44715</v>
      </c>
      <c r="D971" s="4" t="s">
        <v>19</v>
      </c>
      <c r="E971" s="4" t="s">
        <v>45</v>
      </c>
      <c r="F971" s="4" t="s">
        <v>46</v>
      </c>
      <c r="G971" s="4" t="s">
        <v>16</v>
      </c>
      <c r="H971" s="4">
        <v>57</v>
      </c>
      <c r="I971" s="4" t="s">
        <v>126</v>
      </c>
      <c r="J971" s="6">
        <v>0.4</v>
      </c>
      <c r="K971" s="7">
        <v>6000</v>
      </c>
      <c r="L971" s="8">
        <f t="shared" si="6"/>
        <v>2400</v>
      </c>
      <c r="M971" s="8">
        <f t="shared" si="7"/>
        <v>1200</v>
      </c>
      <c r="N971" s="9">
        <v>0.5</v>
      </c>
    </row>
    <row r="972" spans="1:14" ht="15.75" customHeight="1" x14ac:dyDescent="0.25">
      <c r="A972" s="4" t="s">
        <v>120</v>
      </c>
      <c r="B972" s="4">
        <v>1197831</v>
      </c>
      <c r="C972" s="5">
        <v>44715</v>
      </c>
      <c r="D972" s="4" t="s">
        <v>19</v>
      </c>
      <c r="E972" s="4" t="s">
        <v>45</v>
      </c>
      <c r="F972" s="4" t="s">
        <v>46</v>
      </c>
      <c r="G972" s="4" t="s">
        <v>17</v>
      </c>
      <c r="H972" s="4">
        <v>53</v>
      </c>
      <c r="I972" s="4" t="s">
        <v>124</v>
      </c>
      <c r="J972" s="6">
        <v>0.45</v>
      </c>
      <c r="K972" s="7">
        <v>5000</v>
      </c>
      <c r="L972" s="8">
        <f t="shared" si="6"/>
        <v>2250</v>
      </c>
      <c r="M972" s="8">
        <f t="shared" si="7"/>
        <v>787.5</v>
      </c>
      <c r="N972" s="9">
        <v>0.35</v>
      </c>
    </row>
    <row r="973" spans="1:14" ht="15.75" customHeight="1" x14ac:dyDescent="0.25">
      <c r="A973" s="4" t="s">
        <v>120</v>
      </c>
      <c r="B973" s="4">
        <v>1197831</v>
      </c>
      <c r="C973" s="5">
        <v>44715</v>
      </c>
      <c r="D973" s="4" t="s">
        <v>19</v>
      </c>
      <c r="E973" s="4" t="s">
        <v>45</v>
      </c>
      <c r="F973" s="4" t="s">
        <v>46</v>
      </c>
      <c r="G973" s="4" t="s">
        <v>18</v>
      </c>
      <c r="H973" s="4">
        <v>37</v>
      </c>
      <c r="I973" s="4" t="s">
        <v>123</v>
      </c>
      <c r="J973" s="6">
        <v>0.5</v>
      </c>
      <c r="K973" s="7">
        <v>8750</v>
      </c>
      <c r="L973" s="8">
        <f t="shared" si="6"/>
        <v>4375</v>
      </c>
      <c r="M973" s="8">
        <f t="shared" si="7"/>
        <v>2406.25</v>
      </c>
      <c r="N973" s="9">
        <v>0.55000000000000004</v>
      </c>
    </row>
    <row r="974" spans="1:14" ht="15.75" customHeight="1" x14ac:dyDescent="0.25">
      <c r="A974" s="4" t="s">
        <v>120</v>
      </c>
      <c r="B974" s="4">
        <v>1197831</v>
      </c>
      <c r="C974" s="5">
        <v>44747</v>
      </c>
      <c r="D974" s="4" t="s">
        <v>19</v>
      </c>
      <c r="E974" s="4" t="s">
        <v>45</v>
      </c>
      <c r="F974" s="4" t="s">
        <v>46</v>
      </c>
      <c r="G974" s="4" t="s">
        <v>13</v>
      </c>
      <c r="H974" s="4">
        <v>40</v>
      </c>
      <c r="I974" s="4" t="s">
        <v>126</v>
      </c>
      <c r="J974" s="6">
        <v>0.4</v>
      </c>
      <c r="K974" s="7">
        <v>8250</v>
      </c>
      <c r="L974" s="8">
        <f t="shared" si="6"/>
        <v>3300</v>
      </c>
      <c r="M974" s="8">
        <f t="shared" si="7"/>
        <v>1484.9999999999998</v>
      </c>
      <c r="N974" s="9">
        <v>0.44999999999999996</v>
      </c>
    </row>
    <row r="975" spans="1:14" ht="15.75" customHeight="1" x14ac:dyDescent="0.25">
      <c r="A975" s="4" t="s">
        <v>120</v>
      </c>
      <c r="B975" s="4">
        <v>1197831</v>
      </c>
      <c r="C975" s="5">
        <v>44747</v>
      </c>
      <c r="D975" s="4" t="s">
        <v>19</v>
      </c>
      <c r="E975" s="4" t="s">
        <v>45</v>
      </c>
      <c r="F975" s="4" t="s">
        <v>46</v>
      </c>
      <c r="G975" s="4" t="s">
        <v>14</v>
      </c>
      <c r="H975" s="4">
        <v>16</v>
      </c>
      <c r="I975" s="4" t="s">
        <v>123</v>
      </c>
      <c r="J975" s="6">
        <v>0.45</v>
      </c>
      <c r="K975" s="7">
        <v>8250</v>
      </c>
      <c r="L975" s="8">
        <f t="shared" si="6"/>
        <v>3712.5</v>
      </c>
      <c r="M975" s="8">
        <f t="shared" si="7"/>
        <v>1670.6249999999998</v>
      </c>
      <c r="N975" s="9">
        <v>0.44999999999999996</v>
      </c>
    </row>
    <row r="976" spans="1:14" ht="15.75" customHeight="1" x14ac:dyDescent="0.25">
      <c r="A976" s="4" t="s">
        <v>120</v>
      </c>
      <c r="B976" s="4">
        <v>1197831</v>
      </c>
      <c r="C976" s="5">
        <v>44747</v>
      </c>
      <c r="D976" s="4" t="s">
        <v>19</v>
      </c>
      <c r="E976" s="4" t="s">
        <v>45</v>
      </c>
      <c r="F976" s="4" t="s">
        <v>46</v>
      </c>
      <c r="G976" s="4" t="s">
        <v>15</v>
      </c>
      <c r="H976" s="4">
        <v>36</v>
      </c>
      <c r="I976" s="4" t="s">
        <v>125</v>
      </c>
      <c r="J976" s="6">
        <v>0.4</v>
      </c>
      <c r="K976" s="7">
        <v>9750</v>
      </c>
      <c r="L976" s="8">
        <f t="shared" si="6"/>
        <v>3900</v>
      </c>
      <c r="M976" s="8">
        <f t="shared" si="7"/>
        <v>1754.9999999999998</v>
      </c>
      <c r="N976" s="9">
        <v>0.44999999999999996</v>
      </c>
    </row>
    <row r="977" spans="1:14" ht="15.75" customHeight="1" x14ac:dyDescent="0.25">
      <c r="A977" s="4" t="s">
        <v>120</v>
      </c>
      <c r="B977" s="4">
        <v>1197831</v>
      </c>
      <c r="C977" s="5">
        <v>44747</v>
      </c>
      <c r="D977" s="4" t="s">
        <v>19</v>
      </c>
      <c r="E977" s="4" t="s">
        <v>45</v>
      </c>
      <c r="F977" s="4" t="s">
        <v>46</v>
      </c>
      <c r="G977" s="4" t="s">
        <v>16</v>
      </c>
      <c r="H977" s="4">
        <v>52</v>
      </c>
      <c r="I977" s="4" t="s">
        <v>124</v>
      </c>
      <c r="J977" s="6">
        <v>0.4</v>
      </c>
      <c r="K977" s="7">
        <v>5750</v>
      </c>
      <c r="L977" s="8">
        <f t="shared" si="6"/>
        <v>2300</v>
      </c>
      <c r="M977" s="8">
        <f t="shared" si="7"/>
        <v>1265</v>
      </c>
      <c r="N977" s="9">
        <v>0.55000000000000004</v>
      </c>
    </row>
    <row r="978" spans="1:14" ht="15.75" customHeight="1" x14ac:dyDescent="0.25">
      <c r="A978" s="4" t="s">
        <v>120</v>
      </c>
      <c r="B978" s="4">
        <v>1197831</v>
      </c>
      <c r="C978" s="5">
        <v>44747</v>
      </c>
      <c r="D978" s="4" t="s">
        <v>19</v>
      </c>
      <c r="E978" s="4" t="s">
        <v>45</v>
      </c>
      <c r="F978" s="4" t="s">
        <v>46</v>
      </c>
      <c r="G978" s="4" t="s">
        <v>17</v>
      </c>
      <c r="H978" s="4">
        <v>48</v>
      </c>
      <c r="I978" s="4" t="s">
        <v>125</v>
      </c>
      <c r="J978" s="6">
        <v>0.45</v>
      </c>
      <c r="K978" s="7">
        <v>5500</v>
      </c>
      <c r="L978" s="8">
        <f t="shared" si="6"/>
        <v>2475</v>
      </c>
      <c r="M978" s="8">
        <f t="shared" si="7"/>
        <v>989.99999999999989</v>
      </c>
      <c r="N978" s="9">
        <v>0.39999999999999997</v>
      </c>
    </row>
    <row r="979" spans="1:14" ht="15.75" customHeight="1" x14ac:dyDescent="0.25">
      <c r="A979" s="4" t="s">
        <v>120</v>
      </c>
      <c r="B979" s="4">
        <v>1197831</v>
      </c>
      <c r="C979" s="5">
        <v>44747</v>
      </c>
      <c r="D979" s="4" t="s">
        <v>19</v>
      </c>
      <c r="E979" s="4" t="s">
        <v>45</v>
      </c>
      <c r="F979" s="4" t="s">
        <v>46</v>
      </c>
      <c r="G979" s="4" t="s">
        <v>18</v>
      </c>
      <c r="H979" s="4">
        <v>56</v>
      </c>
      <c r="I979" s="4" t="s">
        <v>123</v>
      </c>
      <c r="J979" s="6">
        <v>0.54999999999999993</v>
      </c>
      <c r="K979" s="7">
        <v>8250</v>
      </c>
      <c r="L979" s="8">
        <f t="shared" si="6"/>
        <v>4537.4999999999991</v>
      </c>
      <c r="M979" s="8">
        <f t="shared" si="7"/>
        <v>2722.5</v>
      </c>
      <c r="N979" s="9">
        <v>0.60000000000000009</v>
      </c>
    </row>
    <row r="980" spans="1:14" ht="15.75" customHeight="1" x14ac:dyDescent="0.25">
      <c r="A980" s="4" t="s">
        <v>120</v>
      </c>
      <c r="B980" s="4">
        <v>1197831</v>
      </c>
      <c r="C980" s="5">
        <v>44780</v>
      </c>
      <c r="D980" s="4" t="s">
        <v>19</v>
      </c>
      <c r="E980" s="4" t="s">
        <v>45</v>
      </c>
      <c r="F980" s="4" t="s">
        <v>46</v>
      </c>
      <c r="G980" s="4" t="s">
        <v>13</v>
      </c>
      <c r="H980" s="4">
        <v>40</v>
      </c>
      <c r="I980" s="4" t="s">
        <v>124</v>
      </c>
      <c r="J980" s="6">
        <v>0.45</v>
      </c>
      <c r="K980" s="7">
        <v>7750</v>
      </c>
      <c r="L980" s="8">
        <f t="shared" si="6"/>
        <v>3487.5</v>
      </c>
      <c r="M980" s="8">
        <f t="shared" si="7"/>
        <v>1569.3749999999998</v>
      </c>
      <c r="N980" s="9">
        <v>0.44999999999999996</v>
      </c>
    </row>
    <row r="981" spans="1:14" ht="15.75" customHeight="1" x14ac:dyDescent="0.25">
      <c r="A981" s="4" t="s">
        <v>120</v>
      </c>
      <c r="B981" s="4">
        <v>1197831</v>
      </c>
      <c r="C981" s="5">
        <v>44780</v>
      </c>
      <c r="D981" s="4" t="s">
        <v>19</v>
      </c>
      <c r="E981" s="4" t="s">
        <v>45</v>
      </c>
      <c r="F981" s="4" t="s">
        <v>46</v>
      </c>
      <c r="G981" s="4" t="s">
        <v>14</v>
      </c>
      <c r="H981" s="4">
        <v>58</v>
      </c>
      <c r="I981" s="4" t="s">
        <v>126</v>
      </c>
      <c r="J981" s="6">
        <v>0.55000000000000004</v>
      </c>
      <c r="K981" s="7">
        <v>7750</v>
      </c>
      <c r="L981" s="8">
        <f t="shared" si="6"/>
        <v>4262.5</v>
      </c>
      <c r="M981" s="8">
        <f t="shared" si="7"/>
        <v>1918.1249999999998</v>
      </c>
      <c r="N981" s="9">
        <v>0.44999999999999996</v>
      </c>
    </row>
    <row r="982" spans="1:14" ht="15.75" customHeight="1" x14ac:dyDescent="0.25">
      <c r="A982" s="4" t="s">
        <v>120</v>
      </c>
      <c r="B982" s="4">
        <v>1197831</v>
      </c>
      <c r="C982" s="5">
        <v>44780</v>
      </c>
      <c r="D982" s="4" t="s">
        <v>19</v>
      </c>
      <c r="E982" s="4" t="s">
        <v>45</v>
      </c>
      <c r="F982" s="4" t="s">
        <v>46</v>
      </c>
      <c r="G982" s="4" t="s">
        <v>15</v>
      </c>
      <c r="H982" s="4">
        <v>56</v>
      </c>
      <c r="I982" s="4" t="s">
        <v>125</v>
      </c>
      <c r="J982" s="6">
        <v>0.5</v>
      </c>
      <c r="K982" s="7">
        <v>9500</v>
      </c>
      <c r="L982" s="8">
        <f t="shared" si="6"/>
        <v>4750</v>
      </c>
      <c r="M982" s="8">
        <f t="shared" si="7"/>
        <v>2137.5</v>
      </c>
      <c r="N982" s="9">
        <v>0.44999999999999996</v>
      </c>
    </row>
    <row r="983" spans="1:14" ht="15.75" customHeight="1" x14ac:dyDescent="0.25">
      <c r="A983" s="4" t="s">
        <v>120</v>
      </c>
      <c r="B983" s="4">
        <v>1197831</v>
      </c>
      <c r="C983" s="5">
        <v>44780</v>
      </c>
      <c r="D983" s="4" t="s">
        <v>19</v>
      </c>
      <c r="E983" s="4" t="s">
        <v>45</v>
      </c>
      <c r="F983" s="4" t="s">
        <v>46</v>
      </c>
      <c r="G983" s="4" t="s">
        <v>16</v>
      </c>
      <c r="H983" s="4">
        <v>30</v>
      </c>
      <c r="I983" s="4" t="s">
        <v>125</v>
      </c>
      <c r="J983" s="6">
        <v>0.45</v>
      </c>
      <c r="K983" s="7">
        <v>4750</v>
      </c>
      <c r="L983" s="8">
        <f t="shared" si="6"/>
        <v>2137.5</v>
      </c>
      <c r="M983" s="8">
        <f t="shared" si="7"/>
        <v>1175.625</v>
      </c>
      <c r="N983" s="9">
        <v>0.55000000000000004</v>
      </c>
    </row>
    <row r="984" spans="1:14" ht="15.75" customHeight="1" x14ac:dyDescent="0.25">
      <c r="A984" s="4" t="s">
        <v>120</v>
      </c>
      <c r="B984" s="4">
        <v>1197831</v>
      </c>
      <c r="C984" s="5">
        <v>44780</v>
      </c>
      <c r="D984" s="4" t="s">
        <v>19</v>
      </c>
      <c r="E984" s="4" t="s">
        <v>45</v>
      </c>
      <c r="F984" s="4" t="s">
        <v>46</v>
      </c>
      <c r="G984" s="4" t="s">
        <v>17</v>
      </c>
      <c r="H984" s="4">
        <v>57</v>
      </c>
      <c r="I984" s="4" t="s">
        <v>126</v>
      </c>
      <c r="J984" s="6">
        <v>0.5</v>
      </c>
      <c r="K984" s="7">
        <v>4750</v>
      </c>
      <c r="L984" s="8">
        <f t="shared" si="6"/>
        <v>2375</v>
      </c>
      <c r="M984" s="8">
        <f t="shared" si="7"/>
        <v>949.99999999999989</v>
      </c>
      <c r="N984" s="9">
        <v>0.39999999999999997</v>
      </c>
    </row>
    <row r="985" spans="1:14" ht="15.75" customHeight="1" x14ac:dyDescent="0.25">
      <c r="A985" s="4" t="s">
        <v>120</v>
      </c>
      <c r="B985" s="4">
        <v>1197831</v>
      </c>
      <c r="C985" s="5">
        <v>44780</v>
      </c>
      <c r="D985" s="4" t="s">
        <v>19</v>
      </c>
      <c r="E985" s="4" t="s">
        <v>45</v>
      </c>
      <c r="F985" s="4" t="s">
        <v>46</v>
      </c>
      <c r="G985" s="4" t="s">
        <v>18</v>
      </c>
      <c r="H985" s="4">
        <v>27</v>
      </c>
      <c r="I985" s="4" t="s">
        <v>126</v>
      </c>
      <c r="J985" s="6">
        <v>0.54999999999999993</v>
      </c>
      <c r="K985" s="7">
        <v>7250</v>
      </c>
      <c r="L985" s="8">
        <f t="shared" si="6"/>
        <v>3987.4999999999995</v>
      </c>
      <c r="M985" s="8">
        <f t="shared" si="7"/>
        <v>2392.5</v>
      </c>
      <c r="N985" s="9">
        <v>0.60000000000000009</v>
      </c>
    </row>
    <row r="986" spans="1:14" ht="15.75" customHeight="1" x14ac:dyDescent="0.25">
      <c r="A986" s="4" t="s">
        <v>120</v>
      </c>
      <c r="B986" s="4">
        <v>1197831</v>
      </c>
      <c r="C986" s="5">
        <v>44808</v>
      </c>
      <c r="D986" s="4" t="s">
        <v>19</v>
      </c>
      <c r="E986" s="4" t="s">
        <v>45</v>
      </c>
      <c r="F986" s="4" t="s">
        <v>46</v>
      </c>
      <c r="G986" s="4" t="s">
        <v>13</v>
      </c>
      <c r="H986" s="4">
        <v>54</v>
      </c>
      <c r="I986" s="4" t="s">
        <v>125</v>
      </c>
      <c r="J986" s="6">
        <v>0.5</v>
      </c>
      <c r="K986" s="7">
        <v>6750</v>
      </c>
      <c r="L986" s="8">
        <f t="shared" si="6"/>
        <v>3375</v>
      </c>
      <c r="M986" s="8">
        <f t="shared" si="7"/>
        <v>1518.7499999999998</v>
      </c>
      <c r="N986" s="9">
        <v>0.44999999999999996</v>
      </c>
    </row>
    <row r="987" spans="1:14" ht="15.75" customHeight="1" x14ac:dyDescent="0.25">
      <c r="A987" s="4" t="s">
        <v>120</v>
      </c>
      <c r="B987" s="4">
        <v>1197831</v>
      </c>
      <c r="C987" s="5">
        <v>44808</v>
      </c>
      <c r="D987" s="4" t="s">
        <v>19</v>
      </c>
      <c r="E987" s="4" t="s">
        <v>45</v>
      </c>
      <c r="F987" s="4" t="s">
        <v>46</v>
      </c>
      <c r="G987" s="4" t="s">
        <v>14</v>
      </c>
      <c r="H987" s="4">
        <v>21</v>
      </c>
      <c r="I987" s="4" t="s">
        <v>125</v>
      </c>
      <c r="J987" s="6">
        <v>0.5</v>
      </c>
      <c r="K987" s="7">
        <v>6250</v>
      </c>
      <c r="L987" s="8">
        <f t="shared" si="6"/>
        <v>3125</v>
      </c>
      <c r="M987" s="8">
        <f t="shared" si="7"/>
        <v>1406.2499999999998</v>
      </c>
      <c r="N987" s="9">
        <v>0.44999999999999996</v>
      </c>
    </row>
    <row r="988" spans="1:14" ht="15.75" customHeight="1" x14ac:dyDescent="0.25">
      <c r="A988" s="4" t="s">
        <v>120</v>
      </c>
      <c r="B988" s="4">
        <v>1197831</v>
      </c>
      <c r="C988" s="5">
        <v>44808</v>
      </c>
      <c r="D988" s="4" t="s">
        <v>19</v>
      </c>
      <c r="E988" s="4" t="s">
        <v>45</v>
      </c>
      <c r="F988" s="4" t="s">
        <v>46</v>
      </c>
      <c r="G988" s="4" t="s">
        <v>15</v>
      </c>
      <c r="H988" s="4">
        <v>48</v>
      </c>
      <c r="I988" s="4" t="s">
        <v>124</v>
      </c>
      <c r="J988" s="6">
        <v>0.54999999999999993</v>
      </c>
      <c r="K988" s="7">
        <v>6750</v>
      </c>
      <c r="L988" s="8">
        <f t="shared" si="6"/>
        <v>3712.4999999999995</v>
      </c>
      <c r="M988" s="8">
        <f t="shared" si="7"/>
        <v>1670.6249999999995</v>
      </c>
      <c r="N988" s="9">
        <v>0.44999999999999996</v>
      </c>
    </row>
    <row r="989" spans="1:14" ht="15.75" customHeight="1" x14ac:dyDescent="0.25">
      <c r="A989" s="4" t="s">
        <v>120</v>
      </c>
      <c r="B989" s="4">
        <v>1197831</v>
      </c>
      <c r="C989" s="5">
        <v>44808</v>
      </c>
      <c r="D989" s="4" t="s">
        <v>19</v>
      </c>
      <c r="E989" s="4" t="s">
        <v>45</v>
      </c>
      <c r="F989" s="4" t="s">
        <v>46</v>
      </c>
      <c r="G989" s="4" t="s">
        <v>16</v>
      </c>
      <c r="H989" s="4">
        <v>47</v>
      </c>
      <c r="I989" s="4" t="s">
        <v>124</v>
      </c>
      <c r="J989" s="6">
        <v>0.54999999999999993</v>
      </c>
      <c r="K989" s="7">
        <v>4000</v>
      </c>
      <c r="L989" s="8">
        <f t="shared" si="6"/>
        <v>2199.9999999999995</v>
      </c>
      <c r="M989" s="8">
        <f t="shared" si="7"/>
        <v>1209.9999999999998</v>
      </c>
      <c r="N989" s="9">
        <v>0.55000000000000004</v>
      </c>
    </row>
    <row r="990" spans="1:14" ht="15.75" customHeight="1" x14ac:dyDescent="0.25">
      <c r="A990" s="4" t="s">
        <v>120</v>
      </c>
      <c r="B990" s="4">
        <v>1197831</v>
      </c>
      <c r="C990" s="5">
        <v>44808</v>
      </c>
      <c r="D990" s="4" t="s">
        <v>19</v>
      </c>
      <c r="E990" s="4" t="s">
        <v>45</v>
      </c>
      <c r="F990" s="4" t="s">
        <v>46</v>
      </c>
      <c r="G990" s="4" t="s">
        <v>17</v>
      </c>
      <c r="H990" s="4">
        <v>18</v>
      </c>
      <c r="I990" s="4" t="s">
        <v>125</v>
      </c>
      <c r="J990" s="6">
        <v>0.5</v>
      </c>
      <c r="K990" s="7">
        <v>4000</v>
      </c>
      <c r="L990" s="8">
        <f t="shared" si="6"/>
        <v>2000</v>
      </c>
      <c r="M990" s="8">
        <f t="shared" si="7"/>
        <v>799.99999999999989</v>
      </c>
      <c r="N990" s="9">
        <v>0.39999999999999997</v>
      </c>
    </row>
    <row r="991" spans="1:14" ht="15.75" customHeight="1" x14ac:dyDescent="0.25">
      <c r="A991" s="4" t="s">
        <v>120</v>
      </c>
      <c r="B991" s="4">
        <v>1197831</v>
      </c>
      <c r="C991" s="5">
        <v>44808</v>
      </c>
      <c r="D991" s="4" t="s">
        <v>19</v>
      </c>
      <c r="E991" s="4" t="s">
        <v>45</v>
      </c>
      <c r="F991" s="4" t="s">
        <v>46</v>
      </c>
      <c r="G991" s="4" t="s">
        <v>18</v>
      </c>
      <c r="H991" s="4">
        <v>22</v>
      </c>
      <c r="I991" s="4" t="s">
        <v>124</v>
      </c>
      <c r="J991" s="6">
        <v>0.45</v>
      </c>
      <c r="K991" s="7">
        <v>6250</v>
      </c>
      <c r="L991" s="8">
        <f t="shared" si="6"/>
        <v>2812.5</v>
      </c>
      <c r="M991" s="8">
        <f t="shared" si="7"/>
        <v>1687.5000000000002</v>
      </c>
      <c r="N991" s="9">
        <v>0.60000000000000009</v>
      </c>
    </row>
    <row r="992" spans="1:14" ht="15.75" customHeight="1" x14ac:dyDescent="0.25">
      <c r="A992" s="4" t="s">
        <v>120</v>
      </c>
      <c r="B992" s="4">
        <v>1197831</v>
      </c>
      <c r="C992" s="5">
        <v>44837</v>
      </c>
      <c r="D992" s="4" t="s">
        <v>19</v>
      </c>
      <c r="E992" s="4" t="s">
        <v>45</v>
      </c>
      <c r="F992" s="4" t="s">
        <v>46</v>
      </c>
      <c r="G992" s="4" t="s">
        <v>13</v>
      </c>
      <c r="H992" s="4">
        <v>33</v>
      </c>
      <c r="I992" s="4" t="s">
        <v>123</v>
      </c>
      <c r="J992" s="6">
        <v>0.35000000000000003</v>
      </c>
      <c r="K992" s="7">
        <v>5750</v>
      </c>
      <c r="L992" s="8">
        <f t="shared" si="6"/>
        <v>2012.5000000000002</v>
      </c>
      <c r="M992" s="8">
        <f t="shared" si="7"/>
        <v>905.625</v>
      </c>
      <c r="N992" s="9">
        <v>0.44999999999999996</v>
      </c>
    </row>
    <row r="993" spans="1:14" ht="15.75" customHeight="1" x14ac:dyDescent="0.25">
      <c r="A993" s="4" t="s">
        <v>120</v>
      </c>
      <c r="B993" s="4">
        <v>1197831</v>
      </c>
      <c r="C993" s="5">
        <v>44837</v>
      </c>
      <c r="D993" s="4" t="s">
        <v>19</v>
      </c>
      <c r="E993" s="4" t="s">
        <v>45</v>
      </c>
      <c r="F993" s="4" t="s">
        <v>46</v>
      </c>
      <c r="G993" s="4" t="s">
        <v>14</v>
      </c>
      <c r="H993" s="4">
        <v>51</v>
      </c>
      <c r="I993" s="4" t="s">
        <v>123</v>
      </c>
      <c r="J993" s="6">
        <v>0.35000000000000003</v>
      </c>
      <c r="K993" s="7">
        <v>5750</v>
      </c>
      <c r="L993" s="8">
        <f t="shared" si="6"/>
        <v>2012.5000000000002</v>
      </c>
      <c r="M993" s="8">
        <f t="shared" si="7"/>
        <v>905.625</v>
      </c>
      <c r="N993" s="9">
        <v>0.44999999999999996</v>
      </c>
    </row>
    <row r="994" spans="1:14" ht="15.75" customHeight="1" x14ac:dyDescent="0.25">
      <c r="A994" s="4" t="s">
        <v>120</v>
      </c>
      <c r="B994" s="4">
        <v>1197831</v>
      </c>
      <c r="C994" s="5">
        <v>44837</v>
      </c>
      <c r="D994" s="4" t="s">
        <v>19</v>
      </c>
      <c r="E994" s="4" t="s">
        <v>45</v>
      </c>
      <c r="F994" s="4" t="s">
        <v>46</v>
      </c>
      <c r="G994" s="4" t="s">
        <v>15</v>
      </c>
      <c r="H994" s="4">
        <v>24</v>
      </c>
      <c r="I994" s="4" t="s">
        <v>124</v>
      </c>
      <c r="J994" s="6">
        <v>0.4</v>
      </c>
      <c r="K994" s="7">
        <v>5250</v>
      </c>
      <c r="L994" s="8">
        <f t="shared" si="6"/>
        <v>2100</v>
      </c>
      <c r="M994" s="8">
        <f t="shared" si="7"/>
        <v>944.99999999999989</v>
      </c>
      <c r="N994" s="9">
        <v>0.44999999999999996</v>
      </c>
    </row>
    <row r="995" spans="1:14" ht="15.75" customHeight="1" x14ac:dyDescent="0.25">
      <c r="A995" s="4" t="s">
        <v>120</v>
      </c>
      <c r="B995" s="4">
        <v>1197831</v>
      </c>
      <c r="C995" s="5">
        <v>44837</v>
      </c>
      <c r="D995" s="4" t="s">
        <v>19</v>
      </c>
      <c r="E995" s="4" t="s">
        <v>45</v>
      </c>
      <c r="F995" s="4" t="s">
        <v>46</v>
      </c>
      <c r="G995" s="4" t="s">
        <v>16</v>
      </c>
      <c r="H995" s="4">
        <v>37</v>
      </c>
      <c r="I995" s="4" t="s">
        <v>125</v>
      </c>
      <c r="J995" s="6">
        <v>0.4</v>
      </c>
      <c r="K995" s="7">
        <v>3750</v>
      </c>
      <c r="L995" s="8">
        <f t="shared" si="6"/>
        <v>1500</v>
      </c>
      <c r="M995" s="8">
        <f t="shared" si="7"/>
        <v>825.00000000000011</v>
      </c>
      <c r="N995" s="9">
        <v>0.55000000000000004</v>
      </c>
    </row>
    <row r="996" spans="1:14" ht="15.75" customHeight="1" x14ac:dyDescent="0.25">
      <c r="A996" s="4" t="s">
        <v>120</v>
      </c>
      <c r="B996" s="4">
        <v>1197831</v>
      </c>
      <c r="C996" s="5">
        <v>44837</v>
      </c>
      <c r="D996" s="4" t="s">
        <v>19</v>
      </c>
      <c r="E996" s="4" t="s">
        <v>45</v>
      </c>
      <c r="F996" s="4" t="s">
        <v>46</v>
      </c>
      <c r="G996" s="4" t="s">
        <v>17</v>
      </c>
      <c r="H996" s="4">
        <v>40</v>
      </c>
      <c r="I996" s="4" t="s">
        <v>126</v>
      </c>
      <c r="J996" s="6">
        <v>0.35000000000000003</v>
      </c>
      <c r="K996" s="7">
        <v>3500</v>
      </c>
      <c r="L996" s="8">
        <f t="shared" si="6"/>
        <v>1225.0000000000002</v>
      </c>
      <c r="M996" s="8">
        <f t="shared" si="7"/>
        <v>490.00000000000006</v>
      </c>
      <c r="N996" s="9">
        <v>0.39999999999999997</v>
      </c>
    </row>
    <row r="997" spans="1:14" ht="15.75" customHeight="1" x14ac:dyDescent="0.25">
      <c r="A997" s="4" t="s">
        <v>120</v>
      </c>
      <c r="B997" s="4">
        <v>1197831</v>
      </c>
      <c r="C997" s="5">
        <v>44837</v>
      </c>
      <c r="D997" s="4" t="s">
        <v>19</v>
      </c>
      <c r="E997" s="4" t="s">
        <v>45</v>
      </c>
      <c r="F997" s="4" t="s">
        <v>46</v>
      </c>
      <c r="G997" s="4" t="s">
        <v>18</v>
      </c>
      <c r="H997" s="4">
        <v>33</v>
      </c>
      <c r="I997" s="4" t="s">
        <v>124</v>
      </c>
      <c r="J997" s="6">
        <v>0.45</v>
      </c>
      <c r="K997" s="7">
        <v>5250</v>
      </c>
      <c r="L997" s="8">
        <f t="shared" si="6"/>
        <v>2362.5</v>
      </c>
      <c r="M997" s="8">
        <f t="shared" si="7"/>
        <v>1417.5000000000002</v>
      </c>
      <c r="N997" s="9">
        <v>0.60000000000000009</v>
      </c>
    </row>
    <row r="998" spans="1:14" ht="15.75" customHeight="1" x14ac:dyDescent="0.25">
      <c r="A998" s="4" t="s">
        <v>120</v>
      </c>
      <c r="B998" s="4">
        <v>1197831</v>
      </c>
      <c r="C998" s="5">
        <v>44869</v>
      </c>
      <c r="D998" s="4" t="s">
        <v>19</v>
      </c>
      <c r="E998" s="4" t="s">
        <v>45</v>
      </c>
      <c r="F998" s="4" t="s">
        <v>46</v>
      </c>
      <c r="G998" s="4" t="s">
        <v>13</v>
      </c>
      <c r="H998" s="4">
        <v>47</v>
      </c>
      <c r="I998" s="4" t="s">
        <v>123</v>
      </c>
      <c r="J998" s="6">
        <v>0.30000000000000004</v>
      </c>
      <c r="K998" s="7">
        <v>6750</v>
      </c>
      <c r="L998" s="8">
        <f t="shared" si="6"/>
        <v>2025.0000000000002</v>
      </c>
      <c r="M998" s="8">
        <f t="shared" si="7"/>
        <v>911.25</v>
      </c>
      <c r="N998" s="9">
        <v>0.44999999999999996</v>
      </c>
    </row>
    <row r="999" spans="1:14" ht="15.75" customHeight="1" x14ac:dyDescent="0.25">
      <c r="A999" s="4" t="s">
        <v>120</v>
      </c>
      <c r="B999" s="4">
        <v>1197831</v>
      </c>
      <c r="C999" s="5">
        <v>44869</v>
      </c>
      <c r="D999" s="4" t="s">
        <v>19</v>
      </c>
      <c r="E999" s="4" t="s">
        <v>45</v>
      </c>
      <c r="F999" s="4" t="s">
        <v>46</v>
      </c>
      <c r="G999" s="4" t="s">
        <v>14</v>
      </c>
      <c r="H999" s="4">
        <v>43</v>
      </c>
      <c r="I999" s="4" t="s">
        <v>123</v>
      </c>
      <c r="J999" s="6">
        <v>0.30000000000000004</v>
      </c>
      <c r="K999" s="7">
        <v>6750</v>
      </c>
      <c r="L999" s="8">
        <f t="shared" si="6"/>
        <v>2025.0000000000002</v>
      </c>
      <c r="M999" s="8">
        <f t="shared" si="7"/>
        <v>911.25</v>
      </c>
      <c r="N999" s="9">
        <v>0.44999999999999996</v>
      </c>
    </row>
    <row r="1000" spans="1:14" ht="15.75" customHeight="1" x14ac:dyDescent="0.25">
      <c r="A1000" s="4" t="s">
        <v>120</v>
      </c>
      <c r="B1000" s="4">
        <v>1197831</v>
      </c>
      <c r="C1000" s="5">
        <v>44869</v>
      </c>
      <c r="D1000" s="4" t="s">
        <v>19</v>
      </c>
      <c r="E1000" s="4" t="s">
        <v>45</v>
      </c>
      <c r="F1000" s="4" t="s">
        <v>46</v>
      </c>
      <c r="G1000" s="4" t="s">
        <v>15</v>
      </c>
      <c r="H1000" s="4">
        <v>50</v>
      </c>
      <c r="I1000" s="4" t="s">
        <v>125</v>
      </c>
      <c r="J1000" s="6">
        <v>0.55000000000000004</v>
      </c>
      <c r="K1000" s="7">
        <v>6000</v>
      </c>
      <c r="L1000" s="8">
        <f t="shared" si="6"/>
        <v>3300.0000000000005</v>
      </c>
      <c r="M1000" s="8">
        <f t="shared" si="7"/>
        <v>1485</v>
      </c>
      <c r="N1000" s="9">
        <v>0.44999999999999996</v>
      </c>
    </row>
    <row r="1001" spans="1:14" ht="15.75" customHeight="1" x14ac:dyDescent="0.25">
      <c r="A1001" s="4" t="s">
        <v>120</v>
      </c>
      <c r="B1001" s="4">
        <v>1197831</v>
      </c>
      <c r="C1001" s="5">
        <v>44869</v>
      </c>
      <c r="D1001" s="4" t="s">
        <v>19</v>
      </c>
      <c r="E1001" s="4" t="s">
        <v>45</v>
      </c>
      <c r="F1001" s="4" t="s">
        <v>46</v>
      </c>
      <c r="G1001" s="4" t="s">
        <v>16</v>
      </c>
      <c r="H1001" s="4">
        <v>40</v>
      </c>
      <c r="I1001" s="4" t="s">
        <v>126</v>
      </c>
      <c r="J1001" s="6">
        <v>0.55000000000000004</v>
      </c>
      <c r="K1001" s="7">
        <v>4750</v>
      </c>
      <c r="L1001" s="8">
        <f t="shared" si="6"/>
        <v>2612.5</v>
      </c>
      <c r="M1001" s="8">
        <f t="shared" si="7"/>
        <v>1436.8750000000002</v>
      </c>
      <c r="N1001" s="9">
        <v>0.55000000000000004</v>
      </c>
    </row>
    <row r="1002" spans="1:14" ht="15.75" customHeight="1" x14ac:dyDescent="0.25">
      <c r="A1002" s="4" t="s">
        <v>120</v>
      </c>
      <c r="B1002" s="4">
        <v>1197831</v>
      </c>
      <c r="C1002" s="5">
        <v>44869</v>
      </c>
      <c r="D1002" s="4" t="s">
        <v>19</v>
      </c>
      <c r="E1002" s="4" t="s">
        <v>45</v>
      </c>
      <c r="F1002" s="4" t="s">
        <v>46</v>
      </c>
      <c r="G1002" s="4" t="s">
        <v>17</v>
      </c>
      <c r="H1002" s="4">
        <v>21</v>
      </c>
      <c r="I1002" s="4" t="s">
        <v>125</v>
      </c>
      <c r="J1002" s="6">
        <v>0.54999999999999993</v>
      </c>
      <c r="K1002" s="7">
        <v>4500</v>
      </c>
      <c r="L1002" s="8">
        <f t="shared" si="6"/>
        <v>2474.9999999999995</v>
      </c>
      <c r="M1002" s="8">
        <f t="shared" si="7"/>
        <v>989.99999999999977</v>
      </c>
      <c r="N1002" s="9">
        <v>0.39999999999999997</v>
      </c>
    </row>
    <row r="1003" spans="1:14" ht="15.75" customHeight="1" x14ac:dyDescent="0.25">
      <c r="A1003" s="4" t="s">
        <v>120</v>
      </c>
      <c r="B1003" s="4">
        <v>1197831</v>
      </c>
      <c r="C1003" s="5">
        <v>44869</v>
      </c>
      <c r="D1003" s="4" t="s">
        <v>19</v>
      </c>
      <c r="E1003" s="4" t="s">
        <v>45</v>
      </c>
      <c r="F1003" s="4" t="s">
        <v>46</v>
      </c>
      <c r="G1003" s="4" t="s">
        <v>18</v>
      </c>
      <c r="H1003" s="4">
        <v>15</v>
      </c>
      <c r="I1003" s="4" t="s">
        <v>124</v>
      </c>
      <c r="J1003" s="6">
        <v>0.65</v>
      </c>
      <c r="K1003" s="7">
        <v>6500</v>
      </c>
      <c r="L1003" s="8">
        <f t="shared" si="6"/>
        <v>4225</v>
      </c>
      <c r="M1003" s="8">
        <f t="shared" si="7"/>
        <v>2535.0000000000005</v>
      </c>
      <c r="N1003" s="9">
        <v>0.60000000000000009</v>
      </c>
    </row>
    <row r="1004" spans="1:14" ht="15.75" customHeight="1" x14ac:dyDescent="0.25">
      <c r="A1004" s="4" t="s">
        <v>120</v>
      </c>
      <c r="B1004" s="4">
        <v>1197831</v>
      </c>
      <c r="C1004" s="5">
        <v>44898</v>
      </c>
      <c r="D1004" s="4" t="s">
        <v>19</v>
      </c>
      <c r="E1004" s="4" t="s">
        <v>45</v>
      </c>
      <c r="F1004" s="4" t="s">
        <v>46</v>
      </c>
      <c r="G1004" s="4" t="s">
        <v>13</v>
      </c>
      <c r="H1004" s="4">
        <v>42</v>
      </c>
      <c r="I1004" s="4" t="s">
        <v>123</v>
      </c>
      <c r="J1004" s="6">
        <v>0.54999999999999993</v>
      </c>
      <c r="K1004" s="7">
        <v>8000</v>
      </c>
      <c r="L1004" s="8">
        <f t="shared" si="6"/>
        <v>4399.9999999999991</v>
      </c>
      <c r="M1004" s="8">
        <f t="shared" si="7"/>
        <v>1979.9999999999993</v>
      </c>
      <c r="N1004" s="9">
        <v>0.44999999999999996</v>
      </c>
    </row>
    <row r="1005" spans="1:14" ht="15.75" customHeight="1" x14ac:dyDescent="0.25">
      <c r="A1005" s="4" t="s">
        <v>120</v>
      </c>
      <c r="B1005" s="4">
        <v>1197831</v>
      </c>
      <c r="C1005" s="5">
        <v>44898</v>
      </c>
      <c r="D1005" s="4" t="s">
        <v>19</v>
      </c>
      <c r="E1005" s="4" t="s">
        <v>45</v>
      </c>
      <c r="F1005" s="4" t="s">
        <v>46</v>
      </c>
      <c r="G1005" s="4" t="s">
        <v>14</v>
      </c>
      <c r="H1005" s="4">
        <v>31</v>
      </c>
      <c r="I1005" s="4" t="s">
        <v>125</v>
      </c>
      <c r="J1005" s="6">
        <v>0.54999999999999993</v>
      </c>
      <c r="K1005" s="7">
        <v>8000</v>
      </c>
      <c r="L1005" s="8">
        <f t="shared" si="6"/>
        <v>4399.9999999999991</v>
      </c>
      <c r="M1005" s="8">
        <f t="shared" si="7"/>
        <v>1979.9999999999993</v>
      </c>
      <c r="N1005" s="9">
        <v>0.44999999999999996</v>
      </c>
    </row>
    <row r="1006" spans="1:14" ht="15.75" customHeight="1" x14ac:dyDescent="0.25">
      <c r="A1006" s="4" t="s">
        <v>120</v>
      </c>
      <c r="B1006" s="4">
        <v>1197831</v>
      </c>
      <c r="C1006" s="5">
        <v>44898</v>
      </c>
      <c r="D1006" s="4" t="s">
        <v>19</v>
      </c>
      <c r="E1006" s="4" t="s">
        <v>45</v>
      </c>
      <c r="F1006" s="4" t="s">
        <v>46</v>
      </c>
      <c r="G1006" s="4" t="s">
        <v>15</v>
      </c>
      <c r="H1006" s="4">
        <v>21</v>
      </c>
      <c r="I1006" s="4" t="s">
        <v>123</v>
      </c>
      <c r="J1006" s="6">
        <v>0.6</v>
      </c>
      <c r="K1006" s="7">
        <v>7000</v>
      </c>
      <c r="L1006" s="8">
        <f t="shared" si="6"/>
        <v>4200</v>
      </c>
      <c r="M1006" s="8">
        <f t="shared" si="7"/>
        <v>1889.9999999999998</v>
      </c>
      <c r="N1006" s="9">
        <v>0.44999999999999996</v>
      </c>
    </row>
    <row r="1007" spans="1:14" ht="15.75" customHeight="1" x14ac:dyDescent="0.25">
      <c r="A1007" s="4" t="s">
        <v>120</v>
      </c>
      <c r="B1007" s="4">
        <v>1197831</v>
      </c>
      <c r="C1007" s="5">
        <v>44898</v>
      </c>
      <c r="D1007" s="4" t="s">
        <v>19</v>
      </c>
      <c r="E1007" s="4" t="s">
        <v>45</v>
      </c>
      <c r="F1007" s="4" t="s">
        <v>46</v>
      </c>
      <c r="G1007" s="4" t="s">
        <v>16</v>
      </c>
      <c r="H1007" s="4">
        <v>50</v>
      </c>
      <c r="I1007" s="4" t="s">
        <v>125</v>
      </c>
      <c r="J1007" s="6">
        <v>0.6</v>
      </c>
      <c r="K1007" s="7">
        <v>5500</v>
      </c>
      <c r="L1007" s="8">
        <f t="shared" si="6"/>
        <v>3300</v>
      </c>
      <c r="M1007" s="8">
        <f t="shared" si="7"/>
        <v>1815.0000000000002</v>
      </c>
      <c r="N1007" s="9">
        <v>0.55000000000000004</v>
      </c>
    </row>
    <row r="1008" spans="1:14" ht="15.75" customHeight="1" x14ac:dyDescent="0.25">
      <c r="A1008" s="4" t="s">
        <v>120</v>
      </c>
      <c r="B1008" s="4">
        <v>1197831</v>
      </c>
      <c r="C1008" s="5">
        <v>44898</v>
      </c>
      <c r="D1008" s="4" t="s">
        <v>19</v>
      </c>
      <c r="E1008" s="4" t="s">
        <v>45</v>
      </c>
      <c r="F1008" s="4" t="s">
        <v>46</v>
      </c>
      <c r="G1008" s="4" t="s">
        <v>17</v>
      </c>
      <c r="H1008" s="4">
        <v>53</v>
      </c>
      <c r="I1008" s="4" t="s">
        <v>124</v>
      </c>
      <c r="J1008" s="6">
        <v>0.54999999999999993</v>
      </c>
      <c r="K1008" s="7">
        <v>5000</v>
      </c>
      <c r="L1008" s="8">
        <f t="shared" si="6"/>
        <v>2749.9999999999995</v>
      </c>
      <c r="M1008" s="8">
        <f t="shared" si="7"/>
        <v>1099.9999999999998</v>
      </c>
      <c r="N1008" s="9">
        <v>0.39999999999999997</v>
      </c>
    </row>
    <row r="1009" spans="1:14" ht="15.75" customHeight="1" x14ac:dyDescent="0.25">
      <c r="A1009" s="4" t="s">
        <v>120</v>
      </c>
      <c r="B1009" s="4">
        <v>1197831</v>
      </c>
      <c r="C1009" s="5">
        <v>44898</v>
      </c>
      <c r="D1009" s="4" t="s">
        <v>19</v>
      </c>
      <c r="E1009" s="4" t="s">
        <v>45</v>
      </c>
      <c r="F1009" s="4" t="s">
        <v>46</v>
      </c>
      <c r="G1009" s="4" t="s">
        <v>18</v>
      </c>
      <c r="H1009" s="4">
        <v>17</v>
      </c>
      <c r="I1009" s="4" t="s">
        <v>126</v>
      </c>
      <c r="J1009" s="6">
        <v>0.65</v>
      </c>
      <c r="K1009" s="7">
        <v>7500</v>
      </c>
      <c r="L1009" s="8">
        <f t="shared" si="6"/>
        <v>4875</v>
      </c>
      <c r="M1009" s="8">
        <f t="shared" si="7"/>
        <v>2925.0000000000005</v>
      </c>
      <c r="N1009" s="9">
        <v>0.60000000000000009</v>
      </c>
    </row>
    <row r="1010" spans="1:14" ht="15.75" customHeight="1" x14ac:dyDescent="0.25">
      <c r="A1010" s="4" t="s">
        <v>119</v>
      </c>
      <c r="B1010" s="4">
        <v>1185732</v>
      </c>
      <c r="C1010" s="5">
        <v>44572</v>
      </c>
      <c r="D1010" s="4" t="s">
        <v>26</v>
      </c>
      <c r="E1010" s="4" t="s">
        <v>47</v>
      </c>
      <c r="F1010" s="4" t="s">
        <v>48</v>
      </c>
      <c r="G1010" s="4" t="s">
        <v>13</v>
      </c>
      <c r="H1010" s="4">
        <v>48</v>
      </c>
      <c r="I1010" s="4" t="s">
        <v>123</v>
      </c>
      <c r="J1010" s="6">
        <v>0.35</v>
      </c>
      <c r="K1010" s="7">
        <v>4250</v>
      </c>
      <c r="L1010" s="8">
        <f t="shared" si="6"/>
        <v>1487.5</v>
      </c>
      <c r="M1010" s="8">
        <f t="shared" si="7"/>
        <v>595</v>
      </c>
      <c r="N1010" s="9">
        <v>0.4</v>
      </c>
    </row>
    <row r="1011" spans="1:14" ht="15.75" customHeight="1" x14ac:dyDescent="0.25">
      <c r="A1011" s="4" t="s">
        <v>119</v>
      </c>
      <c r="B1011" s="4">
        <v>1185732</v>
      </c>
      <c r="C1011" s="5">
        <v>44572</v>
      </c>
      <c r="D1011" s="4" t="s">
        <v>26</v>
      </c>
      <c r="E1011" s="4" t="s">
        <v>47</v>
      </c>
      <c r="F1011" s="4" t="s">
        <v>48</v>
      </c>
      <c r="G1011" s="4" t="s">
        <v>14</v>
      </c>
      <c r="H1011" s="4">
        <v>32</v>
      </c>
      <c r="I1011" s="4" t="s">
        <v>124</v>
      </c>
      <c r="J1011" s="6">
        <v>0.35</v>
      </c>
      <c r="K1011" s="7">
        <v>2250</v>
      </c>
      <c r="L1011" s="8">
        <f t="shared" si="6"/>
        <v>787.5</v>
      </c>
      <c r="M1011" s="8">
        <f t="shared" si="7"/>
        <v>275.625</v>
      </c>
      <c r="N1011" s="9">
        <v>0.35</v>
      </c>
    </row>
    <row r="1012" spans="1:14" ht="15.75" customHeight="1" x14ac:dyDescent="0.25">
      <c r="A1012" s="4" t="s">
        <v>119</v>
      </c>
      <c r="B1012" s="4">
        <v>1185732</v>
      </c>
      <c r="C1012" s="5">
        <v>44572</v>
      </c>
      <c r="D1012" s="4" t="s">
        <v>26</v>
      </c>
      <c r="E1012" s="4" t="s">
        <v>47</v>
      </c>
      <c r="F1012" s="4" t="s">
        <v>48</v>
      </c>
      <c r="G1012" s="4" t="s">
        <v>15</v>
      </c>
      <c r="H1012" s="4">
        <v>26</v>
      </c>
      <c r="I1012" s="4" t="s">
        <v>126</v>
      </c>
      <c r="J1012" s="6">
        <v>0.25</v>
      </c>
      <c r="K1012" s="7">
        <v>2250</v>
      </c>
      <c r="L1012" s="8">
        <f t="shared" si="6"/>
        <v>562.5</v>
      </c>
      <c r="M1012" s="8">
        <f t="shared" si="7"/>
        <v>196.875</v>
      </c>
      <c r="N1012" s="9">
        <v>0.35</v>
      </c>
    </row>
    <row r="1013" spans="1:14" ht="15.75" customHeight="1" x14ac:dyDescent="0.25">
      <c r="A1013" s="4" t="s">
        <v>119</v>
      </c>
      <c r="B1013" s="4">
        <v>1185732</v>
      </c>
      <c r="C1013" s="5">
        <v>44572</v>
      </c>
      <c r="D1013" s="4" t="s">
        <v>26</v>
      </c>
      <c r="E1013" s="4" t="s">
        <v>47</v>
      </c>
      <c r="F1013" s="4" t="s">
        <v>48</v>
      </c>
      <c r="G1013" s="4" t="s">
        <v>16</v>
      </c>
      <c r="H1013" s="4">
        <v>17</v>
      </c>
      <c r="I1013" s="4" t="s">
        <v>125</v>
      </c>
      <c r="J1013" s="6">
        <v>0.30000000000000004</v>
      </c>
      <c r="K1013" s="7">
        <v>750</v>
      </c>
      <c r="L1013" s="8">
        <f t="shared" si="6"/>
        <v>225.00000000000003</v>
      </c>
      <c r="M1013" s="8">
        <f t="shared" si="7"/>
        <v>90.000000000000014</v>
      </c>
      <c r="N1013" s="9">
        <v>0.4</v>
      </c>
    </row>
    <row r="1014" spans="1:14" ht="15.75" customHeight="1" x14ac:dyDescent="0.25">
      <c r="A1014" s="4" t="s">
        <v>119</v>
      </c>
      <c r="B1014" s="4">
        <v>1185732</v>
      </c>
      <c r="C1014" s="5">
        <v>44572</v>
      </c>
      <c r="D1014" s="4" t="s">
        <v>26</v>
      </c>
      <c r="E1014" s="4" t="s">
        <v>47</v>
      </c>
      <c r="F1014" s="4" t="s">
        <v>48</v>
      </c>
      <c r="G1014" s="4" t="s">
        <v>17</v>
      </c>
      <c r="H1014" s="4">
        <v>26</v>
      </c>
      <c r="I1014" s="4" t="s">
        <v>125</v>
      </c>
      <c r="J1014" s="6">
        <v>0.44999999999999996</v>
      </c>
      <c r="K1014" s="7">
        <v>1250</v>
      </c>
      <c r="L1014" s="8">
        <f t="shared" si="6"/>
        <v>562.5</v>
      </c>
      <c r="M1014" s="8">
        <f t="shared" si="7"/>
        <v>196.875</v>
      </c>
      <c r="N1014" s="9">
        <v>0.35</v>
      </c>
    </row>
    <row r="1015" spans="1:14" ht="15.75" customHeight="1" x14ac:dyDescent="0.25">
      <c r="A1015" s="4" t="s">
        <v>119</v>
      </c>
      <c r="B1015" s="4">
        <v>1185732</v>
      </c>
      <c r="C1015" s="5">
        <v>44572</v>
      </c>
      <c r="D1015" s="4" t="s">
        <v>26</v>
      </c>
      <c r="E1015" s="4" t="s">
        <v>47</v>
      </c>
      <c r="F1015" s="4" t="s">
        <v>48</v>
      </c>
      <c r="G1015" s="4" t="s">
        <v>18</v>
      </c>
      <c r="H1015" s="4">
        <v>43</v>
      </c>
      <c r="I1015" s="4" t="s">
        <v>123</v>
      </c>
      <c r="J1015" s="6">
        <v>0.35</v>
      </c>
      <c r="K1015" s="7">
        <v>2250</v>
      </c>
      <c r="L1015" s="8">
        <f t="shared" si="6"/>
        <v>787.5</v>
      </c>
      <c r="M1015" s="8">
        <f t="shared" si="7"/>
        <v>393.75</v>
      </c>
      <c r="N1015" s="9">
        <v>0.5</v>
      </c>
    </row>
    <row r="1016" spans="1:14" ht="15.75" customHeight="1" x14ac:dyDescent="0.25">
      <c r="A1016" s="4" t="s">
        <v>119</v>
      </c>
      <c r="B1016" s="4">
        <v>1185732</v>
      </c>
      <c r="C1016" s="5">
        <v>44603</v>
      </c>
      <c r="D1016" s="4" t="s">
        <v>26</v>
      </c>
      <c r="E1016" s="4" t="s">
        <v>47</v>
      </c>
      <c r="F1016" s="4" t="s">
        <v>48</v>
      </c>
      <c r="G1016" s="4" t="s">
        <v>13</v>
      </c>
      <c r="H1016" s="4">
        <v>44</v>
      </c>
      <c r="I1016" s="4" t="s">
        <v>126</v>
      </c>
      <c r="J1016" s="6">
        <v>0.35</v>
      </c>
      <c r="K1016" s="7">
        <v>4750</v>
      </c>
      <c r="L1016" s="8">
        <f t="shared" si="6"/>
        <v>1662.5</v>
      </c>
      <c r="M1016" s="8">
        <f t="shared" si="7"/>
        <v>665</v>
      </c>
      <c r="N1016" s="9">
        <v>0.4</v>
      </c>
    </row>
    <row r="1017" spans="1:14" ht="15.75" customHeight="1" x14ac:dyDescent="0.25">
      <c r="A1017" s="4" t="s">
        <v>119</v>
      </c>
      <c r="B1017" s="4">
        <v>1185732</v>
      </c>
      <c r="C1017" s="5">
        <v>44603</v>
      </c>
      <c r="D1017" s="4" t="s">
        <v>26</v>
      </c>
      <c r="E1017" s="4" t="s">
        <v>47</v>
      </c>
      <c r="F1017" s="4" t="s">
        <v>48</v>
      </c>
      <c r="G1017" s="4" t="s">
        <v>14</v>
      </c>
      <c r="H1017" s="4">
        <v>22</v>
      </c>
      <c r="I1017" s="4" t="s">
        <v>126</v>
      </c>
      <c r="J1017" s="6">
        <v>0.35</v>
      </c>
      <c r="K1017" s="7">
        <v>1250</v>
      </c>
      <c r="L1017" s="8">
        <f t="shared" si="6"/>
        <v>437.5</v>
      </c>
      <c r="M1017" s="8">
        <f t="shared" si="7"/>
        <v>153.125</v>
      </c>
      <c r="N1017" s="9">
        <v>0.35</v>
      </c>
    </row>
    <row r="1018" spans="1:14" ht="15.75" customHeight="1" x14ac:dyDescent="0.25">
      <c r="A1018" s="4" t="s">
        <v>119</v>
      </c>
      <c r="B1018" s="4">
        <v>1185732</v>
      </c>
      <c r="C1018" s="5">
        <v>44603</v>
      </c>
      <c r="D1018" s="4" t="s">
        <v>26</v>
      </c>
      <c r="E1018" s="4" t="s">
        <v>47</v>
      </c>
      <c r="F1018" s="4" t="s">
        <v>48</v>
      </c>
      <c r="G1018" s="4" t="s">
        <v>15</v>
      </c>
      <c r="H1018" s="4">
        <v>32</v>
      </c>
      <c r="I1018" s="4" t="s">
        <v>123</v>
      </c>
      <c r="J1018" s="6">
        <v>0.25</v>
      </c>
      <c r="K1018" s="7">
        <v>1750</v>
      </c>
      <c r="L1018" s="8">
        <f t="shared" si="6"/>
        <v>437.5</v>
      </c>
      <c r="M1018" s="8">
        <f t="shared" si="7"/>
        <v>153.125</v>
      </c>
      <c r="N1018" s="9">
        <v>0.35</v>
      </c>
    </row>
    <row r="1019" spans="1:14" ht="15.75" customHeight="1" x14ac:dyDescent="0.25">
      <c r="A1019" s="4" t="s">
        <v>119</v>
      </c>
      <c r="B1019" s="4">
        <v>1185732</v>
      </c>
      <c r="C1019" s="5">
        <v>44603</v>
      </c>
      <c r="D1019" s="4" t="s">
        <v>26</v>
      </c>
      <c r="E1019" s="4" t="s">
        <v>47</v>
      </c>
      <c r="F1019" s="4" t="s">
        <v>48</v>
      </c>
      <c r="G1019" s="4" t="s">
        <v>16</v>
      </c>
      <c r="H1019" s="4">
        <v>37</v>
      </c>
      <c r="I1019" s="4" t="s">
        <v>124</v>
      </c>
      <c r="J1019" s="6">
        <v>0.30000000000000004</v>
      </c>
      <c r="K1019" s="7">
        <v>500</v>
      </c>
      <c r="L1019" s="8">
        <f t="shared" si="6"/>
        <v>150.00000000000003</v>
      </c>
      <c r="M1019" s="8">
        <f t="shared" si="7"/>
        <v>60.000000000000014</v>
      </c>
      <c r="N1019" s="9">
        <v>0.4</v>
      </c>
    </row>
    <row r="1020" spans="1:14" ht="15.75" customHeight="1" x14ac:dyDescent="0.25">
      <c r="A1020" s="4" t="s">
        <v>119</v>
      </c>
      <c r="B1020" s="4">
        <v>1185732</v>
      </c>
      <c r="C1020" s="5">
        <v>44603</v>
      </c>
      <c r="D1020" s="4" t="s">
        <v>26</v>
      </c>
      <c r="E1020" s="4" t="s">
        <v>47</v>
      </c>
      <c r="F1020" s="4" t="s">
        <v>48</v>
      </c>
      <c r="G1020" s="4" t="s">
        <v>17</v>
      </c>
      <c r="H1020" s="4">
        <v>20</v>
      </c>
      <c r="I1020" s="4" t="s">
        <v>125</v>
      </c>
      <c r="J1020" s="6">
        <v>0.44999999999999996</v>
      </c>
      <c r="K1020" s="7">
        <v>1250</v>
      </c>
      <c r="L1020" s="8">
        <f t="shared" si="6"/>
        <v>562.5</v>
      </c>
      <c r="M1020" s="8">
        <f t="shared" si="7"/>
        <v>196.875</v>
      </c>
      <c r="N1020" s="9">
        <v>0.35</v>
      </c>
    </row>
    <row r="1021" spans="1:14" ht="15.75" customHeight="1" x14ac:dyDescent="0.25">
      <c r="A1021" s="4" t="s">
        <v>119</v>
      </c>
      <c r="B1021" s="4">
        <v>1185732</v>
      </c>
      <c r="C1021" s="5">
        <v>44603</v>
      </c>
      <c r="D1021" s="4" t="s">
        <v>26</v>
      </c>
      <c r="E1021" s="4" t="s">
        <v>47</v>
      </c>
      <c r="F1021" s="4" t="s">
        <v>48</v>
      </c>
      <c r="G1021" s="4" t="s">
        <v>18</v>
      </c>
      <c r="H1021" s="4">
        <v>40</v>
      </c>
      <c r="I1021" s="4" t="s">
        <v>126</v>
      </c>
      <c r="J1021" s="6">
        <v>0.35</v>
      </c>
      <c r="K1021" s="7">
        <v>2000</v>
      </c>
      <c r="L1021" s="8">
        <f t="shared" si="6"/>
        <v>700</v>
      </c>
      <c r="M1021" s="8">
        <f t="shared" si="7"/>
        <v>350</v>
      </c>
      <c r="N1021" s="9">
        <v>0.5</v>
      </c>
    </row>
    <row r="1022" spans="1:14" ht="15.75" customHeight="1" x14ac:dyDescent="0.25">
      <c r="A1022" s="4" t="s">
        <v>119</v>
      </c>
      <c r="B1022" s="4">
        <v>1185732</v>
      </c>
      <c r="C1022" s="5">
        <v>44630</v>
      </c>
      <c r="D1022" s="4" t="s">
        <v>26</v>
      </c>
      <c r="E1022" s="4" t="s">
        <v>47</v>
      </c>
      <c r="F1022" s="4" t="s">
        <v>48</v>
      </c>
      <c r="G1022" s="4" t="s">
        <v>13</v>
      </c>
      <c r="H1022" s="4">
        <v>42</v>
      </c>
      <c r="I1022" s="4" t="s">
        <v>124</v>
      </c>
      <c r="J1022" s="6">
        <v>0.4</v>
      </c>
      <c r="K1022" s="7">
        <v>4200</v>
      </c>
      <c r="L1022" s="8">
        <f t="shared" ref="L1022:L1225" si="8">J1022*K1022</f>
        <v>1680</v>
      </c>
      <c r="M1022" s="8">
        <f t="shared" ref="M1022:M1225" si="9">L1022*N1022</f>
        <v>672</v>
      </c>
      <c r="N1022" s="9">
        <v>0.4</v>
      </c>
    </row>
    <row r="1023" spans="1:14" ht="15.75" customHeight="1" x14ac:dyDescent="0.25">
      <c r="A1023" s="4" t="s">
        <v>119</v>
      </c>
      <c r="B1023" s="4">
        <v>1185732</v>
      </c>
      <c r="C1023" s="5">
        <v>44630</v>
      </c>
      <c r="D1023" s="4" t="s">
        <v>26</v>
      </c>
      <c r="E1023" s="4" t="s">
        <v>47</v>
      </c>
      <c r="F1023" s="4" t="s">
        <v>48</v>
      </c>
      <c r="G1023" s="4" t="s">
        <v>14</v>
      </c>
      <c r="H1023" s="4">
        <v>36</v>
      </c>
      <c r="I1023" s="4" t="s">
        <v>123</v>
      </c>
      <c r="J1023" s="6">
        <v>0.4</v>
      </c>
      <c r="K1023" s="7">
        <v>1000</v>
      </c>
      <c r="L1023" s="8">
        <f t="shared" si="8"/>
        <v>400</v>
      </c>
      <c r="M1023" s="8">
        <f t="shared" si="9"/>
        <v>140</v>
      </c>
      <c r="N1023" s="9">
        <v>0.35</v>
      </c>
    </row>
    <row r="1024" spans="1:14" ht="15.75" customHeight="1" x14ac:dyDescent="0.25">
      <c r="A1024" s="4" t="s">
        <v>119</v>
      </c>
      <c r="B1024" s="4">
        <v>1185732</v>
      </c>
      <c r="C1024" s="5">
        <v>44630</v>
      </c>
      <c r="D1024" s="4" t="s">
        <v>26</v>
      </c>
      <c r="E1024" s="4" t="s">
        <v>47</v>
      </c>
      <c r="F1024" s="4" t="s">
        <v>48</v>
      </c>
      <c r="G1024" s="4" t="s">
        <v>15</v>
      </c>
      <c r="H1024" s="4">
        <v>17</v>
      </c>
      <c r="I1024" s="4" t="s">
        <v>126</v>
      </c>
      <c r="J1024" s="6">
        <v>0.30000000000000004</v>
      </c>
      <c r="K1024" s="7">
        <v>1500</v>
      </c>
      <c r="L1024" s="8">
        <f t="shared" si="8"/>
        <v>450.00000000000006</v>
      </c>
      <c r="M1024" s="8">
        <f t="shared" si="9"/>
        <v>157.5</v>
      </c>
      <c r="N1024" s="9">
        <v>0.35</v>
      </c>
    </row>
    <row r="1025" spans="1:14" ht="15.75" customHeight="1" x14ac:dyDescent="0.25">
      <c r="A1025" s="4" t="s">
        <v>119</v>
      </c>
      <c r="B1025" s="4">
        <v>1185732</v>
      </c>
      <c r="C1025" s="5">
        <v>44630</v>
      </c>
      <c r="D1025" s="4" t="s">
        <v>26</v>
      </c>
      <c r="E1025" s="4" t="s">
        <v>47</v>
      </c>
      <c r="F1025" s="4" t="s">
        <v>48</v>
      </c>
      <c r="G1025" s="4" t="s">
        <v>16</v>
      </c>
      <c r="H1025" s="4">
        <v>40</v>
      </c>
      <c r="I1025" s="4" t="s">
        <v>126</v>
      </c>
      <c r="J1025" s="6">
        <v>0.35</v>
      </c>
      <c r="K1025" s="7">
        <v>0</v>
      </c>
      <c r="L1025" s="8">
        <f t="shared" si="8"/>
        <v>0</v>
      </c>
      <c r="M1025" s="8">
        <f t="shared" si="9"/>
        <v>0</v>
      </c>
      <c r="N1025" s="9">
        <v>0.4</v>
      </c>
    </row>
    <row r="1026" spans="1:14" ht="15.75" customHeight="1" x14ac:dyDescent="0.25">
      <c r="A1026" s="4" t="s">
        <v>119</v>
      </c>
      <c r="B1026" s="4">
        <v>1185732</v>
      </c>
      <c r="C1026" s="5">
        <v>44630</v>
      </c>
      <c r="D1026" s="4" t="s">
        <v>26</v>
      </c>
      <c r="E1026" s="4" t="s">
        <v>47</v>
      </c>
      <c r="F1026" s="4" t="s">
        <v>48</v>
      </c>
      <c r="G1026" s="4" t="s">
        <v>17</v>
      </c>
      <c r="H1026" s="4">
        <v>57</v>
      </c>
      <c r="I1026" s="4" t="s">
        <v>123</v>
      </c>
      <c r="J1026" s="6">
        <v>0.5</v>
      </c>
      <c r="K1026" s="7">
        <v>500</v>
      </c>
      <c r="L1026" s="8">
        <f t="shared" si="8"/>
        <v>250</v>
      </c>
      <c r="M1026" s="8">
        <f t="shared" si="9"/>
        <v>87.5</v>
      </c>
      <c r="N1026" s="9">
        <v>0.35</v>
      </c>
    </row>
    <row r="1027" spans="1:14" ht="15.75" customHeight="1" x14ac:dyDescent="0.25">
      <c r="A1027" s="4" t="s">
        <v>119</v>
      </c>
      <c r="B1027" s="4">
        <v>1185732</v>
      </c>
      <c r="C1027" s="5">
        <v>44630</v>
      </c>
      <c r="D1027" s="4" t="s">
        <v>26</v>
      </c>
      <c r="E1027" s="4" t="s">
        <v>47</v>
      </c>
      <c r="F1027" s="4" t="s">
        <v>48</v>
      </c>
      <c r="G1027" s="4" t="s">
        <v>18</v>
      </c>
      <c r="H1027" s="4">
        <v>36</v>
      </c>
      <c r="I1027" s="4" t="s">
        <v>124</v>
      </c>
      <c r="J1027" s="6">
        <v>0.4</v>
      </c>
      <c r="K1027" s="7">
        <v>1500</v>
      </c>
      <c r="L1027" s="8">
        <f t="shared" si="8"/>
        <v>600</v>
      </c>
      <c r="M1027" s="8">
        <f t="shared" si="9"/>
        <v>300</v>
      </c>
      <c r="N1027" s="9">
        <v>0.5</v>
      </c>
    </row>
    <row r="1028" spans="1:14" ht="15.75" customHeight="1" x14ac:dyDescent="0.25">
      <c r="A1028" s="4" t="s">
        <v>119</v>
      </c>
      <c r="B1028" s="4">
        <v>1185732</v>
      </c>
      <c r="C1028" s="5">
        <v>44662</v>
      </c>
      <c r="D1028" s="4" t="s">
        <v>26</v>
      </c>
      <c r="E1028" s="4" t="s">
        <v>47</v>
      </c>
      <c r="F1028" s="4" t="s">
        <v>48</v>
      </c>
      <c r="G1028" s="4" t="s">
        <v>13</v>
      </c>
      <c r="H1028" s="4">
        <v>33</v>
      </c>
      <c r="I1028" s="4" t="s">
        <v>124</v>
      </c>
      <c r="J1028" s="6">
        <v>0.4</v>
      </c>
      <c r="K1028" s="7">
        <v>3750</v>
      </c>
      <c r="L1028" s="8">
        <f t="shared" si="8"/>
        <v>1500</v>
      </c>
      <c r="M1028" s="8">
        <f t="shared" si="9"/>
        <v>600</v>
      </c>
      <c r="N1028" s="9">
        <v>0.4</v>
      </c>
    </row>
    <row r="1029" spans="1:14" ht="15.75" customHeight="1" x14ac:dyDescent="0.25">
      <c r="A1029" s="4" t="s">
        <v>119</v>
      </c>
      <c r="B1029" s="4">
        <v>1185732</v>
      </c>
      <c r="C1029" s="5">
        <v>44662</v>
      </c>
      <c r="D1029" s="4" t="s">
        <v>26</v>
      </c>
      <c r="E1029" s="4" t="s">
        <v>47</v>
      </c>
      <c r="F1029" s="4" t="s">
        <v>48</v>
      </c>
      <c r="G1029" s="4" t="s">
        <v>14</v>
      </c>
      <c r="H1029" s="4">
        <v>53</v>
      </c>
      <c r="I1029" s="4" t="s">
        <v>125</v>
      </c>
      <c r="J1029" s="6">
        <v>0.35000000000000003</v>
      </c>
      <c r="K1029" s="7">
        <v>750</v>
      </c>
      <c r="L1029" s="8">
        <f t="shared" si="8"/>
        <v>262.5</v>
      </c>
      <c r="M1029" s="8">
        <f t="shared" si="9"/>
        <v>91.875</v>
      </c>
      <c r="N1029" s="9">
        <v>0.35</v>
      </c>
    </row>
    <row r="1030" spans="1:14" ht="15.75" customHeight="1" x14ac:dyDescent="0.25">
      <c r="A1030" s="4" t="s">
        <v>119</v>
      </c>
      <c r="B1030" s="4">
        <v>1185732</v>
      </c>
      <c r="C1030" s="5">
        <v>44662</v>
      </c>
      <c r="D1030" s="4" t="s">
        <v>26</v>
      </c>
      <c r="E1030" s="4" t="s">
        <v>47</v>
      </c>
      <c r="F1030" s="4" t="s">
        <v>48</v>
      </c>
      <c r="G1030" s="4" t="s">
        <v>15</v>
      </c>
      <c r="H1030" s="4">
        <v>39</v>
      </c>
      <c r="I1030" s="4" t="s">
        <v>125</v>
      </c>
      <c r="J1030" s="6">
        <v>0.25000000000000006</v>
      </c>
      <c r="K1030" s="7">
        <v>750</v>
      </c>
      <c r="L1030" s="8">
        <f t="shared" si="8"/>
        <v>187.50000000000003</v>
      </c>
      <c r="M1030" s="8">
        <f t="shared" si="9"/>
        <v>65.625</v>
      </c>
      <c r="N1030" s="9">
        <v>0.35</v>
      </c>
    </row>
    <row r="1031" spans="1:14" ht="15.75" customHeight="1" x14ac:dyDescent="0.25">
      <c r="A1031" s="4" t="s">
        <v>119</v>
      </c>
      <c r="B1031" s="4">
        <v>1185732</v>
      </c>
      <c r="C1031" s="5">
        <v>44662</v>
      </c>
      <c r="D1031" s="4" t="s">
        <v>26</v>
      </c>
      <c r="E1031" s="4" t="s">
        <v>47</v>
      </c>
      <c r="F1031" s="4" t="s">
        <v>48</v>
      </c>
      <c r="G1031" s="4" t="s">
        <v>16</v>
      </c>
      <c r="H1031" s="4">
        <v>41</v>
      </c>
      <c r="I1031" s="4" t="s">
        <v>125</v>
      </c>
      <c r="J1031" s="6">
        <v>0.3</v>
      </c>
      <c r="K1031" s="7">
        <v>0</v>
      </c>
      <c r="L1031" s="8">
        <f t="shared" si="8"/>
        <v>0</v>
      </c>
      <c r="M1031" s="8">
        <f t="shared" si="9"/>
        <v>0</v>
      </c>
      <c r="N1031" s="9">
        <v>0.4</v>
      </c>
    </row>
    <row r="1032" spans="1:14" ht="15.75" customHeight="1" x14ac:dyDescent="0.25">
      <c r="A1032" s="4" t="s">
        <v>119</v>
      </c>
      <c r="B1032" s="4">
        <v>1185732</v>
      </c>
      <c r="C1032" s="5">
        <v>44662</v>
      </c>
      <c r="D1032" s="4" t="s">
        <v>26</v>
      </c>
      <c r="E1032" s="4" t="s">
        <v>47</v>
      </c>
      <c r="F1032" s="4" t="s">
        <v>48</v>
      </c>
      <c r="G1032" s="4" t="s">
        <v>17</v>
      </c>
      <c r="H1032" s="4">
        <v>25</v>
      </c>
      <c r="I1032" s="4" t="s">
        <v>123</v>
      </c>
      <c r="J1032" s="6">
        <v>0.45</v>
      </c>
      <c r="K1032" s="7">
        <v>250</v>
      </c>
      <c r="L1032" s="8">
        <f t="shared" si="8"/>
        <v>112.5</v>
      </c>
      <c r="M1032" s="8">
        <f t="shared" si="9"/>
        <v>39.375</v>
      </c>
      <c r="N1032" s="9">
        <v>0.35</v>
      </c>
    </row>
    <row r="1033" spans="1:14" ht="15.75" customHeight="1" x14ac:dyDescent="0.25">
      <c r="A1033" s="4" t="s">
        <v>119</v>
      </c>
      <c r="B1033" s="4">
        <v>1185732</v>
      </c>
      <c r="C1033" s="5">
        <v>44662</v>
      </c>
      <c r="D1033" s="4" t="s">
        <v>26</v>
      </c>
      <c r="E1033" s="4" t="s">
        <v>47</v>
      </c>
      <c r="F1033" s="4" t="s">
        <v>48</v>
      </c>
      <c r="G1033" s="4" t="s">
        <v>18</v>
      </c>
      <c r="H1033" s="4">
        <v>37</v>
      </c>
      <c r="I1033" s="4" t="s">
        <v>126</v>
      </c>
      <c r="J1033" s="6">
        <v>0.35000000000000003</v>
      </c>
      <c r="K1033" s="7">
        <v>1500</v>
      </c>
      <c r="L1033" s="8">
        <f t="shared" si="8"/>
        <v>525</v>
      </c>
      <c r="M1033" s="8">
        <f t="shared" si="9"/>
        <v>262.5</v>
      </c>
      <c r="N1033" s="9">
        <v>0.5</v>
      </c>
    </row>
    <row r="1034" spans="1:14" ht="15.75" customHeight="1" x14ac:dyDescent="0.25">
      <c r="A1034" s="4" t="s">
        <v>119</v>
      </c>
      <c r="B1034" s="4">
        <v>1185732</v>
      </c>
      <c r="C1034" s="5">
        <v>44693</v>
      </c>
      <c r="D1034" s="4" t="s">
        <v>26</v>
      </c>
      <c r="E1034" s="4" t="s">
        <v>47</v>
      </c>
      <c r="F1034" s="4" t="s">
        <v>48</v>
      </c>
      <c r="G1034" s="4" t="s">
        <v>13</v>
      </c>
      <c r="H1034" s="4">
        <v>26</v>
      </c>
      <c r="I1034" s="4" t="s">
        <v>126</v>
      </c>
      <c r="J1034" s="6">
        <v>0.45</v>
      </c>
      <c r="K1034" s="7">
        <v>4200</v>
      </c>
      <c r="L1034" s="8">
        <f t="shared" si="8"/>
        <v>1890</v>
      </c>
      <c r="M1034" s="8">
        <f t="shared" si="9"/>
        <v>756</v>
      </c>
      <c r="N1034" s="9">
        <v>0.4</v>
      </c>
    </row>
    <row r="1035" spans="1:14" ht="15.75" customHeight="1" x14ac:dyDescent="0.25">
      <c r="A1035" s="4" t="s">
        <v>119</v>
      </c>
      <c r="B1035" s="4">
        <v>1185732</v>
      </c>
      <c r="C1035" s="5">
        <v>44693</v>
      </c>
      <c r="D1035" s="4" t="s">
        <v>26</v>
      </c>
      <c r="E1035" s="4" t="s">
        <v>47</v>
      </c>
      <c r="F1035" s="4" t="s">
        <v>48</v>
      </c>
      <c r="G1035" s="4" t="s">
        <v>14</v>
      </c>
      <c r="H1035" s="4">
        <v>53</v>
      </c>
      <c r="I1035" s="4" t="s">
        <v>124</v>
      </c>
      <c r="J1035" s="6">
        <v>0.40000000000000008</v>
      </c>
      <c r="K1035" s="7">
        <v>1250</v>
      </c>
      <c r="L1035" s="8">
        <f t="shared" si="8"/>
        <v>500.00000000000011</v>
      </c>
      <c r="M1035" s="8">
        <f t="shared" si="9"/>
        <v>175.00000000000003</v>
      </c>
      <c r="N1035" s="9">
        <v>0.35</v>
      </c>
    </row>
    <row r="1036" spans="1:14" ht="15.75" customHeight="1" x14ac:dyDescent="0.25">
      <c r="A1036" s="4" t="s">
        <v>119</v>
      </c>
      <c r="B1036" s="4">
        <v>1185732</v>
      </c>
      <c r="C1036" s="5">
        <v>44693</v>
      </c>
      <c r="D1036" s="4" t="s">
        <v>26</v>
      </c>
      <c r="E1036" s="4" t="s">
        <v>47</v>
      </c>
      <c r="F1036" s="4" t="s">
        <v>48</v>
      </c>
      <c r="G1036" s="4" t="s">
        <v>15</v>
      </c>
      <c r="H1036" s="4">
        <v>40</v>
      </c>
      <c r="I1036" s="4" t="s">
        <v>126</v>
      </c>
      <c r="J1036" s="6">
        <v>0.35000000000000003</v>
      </c>
      <c r="K1036" s="7">
        <v>1000</v>
      </c>
      <c r="L1036" s="8">
        <f t="shared" si="8"/>
        <v>350.00000000000006</v>
      </c>
      <c r="M1036" s="8">
        <f t="shared" si="9"/>
        <v>122.50000000000001</v>
      </c>
      <c r="N1036" s="9">
        <v>0.35</v>
      </c>
    </row>
    <row r="1037" spans="1:14" ht="15.75" customHeight="1" x14ac:dyDescent="0.25">
      <c r="A1037" s="4" t="s">
        <v>119</v>
      </c>
      <c r="B1037" s="4">
        <v>1185732</v>
      </c>
      <c r="C1037" s="5">
        <v>44693</v>
      </c>
      <c r="D1037" s="4" t="s">
        <v>26</v>
      </c>
      <c r="E1037" s="4" t="s">
        <v>47</v>
      </c>
      <c r="F1037" s="4" t="s">
        <v>48</v>
      </c>
      <c r="G1037" s="4" t="s">
        <v>16</v>
      </c>
      <c r="H1037" s="4">
        <v>54</v>
      </c>
      <c r="I1037" s="4" t="s">
        <v>123</v>
      </c>
      <c r="J1037" s="6">
        <v>0.35000000000000003</v>
      </c>
      <c r="K1037" s="7">
        <v>250</v>
      </c>
      <c r="L1037" s="8">
        <f t="shared" si="8"/>
        <v>87.500000000000014</v>
      </c>
      <c r="M1037" s="8">
        <f t="shared" si="9"/>
        <v>35.000000000000007</v>
      </c>
      <c r="N1037" s="9">
        <v>0.4</v>
      </c>
    </row>
    <row r="1038" spans="1:14" ht="15.75" customHeight="1" x14ac:dyDescent="0.25">
      <c r="A1038" s="4" t="s">
        <v>119</v>
      </c>
      <c r="B1038" s="4">
        <v>1185732</v>
      </c>
      <c r="C1038" s="5">
        <v>44693</v>
      </c>
      <c r="D1038" s="4" t="s">
        <v>26</v>
      </c>
      <c r="E1038" s="4" t="s">
        <v>47</v>
      </c>
      <c r="F1038" s="4" t="s">
        <v>48</v>
      </c>
      <c r="G1038" s="4" t="s">
        <v>17</v>
      </c>
      <c r="H1038" s="4">
        <v>15</v>
      </c>
      <c r="I1038" s="4" t="s">
        <v>125</v>
      </c>
      <c r="J1038" s="6">
        <v>0.49999999999999994</v>
      </c>
      <c r="K1038" s="7">
        <v>500</v>
      </c>
      <c r="L1038" s="8">
        <f t="shared" si="8"/>
        <v>249.99999999999997</v>
      </c>
      <c r="M1038" s="8">
        <f t="shared" si="9"/>
        <v>87.499999999999986</v>
      </c>
      <c r="N1038" s="9">
        <v>0.35</v>
      </c>
    </row>
    <row r="1039" spans="1:14" ht="15.75" customHeight="1" x14ac:dyDescent="0.25">
      <c r="A1039" s="4" t="s">
        <v>119</v>
      </c>
      <c r="B1039" s="4">
        <v>1185732</v>
      </c>
      <c r="C1039" s="5">
        <v>44693</v>
      </c>
      <c r="D1039" s="4" t="s">
        <v>26</v>
      </c>
      <c r="E1039" s="4" t="s">
        <v>47</v>
      </c>
      <c r="F1039" s="4" t="s">
        <v>48</v>
      </c>
      <c r="G1039" s="4" t="s">
        <v>18</v>
      </c>
      <c r="H1039" s="4">
        <v>15</v>
      </c>
      <c r="I1039" s="4" t="s">
        <v>125</v>
      </c>
      <c r="J1039" s="6">
        <v>0.54999999999999993</v>
      </c>
      <c r="K1039" s="7">
        <v>1500</v>
      </c>
      <c r="L1039" s="8">
        <f t="shared" si="8"/>
        <v>824.99999999999989</v>
      </c>
      <c r="M1039" s="8">
        <f t="shared" si="9"/>
        <v>412.49999999999994</v>
      </c>
      <c r="N1039" s="9">
        <v>0.5</v>
      </c>
    </row>
    <row r="1040" spans="1:14" ht="15.75" customHeight="1" x14ac:dyDescent="0.25">
      <c r="A1040" s="4" t="s">
        <v>119</v>
      </c>
      <c r="B1040" s="4">
        <v>1185732</v>
      </c>
      <c r="C1040" s="5">
        <v>44723</v>
      </c>
      <c r="D1040" s="4" t="s">
        <v>26</v>
      </c>
      <c r="E1040" s="4" t="s">
        <v>47</v>
      </c>
      <c r="F1040" s="4" t="s">
        <v>48</v>
      </c>
      <c r="G1040" s="4" t="s">
        <v>13</v>
      </c>
      <c r="H1040" s="4">
        <v>39</v>
      </c>
      <c r="I1040" s="4" t="s">
        <v>125</v>
      </c>
      <c r="J1040" s="6">
        <v>0.4</v>
      </c>
      <c r="K1040" s="7">
        <v>4000</v>
      </c>
      <c r="L1040" s="8">
        <f t="shared" si="8"/>
        <v>1600</v>
      </c>
      <c r="M1040" s="8">
        <f t="shared" si="9"/>
        <v>640</v>
      </c>
      <c r="N1040" s="9">
        <v>0.4</v>
      </c>
    </row>
    <row r="1041" spans="1:14" ht="15.75" customHeight="1" x14ac:dyDescent="0.25">
      <c r="A1041" s="4" t="s">
        <v>119</v>
      </c>
      <c r="B1041" s="4">
        <v>1185732</v>
      </c>
      <c r="C1041" s="5">
        <v>44723</v>
      </c>
      <c r="D1041" s="4" t="s">
        <v>26</v>
      </c>
      <c r="E1041" s="4" t="s">
        <v>47</v>
      </c>
      <c r="F1041" s="4" t="s">
        <v>48</v>
      </c>
      <c r="G1041" s="4" t="s">
        <v>14</v>
      </c>
      <c r="H1041" s="4">
        <v>34</v>
      </c>
      <c r="I1041" s="4" t="s">
        <v>124</v>
      </c>
      <c r="J1041" s="6">
        <v>0.35000000000000009</v>
      </c>
      <c r="K1041" s="7">
        <v>1500</v>
      </c>
      <c r="L1041" s="8">
        <f t="shared" si="8"/>
        <v>525.00000000000011</v>
      </c>
      <c r="M1041" s="8">
        <f t="shared" si="9"/>
        <v>183.75000000000003</v>
      </c>
      <c r="N1041" s="9">
        <v>0.35</v>
      </c>
    </row>
    <row r="1042" spans="1:14" ht="15.75" customHeight="1" x14ac:dyDescent="0.25">
      <c r="A1042" s="4" t="s">
        <v>119</v>
      </c>
      <c r="B1042" s="4">
        <v>1185732</v>
      </c>
      <c r="C1042" s="5">
        <v>44723</v>
      </c>
      <c r="D1042" s="4" t="s">
        <v>26</v>
      </c>
      <c r="E1042" s="4" t="s">
        <v>47</v>
      </c>
      <c r="F1042" s="4" t="s">
        <v>48</v>
      </c>
      <c r="G1042" s="4" t="s">
        <v>15</v>
      </c>
      <c r="H1042" s="4">
        <v>50</v>
      </c>
      <c r="I1042" s="4" t="s">
        <v>126</v>
      </c>
      <c r="J1042" s="6">
        <v>0.30000000000000004</v>
      </c>
      <c r="K1042" s="7">
        <v>1750</v>
      </c>
      <c r="L1042" s="8">
        <f t="shared" si="8"/>
        <v>525.00000000000011</v>
      </c>
      <c r="M1042" s="8">
        <f t="shared" si="9"/>
        <v>183.75000000000003</v>
      </c>
      <c r="N1042" s="9">
        <v>0.35</v>
      </c>
    </row>
    <row r="1043" spans="1:14" ht="15.75" customHeight="1" x14ac:dyDescent="0.25">
      <c r="A1043" s="4" t="s">
        <v>119</v>
      </c>
      <c r="B1043" s="4">
        <v>1185732</v>
      </c>
      <c r="C1043" s="5">
        <v>44723</v>
      </c>
      <c r="D1043" s="4" t="s">
        <v>26</v>
      </c>
      <c r="E1043" s="4" t="s">
        <v>47</v>
      </c>
      <c r="F1043" s="4" t="s">
        <v>48</v>
      </c>
      <c r="G1043" s="4" t="s">
        <v>16</v>
      </c>
      <c r="H1043" s="4">
        <v>47</v>
      </c>
      <c r="I1043" s="4" t="s">
        <v>126</v>
      </c>
      <c r="J1043" s="6">
        <v>0.30000000000000004</v>
      </c>
      <c r="K1043" s="7">
        <v>1500</v>
      </c>
      <c r="L1043" s="8">
        <f t="shared" si="8"/>
        <v>450.00000000000006</v>
      </c>
      <c r="M1043" s="8">
        <f t="shared" si="9"/>
        <v>180.00000000000003</v>
      </c>
      <c r="N1043" s="9">
        <v>0.4</v>
      </c>
    </row>
    <row r="1044" spans="1:14" ht="15.75" customHeight="1" x14ac:dyDescent="0.25">
      <c r="A1044" s="4" t="s">
        <v>119</v>
      </c>
      <c r="B1044" s="4">
        <v>1185732</v>
      </c>
      <c r="C1044" s="5">
        <v>44723</v>
      </c>
      <c r="D1044" s="4" t="s">
        <v>26</v>
      </c>
      <c r="E1044" s="4" t="s">
        <v>47</v>
      </c>
      <c r="F1044" s="4" t="s">
        <v>48</v>
      </c>
      <c r="G1044" s="4" t="s">
        <v>17</v>
      </c>
      <c r="H1044" s="4">
        <v>51</v>
      </c>
      <c r="I1044" s="4" t="s">
        <v>125</v>
      </c>
      <c r="J1044" s="6">
        <v>0.45</v>
      </c>
      <c r="K1044" s="7">
        <v>1500</v>
      </c>
      <c r="L1044" s="8">
        <f t="shared" si="8"/>
        <v>675</v>
      </c>
      <c r="M1044" s="8">
        <f t="shared" si="9"/>
        <v>236.24999999999997</v>
      </c>
      <c r="N1044" s="9">
        <v>0.35</v>
      </c>
    </row>
    <row r="1045" spans="1:14" ht="15.75" customHeight="1" x14ac:dyDescent="0.25">
      <c r="A1045" s="4" t="s">
        <v>119</v>
      </c>
      <c r="B1045" s="4">
        <v>1185732</v>
      </c>
      <c r="C1045" s="5">
        <v>44723</v>
      </c>
      <c r="D1045" s="4" t="s">
        <v>26</v>
      </c>
      <c r="E1045" s="4" t="s">
        <v>47</v>
      </c>
      <c r="F1045" s="4" t="s">
        <v>48</v>
      </c>
      <c r="G1045" s="4" t="s">
        <v>18</v>
      </c>
      <c r="H1045" s="4">
        <v>33</v>
      </c>
      <c r="I1045" s="4" t="s">
        <v>125</v>
      </c>
      <c r="J1045" s="6">
        <v>0.5</v>
      </c>
      <c r="K1045" s="7">
        <v>3250</v>
      </c>
      <c r="L1045" s="8">
        <f t="shared" si="8"/>
        <v>1625</v>
      </c>
      <c r="M1045" s="8">
        <f t="shared" si="9"/>
        <v>812.5</v>
      </c>
      <c r="N1045" s="9">
        <v>0.5</v>
      </c>
    </row>
    <row r="1046" spans="1:14" ht="15.75" customHeight="1" x14ac:dyDescent="0.25">
      <c r="A1046" s="4" t="s">
        <v>119</v>
      </c>
      <c r="B1046" s="4">
        <v>1185732</v>
      </c>
      <c r="C1046" s="5">
        <v>44752</v>
      </c>
      <c r="D1046" s="4" t="s">
        <v>26</v>
      </c>
      <c r="E1046" s="4" t="s">
        <v>47</v>
      </c>
      <c r="F1046" s="4" t="s">
        <v>48</v>
      </c>
      <c r="G1046" s="4" t="s">
        <v>13</v>
      </c>
      <c r="H1046" s="4">
        <v>23</v>
      </c>
      <c r="I1046" s="4" t="s">
        <v>126</v>
      </c>
      <c r="J1046" s="6">
        <v>0.45</v>
      </c>
      <c r="K1046" s="7">
        <v>5500</v>
      </c>
      <c r="L1046" s="8">
        <f t="shared" si="8"/>
        <v>2475</v>
      </c>
      <c r="M1046" s="8">
        <f t="shared" si="9"/>
        <v>990</v>
      </c>
      <c r="N1046" s="9">
        <v>0.4</v>
      </c>
    </row>
    <row r="1047" spans="1:14" ht="15.75" customHeight="1" x14ac:dyDescent="0.25">
      <c r="A1047" s="4" t="s">
        <v>119</v>
      </c>
      <c r="B1047" s="4">
        <v>1185732</v>
      </c>
      <c r="C1047" s="5">
        <v>44752</v>
      </c>
      <c r="D1047" s="4" t="s">
        <v>26</v>
      </c>
      <c r="E1047" s="4" t="s">
        <v>47</v>
      </c>
      <c r="F1047" s="4" t="s">
        <v>48</v>
      </c>
      <c r="G1047" s="4" t="s">
        <v>14</v>
      </c>
      <c r="H1047" s="4">
        <v>33</v>
      </c>
      <c r="I1047" s="4" t="s">
        <v>123</v>
      </c>
      <c r="J1047" s="6">
        <v>0.40000000000000008</v>
      </c>
      <c r="K1047" s="7">
        <v>3000</v>
      </c>
      <c r="L1047" s="8">
        <f t="shared" si="8"/>
        <v>1200.0000000000002</v>
      </c>
      <c r="M1047" s="8">
        <f t="shared" si="9"/>
        <v>420.00000000000006</v>
      </c>
      <c r="N1047" s="9">
        <v>0.35</v>
      </c>
    </row>
    <row r="1048" spans="1:14" ht="15.75" customHeight="1" x14ac:dyDescent="0.25">
      <c r="A1048" s="4" t="s">
        <v>119</v>
      </c>
      <c r="B1048" s="4">
        <v>1185732</v>
      </c>
      <c r="C1048" s="5">
        <v>44752</v>
      </c>
      <c r="D1048" s="4" t="s">
        <v>26</v>
      </c>
      <c r="E1048" s="4" t="s">
        <v>47</v>
      </c>
      <c r="F1048" s="4" t="s">
        <v>48</v>
      </c>
      <c r="G1048" s="4" t="s">
        <v>15</v>
      </c>
      <c r="H1048" s="4">
        <v>54</v>
      </c>
      <c r="I1048" s="4" t="s">
        <v>126</v>
      </c>
      <c r="J1048" s="6">
        <v>0.35000000000000003</v>
      </c>
      <c r="K1048" s="7">
        <v>2250</v>
      </c>
      <c r="L1048" s="8">
        <f t="shared" si="8"/>
        <v>787.50000000000011</v>
      </c>
      <c r="M1048" s="8">
        <f t="shared" si="9"/>
        <v>275.625</v>
      </c>
      <c r="N1048" s="9">
        <v>0.35</v>
      </c>
    </row>
    <row r="1049" spans="1:14" ht="15.75" customHeight="1" x14ac:dyDescent="0.25">
      <c r="A1049" s="4" t="s">
        <v>119</v>
      </c>
      <c r="B1049" s="4">
        <v>1185732</v>
      </c>
      <c r="C1049" s="5">
        <v>44752</v>
      </c>
      <c r="D1049" s="4" t="s">
        <v>26</v>
      </c>
      <c r="E1049" s="4" t="s">
        <v>47</v>
      </c>
      <c r="F1049" s="4" t="s">
        <v>48</v>
      </c>
      <c r="G1049" s="4" t="s">
        <v>16</v>
      </c>
      <c r="H1049" s="4">
        <v>47</v>
      </c>
      <c r="I1049" s="4" t="s">
        <v>124</v>
      </c>
      <c r="J1049" s="6">
        <v>0.35000000000000003</v>
      </c>
      <c r="K1049" s="7">
        <v>1750</v>
      </c>
      <c r="L1049" s="8">
        <f t="shared" si="8"/>
        <v>612.50000000000011</v>
      </c>
      <c r="M1049" s="8">
        <f t="shared" si="9"/>
        <v>245.00000000000006</v>
      </c>
      <c r="N1049" s="9">
        <v>0.4</v>
      </c>
    </row>
    <row r="1050" spans="1:14" ht="15.75" customHeight="1" x14ac:dyDescent="0.25">
      <c r="A1050" s="4" t="s">
        <v>119</v>
      </c>
      <c r="B1050" s="4">
        <v>1185732</v>
      </c>
      <c r="C1050" s="5">
        <v>44752</v>
      </c>
      <c r="D1050" s="4" t="s">
        <v>26</v>
      </c>
      <c r="E1050" s="4" t="s">
        <v>47</v>
      </c>
      <c r="F1050" s="4" t="s">
        <v>48</v>
      </c>
      <c r="G1050" s="4" t="s">
        <v>17</v>
      </c>
      <c r="H1050" s="4">
        <v>37</v>
      </c>
      <c r="I1050" s="4" t="s">
        <v>126</v>
      </c>
      <c r="J1050" s="6">
        <v>0.45</v>
      </c>
      <c r="K1050" s="7">
        <v>1750</v>
      </c>
      <c r="L1050" s="8">
        <f t="shared" si="8"/>
        <v>787.5</v>
      </c>
      <c r="M1050" s="8">
        <f t="shared" si="9"/>
        <v>275.625</v>
      </c>
      <c r="N1050" s="9">
        <v>0.35</v>
      </c>
    </row>
    <row r="1051" spans="1:14" ht="15.75" customHeight="1" x14ac:dyDescent="0.25">
      <c r="A1051" s="4" t="s">
        <v>119</v>
      </c>
      <c r="B1051" s="4">
        <v>1185732</v>
      </c>
      <c r="C1051" s="5">
        <v>44752</v>
      </c>
      <c r="D1051" s="4" t="s">
        <v>26</v>
      </c>
      <c r="E1051" s="4" t="s">
        <v>47</v>
      </c>
      <c r="F1051" s="4" t="s">
        <v>48</v>
      </c>
      <c r="G1051" s="4" t="s">
        <v>18</v>
      </c>
      <c r="H1051" s="4">
        <v>30</v>
      </c>
      <c r="I1051" s="4" t="s">
        <v>124</v>
      </c>
      <c r="J1051" s="6">
        <v>0.5</v>
      </c>
      <c r="K1051" s="7">
        <v>3500</v>
      </c>
      <c r="L1051" s="8">
        <f t="shared" si="8"/>
        <v>1750</v>
      </c>
      <c r="M1051" s="8">
        <f t="shared" si="9"/>
        <v>875</v>
      </c>
      <c r="N1051" s="9">
        <v>0.5</v>
      </c>
    </row>
    <row r="1052" spans="1:14" ht="15.75" customHeight="1" x14ac:dyDescent="0.25">
      <c r="A1052" s="4" t="s">
        <v>119</v>
      </c>
      <c r="B1052" s="4">
        <v>1185732</v>
      </c>
      <c r="C1052" s="5">
        <v>44784</v>
      </c>
      <c r="D1052" s="4" t="s">
        <v>26</v>
      </c>
      <c r="E1052" s="4" t="s">
        <v>47</v>
      </c>
      <c r="F1052" s="4" t="s">
        <v>48</v>
      </c>
      <c r="G1052" s="4" t="s">
        <v>13</v>
      </c>
      <c r="H1052" s="4">
        <v>42</v>
      </c>
      <c r="I1052" s="4" t="s">
        <v>123</v>
      </c>
      <c r="J1052" s="6">
        <v>0.45</v>
      </c>
      <c r="K1052" s="7">
        <v>5000</v>
      </c>
      <c r="L1052" s="8">
        <f t="shared" si="8"/>
        <v>2250</v>
      </c>
      <c r="M1052" s="8">
        <f t="shared" si="9"/>
        <v>900</v>
      </c>
      <c r="N1052" s="9">
        <v>0.4</v>
      </c>
    </row>
    <row r="1053" spans="1:14" ht="15.75" customHeight="1" x14ac:dyDescent="0.25">
      <c r="A1053" s="4" t="s">
        <v>119</v>
      </c>
      <c r="B1053" s="4">
        <v>1185732</v>
      </c>
      <c r="C1053" s="5">
        <v>44784</v>
      </c>
      <c r="D1053" s="4" t="s">
        <v>26</v>
      </c>
      <c r="E1053" s="4" t="s">
        <v>47</v>
      </c>
      <c r="F1053" s="4" t="s">
        <v>48</v>
      </c>
      <c r="G1053" s="4" t="s">
        <v>14</v>
      </c>
      <c r="H1053" s="4">
        <v>21</v>
      </c>
      <c r="I1053" s="4" t="s">
        <v>125</v>
      </c>
      <c r="J1053" s="6">
        <v>0.45000000000000007</v>
      </c>
      <c r="K1053" s="7">
        <v>2750</v>
      </c>
      <c r="L1053" s="8">
        <f t="shared" si="8"/>
        <v>1237.5000000000002</v>
      </c>
      <c r="M1053" s="8">
        <f t="shared" si="9"/>
        <v>433.12500000000006</v>
      </c>
      <c r="N1053" s="9">
        <v>0.35</v>
      </c>
    </row>
    <row r="1054" spans="1:14" ht="15.75" customHeight="1" x14ac:dyDescent="0.25">
      <c r="A1054" s="4" t="s">
        <v>119</v>
      </c>
      <c r="B1054" s="4">
        <v>1185732</v>
      </c>
      <c r="C1054" s="5">
        <v>44784</v>
      </c>
      <c r="D1054" s="4" t="s">
        <v>26</v>
      </c>
      <c r="E1054" s="4" t="s">
        <v>47</v>
      </c>
      <c r="F1054" s="4" t="s">
        <v>48</v>
      </c>
      <c r="G1054" s="4" t="s">
        <v>15</v>
      </c>
      <c r="H1054" s="4">
        <v>41</v>
      </c>
      <c r="I1054" s="4" t="s">
        <v>126</v>
      </c>
      <c r="J1054" s="6">
        <v>0.4</v>
      </c>
      <c r="K1054" s="7">
        <v>2000</v>
      </c>
      <c r="L1054" s="8">
        <f t="shared" si="8"/>
        <v>800</v>
      </c>
      <c r="M1054" s="8">
        <f t="shared" si="9"/>
        <v>280</v>
      </c>
      <c r="N1054" s="9">
        <v>0.35</v>
      </c>
    </row>
    <row r="1055" spans="1:14" ht="15.75" customHeight="1" x14ac:dyDescent="0.25">
      <c r="A1055" s="4" t="s">
        <v>119</v>
      </c>
      <c r="B1055" s="4">
        <v>1185732</v>
      </c>
      <c r="C1055" s="5">
        <v>44784</v>
      </c>
      <c r="D1055" s="4" t="s">
        <v>26</v>
      </c>
      <c r="E1055" s="4" t="s">
        <v>47</v>
      </c>
      <c r="F1055" s="4" t="s">
        <v>48</v>
      </c>
      <c r="G1055" s="4" t="s">
        <v>16</v>
      </c>
      <c r="H1055" s="4">
        <v>34</v>
      </c>
      <c r="I1055" s="4" t="s">
        <v>123</v>
      </c>
      <c r="J1055" s="6">
        <v>0.30000000000000004</v>
      </c>
      <c r="K1055" s="7">
        <v>1250</v>
      </c>
      <c r="L1055" s="8">
        <f t="shared" si="8"/>
        <v>375.00000000000006</v>
      </c>
      <c r="M1055" s="8">
        <f t="shared" si="9"/>
        <v>150.00000000000003</v>
      </c>
      <c r="N1055" s="9">
        <v>0.4</v>
      </c>
    </row>
    <row r="1056" spans="1:14" ht="15.75" customHeight="1" x14ac:dyDescent="0.25">
      <c r="A1056" s="4" t="s">
        <v>119</v>
      </c>
      <c r="B1056" s="4">
        <v>1185732</v>
      </c>
      <c r="C1056" s="5">
        <v>44784</v>
      </c>
      <c r="D1056" s="4" t="s">
        <v>26</v>
      </c>
      <c r="E1056" s="4" t="s">
        <v>47</v>
      </c>
      <c r="F1056" s="4" t="s">
        <v>48</v>
      </c>
      <c r="G1056" s="4" t="s">
        <v>17</v>
      </c>
      <c r="H1056" s="4">
        <v>18</v>
      </c>
      <c r="I1056" s="4" t="s">
        <v>125</v>
      </c>
      <c r="J1056" s="6">
        <v>0.4</v>
      </c>
      <c r="K1056" s="7">
        <v>1000</v>
      </c>
      <c r="L1056" s="8">
        <f t="shared" si="8"/>
        <v>400</v>
      </c>
      <c r="M1056" s="8">
        <f t="shared" si="9"/>
        <v>140</v>
      </c>
      <c r="N1056" s="9">
        <v>0.35</v>
      </c>
    </row>
    <row r="1057" spans="1:14" ht="15.75" customHeight="1" x14ac:dyDescent="0.25">
      <c r="A1057" s="4" t="s">
        <v>119</v>
      </c>
      <c r="B1057" s="4">
        <v>1185732</v>
      </c>
      <c r="C1057" s="5">
        <v>44784</v>
      </c>
      <c r="D1057" s="4" t="s">
        <v>26</v>
      </c>
      <c r="E1057" s="4" t="s">
        <v>47</v>
      </c>
      <c r="F1057" s="4" t="s">
        <v>48</v>
      </c>
      <c r="G1057" s="4" t="s">
        <v>18</v>
      </c>
      <c r="H1057" s="4">
        <v>47</v>
      </c>
      <c r="I1057" s="4" t="s">
        <v>124</v>
      </c>
      <c r="J1057" s="6">
        <v>0.45</v>
      </c>
      <c r="K1057" s="7">
        <v>2750</v>
      </c>
      <c r="L1057" s="8">
        <f t="shared" si="8"/>
        <v>1237.5</v>
      </c>
      <c r="M1057" s="8">
        <f t="shared" si="9"/>
        <v>618.75</v>
      </c>
      <c r="N1057" s="9">
        <v>0.5</v>
      </c>
    </row>
    <row r="1058" spans="1:14" ht="15.75" customHeight="1" x14ac:dyDescent="0.25">
      <c r="A1058" s="4" t="s">
        <v>119</v>
      </c>
      <c r="B1058" s="4">
        <v>1185732</v>
      </c>
      <c r="C1058" s="5">
        <v>44816</v>
      </c>
      <c r="D1058" s="4" t="s">
        <v>26</v>
      </c>
      <c r="E1058" s="4" t="s">
        <v>47</v>
      </c>
      <c r="F1058" s="4" t="s">
        <v>48</v>
      </c>
      <c r="G1058" s="4" t="s">
        <v>13</v>
      </c>
      <c r="H1058" s="4">
        <v>39</v>
      </c>
      <c r="I1058" s="4" t="s">
        <v>125</v>
      </c>
      <c r="J1058" s="6">
        <v>0.4</v>
      </c>
      <c r="K1058" s="7">
        <v>4000</v>
      </c>
      <c r="L1058" s="8">
        <f t="shared" si="8"/>
        <v>1600</v>
      </c>
      <c r="M1058" s="8">
        <f t="shared" si="9"/>
        <v>640</v>
      </c>
      <c r="N1058" s="9">
        <v>0.4</v>
      </c>
    </row>
    <row r="1059" spans="1:14" ht="15.75" customHeight="1" x14ac:dyDescent="0.25">
      <c r="A1059" s="4" t="s">
        <v>119</v>
      </c>
      <c r="B1059" s="4">
        <v>1185732</v>
      </c>
      <c r="C1059" s="5">
        <v>44816</v>
      </c>
      <c r="D1059" s="4" t="s">
        <v>26</v>
      </c>
      <c r="E1059" s="4" t="s">
        <v>47</v>
      </c>
      <c r="F1059" s="4" t="s">
        <v>48</v>
      </c>
      <c r="G1059" s="4" t="s">
        <v>14</v>
      </c>
      <c r="H1059" s="4">
        <v>39</v>
      </c>
      <c r="I1059" s="4" t="s">
        <v>123</v>
      </c>
      <c r="J1059" s="6">
        <v>0.35000000000000009</v>
      </c>
      <c r="K1059" s="7">
        <v>2000</v>
      </c>
      <c r="L1059" s="8">
        <f t="shared" si="8"/>
        <v>700.00000000000023</v>
      </c>
      <c r="M1059" s="8">
        <f t="shared" si="9"/>
        <v>245.00000000000006</v>
      </c>
      <c r="N1059" s="9">
        <v>0.35</v>
      </c>
    </row>
    <row r="1060" spans="1:14" ht="15.75" customHeight="1" x14ac:dyDescent="0.25">
      <c r="A1060" s="4" t="s">
        <v>119</v>
      </c>
      <c r="B1060" s="4">
        <v>1185732</v>
      </c>
      <c r="C1060" s="5">
        <v>44816</v>
      </c>
      <c r="D1060" s="4" t="s">
        <v>26</v>
      </c>
      <c r="E1060" s="4" t="s">
        <v>47</v>
      </c>
      <c r="F1060" s="4" t="s">
        <v>48</v>
      </c>
      <c r="G1060" s="4" t="s">
        <v>15</v>
      </c>
      <c r="H1060" s="4">
        <v>45</v>
      </c>
      <c r="I1060" s="4" t="s">
        <v>126</v>
      </c>
      <c r="J1060" s="6">
        <v>0.2</v>
      </c>
      <c r="K1060" s="7">
        <v>1000</v>
      </c>
      <c r="L1060" s="8">
        <f t="shared" si="8"/>
        <v>200</v>
      </c>
      <c r="M1060" s="8">
        <f t="shared" si="9"/>
        <v>70</v>
      </c>
      <c r="N1060" s="9">
        <v>0.35</v>
      </c>
    </row>
    <row r="1061" spans="1:14" ht="15.75" customHeight="1" x14ac:dyDescent="0.25">
      <c r="A1061" s="4" t="s">
        <v>119</v>
      </c>
      <c r="B1061" s="4">
        <v>1185732</v>
      </c>
      <c r="C1061" s="5">
        <v>44816</v>
      </c>
      <c r="D1061" s="4" t="s">
        <v>26</v>
      </c>
      <c r="E1061" s="4" t="s">
        <v>47</v>
      </c>
      <c r="F1061" s="4" t="s">
        <v>48</v>
      </c>
      <c r="G1061" s="4" t="s">
        <v>16</v>
      </c>
      <c r="H1061" s="4">
        <v>27</v>
      </c>
      <c r="I1061" s="4" t="s">
        <v>123</v>
      </c>
      <c r="J1061" s="6">
        <v>0.2</v>
      </c>
      <c r="K1061" s="7">
        <v>750</v>
      </c>
      <c r="L1061" s="8">
        <f t="shared" si="8"/>
        <v>150</v>
      </c>
      <c r="M1061" s="8">
        <f t="shared" si="9"/>
        <v>60</v>
      </c>
      <c r="N1061" s="9">
        <v>0.4</v>
      </c>
    </row>
    <row r="1062" spans="1:14" ht="15.75" customHeight="1" x14ac:dyDescent="0.25">
      <c r="A1062" s="4" t="s">
        <v>119</v>
      </c>
      <c r="B1062" s="4">
        <v>1185732</v>
      </c>
      <c r="C1062" s="5">
        <v>44816</v>
      </c>
      <c r="D1062" s="4" t="s">
        <v>26</v>
      </c>
      <c r="E1062" s="4" t="s">
        <v>47</v>
      </c>
      <c r="F1062" s="4" t="s">
        <v>48</v>
      </c>
      <c r="G1062" s="4" t="s">
        <v>17</v>
      </c>
      <c r="H1062" s="4">
        <v>32</v>
      </c>
      <c r="I1062" s="4" t="s">
        <v>125</v>
      </c>
      <c r="J1062" s="6">
        <v>0.3</v>
      </c>
      <c r="K1062" s="7">
        <v>750</v>
      </c>
      <c r="L1062" s="8">
        <f t="shared" si="8"/>
        <v>225</v>
      </c>
      <c r="M1062" s="8">
        <f t="shared" si="9"/>
        <v>78.75</v>
      </c>
      <c r="N1062" s="9">
        <v>0.35</v>
      </c>
    </row>
    <row r="1063" spans="1:14" ht="15.75" customHeight="1" x14ac:dyDescent="0.25">
      <c r="A1063" s="4" t="s">
        <v>119</v>
      </c>
      <c r="B1063" s="4">
        <v>1185732</v>
      </c>
      <c r="C1063" s="5">
        <v>44816</v>
      </c>
      <c r="D1063" s="4" t="s">
        <v>26</v>
      </c>
      <c r="E1063" s="4" t="s">
        <v>47</v>
      </c>
      <c r="F1063" s="4" t="s">
        <v>48</v>
      </c>
      <c r="G1063" s="4" t="s">
        <v>18</v>
      </c>
      <c r="H1063" s="4">
        <v>36</v>
      </c>
      <c r="I1063" s="4" t="s">
        <v>125</v>
      </c>
      <c r="J1063" s="6">
        <v>0.35000000000000003</v>
      </c>
      <c r="K1063" s="7">
        <v>1500</v>
      </c>
      <c r="L1063" s="8">
        <f t="shared" si="8"/>
        <v>525</v>
      </c>
      <c r="M1063" s="8">
        <f t="shared" si="9"/>
        <v>262.5</v>
      </c>
      <c r="N1063" s="9">
        <v>0.5</v>
      </c>
    </row>
    <row r="1064" spans="1:14" ht="15.75" customHeight="1" x14ac:dyDescent="0.25">
      <c r="A1064" s="4" t="s">
        <v>119</v>
      </c>
      <c r="B1064" s="4">
        <v>1185732</v>
      </c>
      <c r="C1064" s="5">
        <v>44845</v>
      </c>
      <c r="D1064" s="4" t="s">
        <v>26</v>
      </c>
      <c r="E1064" s="4" t="s">
        <v>47</v>
      </c>
      <c r="F1064" s="4" t="s">
        <v>48</v>
      </c>
      <c r="G1064" s="4" t="s">
        <v>13</v>
      </c>
      <c r="H1064" s="4">
        <v>45</v>
      </c>
      <c r="I1064" s="4" t="s">
        <v>125</v>
      </c>
      <c r="J1064" s="6">
        <v>0.39999999999999997</v>
      </c>
      <c r="K1064" s="7">
        <v>3250</v>
      </c>
      <c r="L1064" s="8">
        <f t="shared" si="8"/>
        <v>1300</v>
      </c>
      <c r="M1064" s="8">
        <f t="shared" si="9"/>
        <v>520</v>
      </c>
      <c r="N1064" s="9">
        <v>0.4</v>
      </c>
    </row>
    <row r="1065" spans="1:14" ht="15.75" customHeight="1" x14ac:dyDescent="0.25">
      <c r="A1065" s="4" t="s">
        <v>119</v>
      </c>
      <c r="B1065" s="4">
        <v>1185732</v>
      </c>
      <c r="C1065" s="5">
        <v>44845</v>
      </c>
      <c r="D1065" s="4" t="s">
        <v>26</v>
      </c>
      <c r="E1065" s="4" t="s">
        <v>47</v>
      </c>
      <c r="F1065" s="4" t="s">
        <v>48</v>
      </c>
      <c r="G1065" s="4" t="s">
        <v>14</v>
      </c>
      <c r="H1065" s="4">
        <v>31</v>
      </c>
      <c r="I1065" s="4" t="s">
        <v>123</v>
      </c>
      <c r="J1065" s="6">
        <v>0.3</v>
      </c>
      <c r="K1065" s="7">
        <v>1500</v>
      </c>
      <c r="L1065" s="8">
        <f t="shared" si="8"/>
        <v>450</v>
      </c>
      <c r="M1065" s="8">
        <f t="shared" si="9"/>
        <v>157.5</v>
      </c>
      <c r="N1065" s="9">
        <v>0.35</v>
      </c>
    </row>
    <row r="1066" spans="1:14" ht="15.75" customHeight="1" x14ac:dyDescent="0.25">
      <c r="A1066" s="4" t="s">
        <v>119</v>
      </c>
      <c r="B1066" s="4">
        <v>1185732</v>
      </c>
      <c r="C1066" s="5">
        <v>44845</v>
      </c>
      <c r="D1066" s="4" t="s">
        <v>26</v>
      </c>
      <c r="E1066" s="4" t="s">
        <v>47</v>
      </c>
      <c r="F1066" s="4" t="s">
        <v>48</v>
      </c>
      <c r="G1066" s="4" t="s">
        <v>15</v>
      </c>
      <c r="H1066" s="4">
        <v>60</v>
      </c>
      <c r="I1066" s="4" t="s">
        <v>125</v>
      </c>
      <c r="J1066" s="6">
        <v>0.3</v>
      </c>
      <c r="K1066" s="7">
        <v>500</v>
      </c>
      <c r="L1066" s="8">
        <f t="shared" si="8"/>
        <v>150</v>
      </c>
      <c r="M1066" s="8">
        <f t="shared" si="9"/>
        <v>52.5</v>
      </c>
      <c r="N1066" s="9">
        <v>0.35</v>
      </c>
    </row>
    <row r="1067" spans="1:14" ht="15.75" customHeight="1" x14ac:dyDescent="0.25">
      <c r="A1067" s="4" t="s">
        <v>119</v>
      </c>
      <c r="B1067" s="4">
        <v>1185732</v>
      </c>
      <c r="C1067" s="5">
        <v>44845</v>
      </c>
      <c r="D1067" s="4" t="s">
        <v>26</v>
      </c>
      <c r="E1067" s="4" t="s">
        <v>47</v>
      </c>
      <c r="F1067" s="4" t="s">
        <v>48</v>
      </c>
      <c r="G1067" s="4" t="s">
        <v>16</v>
      </c>
      <c r="H1067" s="4">
        <v>49</v>
      </c>
      <c r="I1067" s="4" t="s">
        <v>126</v>
      </c>
      <c r="J1067" s="6">
        <v>0.3</v>
      </c>
      <c r="K1067" s="7">
        <v>250</v>
      </c>
      <c r="L1067" s="8">
        <f t="shared" si="8"/>
        <v>75</v>
      </c>
      <c r="M1067" s="8">
        <f t="shared" si="9"/>
        <v>30</v>
      </c>
      <c r="N1067" s="9">
        <v>0.4</v>
      </c>
    </row>
    <row r="1068" spans="1:14" ht="15.75" customHeight="1" x14ac:dyDescent="0.25">
      <c r="A1068" s="4" t="s">
        <v>119</v>
      </c>
      <c r="B1068" s="4">
        <v>1185732</v>
      </c>
      <c r="C1068" s="5">
        <v>44845</v>
      </c>
      <c r="D1068" s="4" t="s">
        <v>26</v>
      </c>
      <c r="E1068" s="4" t="s">
        <v>47</v>
      </c>
      <c r="F1068" s="4" t="s">
        <v>48</v>
      </c>
      <c r="G1068" s="4" t="s">
        <v>17</v>
      </c>
      <c r="H1068" s="4">
        <v>41</v>
      </c>
      <c r="I1068" s="4" t="s">
        <v>125</v>
      </c>
      <c r="J1068" s="6">
        <v>0.39999999999999997</v>
      </c>
      <c r="K1068" s="7">
        <v>250</v>
      </c>
      <c r="L1068" s="8">
        <f t="shared" si="8"/>
        <v>99.999999999999986</v>
      </c>
      <c r="M1068" s="8">
        <f t="shared" si="9"/>
        <v>34.999999999999993</v>
      </c>
      <c r="N1068" s="9">
        <v>0.35</v>
      </c>
    </row>
    <row r="1069" spans="1:14" ht="15.75" customHeight="1" x14ac:dyDescent="0.25">
      <c r="A1069" s="4" t="s">
        <v>119</v>
      </c>
      <c r="B1069" s="4">
        <v>1185732</v>
      </c>
      <c r="C1069" s="5">
        <v>44845</v>
      </c>
      <c r="D1069" s="4" t="s">
        <v>26</v>
      </c>
      <c r="E1069" s="4" t="s">
        <v>47</v>
      </c>
      <c r="F1069" s="4" t="s">
        <v>48</v>
      </c>
      <c r="G1069" s="4" t="s">
        <v>18</v>
      </c>
      <c r="H1069" s="4">
        <v>58</v>
      </c>
      <c r="I1069" s="4" t="s">
        <v>125</v>
      </c>
      <c r="J1069" s="6">
        <v>0.4499999999999999</v>
      </c>
      <c r="K1069" s="7">
        <v>1500</v>
      </c>
      <c r="L1069" s="8">
        <f t="shared" si="8"/>
        <v>674.99999999999989</v>
      </c>
      <c r="M1069" s="8">
        <f t="shared" si="9"/>
        <v>337.49999999999994</v>
      </c>
      <c r="N1069" s="9">
        <v>0.5</v>
      </c>
    </row>
    <row r="1070" spans="1:14" ht="15.75" customHeight="1" x14ac:dyDescent="0.25">
      <c r="A1070" s="4" t="s">
        <v>119</v>
      </c>
      <c r="B1070" s="4">
        <v>1185732</v>
      </c>
      <c r="C1070" s="5">
        <v>44876</v>
      </c>
      <c r="D1070" s="4" t="s">
        <v>26</v>
      </c>
      <c r="E1070" s="4" t="s">
        <v>47</v>
      </c>
      <c r="F1070" s="4" t="s">
        <v>48</v>
      </c>
      <c r="G1070" s="4" t="s">
        <v>13</v>
      </c>
      <c r="H1070" s="4">
        <v>28</v>
      </c>
      <c r="I1070" s="4" t="s">
        <v>125</v>
      </c>
      <c r="J1070" s="6">
        <v>0.4</v>
      </c>
      <c r="K1070" s="7">
        <v>3000</v>
      </c>
      <c r="L1070" s="8">
        <f t="shared" si="8"/>
        <v>1200</v>
      </c>
      <c r="M1070" s="8">
        <f t="shared" si="9"/>
        <v>480</v>
      </c>
      <c r="N1070" s="9">
        <v>0.4</v>
      </c>
    </row>
    <row r="1071" spans="1:14" ht="15.75" customHeight="1" x14ac:dyDescent="0.25">
      <c r="A1071" s="4" t="s">
        <v>119</v>
      </c>
      <c r="B1071" s="4">
        <v>1185732</v>
      </c>
      <c r="C1071" s="5">
        <v>44876</v>
      </c>
      <c r="D1071" s="4" t="s">
        <v>26</v>
      </c>
      <c r="E1071" s="4" t="s">
        <v>47</v>
      </c>
      <c r="F1071" s="4" t="s">
        <v>48</v>
      </c>
      <c r="G1071" s="4" t="s">
        <v>14</v>
      </c>
      <c r="H1071" s="4">
        <v>50</v>
      </c>
      <c r="I1071" s="4" t="s">
        <v>123</v>
      </c>
      <c r="J1071" s="6">
        <v>0.30000000000000004</v>
      </c>
      <c r="K1071" s="7">
        <v>1500</v>
      </c>
      <c r="L1071" s="8">
        <f t="shared" si="8"/>
        <v>450.00000000000006</v>
      </c>
      <c r="M1071" s="8">
        <f t="shared" si="9"/>
        <v>157.5</v>
      </c>
      <c r="N1071" s="9">
        <v>0.35</v>
      </c>
    </row>
    <row r="1072" spans="1:14" ht="15.75" customHeight="1" x14ac:dyDescent="0.25">
      <c r="A1072" s="4" t="s">
        <v>119</v>
      </c>
      <c r="B1072" s="4">
        <v>1185732</v>
      </c>
      <c r="C1072" s="5">
        <v>44876</v>
      </c>
      <c r="D1072" s="4" t="s">
        <v>26</v>
      </c>
      <c r="E1072" s="4" t="s">
        <v>47</v>
      </c>
      <c r="F1072" s="4" t="s">
        <v>48</v>
      </c>
      <c r="G1072" s="4" t="s">
        <v>15</v>
      </c>
      <c r="H1072" s="4">
        <v>24</v>
      </c>
      <c r="I1072" s="4" t="s">
        <v>123</v>
      </c>
      <c r="J1072" s="6">
        <v>0.30000000000000004</v>
      </c>
      <c r="K1072" s="7">
        <v>950</v>
      </c>
      <c r="L1072" s="8">
        <f t="shared" si="8"/>
        <v>285.00000000000006</v>
      </c>
      <c r="M1072" s="8">
        <f t="shared" si="9"/>
        <v>99.750000000000014</v>
      </c>
      <c r="N1072" s="9">
        <v>0.35</v>
      </c>
    </row>
    <row r="1073" spans="1:14" ht="15.75" customHeight="1" x14ac:dyDescent="0.25">
      <c r="A1073" s="4" t="s">
        <v>119</v>
      </c>
      <c r="B1073" s="4">
        <v>1185732</v>
      </c>
      <c r="C1073" s="5">
        <v>44876</v>
      </c>
      <c r="D1073" s="4" t="s">
        <v>26</v>
      </c>
      <c r="E1073" s="4" t="s">
        <v>47</v>
      </c>
      <c r="F1073" s="4" t="s">
        <v>48</v>
      </c>
      <c r="G1073" s="4" t="s">
        <v>16</v>
      </c>
      <c r="H1073" s="4">
        <v>49</v>
      </c>
      <c r="I1073" s="4" t="s">
        <v>123</v>
      </c>
      <c r="J1073" s="6">
        <v>0.30000000000000004</v>
      </c>
      <c r="K1073" s="7">
        <v>1250</v>
      </c>
      <c r="L1073" s="8">
        <f t="shared" si="8"/>
        <v>375.00000000000006</v>
      </c>
      <c r="M1073" s="8">
        <f t="shared" si="9"/>
        <v>150.00000000000003</v>
      </c>
      <c r="N1073" s="9">
        <v>0.4</v>
      </c>
    </row>
    <row r="1074" spans="1:14" ht="15.75" customHeight="1" x14ac:dyDescent="0.25">
      <c r="A1074" s="4" t="s">
        <v>119</v>
      </c>
      <c r="B1074" s="4">
        <v>1185732</v>
      </c>
      <c r="C1074" s="5">
        <v>44876</v>
      </c>
      <c r="D1074" s="4" t="s">
        <v>26</v>
      </c>
      <c r="E1074" s="4" t="s">
        <v>47</v>
      </c>
      <c r="F1074" s="4" t="s">
        <v>48</v>
      </c>
      <c r="G1074" s="4" t="s">
        <v>17</v>
      </c>
      <c r="H1074" s="4">
        <v>59</v>
      </c>
      <c r="I1074" s="4" t="s">
        <v>126</v>
      </c>
      <c r="J1074" s="6">
        <v>0.49999999999999994</v>
      </c>
      <c r="K1074" s="7">
        <v>1000</v>
      </c>
      <c r="L1074" s="8">
        <f t="shared" si="8"/>
        <v>499.99999999999994</v>
      </c>
      <c r="M1074" s="8">
        <f t="shared" si="9"/>
        <v>174.99999999999997</v>
      </c>
      <c r="N1074" s="9">
        <v>0.35</v>
      </c>
    </row>
    <row r="1075" spans="1:14" ht="15.75" customHeight="1" x14ac:dyDescent="0.25">
      <c r="A1075" s="4" t="s">
        <v>119</v>
      </c>
      <c r="B1075" s="4">
        <v>1185732</v>
      </c>
      <c r="C1075" s="5">
        <v>44876</v>
      </c>
      <c r="D1075" s="4" t="s">
        <v>26</v>
      </c>
      <c r="E1075" s="4" t="s">
        <v>47</v>
      </c>
      <c r="F1075" s="4" t="s">
        <v>48</v>
      </c>
      <c r="G1075" s="4" t="s">
        <v>18</v>
      </c>
      <c r="H1075" s="4">
        <v>35</v>
      </c>
      <c r="I1075" s="4" t="s">
        <v>123</v>
      </c>
      <c r="J1075" s="6">
        <v>0.54999999999999982</v>
      </c>
      <c r="K1075" s="7">
        <v>2000</v>
      </c>
      <c r="L1075" s="8">
        <f t="shared" si="8"/>
        <v>1099.9999999999995</v>
      </c>
      <c r="M1075" s="8">
        <f t="shared" si="9"/>
        <v>549.99999999999977</v>
      </c>
      <c r="N1075" s="9">
        <v>0.5</v>
      </c>
    </row>
    <row r="1076" spans="1:14" ht="15.75" customHeight="1" x14ac:dyDescent="0.25">
      <c r="A1076" s="4" t="s">
        <v>119</v>
      </c>
      <c r="B1076" s="4">
        <v>1185732</v>
      </c>
      <c r="C1076" s="5">
        <v>44905</v>
      </c>
      <c r="D1076" s="4" t="s">
        <v>26</v>
      </c>
      <c r="E1076" s="4" t="s">
        <v>47</v>
      </c>
      <c r="F1076" s="4" t="s">
        <v>48</v>
      </c>
      <c r="G1076" s="4" t="s">
        <v>13</v>
      </c>
      <c r="H1076" s="4">
        <v>45</v>
      </c>
      <c r="I1076" s="4" t="s">
        <v>125</v>
      </c>
      <c r="J1076" s="6">
        <v>0.49999999999999994</v>
      </c>
      <c r="K1076" s="7">
        <v>4500</v>
      </c>
      <c r="L1076" s="8">
        <f t="shared" si="8"/>
        <v>2249.9999999999995</v>
      </c>
      <c r="M1076" s="8">
        <f t="shared" si="9"/>
        <v>899.99999999999989</v>
      </c>
      <c r="N1076" s="9">
        <v>0.4</v>
      </c>
    </row>
    <row r="1077" spans="1:14" ht="15.75" customHeight="1" x14ac:dyDescent="0.25">
      <c r="A1077" s="4" t="s">
        <v>119</v>
      </c>
      <c r="B1077" s="4">
        <v>1185732</v>
      </c>
      <c r="C1077" s="5">
        <v>44905</v>
      </c>
      <c r="D1077" s="4" t="s">
        <v>26</v>
      </c>
      <c r="E1077" s="4" t="s">
        <v>47</v>
      </c>
      <c r="F1077" s="4" t="s">
        <v>48</v>
      </c>
      <c r="G1077" s="4" t="s">
        <v>14</v>
      </c>
      <c r="H1077" s="4">
        <v>34</v>
      </c>
      <c r="I1077" s="4" t="s">
        <v>123</v>
      </c>
      <c r="J1077" s="6">
        <v>0.4</v>
      </c>
      <c r="K1077" s="7">
        <v>2500</v>
      </c>
      <c r="L1077" s="8">
        <f t="shared" si="8"/>
        <v>1000</v>
      </c>
      <c r="M1077" s="8">
        <f t="shared" si="9"/>
        <v>350</v>
      </c>
      <c r="N1077" s="9">
        <v>0.35</v>
      </c>
    </row>
    <row r="1078" spans="1:14" ht="15.75" customHeight="1" x14ac:dyDescent="0.25">
      <c r="A1078" s="4" t="s">
        <v>119</v>
      </c>
      <c r="B1078" s="4">
        <v>1185732</v>
      </c>
      <c r="C1078" s="5">
        <v>44905</v>
      </c>
      <c r="D1078" s="4" t="s">
        <v>26</v>
      </c>
      <c r="E1078" s="4" t="s">
        <v>47</v>
      </c>
      <c r="F1078" s="4" t="s">
        <v>48</v>
      </c>
      <c r="G1078" s="4" t="s">
        <v>15</v>
      </c>
      <c r="H1078" s="4">
        <v>20</v>
      </c>
      <c r="I1078" s="4" t="s">
        <v>126</v>
      </c>
      <c r="J1078" s="6">
        <v>0.4</v>
      </c>
      <c r="K1078" s="7">
        <v>2000</v>
      </c>
      <c r="L1078" s="8">
        <f t="shared" si="8"/>
        <v>800</v>
      </c>
      <c r="M1078" s="8">
        <f t="shared" si="9"/>
        <v>280</v>
      </c>
      <c r="N1078" s="9">
        <v>0.35</v>
      </c>
    </row>
    <row r="1079" spans="1:14" ht="15.75" customHeight="1" x14ac:dyDescent="0.25">
      <c r="A1079" s="4" t="s">
        <v>119</v>
      </c>
      <c r="B1079" s="4">
        <v>1185732</v>
      </c>
      <c r="C1079" s="5">
        <v>44905</v>
      </c>
      <c r="D1079" s="4" t="s">
        <v>26</v>
      </c>
      <c r="E1079" s="4" t="s">
        <v>47</v>
      </c>
      <c r="F1079" s="4" t="s">
        <v>48</v>
      </c>
      <c r="G1079" s="4" t="s">
        <v>16</v>
      </c>
      <c r="H1079" s="4">
        <v>29</v>
      </c>
      <c r="I1079" s="4" t="s">
        <v>126</v>
      </c>
      <c r="J1079" s="6">
        <v>0.4</v>
      </c>
      <c r="K1079" s="7">
        <v>1500</v>
      </c>
      <c r="L1079" s="8">
        <f t="shared" si="8"/>
        <v>600</v>
      </c>
      <c r="M1079" s="8">
        <f t="shared" si="9"/>
        <v>240</v>
      </c>
      <c r="N1079" s="9">
        <v>0.4</v>
      </c>
    </row>
    <row r="1080" spans="1:14" ht="15.75" customHeight="1" x14ac:dyDescent="0.25">
      <c r="A1080" s="4" t="s">
        <v>119</v>
      </c>
      <c r="B1080" s="4">
        <v>1185732</v>
      </c>
      <c r="C1080" s="5">
        <v>44905</v>
      </c>
      <c r="D1080" s="4" t="s">
        <v>26</v>
      </c>
      <c r="E1080" s="4" t="s">
        <v>47</v>
      </c>
      <c r="F1080" s="4" t="s">
        <v>48</v>
      </c>
      <c r="G1080" s="4" t="s">
        <v>17</v>
      </c>
      <c r="H1080" s="4">
        <v>28</v>
      </c>
      <c r="I1080" s="4" t="s">
        <v>123</v>
      </c>
      <c r="J1080" s="6">
        <v>0.49999999999999994</v>
      </c>
      <c r="K1080" s="7">
        <v>1500</v>
      </c>
      <c r="L1080" s="8">
        <f t="shared" si="8"/>
        <v>749.99999999999989</v>
      </c>
      <c r="M1080" s="8">
        <f t="shared" si="9"/>
        <v>262.49999999999994</v>
      </c>
      <c r="N1080" s="9">
        <v>0.35</v>
      </c>
    </row>
    <row r="1081" spans="1:14" ht="15.75" customHeight="1" x14ac:dyDescent="0.25">
      <c r="A1081" s="4" t="s">
        <v>119</v>
      </c>
      <c r="B1081" s="4">
        <v>1185732</v>
      </c>
      <c r="C1081" s="5">
        <v>44905</v>
      </c>
      <c r="D1081" s="4" t="s">
        <v>26</v>
      </c>
      <c r="E1081" s="4" t="s">
        <v>47</v>
      </c>
      <c r="F1081" s="4" t="s">
        <v>48</v>
      </c>
      <c r="G1081" s="4" t="s">
        <v>18</v>
      </c>
      <c r="H1081" s="4">
        <v>15</v>
      </c>
      <c r="I1081" s="4" t="s">
        <v>125</v>
      </c>
      <c r="J1081" s="6">
        <v>0.54999999999999982</v>
      </c>
      <c r="K1081" s="7">
        <v>2500</v>
      </c>
      <c r="L1081" s="8">
        <f t="shared" si="8"/>
        <v>1374.9999999999995</v>
      </c>
      <c r="M1081" s="8">
        <f t="shared" si="9"/>
        <v>687.49999999999977</v>
      </c>
      <c r="N1081" s="9">
        <v>0.5</v>
      </c>
    </row>
    <row r="1082" spans="1:14" ht="15.75" customHeight="1" x14ac:dyDescent="0.25">
      <c r="A1082" s="4" t="s">
        <v>120</v>
      </c>
      <c r="B1082" s="4">
        <v>1197831</v>
      </c>
      <c r="C1082" s="5">
        <v>44563</v>
      </c>
      <c r="D1082" s="4" t="s">
        <v>19</v>
      </c>
      <c r="E1082" s="4" t="s">
        <v>49</v>
      </c>
      <c r="F1082" s="4" t="s">
        <v>50</v>
      </c>
      <c r="G1082" s="4" t="s">
        <v>13</v>
      </c>
      <c r="H1082" s="4">
        <v>60</v>
      </c>
      <c r="I1082" s="4" t="s">
        <v>125</v>
      </c>
      <c r="J1082" s="6">
        <v>0.2</v>
      </c>
      <c r="K1082" s="7">
        <v>6750</v>
      </c>
      <c r="L1082" s="8">
        <f t="shared" si="8"/>
        <v>1350</v>
      </c>
      <c r="M1082" s="8">
        <f t="shared" si="9"/>
        <v>540</v>
      </c>
      <c r="N1082" s="9">
        <v>0.39999999999999997</v>
      </c>
    </row>
    <row r="1083" spans="1:14" ht="15.75" customHeight="1" x14ac:dyDescent="0.25">
      <c r="A1083" s="4" t="s">
        <v>120</v>
      </c>
      <c r="B1083" s="4">
        <v>1197831</v>
      </c>
      <c r="C1083" s="5">
        <v>44563</v>
      </c>
      <c r="D1083" s="4" t="s">
        <v>19</v>
      </c>
      <c r="E1083" s="4" t="s">
        <v>49</v>
      </c>
      <c r="F1083" s="4" t="s">
        <v>50</v>
      </c>
      <c r="G1083" s="4" t="s">
        <v>14</v>
      </c>
      <c r="H1083" s="4">
        <v>57</v>
      </c>
      <c r="I1083" s="4" t="s">
        <v>124</v>
      </c>
      <c r="J1083" s="6">
        <v>0.3</v>
      </c>
      <c r="K1083" s="7">
        <v>6750</v>
      </c>
      <c r="L1083" s="8">
        <f t="shared" si="8"/>
        <v>2025</v>
      </c>
      <c r="M1083" s="8">
        <f t="shared" si="9"/>
        <v>809.99999999999989</v>
      </c>
      <c r="N1083" s="9">
        <v>0.39999999999999997</v>
      </c>
    </row>
    <row r="1084" spans="1:14" ht="15.75" customHeight="1" x14ac:dyDescent="0.25">
      <c r="A1084" s="4" t="s">
        <v>120</v>
      </c>
      <c r="B1084" s="4">
        <v>1197831</v>
      </c>
      <c r="C1084" s="5">
        <v>44563</v>
      </c>
      <c r="D1084" s="4" t="s">
        <v>19</v>
      </c>
      <c r="E1084" s="4" t="s">
        <v>49</v>
      </c>
      <c r="F1084" s="4" t="s">
        <v>50</v>
      </c>
      <c r="G1084" s="4" t="s">
        <v>15</v>
      </c>
      <c r="H1084" s="4">
        <v>60</v>
      </c>
      <c r="I1084" s="4" t="s">
        <v>123</v>
      </c>
      <c r="J1084" s="6">
        <v>0.3</v>
      </c>
      <c r="K1084" s="7">
        <v>4750</v>
      </c>
      <c r="L1084" s="8">
        <f t="shared" si="8"/>
        <v>1425</v>
      </c>
      <c r="M1084" s="8">
        <f t="shared" si="9"/>
        <v>570</v>
      </c>
      <c r="N1084" s="9">
        <v>0.39999999999999997</v>
      </c>
    </row>
    <row r="1085" spans="1:14" ht="15.75" customHeight="1" x14ac:dyDescent="0.25">
      <c r="A1085" s="4" t="s">
        <v>120</v>
      </c>
      <c r="B1085" s="4">
        <v>1197831</v>
      </c>
      <c r="C1085" s="5">
        <v>44563</v>
      </c>
      <c r="D1085" s="4" t="s">
        <v>19</v>
      </c>
      <c r="E1085" s="4" t="s">
        <v>49</v>
      </c>
      <c r="F1085" s="4" t="s">
        <v>50</v>
      </c>
      <c r="G1085" s="4" t="s">
        <v>16</v>
      </c>
      <c r="H1085" s="4">
        <v>16</v>
      </c>
      <c r="I1085" s="4" t="s">
        <v>125</v>
      </c>
      <c r="J1085" s="6">
        <v>0.35</v>
      </c>
      <c r="K1085" s="7">
        <v>4750</v>
      </c>
      <c r="L1085" s="8">
        <f t="shared" si="8"/>
        <v>1662.5</v>
      </c>
      <c r="M1085" s="8">
        <f t="shared" si="9"/>
        <v>831.25</v>
      </c>
      <c r="N1085" s="9">
        <v>0.5</v>
      </c>
    </row>
    <row r="1086" spans="1:14" ht="15.75" customHeight="1" x14ac:dyDescent="0.25">
      <c r="A1086" s="4" t="s">
        <v>120</v>
      </c>
      <c r="B1086" s="4">
        <v>1197831</v>
      </c>
      <c r="C1086" s="5">
        <v>44563</v>
      </c>
      <c r="D1086" s="4" t="s">
        <v>19</v>
      </c>
      <c r="E1086" s="4" t="s">
        <v>49</v>
      </c>
      <c r="F1086" s="4" t="s">
        <v>50</v>
      </c>
      <c r="G1086" s="4" t="s">
        <v>17</v>
      </c>
      <c r="H1086" s="4">
        <v>49</v>
      </c>
      <c r="I1086" s="4" t="s">
        <v>126</v>
      </c>
      <c r="J1086" s="6">
        <v>0.4</v>
      </c>
      <c r="K1086" s="7">
        <v>3250</v>
      </c>
      <c r="L1086" s="8">
        <f t="shared" si="8"/>
        <v>1300</v>
      </c>
      <c r="M1086" s="8">
        <f t="shared" si="9"/>
        <v>454.99999999999994</v>
      </c>
      <c r="N1086" s="9">
        <v>0.35</v>
      </c>
    </row>
    <row r="1087" spans="1:14" ht="15.75" customHeight="1" x14ac:dyDescent="0.25">
      <c r="A1087" s="4" t="s">
        <v>120</v>
      </c>
      <c r="B1087" s="4">
        <v>1197831</v>
      </c>
      <c r="C1087" s="5">
        <v>44563</v>
      </c>
      <c r="D1087" s="4" t="s">
        <v>19</v>
      </c>
      <c r="E1087" s="4" t="s">
        <v>49</v>
      </c>
      <c r="F1087" s="4" t="s">
        <v>50</v>
      </c>
      <c r="G1087" s="4" t="s">
        <v>18</v>
      </c>
      <c r="H1087" s="4">
        <v>23</v>
      </c>
      <c r="I1087" s="4" t="s">
        <v>125</v>
      </c>
      <c r="J1087" s="6">
        <v>0.35</v>
      </c>
      <c r="K1087" s="7">
        <v>4750</v>
      </c>
      <c r="L1087" s="8">
        <f t="shared" si="8"/>
        <v>1662.5</v>
      </c>
      <c r="M1087" s="8">
        <f t="shared" si="9"/>
        <v>914.37500000000011</v>
      </c>
      <c r="N1087" s="9">
        <v>0.55000000000000004</v>
      </c>
    </row>
    <row r="1088" spans="1:14" ht="15.75" customHeight="1" x14ac:dyDescent="0.25">
      <c r="A1088" s="4" t="s">
        <v>120</v>
      </c>
      <c r="B1088" s="4">
        <v>1197831</v>
      </c>
      <c r="C1088" s="5">
        <v>44593</v>
      </c>
      <c r="D1088" s="4" t="s">
        <v>19</v>
      </c>
      <c r="E1088" s="4" t="s">
        <v>49</v>
      </c>
      <c r="F1088" s="4" t="s">
        <v>50</v>
      </c>
      <c r="G1088" s="4" t="s">
        <v>13</v>
      </c>
      <c r="H1088" s="4">
        <v>49</v>
      </c>
      <c r="I1088" s="4" t="s">
        <v>126</v>
      </c>
      <c r="J1088" s="6">
        <v>0.25</v>
      </c>
      <c r="K1088" s="7">
        <v>6250</v>
      </c>
      <c r="L1088" s="8">
        <f t="shared" si="8"/>
        <v>1562.5</v>
      </c>
      <c r="M1088" s="8">
        <f t="shared" si="9"/>
        <v>625</v>
      </c>
      <c r="N1088" s="9">
        <v>0.39999999999999997</v>
      </c>
    </row>
    <row r="1089" spans="1:14" ht="15.75" customHeight="1" x14ac:dyDescent="0.25">
      <c r="A1089" s="4" t="s">
        <v>120</v>
      </c>
      <c r="B1089" s="4">
        <v>1197831</v>
      </c>
      <c r="C1089" s="5">
        <v>44593</v>
      </c>
      <c r="D1089" s="4" t="s">
        <v>19</v>
      </c>
      <c r="E1089" s="4" t="s">
        <v>49</v>
      </c>
      <c r="F1089" s="4" t="s">
        <v>50</v>
      </c>
      <c r="G1089" s="4" t="s">
        <v>14</v>
      </c>
      <c r="H1089" s="4">
        <v>21</v>
      </c>
      <c r="I1089" s="4" t="s">
        <v>125</v>
      </c>
      <c r="J1089" s="6">
        <v>0.35</v>
      </c>
      <c r="K1089" s="7">
        <v>6000</v>
      </c>
      <c r="L1089" s="8">
        <f t="shared" si="8"/>
        <v>2100</v>
      </c>
      <c r="M1089" s="8">
        <f t="shared" si="9"/>
        <v>839.99999999999989</v>
      </c>
      <c r="N1089" s="9">
        <v>0.39999999999999997</v>
      </c>
    </row>
    <row r="1090" spans="1:14" ht="15.75" customHeight="1" x14ac:dyDescent="0.25">
      <c r="A1090" s="4" t="s">
        <v>120</v>
      </c>
      <c r="B1090" s="4">
        <v>1197831</v>
      </c>
      <c r="C1090" s="5">
        <v>44593</v>
      </c>
      <c r="D1090" s="4" t="s">
        <v>19</v>
      </c>
      <c r="E1090" s="4" t="s">
        <v>49</v>
      </c>
      <c r="F1090" s="4" t="s">
        <v>50</v>
      </c>
      <c r="G1090" s="4" t="s">
        <v>15</v>
      </c>
      <c r="H1090" s="4">
        <v>48</v>
      </c>
      <c r="I1090" s="4" t="s">
        <v>125</v>
      </c>
      <c r="J1090" s="6">
        <v>0.35</v>
      </c>
      <c r="K1090" s="7">
        <v>4250</v>
      </c>
      <c r="L1090" s="8">
        <f t="shared" si="8"/>
        <v>1487.5</v>
      </c>
      <c r="M1090" s="8">
        <f t="shared" si="9"/>
        <v>595</v>
      </c>
      <c r="N1090" s="9">
        <v>0.39999999999999997</v>
      </c>
    </row>
    <row r="1091" spans="1:14" ht="15.75" customHeight="1" x14ac:dyDescent="0.25">
      <c r="A1091" s="4" t="s">
        <v>120</v>
      </c>
      <c r="B1091" s="4">
        <v>1197831</v>
      </c>
      <c r="C1091" s="5">
        <v>44593</v>
      </c>
      <c r="D1091" s="4" t="s">
        <v>19</v>
      </c>
      <c r="E1091" s="4" t="s">
        <v>49</v>
      </c>
      <c r="F1091" s="4" t="s">
        <v>50</v>
      </c>
      <c r="G1091" s="4" t="s">
        <v>16</v>
      </c>
      <c r="H1091" s="4">
        <v>36</v>
      </c>
      <c r="I1091" s="4" t="s">
        <v>125</v>
      </c>
      <c r="J1091" s="6">
        <v>0.35</v>
      </c>
      <c r="K1091" s="7">
        <v>3750</v>
      </c>
      <c r="L1091" s="8">
        <f t="shared" si="8"/>
        <v>1312.5</v>
      </c>
      <c r="M1091" s="8">
        <f t="shared" si="9"/>
        <v>656.25</v>
      </c>
      <c r="N1091" s="9">
        <v>0.5</v>
      </c>
    </row>
    <row r="1092" spans="1:14" ht="15.75" customHeight="1" x14ac:dyDescent="0.25">
      <c r="A1092" s="4" t="s">
        <v>120</v>
      </c>
      <c r="B1092" s="4">
        <v>1197831</v>
      </c>
      <c r="C1092" s="5">
        <v>44593</v>
      </c>
      <c r="D1092" s="4" t="s">
        <v>19</v>
      </c>
      <c r="E1092" s="4" t="s">
        <v>49</v>
      </c>
      <c r="F1092" s="4" t="s">
        <v>50</v>
      </c>
      <c r="G1092" s="4" t="s">
        <v>17</v>
      </c>
      <c r="H1092" s="4">
        <v>16</v>
      </c>
      <c r="I1092" s="4" t="s">
        <v>125</v>
      </c>
      <c r="J1092" s="6">
        <v>0.4</v>
      </c>
      <c r="K1092" s="7">
        <v>2500</v>
      </c>
      <c r="L1092" s="8">
        <f t="shared" si="8"/>
        <v>1000</v>
      </c>
      <c r="M1092" s="8">
        <f t="shared" si="9"/>
        <v>350</v>
      </c>
      <c r="N1092" s="9">
        <v>0.35</v>
      </c>
    </row>
    <row r="1093" spans="1:14" ht="15.75" customHeight="1" x14ac:dyDescent="0.25">
      <c r="A1093" s="4" t="s">
        <v>120</v>
      </c>
      <c r="B1093" s="4">
        <v>1197831</v>
      </c>
      <c r="C1093" s="5">
        <v>44593</v>
      </c>
      <c r="D1093" s="4" t="s">
        <v>19</v>
      </c>
      <c r="E1093" s="4" t="s">
        <v>49</v>
      </c>
      <c r="F1093" s="4" t="s">
        <v>50</v>
      </c>
      <c r="G1093" s="4" t="s">
        <v>18</v>
      </c>
      <c r="H1093" s="4">
        <v>56</v>
      </c>
      <c r="I1093" s="4" t="s">
        <v>126</v>
      </c>
      <c r="J1093" s="6">
        <v>0.35</v>
      </c>
      <c r="K1093" s="7">
        <v>4500</v>
      </c>
      <c r="L1093" s="8">
        <f t="shared" si="8"/>
        <v>1575</v>
      </c>
      <c r="M1093" s="8">
        <f t="shared" si="9"/>
        <v>866.25000000000011</v>
      </c>
      <c r="N1093" s="9">
        <v>0.55000000000000004</v>
      </c>
    </row>
    <row r="1094" spans="1:14" ht="15.75" customHeight="1" x14ac:dyDescent="0.25">
      <c r="A1094" s="4" t="s">
        <v>120</v>
      </c>
      <c r="B1094" s="4">
        <v>1197831</v>
      </c>
      <c r="C1094" s="5">
        <v>44623</v>
      </c>
      <c r="D1094" s="4" t="s">
        <v>19</v>
      </c>
      <c r="E1094" s="4" t="s">
        <v>49</v>
      </c>
      <c r="F1094" s="4" t="s">
        <v>50</v>
      </c>
      <c r="G1094" s="4" t="s">
        <v>13</v>
      </c>
      <c r="H1094" s="4">
        <v>19</v>
      </c>
      <c r="I1094" s="4" t="s">
        <v>124</v>
      </c>
      <c r="J1094" s="6">
        <v>0.3</v>
      </c>
      <c r="K1094" s="7">
        <v>6250</v>
      </c>
      <c r="L1094" s="8">
        <f t="shared" si="8"/>
        <v>1875</v>
      </c>
      <c r="M1094" s="8">
        <f t="shared" si="9"/>
        <v>843.74999999999989</v>
      </c>
      <c r="N1094" s="9">
        <v>0.44999999999999996</v>
      </c>
    </row>
    <row r="1095" spans="1:14" ht="15.75" customHeight="1" x14ac:dyDescent="0.25">
      <c r="A1095" s="4" t="s">
        <v>120</v>
      </c>
      <c r="B1095" s="4">
        <v>1197831</v>
      </c>
      <c r="C1095" s="5">
        <v>44623</v>
      </c>
      <c r="D1095" s="4" t="s">
        <v>19</v>
      </c>
      <c r="E1095" s="4" t="s">
        <v>49</v>
      </c>
      <c r="F1095" s="4" t="s">
        <v>50</v>
      </c>
      <c r="G1095" s="4" t="s">
        <v>14</v>
      </c>
      <c r="H1095" s="4">
        <v>51</v>
      </c>
      <c r="I1095" s="4" t="s">
        <v>124</v>
      </c>
      <c r="J1095" s="6">
        <v>0.4</v>
      </c>
      <c r="K1095" s="7">
        <v>6250</v>
      </c>
      <c r="L1095" s="8">
        <f t="shared" si="8"/>
        <v>2500</v>
      </c>
      <c r="M1095" s="8">
        <f t="shared" si="9"/>
        <v>1125</v>
      </c>
      <c r="N1095" s="9">
        <v>0.44999999999999996</v>
      </c>
    </row>
    <row r="1096" spans="1:14" ht="15.75" customHeight="1" x14ac:dyDescent="0.25">
      <c r="A1096" s="4" t="s">
        <v>120</v>
      </c>
      <c r="B1096" s="4">
        <v>1197831</v>
      </c>
      <c r="C1096" s="5">
        <v>44623</v>
      </c>
      <c r="D1096" s="4" t="s">
        <v>19</v>
      </c>
      <c r="E1096" s="4" t="s">
        <v>49</v>
      </c>
      <c r="F1096" s="4" t="s">
        <v>50</v>
      </c>
      <c r="G1096" s="4" t="s">
        <v>15</v>
      </c>
      <c r="H1096" s="4">
        <v>32</v>
      </c>
      <c r="I1096" s="4" t="s">
        <v>125</v>
      </c>
      <c r="J1096" s="6">
        <v>0.3</v>
      </c>
      <c r="K1096" s="7">
        <v>4500</v>
      </c>
      <c r="L1096" s="8">
        <f t="shared" si="8"/>
        <v>1350</v>
      </c>
      <c r="M1096" s="8">
        <f t="shared" si="9"/>
        <v>607.49999999999989</v>
      </c>
      <c r="N1096" s="9">
        <v>0.44999999999999996</v>
      </c>
    </row>
    <row r="1097" spans="1:14" ht="15.75" customHeight="1" x14ac:dyDescent="0.25">
      <c r="A1097" s="4" t="s">
        <v>120</v>
      </c>
      <c r="B1097" s="4">
        <v>1197831</v>
      </c>
      <c r="C1097" s="5">
        <v>44623</v>
      </c>
      <c r="D1097" s="4" t="s">
        <v>19</v>
      </c>
      <c r="E1097" s="4" t="s">
        <v>49</v>
      </c>
      <c r="F1097" s="4" t="s">
        <v>50</v>
      </c>
      <c r="G1097" s="4" t="s">
        <v>16</v>
      </c>
      <c r="H1097" s="4">
        <v>47</v>
      </c>
      <c r="I1097" s="4" t="s">
        <v>125</v>
      </c>
      <c r="J1097" s="6">
        <v>0.35000000000000003</v>
      </c>
      <c r="K1097" s="7">
        <v>3500</v>
      </c>
      <c r="L1097" s="8">
        <f t="shared" si="8"/>
        <v>1225.0000000000002</v>
      </c>
      <c r="M1097" s="8">
        <f t="shared" si="9"/>
        <v>673.75000000000023</v>
      </c>
      <c r="N1097" s="9">
        <v>0.55000000000000004</v>
      </c>
    </row>
    <row r="1098" spans="1:14" ht="15.75" customHeight="1" x14ac:dyDescent="0.25">
      <c r="A1098" s="4" t="s">
        <v>120</v>
      </c>
      <c r="B1098" s="4">
        <v>1197831</v>
      </c>
      <c r="C1098" s="5">
        <v>44623</v>
      </c>
      <c r="D1098" s="4" t="s">
        <v>19</v>
      </c>
      <c r="E1098" s="4" t="s">
        <v>49</v>
      </c>
      <c r="F1098" s="4" t="s">
        <v>50</v>
      </c>
      <c r="G1098" s="4" t="s">
        <v>17</v>
      </c>
      <c r="H1098" s="4">
        <v>45</v>
      </c>
      <c r="I1098" s="4" t="s">
        <v>125</v>
      </c>
      <c r="J1098" s="6">
        <v>0.4</v>
      </c>
      <c r="K1098" s="7">
        <v>2500</v>
      </c>
      <c r="L1098" s="8">
        <f t="shared" si="8"/>
        <v>1000</v>
      </c>
      <c r="M1098" s="8">
        <f t="shared" si="9"/>
        <v>399.99999999999994</v>
      </c>
      <c r="N1098" s="9">
        <v>0.39999999999999997</v>
      </c>
    </row>
    <row r="1099" spans="1:14" ht="15.75" customHeight="1" x14ac:dyDescent="0.25">
      <c r="A1099" s="4" t="s">
        <v>120</v>
      </c>
      <c r="B1099" s="4">
        <v>1197831</v>
      </c>
      <c r="C1099" s="5">
        <v>44623</v>
      </c>
      <c r="D1099" s="4" t="s">
        <v>19</v>
      </c>
      <c r="E1099" s="4" t="s">
        <v>49</v>
      </c>
      <c r="F1099" s="4" t="s">
        <v>50</v>
      </c>
      <c r="G1099" s="4" t="s">
        <v>18</v>
      </c>
      <c r="H1099" s="4">
        <v>25</v>
      </c>
      <c r="I1099" s="4" t="s">
        <v>123</v>
      </c>
      <c r="J1099" s="6">
        <v>0.35000000000000003</v>
      </c>
      <c r="K1099" s="7">
        <v>4000</v>
      </c>
      <c r="L1099" s="8">
        <f t="shared" si="8"/>
        <v>1400.0000000000002</v>
      </c>
      <c r="M1099" s="8">
        <f t="shared" si="9"/>
        <v>840.00000000000023</v>
      </c>
      <c r="N1099" s="9">
        <v>0.60000000000000009</v>
      </c>
    </row>
    <row r="1100" spans="1:14" ht="15.75" customHeight="1" x14ac:dyDescent="0.25">
      <c r="A1100" s="4" t="s">
        <v>120</v>
      </c>
      <c r="B1100" s="4">
        <v>1197831</v>
      </c>
      <c r="C1100" s="5">
        <v>44653</v>
      </c>
      <c r="D1100" s="4" t="s">
        <v>19</v>
      </c>
      <c r="E1100" s="4" t="s">
        <v>49</v>
      </c>
      <c r="F1100" s="4" t="s">
        <v>50</v>
      </c>
      <c r="G1100" s="4" t="s">
        <v>13</v>
      </c>
      <c r="H1100" s="4">
        <v>55</v>
      </c>
      <c r="I1100" s="4" t="s">
        <v>123</v>
      </c>
      <c r="J1100" s="6">
        <v>0.19999999999999998</v>
      </c>
      <c r="K1100" s="7">
        <v>6500</v>
      </c>
      <c r="L1100" s="8">
        <f t="shared" si="8"/>
        <v>1300</v>
      </c>
      <c r="M1100" s="8">
        <f t="shared" si="9"/>
        <v>584.99999999999989</v>
      </c>
      <c r="N1100" s="9">
        <v>0.44999999999999996</v>
      </c>
    </row>
    <row r="1101" spans="1:14" ht="15.75" customHeight="1" x14ac:dyDescent="0.25">
      <c r="A1101" s="4" t="s">
        <v>120</v>
      </c>
      <c r="B1101" s="4">
        <v>1197831</v>
      </c>
      <c r="C1101" s="5">
        <v>44653</v>
      </c>
      <c r="D1101" s="4" t="s">
        <v>19</v>
      </c>
      <c r="E1101" s="4" t="s">
        <v>49</v>
      </c>
      <c r="F1101" s="4" t="s">
        <v>50</v>
      </c>
      <c r="G1101" s="4" t="s">
        <v>14</v>
      </c>
      <c r="H1101" s="4">
        <v>39</v>
      </c>
      <c r="I1101" s="4" t="s">
        <v>126</v>
      </c>
      <c r="J1101" s="6">
        <v>0.20000000000000007</v>
      </c>
      <c r="K1101" s="7">
        <v>6500</v>
      </c>
      <c r="L1101" s="8">
        <f t="shared" si="8"/>
        <v>1300.0000000000005</v>
      </c>
      <c r="M1101" s="8">
        <f t="shared" si="9"/>
        <v>585.00000000000011</v>
      </c>
      <c r="N1101" s="9">
        <v>0.44999999999999996</v>
      </c>
    </row>
    <row r="1102" spans="1:14" ht="15.75" customHeight="1" x14ac:dyDescent="0.25">
      <c r="A1102" s="4" t="s">
        <v>120</v>
      </c>
      <c r="B1102" s="4">
        <v>1197831</v>
      </c>
      <c r="C1102" s="5">
        <v>44653</v>
      </c>
      <c r="D1102" s="4" t="s">
        <v>19</v>
      </c>
      <c r="E1102" s="4" t="s">
        <v>49</v>
      </c>
      <c r="F1102" s="4" t="s">
        <v>50</v>
      </c>
      <c r="G1102" s="4" t="s">
        <v>15</v>
      </c>
      <c r="H1102" s="4">
        <v>36</v>
      </c>
      <c r="I1102" s="4" t="s">
        <v>125</v>
      </c>
      <c r="J1102" s="6">
        <v>0.14999999999999997</v>
      </c>
      <c r="K1102" s="7">
        <v>4750</v>
      </c>
      <c r="L1102" s="8">
        <f t="shared" si="8"/>
        <v>712.49999999999989</v>
      </c>
      <c r="M1102" s="8">
        <f t="shared" si="9"/>
        <v>320.62499999999994</v>
      </c>
      <c r="N1102" s="9">
        <v>0.44999999999999996</v>
      </c>
    </row>
    <row r="1103" spans="1:14" ht="15.75" customHeight="1" x14ac:dyDescent="0.25">
      <c r="A1103" s="4" t="s">
        <v>120</v>
      </c>
      <c r="B1103" s="4">
        <v>1197831</v>
      </c>
      <c r="C1103" s="5">
        <v>44653</v>
      </c>
      <c r="D1103" s="4" t="s">
        <v>19</v>
      </c>
      <c r="E1103" s="4" t="s">
        <v>49</v>
      </c>
      <c r="F1103" s="4" t="s">
        <v>50</v>
      </c>
      <c r="G1103" s="4" t="s">
        <v>16</v>
      </c>
      <c r="H1103" s="4">
        <v>41</v>
      </c>
      <c r="I1103" s="4" t="s">
        <v>123</v>
      </c>
      <c r="J1103" s="6">
        <v>0.20000000000000007</v>
      </c>
      <c r="K1103" s="7">
        <v>3750</v>
      </c>
      <c r="L1103" s="8">
        <f t="shared" si="8"/>
        <v>750.00000000000023</v>
      </c>
      <c r="M1103" s="8">
        <f t="shared" si="9"/>
        <v>412.50000000000017</v>
      </c>
      <c r="N1103" s="9">
        <v>0.55000000000000004</v>
      </c>
    </row>
    <row r="1104" spans="1:14" ht="15.75" customHeight="1" x14ac:dyDescent="0.25">
      <c r="A1104" s="4" t="s">
        <v>120</v>
      </c>
      <c r="B1104" s="4">
        <v>1197831</v>
      </c>
      <c r="C1104" s="5">
        <v>44653</v>
      </c>
      <c r="D1104" s="4" t="s">
        <v>19</v>
      </c>
      <c r="E1104" s="4" t="s">
        <v>49</v>
      </c>
      <c r="F1104" s="4" t="s">
        <v>50</v>
      </c>
      <c r="G1104" s="4" t="s">
        <v>17</v>
      </c>
      <c r="H1104" s="4">
        <v>54</v>
      </c>
      <c r="I1104" s="4" t="s">
        <v>124</v>
      </c>
      <c r="J1104" s="6">
        <v>0.25</v>
      </c>
      <c r="K1104" s="7">
        <v>2750</v>
      </c>
      <c r="L1104" s="8">
        <f t="shared" si="8"/>
        <v>687.5</v>
      </c>
      <c r="M1104" s="8">
        <f t="shared" si="9"/>
        <v>275</v>
      </c>
      <c r="N1104" s="9">
        <v>0.39999999999999997</v>
      </c>
    </row>
    <row r="1105" spans="1:14" ht="15.75" customHeight="1" x14ac:dyDescent="0.25">
      <c r="A1105" s="4" t="s">
        <v>120</v>
      </c>
      <c r="B1105" s="4">
        <v>1197831</v>
      </c>
      <c r="C1105" s="5">
        <v>44653</v>
      </c>
      <c r="D1105" s="4" t="s">
        <v>19</v>
      </c>
      <c r="E1105" s="4" t="s">
        <v>49</v>
      </c>
      <c r="F1105" s="4" t="s">
        <v>50</v>
      </c>
      <c r="G1105" s="4" t="s">
        <v>18</v>
      </c>
      <c r="H1105" s="4">
        <v>46</v>
      </c>
      <c r="I1105" s="4" t="s">
        <v>124</v>
      </c>
      <c r="J1105" s="6">
        <v>0.20000000000000007</v>
      </c>
      <c r="K1105" s="7">
        <v>5500</v>
      </c>
      <c r="L1105" s="8">
        <f t="shared" si="8"/>
        <v>1100.0000000000005</v>
      </c>
      <c r="M1105" s="8">
        <f t="shared" si="9"/>
        <v>660.00000000000034</v>
      </c>
      <c r="N1105" s="9">
        <v>0.60000000000000009</v>
      </c>
    </row>
    <row r="1106" spans="1:14" ht="15.75" customHeight="1" x14ac:dyDescent="0.25">
      <c r="A1106" s="4" t="s">
        <v>120</v>
      </c>
      <c r="B1106" s="4">
        <v>1197831</v>
      </c>
      <c r="C1106" s="5">
        <v>44683</v>
      </c>
      <c r="D1106" s="4" t="s">
        <v>19</v>
      </c>
      <c r="E1106" s="4" t="s">
        <v>49</v>
      </c>
      <c r="F1106" s="4" t="s">
        <v>50</v>
      </c>
      <c r="G1106" s="4" t="s">
        <v>13</v>
      </c>
      <c r="H1106" s="4">
        <v>40</v>
      </c>
      <c r="I1106" s="4" t="s">
        <v>124</v>
      </c>
      <c r="J1106" s="6">
        <v>9.9999999999999964E-2</v>
      </c>
      <c r="K1106" s="7">
        <v>7000</v>
      </c>
      <c r="L1106" s="8">
        <f t="shared" si="8"/>
        <v>699.99999999999977</v>
      </c>
      <c r="M1106" s="8">
        <f t="shared" si="9"/>
        <v>314.99999999999989</v>
      </c>
      <c r="N1106" s="9">
        <v>0.44999999999999996</v>
      </c>
    </row>
    <row r="1107" spans="1:14" ht="15.75" customHeight="1" x14ac:dyDescent="0.25">
      <c r="A1107" s="4" t="s">
        <v>120</v>
      </c>
      <c r="B1107" s="4">
        <v>1197831</v>
      </c>
      <c r="C1107" s="5">
        <v>44683</v>
      </c>
      <c r="D1107" s="4" t="s">
        <v>19</v>
      </c>
      <c r="E1107" s="4" t="s">
        <v>49</v>
      </c>
      <c r="F1107" s="4" t="s">
        <v>50</v>
      </c>
      <c r="G1107" s="4" t="s">
        <v>14</v>
      </c>
      <c r="H1107" s="4">
        <v>58</v>
      </c>
      <c r="I1107" s="4" t="s">
        <v>124</v>
      </c>
      <c r="J1107" s="6">
        <v>0.20000000000000007</v>
      </c>
      <c r="K1107" s="7">
        <v>7250</v>
      </c>
      <c r="L1107" s="8">
        <f t="shared" si="8"/>
        <v>1450.0000000000005</v>
      </c>
      <c r="M1107" s="8">
        <f t="shared" si="9"/>
        <v>652.50000000000011</v>
      </c>
      <c r="N1107" s="9">
        <v>0.44999999999999996</v>
      </c>
    </row>
    <row r="1108" spans="1:14" ht="15.75" customHeight="1" x14ac:dyDescent="0.25">
      <c r="A1108" s="4" t="s">
        <v>120</v>
      </c>
      <c r="B1108" s="4">
        <v>1197831</v>
      </c>
      <c r="C1108" s="5">
        <v>44683</v>
      </c>
      <c r="D1108" s="4" t="s">
        <v>19</v>
      </c>
      <c r="E1108" s="4" t="s">
        <v>49</v>
      </c>
      <c r="F1108" s="4" t="s">
        <v>50</v>
      </c>
      <c r="G1108" s="4" t="s">
        <v>15</v>
      </c>
      <c r="H1108" s="4">
        <v>43</v>
      </c>
      <c r="I1108" s="4" t="s">
        <v>125</v>
      </c>
      <c r="J1108" s="6">
        <v>0.14999999999999997</v>
      </c>
      <c r="K1108" s="7">
        <v>5750</v>
      </c>
      <c r="L1108" s="8">
        <f t="shared" si="8"/>
        <v>862.49999999999977</v>
      </c>
      <c r="M1108" s="8">
        <f t="shared" si="9"/>
        <v>388.12499999999989</v>
      </c>
      <c r="N1108" s="9">
        <v>0.44999999999999996</v>
      </c>
    </row>
    <row r="1109" spans="1:14" ht="15.75" customHeight="1" x14ac:dyDescent="0.25">
      <c r="A1109" s="4" t="s">
        <v>120</v>
      </c>
      <c r="B1109" s="4">
        <v>1197831</v>
      </c>
      <c r="C1109" s="5">
        <v>44683</v>
      </c>
      <c r="D1109" s="4" t="s">
        <v>19</v>
      </c>
      <c r="E1109" s="4" t="s">
        <v>49</v>
      </c>
      <c r="F1109" s="4" t="s">
        <v>50</v>
      </c>
      <c r="G1109" s="4" t="s">
        <v>16</v>
      </c>
      <c r="H1109" s="4">
        <v>17</v>
      </c>
      <c r="I1109" s="4" t="s">
        <v>125</v>
      </c>
      <c r="J1109" s="6">
        <v>0.35000000000000003</v>
      </c>
      <c r="K1109" s="7">
        <v>5000</v>
      </c>
      <c r="L1109" s="8">
        <f t="shared" si="8"/>
        <v>1750.0000000000002</v>
      </c>
      <c r="M1109" s="8">
        <f t="shared" si="9"/>
        <v>962.50000000000023</v>
      </c>
      <c r="N1109" s="9">
        <v>0.55000000000000004</v>
      </c>
    </row>
    <row r="1110" spans="1:14" ht="15.75" customHeight="1" x14ac:dyDescent="0.25">
      <c r="A1110" s="4" t="s">
        <v>120</v>
      </c>
      <c r="B1110" s="4">
        <v>1197831</v>
      </c>
      <c r="C1110" s="5">
        <v>44683</v>
      </c>
      <c r="D1110" s="4" t="s">
        <v>19</v>
      </c>
      <c r="E1110" s="4" t="s">
        <v>49</v>
      </c>
      <c r="F1110" s="4" t="s">
        <v>50</v>
      </c>
      <c r="G1110" s="4" t="s">
        <v>17</v>
      </c>
      <c r="H1110" s="4">
        <v>18</v>
      </c>
      <c r="I1110" s="4" t="s">
        <v>124</v>
      </c>
      <c r="J1110" s="6">
        <v>0.5</v>
      </c>
      <c r="K1110" s="7">
        <v>4000</v>
      </c>
      <c r="L1110" s="8">
        <f t="shared" si="8"/>
        <v>2000</v>
      </c>
      <c r="M1110" s="8">
        <f t="shared" si="9"/>
        <v>799.99999999999989</v>
      </c>
      <c r="N1110" s="9">
        <v>0.39999999999999997</v>
      </c>
    </row>
    <row r="1111" spans="1:14" ht="15.75" customHeight="1" x14ac:dyDescent="0.25">
      <c r="A1111" s="4" t="s">
        <v>120</v>
      </c>
      <c r="B1111" s="4">
        <v>1197831</v>
      </c>
      <c r="C1111" s="5">
        <v>44683</v>
      </c>
      <c r="D1111" s="4" t="s">
        <v>19</v>
      </c>
      <c r="E1111" s="4" t="s">
        <v>49</v>
      </c>
      <c r="F1111" s="4" t="s">
        <v>50</v>
      </c>
      <c r="G1111" s="4" t="s">
        <v>18</v>
      </c>
      <c r="H1111" s="4">
        <v>30</v>
      </c>
      <c r="I1111" s="4" t="s">
        <v>125</v>
      </c>
      <c r="J1111" s="6">
        <v>0.45</v>
      </c>
      <c r="K1111" s="7">
        <v>7500</v>
      </c>
      <c r="L1111" s="8">
        <f t="shared" si="8"/>
        <v>3375</v>
      </c>
      <c r="M1111" s="8">
        <f t="shared" si="9"/>
        <v>2025.0000000000002</v>
      </c>
      <c r="N1111" s="9">
        <v>0.60000000000000009</v>
      </c>
    </row>
    <row r="1112" spans="1:14" ht="15.75" customHeight="1" x14ac:dyDescent="0.25">
      <c r="A1112" s="4" t="s">
        <v>120</v>
      </c>
      <c r="B1112" s="4">
        <v>1197831</v>
      </c>
      <c r="C1112" s="5">
        <v>44713</v>
      </c>
      <c r="D1112" s="4" t="s">
        <v>19</v>
      </c>
      <c r="E1112" s="4" t="s">
        <v>49</v>
      </c>
      <c r="F1112" s="4" t="s">
        <v>50</v>
      </c>
      <c r="G1112" s="4" t="s">
        <v>13</v>
      </c>
      <c r="H1112" s="4">
        <v>43</v>
      </c>
      <c r="I1112" s="4" t="s">
        <v>123</v>
      </c>
      <c r="J1112" s="6">
        <v>0.45</v>
      </c>
      <c r="K1112" s="7">
        <v>7500</v>
      </c>
      <c r="L1112" s="8">
        <f t="shared" si="8"/>
        <v>3375</v>
      </c>
      <c r="M1112" s="8">
        <f t="shared" si="9"/>
        <v>1518.7499999999998</v>
      </c>
      <c r="N1112" s="9">
        <v>0.44999999999999996</v>
      </c>
    </row>
    <row r="1113" spans="1:14" ht="15.75" customHeight="1" x14ac:dyDescent="0.25">
      <c r="A1113" s="4" t="s">
        <v>120</v>
      </c>
      <c r="B1113" s="4">
        <v>1197831</v>
      </c>
      <c r="C1113" s="5">
        <v>44713</v>
      </c>
      <c r="D1113" s="4" t="s">
        <v>19</v>
      </c>
      <c r="E1113" s="4" t="s">
        <v>49</v>
      </c>
      <c r="F1113" s="4" t="s">
        <v>50</v>
      </c>
      <c r="G1113" s="4" t="s">
        <v>14</v>
      </c>
      <c r="H1113" s="4">
        <v>36</v>
      </c>
      <c r="I1113" s="4" t="s">
        <v>125</v>
      </c>
      <c r="J1113" s="6">
        <v>0.5</v>
      </c>
      <c r="K1113" s="7">
        <v>7500</v>
      </c>
      <c r="L1113" s="8">
        <f t="shared" si="8"/>
        <v>3750</v>
      </c>
      <c r="M1113" s="8">
        <f t="shared" si="9"/>
        <v>1687.4999999999998</v>
      </c>
      <c r="N1113" s="9">
        <v>0.44999999999999996</v>
      </c>
    </row>
    <row r="1114" spans="1:14" ht="15.75" customHeight="1" x14ac:dyDescent="0.25">
      <c r="A1114" s="4" t="s">
        <v>120</v>
      </c>
      <c r="B1114" s="4">
        <v>1197831</v>
      </c>
      <c r="C1114" s="5">
        <v>44713</v>
      </c>
      <c r="D1114" s="4" t="s">
        <v>19</v>
      </c>
      <c r="E1114" s="4" t="s">
        <v>49</v>
      </c>
      <c r="F1114" s="4" t="s">
        <v>50</v>
      </c>
      <c r="G1114" s="4" t="s">
        <v>15</v>
      </c>
      <c r="H1114" s="4">
        <v>26</v>
      </c>
      <c r="I1114" s="4" t="s">
        <v>124</v>
      </c>
      <c r="J1114" s="6">
        <v>0.45</v>
      </c>
      <c r="K1114" s="7">
        <v>6500</v>
      </c>
      <c r="L1114" s="8">
        <f t="shared" si="8"/>
        <v>2925</v>
      </c>
      <c r="M1114" s="8">
        <f t="shared" si="9"/>
        <v>1316.2499999999998</v>
      </c>
      <c r="N1114" s="9">
        <v>0.44999999999999996</v>
      </c>
    </row>
    <row r="1115" spans="1:14" ht="15.75" customHeight="1" x14ac:dyDescent="0.25">
      <c r="A1115" s="4" t="s">
        <v>120</v>
      </c>
      <c r="B1115" s="4">
        <v>1197831</v>
      </c>
      <c r="C1115" s="5">
        <v>44713</v>
      </c>
      <c r="D1115" s="4" t="s">
        <v>19</v>
      </c>
      <c r="E1115" s="4" t="s">
        <v>49</v>
      </c>
      <c r="F1115" s="4" t="s">
        <v>50</v>
      </c>
      <c r="G1115" s="4" t="s">
        <v>16</v>
      </c>
      <c r="H1115" s="4">
        <v>58</v>
      </c>
      <c r="I1115" s="4" t="s">
        <v>124</v>
      </c>
      <c r="J1115" s="6">
        <v>0.45</v>
      </c>
      <c r="K1115" s="7">
        <v>6000</v>
      </c>
      <c r="L1115" s="8">
        <f t="shared" si="8"/>
        <v>2700</v>
      </c>
      <c r="M1115" s="8">
        <f t="shared" si="9"/>
        <v>1485.0000000000002</v>
      </c>
      <c r="N1115" s="9">
        <v>0.55000000000000004</v>
      </c>
    </row>
    <row r="1116" spans="1:14" ht="15.75" customHeight="1" x14ac:dyDescent="0.25">
      <c r="A1116" s="4" t="s">
        <v>120</v>
      </c>
      <c r="B1116" s="4">
        <v>1197831</v>
      </c>
      <c r="C1116" s="5">
        <v>44713</v>
      </c>
      <c r="D1116" s="4" t="s">
        <v>19</v>
      </c>
      <c r="E1116" s="4" t="s">
        <v>49</v>
      </c>
      <c r="F1116" s="4" t="s">
        <v>50</v>
      </c>
      <c r="G1116" s="4" t="s">
        <v>17</v>
      </c>
      <c r="H1116" s="4">
        <v>57</v>
      </c>
      <c r="I1116" s="4" t="s">
        <v>125</v>
      </c>
      <c r="J1116" s="6">
        <v>0.5</v>
      </c>
      <c r="K1116" s="7">
        <v>5000</v>
      </c>
      <c r="L1116" s="8">
        <f t="shared" si="8"/>
        <v>2500</v>
      </c>
      <c r="M1116" s="8">
        <f t="shared" si="9"/>
        <v>999.99999999999989</v>
      </c>
      <c r="N1116" s="9">
        <v>0.39999999999999997</v>
      </c>
    </row>
    <row r="1117" spans="1:14" ht="15.75" customHeight="1" x14ac:dyDescent="0.25">
      <c r="A1117" s="4" t="s">
        <v>120</v>
      </c>
      <c r="B1117" s="4">
        <v>1197831</v>
      </c>
      <c r="C1117" s="5">
        <v>44713</v>
      </c>
      <c r="D1117" s="4" t="s">
        <v>19</v>
      </c>
      <c r="E1117" s="4" t="s">
        <v>49</v>
      </c>
      <c r="F1117" s="4" t="s">
        <v>50</v>
      </c>
      <c r="G1117" s="4" t="s">
        <v>18</v>
      </c>
      <c r="H1117" s="4">
        <v>16</v>
      </c>
      <c r="I1117" s="4" t="s">
        <v>126</v>
      </c>
      <c r="J1117" s="6">
        <v>0.55000000000000004</v>
      </c>
      <c r="K1117" s="7">
        <v>8750</v>
      </c>
      <c r="L1117" s="8">
        <f t="shared" si="8"/>
        <v>4812.5</v>
      </c>
      <c r="M1117" s="8">
        <f t="shared" si="9"/>
        <v>2887.5000000000005</v>
      </c>
      <c r="N1117" s="9">
        <v>0.60000000000000009</v>
      </c>
    </row>
    <row r="1118" spans="1:14" ht="15.75" customHeight="1" x14ac:dyDescent="0.25">
      <c r="A1118" s="4" t="s">
        <v>120</v>
      </c>
      <c r="B1118" s="4">
        <v>1197831</v>
      </c>
      <c r="C1118" s="5">
        <v>44745</v>
      </c>
      <c r="D1118" s="4" t="s">
        <v>19</v>
      </c>
      <c r="E1118" s="4" t="s">
        <v>49</v>
      </c>
      <c r="F1118" s="4" t="s">
        <v>50</v>
      </c>
      <c r="G1118" s="4" t="s">
        <v>13</v>
      </c>
      <c r="H1118" s="4">
        <v>41</v>
      </c>
      <c r="I1118" s="4" t="s">
        <v>124</v>
      </c>
      <c r="J1118" s="6">
        <v>0.45</v>
      </c>
      <c r="K1118" s="7">
        <v>8250</v>
      </c>
      <c r="L1118" s="8">
        <f t="shared" si="8"/>
        <v>3712.5</v>
      </c>
      <c r="M1118" s="8">
        <f t="shared" si="9"/>
        <v>1856.2499999999998</v>
      </c>
      <c r="N1118" s="9">
        <v>0.49999999999999994</v>
      </c>
    </row>
    <row r="1119" spans="1:14" ht="15.75" customHeight="1" x14ac:dyDescent="0.25">
      <c r="A1119" s="4" t="s">
        <v>120</v>
      </c>
      <c r="B1119" s="4">
        <v>1197831</v>
      </c>
      <c r="C1119" s="5">
        <v>44745</v>
      </c>
      <c r="D1119" s="4" t="s">
        <v>19</v>
      </c>
      <c r="E1119" s="4" t="s">
        <v>49</v>
      </c>
      <c r="F1119" s="4" t="s">
        <v>50</v>
      </c>
      <c r="G1119" s="4" t="s">
        <v>14</v>
      </c>
      <c r="H1119" s="4">
        <v>29</v>
      </c>
      <c r="I1119" s="4" t="s">
        <v>125</v>
      </c>
      <c r="J1119" s="6">
        <v>0.5</v>
      </c>
      <c r="K1119" s="7">
        <v>8250</v>
      </c>
      <c r="L1119" s="8">
        <f t="shared" si="8"/>
        <v>4125</v>
      </c>
      <c r="M1119" s="8">
        <f t="shared" si="9"/>
        <v>2062.4999999999995</v>
      </c>
      <c r="N1119" s="9">
        <v>0.49999999999999994</v>
      </c>
    </row>
    <row r="1120" spans="1:14" ht="15.75" customHeight="1" x14ac:dyDescent="0.25">
      <c r="A1120" s="4" t="s">
        <v>120</v>
      </c>
      <c r="B1120" s="4">
        <v>1197831</v>
      </c>
      <c r="C1120" s="5">
        <v>44745</v>
      </c>
      <c r="D1120" s="4" t="s">
        <v>19</v>
      </c>
      <c r="E1120" s="4" t="s">
        <v>49</v>
      </c>
      <c r="F1120" s="4" t="s">
        <v>50</v>
      </c>
      <c r="G1120" s="4" t="s">
        <v>15</v>
      </c>
      <c r="H1120" s="4">
        <v>38</v>
      </c>
      <c r="I1120" s="4" t="s">
        <v>124</v>
      </c>
      <c r="J1120" s="6">
        <v>0.45</v>
      </c>
      <c r="K1120" s="7">
        <v>9750</v>
      </c>
      <c r="L1120" s="8">
        <f t="shared" si="8"/>
        <v>4387.5</v>
      </c>
      <c r="M1120" s="8">
        <f t="shared" si="9"/>
        <v>2193.7499999999995</v>
      </c>
      <c r="N1120" s="9">
        <v>0.49999999999999994</v>
      </c>
    </row>
    <row r="1121" spans="1:14" ht="15.75" customHeight="1" x14ac:dyDescent="0.25">
      <c r="A1121" s="4" t="s">
        <v>120</v>
      </c>
      <c r="B1121" s="4">
        <v>1197831</v>
      </c>
      <c r="C1121" s="5">
        <v>44745</v>
      </c>
      <c r="D1121" s="4" t="s">
        <v>19</v>
      </c>
      <c r="E1121" s="4" t="s">
        <v>49</v>
      </c>
      <c r="F1121" s="4" t="s">
        <v>50</v>
      </c>
      <c r="G1121" s="4" t="s">
        <v>16</v>
      </c>
      <c r="H1121" s="4">
        <v>54</v>
      </c>
      <c r="I1121" s="4" t="s">
        <v>125</v>
      </c>
      <c r="J1121" s="6">
        <v>0.45</v>
      </c>
      <c r="K1121" s="7">
        <v>5750</v>
      </c>
      <c r="L1121" s="8">
        <f t="shared" si="8"/>
        <v>2587.5</v>
      </c>
      <c r="M1121" s="8">
        <f t="shared" si="9"/>
        <v>1552.5000000000002</v>
      </c>
      <c r="N1121" s="9">
        <v>0.60000000000000009</v>
      </c>
    </row>
    <row r="1122" spans="1:14" ht="15.75" customHeight="1" x14ac:dyDescent="0.25">
      <c r="A1122" s="4" t="s">
        <v>120</v>
      </c>
      <c r="B1122" s="4">
        <v>1197831</v>
      </c>
      <c r="C1122" s="5">
        <v>44745</v>
      </c>
      <c r="D1122" s="4" t="s">
        <v>19</v>
      </c>
      <c r="E1122" s="4" t="s">
        <v>49</v>
      </c>
      <c r="F1122" s="4" t="s">
        <v>50</v>
      </c>
      <c r="G1122" s="4" t="s">
        <v>17</v>
      </c>
      <c r="H1122" s="4">
        <v>17</v>
      </c>
      <c r="I1122" s="4" t="s">
        <v>123</v>
      </c>
      <c r="J1122" s="6">
        <v>0.5</v>
      </c>
      <c r="K1122" s="7">
        <v>5250</v>
      </c>
      <c r="L1122" s="8">
        <f t="shared" si="8"/>
        <v>2625</v>
      </c>
      <c r="M1122" s="8">
        <f t="shared" si="9"/>
        <v>1181.2499999999998</v>
      </c>
      <c r="N1122" s="9">
        <v>0.44999999999999996</v>
      </c>
    </row>
    <row r="1123" spans="1:14" ht="15.75" customHeight="1" x14ac:dyDescent="0.25">
      <c r="A1123" s="4" t="s">
        <v>120</v>
      </c>
      <c r="B1123" s="4">
        <v>1197831</v>
      </c>
      <c r="C1123" s="5">
        <v>44745</v>
      </c>
      <c r="D1123" s="4" t="s">
        <v>19</v>
      </c>
      <c r="E1123" s="4" t="s">
        <v>49</v>
      </c>
      <c r="F1123" s="4" t="s">
        <v>50</v>
      </c>
      <c r="G1123" s="4" t="s">
        <v>18</v>
      </c>
      <c r="H1123" s="4">
        <v>18</v>
      </c>
      <c r="I1123" s="4" t="s">
        <v>126</v>
      </c>
      <c r="J1123" s="6">
        <v>0.6</v>
      </c>
      <c r="K1123" s="7">
        <v>8000</v>
      </c>
      <c r="L1123" s="8">
        <f t="shared" si="8"/>
        <v>4800</v>
      </c>
      <c r="M1123" s="8">
        <f t="shared" si="9"/>
        <v>3120.0000000000005</v>
      </c>
      <c r="N1123" s="9">
        <v>0.65000000000000013</v>
      </c>
    </row>
    <row r="1124" spans="1:14" ht="15.75" customHeight="1" x14ac:dyDescent="0.25">
      <c r="A1124" s="4" t="s">
        <v>120</v>
      </c>
      <c r="B1124" s="4">
        <v>1197831</v>
      </c>
      <c r="C1124" s="5">
        <v>44778</v>
      </c>
      <c r="D1124" s="4" t="s">
        <v>19</v>
      </c>
      <c r="E1124" s="4" t="s">
        <v>49</v>
      </c>
      <c r="F1124" s="4" t="s">
        <v>50</v>
      </c>
      <c r="G1124" s="4" t="s">
        <v>13</v>
      </c>
      <c r="H1124" s="4">
        <v>47</v>
      </c>
      <c r="I1124" s="4" t="s">
        <v>123</v>
      </c>
      <c r="J1124" s="6">
        <v>0.4</v>
      </c>
      <c r="K1124" s="7">
        <v>7500</v>
      </c>
      <c r="L1124" s="8">
        <f t="shared" si="8"/>
        <v>3000</v>
      </c>
      <c r="M1124" s="8">
        <f t="shared" si="9"/>
        <v>1499.9999999999998</v>
      </c>
      <c r="N1124" s="9">
        <v>0.49999999999999994</v>
      </c>
    </row>
    <row r="1125" spans="1:14" ht="15.75" customHeight="1" x14ac:dyDescent="0.25">
      <c r="A1125" s="4" t="s">
        <v>120</v>
      </c>
      <c r="B1125" s="4">
        <v>1197831</v>
      </c>
      <c r="C1125" s="5">
        <v>44778</v>
      </c>
      <c r="D1125" s="4" t="s">
        <v>19</v>
      </c>
      <c r="E1125" s="4" t="s">
        <v>49</v>
      </c>
      <c r="F1125" s="4" t="s">
        <v>50</v>
      </c>
      <c r="G1125" s="4" t="s">
        <v>14</v>
      </c>
      <c r="H1125" s="4">
        <v>24</v>
      </c>
      <c r="I1125" s="4" t="s">
        <v>123</v>
      </c>
      <c r="J1125" s="6">
        <v>0.55000000000000004</v>
      </c>
      <c r="K1125" s="7">
        <v>7500</v>
      </c>
      <c r="L1125" s="8">
        <f t="shared" si="8"/>
        <v>4125</v>
      </c>
      <c r="M1125" s="8">
        <f t="shared" si="9"/>
        <v>2062.4999999999995</v>
      </c>
      <c r="N1125" s="9">
        <v>0.49999999999999994</v>
      </c>
    </row>
    <row r="1126" spans="1:14" ht="15.75" customHeight="1" x14ac:dyDescent="0.25">
      <c r="A1126" s="4" t="s">
        <v>120</v>
      </c>
      <c r="B1126" s="4">
        <v>1197831</v>
      </c>
      <c r="C1126" s="5">
        <v>44778</v>
      </c>
      <c r="D1126" s="4" t="s">
        <v>19</v>
      </c>
      <c r="E1126" s="4" t="s">
        <v>49</v>
      </c>
      <c r="F1126" s="4" t="s">
        <v>50</v>
      </c>
      <c r="G1126" s="4" t="s">
        <v>15</v>
      </c>
      <c r="H1126" s="4">
        <v>48</v>
      </c>
      <c r="I1126" s="4" t="s">
        <v>124</v>
      </c>
      <c r="J1126" s="6">
        <v>0.55000000000000004</v>
      </c>
      <c r="K1126" s="7">
        <v>9250</v>
      </c>
      <c r="L1126" s="8">
        <f t="shared" si="8"/>
        <v>5087.5</v>
      </c>
      <c r="M1126" s="8">
        <f t="shared" si="9"/>
        <v>2543.7499999999995</v>
      </c>
      <c r="N1126" s="9">
        <v>0.49999999999999994</v>
      </c>
    </row>
    <row r="1127" spans="1:14" ht="15.75" customHeight="1" x14ac:dyDescent="0.25">
      <c r="A1127" s="4" t="s">
        <v>120</v>
      </c>
      <c r="B1127" s="4">
        <v>1197831</v>
      </c>
      <c r="C1127" s="5">
        <v>44778</v>
      </c>
      <c r="D1127" s="4" t="s">
        <v>19</v>
      </c>
      <c r="E1127" s="4" t="s">
        <v>49</v>
      </c>
      <c r="F1127" s="4" t="s">
        <v>50</v>
      </c>
      <c r="G1127" s="4" t="s">
        <v>16</v>
      </c>
      <c r="H1127" s="4">
        <v>35</v>
      </c>
      <c r="I1127" s="4" t="s">
        <v>124</v>
      </c>
      <c r="J1127" s="6">
        <v>0.5</v>
      </c>
      <c r="K1127" s="7">
        <v>4250</v>
      </c>
      <c r="L1127" s="8">
        <f t="shared" si="8"/>
        <v>2125</v>
      </c>
      <c r="M1127" s="8">
        <f t="shared" si="9"/>
        <v>1275.0000000000002</v>
      </c>
      <c r="N1127" s="9">
        <v>0.60000000000000009</v>
      </c>
    </row>
    <row r="1128" spans="1:14" ht="15.75" customHeight="1" x14ac:dyDescent="0.25">
      <c r="A1128" s="4" t="s">
        <v>120</v>
      </c>
      <c r="B1128" s="4">
        <v>1197831</v>
      </c>
      <c r="C1128" s="5">
        <v>44778</v>
      </c>
      <c r="D1128" s="4" t="s">
        <v>19</v>
      </c>
      <c r="E1128" s="4" t="s">
        <v>49</v>
      </c>
      <c r="F1128" s="4" t="s">
        <v>50</v>
      </c>
      <c r="G1128" s="4" t="s">
        <v>17</v>
      </c>
      <c r="H1128" s="4">
        <v>32</v>
      </c>
      <c r="I1128" s="4" t="s">
        <v>124</v>
      </c>
      <c r="J1128" s="6">
        <v>0.55000000000000004</v>
      </c>
      <c r="K1128" s="7">
        <v>4250</v>
      </c>
      <c r="L1128" s="8">
        <f t="shared" si="8"/>
        <v>2337.5</v>
      </c>
      <c r="M1128" s="8">
        <f t="shared" si="9"/>
        <v>1051.875</v>
      </c>
      <c r="N1128" s="9">
        <v>0.44999999999999996</v>
      </c>
    </row>
    <row r="1129" spans="1:14" ht="15.75" customHeight="1" x14ac:dyDescent="0.25">
      <c r="A1129" s="4" t="s">
        <v>120</v>
      </c>
      <c r="B1129" s="4">
        <v>1197831</v>
      </c>
      <c r="C1129" s="5">
        <v>44778</v>
      </c>
      <c r="D1129" s="4" t="s">
        <v>19</v>
      </c>
      <c r="E1129" s="4" t="s">
        <v>49</v>
      </c>
      <c r="F1129" s="4" t="s">
        <v>50</v>
      </c>
      <c r="G1129" s="4" t="s">
        <v>18</v>
      </c>
      <c r="H1129" s="4">
        <v>50</v>
      </c>
      <c r="I1129" s="4" t="s">
        <v>124</v>
      </c>
      <c r="J1129" s="6">
        <v>0.6</v>
      </c>
      <c r="K1129" s="7">
        <v>6750</v>
      </c>
      <c r="L1129" s="8">
        <f t="shared" si="8"/>
        <v>4050</v>
      </c>
      <c r="M1129" s="8">
        <f t="shared" si="9"/>
        <v>2632.5000000000005</v>
      </c>
      <c r="N1129" s="9">
        <v>0.65000000000000013</v>
      </c>
    </row>
    <row r="1130" spans="1:14" ht="15.75" customHeight="1" x14ac:dyDescent="0.25">
      <c r="A1130" s="4" t="s">
        <v>120</v>
      </c>
      <c r="B1130" s="4">
        <v>1197831</v>
      </c>
      <c r="C1130" s="5">
        <v>44806</v>
      </c>
      <c r="D1130" s="4" t="s">
        <v>19</v>
      </c>
      <c r="E1130" s="4" t="s">
        <v>49</v>
      </c>
      <c r="F1130" s="4" t="s">
        <v>50</v>
      </c>
      <c r="G1130" s="4" t="s">
        <v>13</v>
      </c>
      <c r="H1130" s="4">
        <v>53</v>
      </c>
      <c r="I1130" s="4" t="s">
        <v>123</v>
      </c>
      <c r="J1130" s="6">
        <v>0.55000000000000004</v>
      </c>
      <c r="K1130" s="7">
        <v>6250</v>
      </c>
      <c r="L1130" s="8">
        <f t="shared" si="8"/>
        <v>3437.5000000000005</v>
      </c>
      <c r="M1130" s="8">
        <f t="shared" si="9"/>
        <v>1718.75</v>
      </c>
      <c r="N1130" s="9">
        <v>0.49999999999999994</v>
      </c>
    </row>
    <row r="1131" spans="1:14" ht="15.75" customHeight="1" x14ac:dyDescent="0.25">
      <c r="A1131" s="4" t="s">
        <v>120</v>
      </c>
      <c r="B1131" s="4">
        <v>1197831</v>
      </c>
      <c r="C1131" s="5">
        <v>44806</v>
      </c>
      <c r="D1131" s="4" t="s">
        <v>19</v>
      </c>
      <c r="E1131" s="4" t="s">
        <v>49</v>
      </c>
      <c r="F1131" s="4" t="s">
        <v>50</v>
      </c>
      <c r="G1131" s="4" t="s">
        <v>14</v>
      </c>
      <c r="H1131" s="4">
        <v>39</v>
      </c>
      <c r="I1131" s="4" t="s">
        <v>125</v>
      </c>
      <c r="J1131" s="6">
        <v>0.55000000000000004</v>
      </c>
      <c r="K1131" s="7">
        <v>5750</v>
      </c>
      <c r="L1131" s="8">
        <f t="shared" si="8"/>
        <v>3162.5000000000005</v>
      </c>
      <c r="M1131" s="8">
        <f t="shared" si="9"/>
        <v>1581.25</v>
      </c>
      <c r="N1131" s="9">
        <v>0.49999999999999994</v>
      </c>
    </row>
    <row r="1132" spans="1:14" ht="15.75" customHeight="1" x14ac:dyDescent="0.25">
      <c r="A1132" s="4" t="s">
        <v>120</v>
      </c>
      <c r="B1132" s="4">
        <v>1197831</v>
      </c>
      <c r="C1132" s="5">
        <v>44806</v>
      </c>
      <c r="D1132" s="4" t="s">
        <v>19</v>
      </c>
      <c r="E1132" s="4" t="s">
        <v>49</v>
      </c>
      <c r="F1132" s="4" t="s">
        <v>50</v>
      </c>
      <c r="G1132" s="4" t="s">
        <v>15</v>
      </c>
      <c r="H1132" s="4">
        <v>46</v>
      </c>
      <c r="I1132" s="4" t="s">
        <v>125</v>
      </c>
      <c r="J1132" s="6">
        <v>0.6</v>
      </c>
      <c r="K1132" s="7">
        <v>6250</v>
      </c>
      <c r="L1132" s="8">
        <f t="shared" si="8"/>
        <v>3750</v>
      </c>
      <c r="M1132" s="8">
        <f t="shared" si="9"/>
        <v>1874.9999999999998</v>
      </c>
      <c r="N1132" s="9">
        <v>0.49999999999999994</v>
      </c>
    </row>
    <row r="1133" spans="1:14" ht="15.75" customHeight="1" x14ac:dyDescent="0.25">
      <c r="A1133" s="4" t="s">
        <v>120</v>
      </c>
      <c r="B1133" s="4">
        <v>1197831</v>
      </c>
      <c r="C1133" s="5">
        <v>44806</v>
      </c>
      <c r="D1133" s="4" t="s">
        <v>19</v>
      </c>
      <c r="E1133" s="4" t="s">
        <v>49</v>
      </c>
      <c r="F1133" s="4" t="s">
        <v>50</v>
      </c>
      <c r="G1133" s="4" t="s">
        <v>16</v>
      </c>
      <c r="H1133" s="4">
        <v>58</v>
      </c>
      <c r="I1133" s="4" t="s">
        <v>123</v>
      </c>
      <c r="J1133" s="6">
        <v>0.6</v>
      </c>
      <c r="K1133" s="7">
        <v>3500</v>
      </c>
      <c r="L1133" s="8">
        <f t="shared" si="8"/>
        <v>2100</v>
      </c>
      <c r="M1133" s="8">
        <f t="shared" si="9"/>
        <v>1260.0000000000002</v>
      </c>
      <c r="N1133" s="9">
        <v>0.60000000000000009</v>
      </c>
    </row>
    <row r="1134" spans="1:14" ht="15.75" customHeight="1" x14ac:dyDescent="0.25">
      <c r="A1134" s="4" t="s">
        <v>120</v>
      </c>
      <c r="B1134" s="4">
        <v>1197831</v>
      </c>
      <c r="C1134" s="5">
        <v>44806</v>
      </c>
      <c r="D1134" s="4" t="s">
        <v>19</v>
      </c>
      <c r="E1134" s="4" t="s">
        <v>49</v>
      </c>
      <c r="F1134" s="4" t="s">
        <v>50</v>
      </c>
      <c r="G1134" s="4" t="s">
        <v>17</v>
      </c>
      <c r="H1134" s="4">
        <v>38</v>
      </c>
      <c r="I1134" s="4" t="s">
        <v>126</v>
      </c>
      <c r="J1134" s="6">
        <v>0.45</v>
      </c>
      <c r="K1134" s="7">
        <v>3500</v>
      </c>
      <c r="L1134" s="8">
        <f t="shared" si="8"/>
        <v>1575</v>
      </c>
      <c r="M1134" s="8">
        <f t="shared" si="9"/>
        <v>708.74999999999989</v>
      </c>
      <c r="N1134" s="9">
        <v>0.44999999999999996</v>
      </c>
    </row>
    <row r="1135" spans="1:14" ht="15.75" customHeight="1" x14ac:dyDescent="0.25">
      <c r="A1135" s="4" t="s">
        <v>120</v>
      </c>
      <c r="B1135" s="4">
        <v>1197831</v>
      </c>
      <c r="C1135" s="5">
        <v>44806</v>
      </c>
      <c r="D1135" s="4" t="s">
        <v>19</v>
      </c>
      <c r="E1135" s="4" t="s">
        <v>49</v>
      </c>
      <c r="F1135" s="4" t="s">
        <v>50</v>
      </c>
      <c r="G1135" s="4" t="s">
        <v>18</v>
      </c>
      <c r="H1135" s="4">
        <v>21</v>
      </c>
      <c r="I1135" s="4" t="s">
        <v>126</v>
      </c>
      <c r="J1135" s="6">
        <v>0.4</v>
      </c>
      <c r="K1135" s="7">
        <v>5750</v>
      </c>
      <c r="L1135" s="8">
        <f t="shared" si="8"/>
        <v>2300</v>
      </c>
      <c r="M1135" s="8">
        <f t="shared" si="9"/>
        <v>1495.0000000000002</v>
      </c>
      <c r="N1135" s="9">
        <v>0.65000000000000013</v>
      </c>
    </row>
    <row r="1136" spans="1:14" ht="15.75" customHeight="1" x14ac:dyDescent="0.25">
      <c r="A1136" s="4" t="s">
        <v>120</v>
      </c>
      <c r="B1136" s="4">
        <v>1197831</v>
      </c>
      <c r="C1136" s="5">
        <v>44835</v>
      </c>
      <c r="D1136" s="4" t="s">
        <v>19</v>
      </c>
      <c r="E1136" s="4" t="s">
        <v>49</v>
      </c>
      <c r="F1136" s="4" t="s">
        <v>50</v>
      </c>
      <c r="G1136" s="4" t="s">
        <v>13</v>
      </c>
      <c r="H1136" s="4">
        <v>50</v>
      </c>
      <c r="I1136" s="4" t="s">
        <v>124</v>
      </c>
      <c r="J1136" s="6">
        <v>0.30000000000000004</v>
      </c>
      <c r="K1136" s="7">
        <v>5250</v>
      </c>
      <c r="L1136" s="8">
        <f t="shared" si="8"/>
        <v>1575.0000000000002</v>
      </c>
      <c r="M1136" s="8">
        <f t="shared" si="9"/>
        <v>787.5</v>
      </c>
      <c r="N1136" s="9">
        <v>0.49999999999999994</v>
      </c>
    </row>
    <row r="1137" spans="1:14" ht="15.75" customHeight="1" x14ac:dyDescent="0.25">
      <c r="A1137" s="4" t="s">
        <v>120</v>
      </c>
      <c r="B1137" s="4">
        <v>1197831</v>
      </c>
      <c r="C1137" s="5">
        <v>44835</v>
      </c>
      <c r="D1137" s="4" t="s">
        <v>19</v>
      </c>
      <c r="E1137" s="4" t="s">
        <v>49</v>
      </c>
      <c r="F1137" s="4" t="s">
        <v>50</v>
      </c>
      <c r="G1137" s="4" t="s">
        <v>14</v>
      </c>
      <c r="H1137" s="4">
        <v>18</v>
      </c>
      <c r="I1137" s="4" t="s">
        <v>124</v>
      </c>
      <c r="J1137" s="6">
        <v>0.30000000000000004</v>
      </c>
      <c r="K1137" s="7">
        <v>5250</v>
      </c>
      <c r="L1137" s="8">
        <f t="shared" si="8"/>
        <v>1575.0000000000002</v>
      </c>
      <c r="M1137" s="8">
        <f t="shared" si="9"/>
        <v>787.5</v>
      </c>
      <c r="N1137" s="9">
        <v>0.49999999999999994</v>
      </c>
    </row>
    <row r="1138" spans="1:14" ht="15.75" customHeight="1" x14ac:dyDescent="0.25">
      <c r="A1138" s="4" t="s">
        <v>120</v>
      </c>
      <c r="B1138" s="4">
        <v>1197831</v>
      </c>
      <c r="C1138" s="5">
        <v>44835</v>
      </c>
      <c r="D1138" s="4" t="s">
        <v>19</v>
      </c>
      <c r="E1138" s="4" t="s">
        <v>49</v>
      </c>
      <c r="F1138" s="4" t="s">
        <v>50</v>
      </c>
      <c r="G1138" s="4" t="s">
        <v>15</v>
      </c>
      <c r="H1138" s="4">
        <v>59</v>
      </c>
      <c r="I1138" s="4" t="s">
        <v>126</v>
      </c>
      <c r="J1138" s="6">
        <v>0.35000000000000003</v>
      </c>
      <c r="K1138" s="7">
        <v>4750</v>
      </c>
      <c r="L1138" s="8">
        <f t="shared" si="8"/>
        <v>1662.5000000000002</v>
      </c>
      <c r="M1138" s="8">
        <f t="shared" si="9"/>
        <v>831.25</v>
      </c>
      <c r="N1138" s="9">
        <v>0.49999999999999994</v>
      </c>
    </row>
    <row r="1139" spans="1:14" ht="15.75" customHeight="1" x14ac:dyDescent="0.25">
      <c r="A1139" s="4" t="s">
        <v>120</v>
      </c>
      <c r="B1139" s="4">
        <v>1197831</v>
      </c>
      <c r="C1139" s="5">
        <v>44835</v>
      </c>
      <c r="D1139" s="4" t="s">
        <v>19</v>
      </c>
      <c r="E1139" s="4" t="s">
        <v>49</v>
      </c>
      <c r="F1139" s="4" t="s">
        <v>50</v>
      </c>
      <c r="G1139" s="4" t="s">
        <v>16</v>
      </c>
      <c r="H1139" s="4">
        <v>45</v>
      </c>
      <c r="I1139" s="4" t="s">
        <v>124</v>
      </c>
      <c r="J1139" s="6">
        <v>0.35000000000000003</v>
      </c>
      <c r="K1139" s="7">
        <v>3250</v>
      </c>
      <c r="L1139" s="8">
        <f t="shared" si="8"/>
        <v>1137.5</v>
      </c>
      <c r="M1139" s="8">
        <f t="shared" si="9"/>
        <v>682.50000000000011</v>
      </c>
      <c r="N1139" s="9">
        <v>0.60000000000000009</v>
      </c>
    </row>
    <row r="1140" spans="1:14" ht="15.75" customHeight="1" x14ac:dyDescent="0.25">
      <c r="A1140" s="4" t="s">
        <v>120</v>
      </c>
      <c r="B1140" s="4">
        <v>1197831</v>
      </c>
      <c r="C1140" s="5">
        <v>44835</v>
      </c>
      <c r="D1140" s="4" t="s">
        <v>19</v>
      </c>
      <c r="E1140" s="4" t="s">
        <v>49</v>
      </c>
      <c r="F1140" s="4" t="s">
        <v>50</v>
      </c>
      <c r="G1140" s="4" t="s">
        <v>17</v>
      </c>
      <c r="H1140" s="4">
        <v>50</v>
      </c>
      <c r="I1140" s="4" t="s">
        <v>123</v>
      </c>
      <c r="J1140" s="6">
        <v>0.30000000000000004</v>
      </c>
      <c r="K1140" s="7">
        <v>3000</v>
      </c>
      <c r="L1140" s="8">
        <f t="shared" si="8"/>
        <v>900.00000000000011</v>
      </c>
      <c r="M1140" s="8">
        <f t="shared" si="9"/>
        <v>405</v>
      </c>
      <c r="N1140" s="9">
        <v>0.44999999999999996</v>
      </c>
    </row>
    <row r="1141" spans="1:14" ht="15.75" customHeight="1" x14ac:dyDescent="0.25">
      <c r="A1141" s="4" t="s">
        <v>120</v>
      </c>
      <c r="B1141" s="4">
        <v>1197831</v>
      </c>
      <c r="C1141" s="5">
        <v>44835</v>
      </c>
      <c r="D1141" s="4" t="s">
        <v>19</v>
      </c>
      <c r="E1141" s="4" t="s">
        <v>49</v>
      </c>
      <c r="F1141" s="4" t="s">
        <v>50</v>
      </c>
      <c r="G1141" s="4" t="s">
        <v>18</v>
      </c>
      <c r="H1141" s="4">
        <v>29</v>
      </c>
      <c r="I1141" s="4" t="s">
        <v>123</v>
      </c>
      <c r="J1141" s="6">
        <v>0.4</v>
      </c>
      <c r="K1141" s="7">
        <v>4750</v>
      </c>
      <c r="L1141" s="8">
        <f t="shared" si="8"/>
        <v>1900</v>
      </c>
      <c r="M1141" s="8">
        <f t="shared" si="9"/>
        <v>1235.0000000000002</v>
      </c>
      <c r="N1141" s="9">
        <v>0.65000000000000013</v>
      </c>
    </row>
    <row r="1142" spans="1:14" ht="15.75" customHeight="1" x14ac:dyDescent="0.25">
      <c r="A1142" s="4" t="s">
        <v>120</v>
      </c>
      <c r="B1142" s="4">
        <v>1197831</v>
      </c>
      <c r="C1142" s="5">
        <v>44867</v>
      </c>
      <c r="D1142" s="4" t="s">
        <v>19</v>
      </c>
      <c r="E1142" s="4" t="s">
        <v>49</v>
      </c>
      <c r="F1142" s="4" t="s">
        <v>50</v>
      </c>
      <c r="G1142" s="4" t="s">
        <v>13</v>
      </c>
      <c r="H1142" s="4">
        <v>54</v>
      </c>
      <c r="I1142" s="4" t="s">
        <v>125</v>
      </c>
      <c r="J1142" s="6">
        <v>0.20000000000000004</v>
      </c>
      <c r="K1142" s="7">
        <v>6250</v>
      </c>
      <c r="L1142" s="8">
        <f t="shared" si="8"/>
        <v>1250.0000000000002</v>
      </c>
      <c r="M1142" s="8">
        <f t="shared" si="9"/>
        <v>625</v>
      </c>
      <c r="N1142" s="9">
        <v>0.49999999999999994</v>
      </c>
    </row>
    <row r="1143" spans="1:14" ht="15.75" customHeight="1" x14ac:dyDescent="0.25">
      <c r="A1143" s="4" t="s">
        <v>120</v>
      </c>
      <c r="B1143" s="4">
        <v>1197831</v>
      </c>
      <c r="C1143" s="5">
        <v>44867</v>
      </c>
      <c r="D1143" s="4" t="s">
        <v>19</v>
      </c>
      <c r="E1143" s="4" t="s">
        <v>49</v>
      </c>
      <c r="F1143" s="4" t="s">
        <v>50</v>
      </c>
      <c r="G1143" s="4" t="s">
        <v>14</v>
      </c>
      <c r="H1143" s="4">
        <v>30</v>
      </c>
      <c r="I1143" s="4" t="s">
        <v>126</v>
      </c>
      <c r="J1143" s="6">
        <v>0.20000000000000004</v>
      </c>
      <c r="K1143" s="7">
        <v>6250</v>
      </c>
      <c r="L1143" s="8">
        <f t="shared" si="8"/>
        <v>1250.0000000000002</v>
      </c>
      <c r="M1143" s="8">
        <f t="shared" si="9"/>
        <v>625</v>
      </c>
      <c r="N1143" s="9">
        <v>0.49999999999999994</v>
      </c>
    </row>
    <row r="1144" spans="1:14" ht="15.75" customHeight="1" x14ac:dyDescent="0.25">
      <c r="A1144" s="4" t="s">
        <v>120</v>
      </c>
      <c r="B1144" s="4">
        <v>1197831</v>
      </c>
      <c r="C1144" s="5">
        <v>44867</v>
      </c>
      <c r="D1144" s="4" t="s">
        <v>19</v>
      </c>
      <c r="E1144" s="4" t="s">
        <v>49</v>
      </c>
      <c r="F1144" s="4" t="s">
        <v>50</v>
      </c>
      <c r="G1144" s="4" t="s">
        <v>15</v>
      </c>
      <c r="H1144" s="4">
        <v>29</v>
      </c>
      <c r="I1144" s="4" t="s">
        <v>126</v>
      </c>
      <c r="J1144" s="6">
        <v>0.45000000000000007</v>
      </c>
      <c r="K1144" s="7">
        <v>5750</v>
      </c>
      <c r="L1144" s="8">
        <f t="shared" si="8"/>
        <v>2587.5000000000005</v>
      </c>
      <c r="M1144" s="8">
        <f t="shared" si="9"/>
        <v>1293.75</v>
      </c>
      <c r="N1144" s="9">
        <v>0.49999999999999994</v>
      </c>
    </row>
    <row r="1145" spans="1:14" ht="15.75" customHeight="1" x14ac:dyDescent="0.25">
      <c r="A1145" s="4" t="s">
        <v>120</v>
      </c>
      <c r="B1145" s="4">
        <v>1197831</v>
      </c>
      <c r="C1145" s="5">
        <v>44867</v>
      </c>
      <c r="D1145" s="4" t="s">
        <v>19</v>
      </c>
      <c r="E1145" s="4" t="s">
        <v>49</v>
      </c>
      <c r="F1145" s="4" t="s">
        <v>50</v>
      </c>
      <c r="G1145" s="4" t="s">
        <v>16</v>
      </c>
      <c r="H1145" s="4">
        <v>49</v>
      </c>
      <c r="I1145" s="4" t="s">
        <v>124</v>
      </c>
      <c r="J1145" s="6">
        <v>0.45000000000000007</v>
      </c>
      <c r="K1145" s="7">
        <v>4500</v>
      </c>
      <c r="L1145" s="8">
        <f t="shared" si="8"/>
        <v>2025.0000000000002</v>
      </c>
      <c r="M1145" s="8">
        <f t="shared" si="9"/>
        <v>1215.0000000000002</v>
      </c>
      <c r="N1145" s="9">
        <v>0.60000000000000009</v>
      </c>
    </row>
    <row r="1146" spans="1:14" ht="15.75" customHeight="1" x14ac:dyDescent="0.25">
      <c r="A1146" s="4" t="s">
        <v>120</v>
      </c>
      <c r="B1146" s="4">
        <v>1197831</v>
      </c>
      <c r="C1146" s="5">
        <v>44867</v>
      </c>
      <c r="D1146" s="4" t="s">
        <v>19</v>
      </c>
      <c r="E1146" s="4" t="s">
        <v>49</v>
      </c>
      <c r="F1146" s="4" t="s">
        <v>50</v>
      </c>
      <c r="G1146" s="4" t="s">
        <v>17</v>
      </c>
      <c r="H1146" s="4">
        <v>44</v>
      </c>
      <c r="I1146" s="4" t="s">
        <v>123</v>
      </c>
      <c r="J1146" s="6">
        <v>0.49999999999999994</v>
      </c>
      <c r="K1146" s="7">
        <v>4250</v>
      </c>
      <c r="L1146" s="8">
        <f t="shared" si="8"/>
        <v>2124.9999999999995</v>
      </c>
      <c r="M1146" s="8">
        <f t="shared" si="9"/>
        <v>956.24999999999966</v>
      </c>
      <c r="N1146" s="9">
        <v>0.44999999999999996</v>
      </c>
    </row>
    <row r="1147" spans="1:14" ht="15.75" customHeight="1" x14ac:dyDescent="0.25">
      <c r="A1147" s="4" t="s">
        <v>120</v>
      </c>
      <c r="B1147" s="4">
        <v>1197831</v>
      </c>
      <c r="C1147" s="5">
        <v>44867</v>
      </c>
      <c r="D1147" s="4" t="s">
        <v>19</v>
      </c>
      <c r="E1147" s="4" t="s">
        <v>49</v>
      </c>
      <c r="F1147" s="4" t="s">
        <v>50</v>
      </c>
      <c r="G1147" s="4" t="s">
        <v>18</v>
      </c>
      <c r="H1147" s="4">
        <v>46</v>
      </c>
      <c r="I1147" s="4" t="s">
        <v>126</v>
      </c>
      <c r="J1147" s="6">
        <v>0.6</v>
      </c>
      <c r="K1147" s="7">
        <v>6250</v>
      </c>
      <c r="L1147" s="8">
        <f t="shared" si="8"/>
        <v>3750</v>
      </c>
      <c r="M1147" s="8">
        <f t="shared" si="9"/>
        <v>2437.5000000000005</v>
      </c>
      <c r="N1147" s="9">
        <v>0.65000000000000013</v>
      </c>
    </row>
    <row r="1148" spans="1:14" ht="15.75" customHeight="1" x14ac:dyDescent="0.25">
      <c r="A1148" s="4" t="s">
        <v>120</v>
      </c>
      <c r="B1148" s="4">
        <v>1197831</v>
      </c>
      <c r="C1148" s="5">
        <v>44896</v>
      </c>
      <c r="D1148" s="4" t="s">
        <v>19</v>
      </c>
      <c r="E1148" s="4" t="s">
        <v>49</v>
      </c>
      <c r="F1148" s="4" t="s">
        <v>50</v>
      </c>
      <c r="G1148" s="4" t="s">
        <v>13</v>
      </c>
      <c r="H1148" s="4">
        <v>22</v>
      </c>
      <c r="I1148" s="4" t="s">
        <v>125</v>
      </c>
      <c r="J1148" s="6">
        <v>0.6</v>
      </c>
      <c r="K1148" s="7">
        <v>7750</v>
      </c>
      <c r="L1148" s="8">
        <f t="shared" si="8"/>
        <v>4650</v>
      </c>
      <c r="M1148" s="8">
        <f t="shared" si="9"/>
        <v>2324.9999999999995</v>
      </c>
      <c r="N1148" s="9">
        <v>0.49999999999999994</v>
      </c>
    </row>
    <row r="1149" spans="1:14" ht="15.75" customHeight="1" x14ac:dyDescent="0.25">
      <c r="A1149" s="4" t="s">
        <v>120</v>
      </c>
      <c r="B1149" s="4">
        <v>1197831</v>
      </c>
      <c r="C1149" s="5">
        <v>44896</v>
      </c>
      <c r="D1149" s="4" t="s">
        <v>19</v>
      </c>
      <c r="E1149" s="4" t="s">
        <v>49</v>
      </c>
      <c r="F1149" s="4" t="s">
        <v>50</v>
      </c>
      <c r="G1149" s="4" t="s">
        <v>14</v>
      </c>
      <c r="H1149" s="4">
        <v>36</v>
      </c>
      <c r="I1149" s="4" t="s">
        <v>124</v>
      </c>
      <c r="J1149" s="6">
        <v>0.6</v>
      </c>
      <c r="K1149" s="7">
        <v>7750</v>
      </c>
      <c r="L1149" s="8">
        <f t="shared" si="8"/>
        <v>4650</v>
      </c>
      <c r="M1149" s="8">
        <f t="shared" si="9"/>
        <v>2324.9999999999995</v>
      </c>
      <c r="N1149" s="9">
        <v>0.49999999999999994</v>
      </c>
    </row>
    <row r="1150" spans="1:14" ht="15.75" customHeight="1" x14ac:dyDescent="0.25">
      <c r="A1150" s="4" t="s">
        <v>120</v>
      </c>
      <c r="B1150" s="4">
        <v>1197831</v>
      </c>
      <c r="C1150" s="5">
        <v>44896</v>
      </c>
      <c r="D1150" s="4" t="s">
        <v>19</v>
      </c>
      <c r="E1150" s="4" t="s">
        <v>49</v>
      </c>
      <c r="F1150" s="4" t="s">
        <v>50</v>
      </c>
      <c r="G1150" s="4" t="s">
        <v>15</v>
      </c>
      <c r="H1150" s="4">
        <v>58</v>
      </c>
      <c r="I1150" s="4" t="s">
        <v>124</v>
      </c>
      <c r="J1150" s="6">
        <v>0.65</v>
      </c>
      <c r="K1150" s="7">
        <v>7000</v>
      </c>
      <c r="L1150" s="8">
        <f t="shared" si="8"/>
        <v>4550</v>
      </c>
      <c r="M1150" s="8">
        <f t="shared" si="9"/>
        <v>2274.9999999999995</v>
      </c>
      <c r="N1150" s="9">
        <v>0.49999999999999994</v>
      </c>
    </row>
    <row r="1151" spans="1:14" ht="15.75" customHeight="1" x14ac:dyDescent="0.25">
      <c r="A1151" s="4" t="s">
        <v>120</v>
      </c>
      <c r="B1151" s="4">
        <v>1197831</v>
      </c>
      <c r="C1151" s="5">
        <v>44896</v>
      </c>
      <c r="D1151" s="4" t="s">
        <v>19</v>
      </c>
      <c r="E1151" s="4" t="s">
        <v>49</v>
      </c>
      <c r="F1151" s="4" t="s">
        <v>50</v>
      </c>
      <c r="G1151" s="4" t="s">
        <v>16</v>
      </c>
      <c r="H1151" s="4">
        <v>26</v>
      </c>
      <c r="I1151" s="4" t="s">
        <v>124</v>
      </c>
      <c r="J1151" s="6">
        <v>0.65</v>
      </c>
      <c r="K1151" s="7">
        <v>5500</v>
      </c>
      <c r="L1151" s="8">
        <f t="shared" si="8"/>
        <v>3575</v>
      </c>
      <c r="M1151" s="8">
        <f t="shared" si="9"/>
        <v>2145.0000000000005</v>
      </c>
      <c r="N1151" s="9">
        <v>0.60000000000000009</v>
      </c>
    </row>
    <row r="1152" spans="1:14" ht="15.75" customHeight="1" x14ac:dyDescent="0.25">
      <c r="A1152" s="4" t="s">
        <v>120</v>
      </c>
      <c r="B1152" s="4">
        <v>1197831</v>
      </c>
      <c r="C1152" s="5">
        <v>44896</v>
      </c>
      <c r="D1152" s="4" t="s">
        <v>19</v>
      </c>
      <c r="E1152" s="4" t="s">
        <v>49</v>
      </c>
      <c r="F1152" s="4" t="s">
        <v>50</v>
      </c>
      <c r="G1152" s="4" t="s">
        <v>17</v>
      </c>
      <c r="H1152" s="4">
        <v>18</v>
      </c>
      <c r="I1152" s="4" t="s">
        <v>123</v>
      </c>
      <c r="J1152" s="6">
        <v>0.6</v>
      </c>
      <c r="K1152" s="7">
        <v>5000</v>
      </c>
      <c r="L1152" s="8">
        <f t="shared" si="8"/>
        <v>3000</v>
      </c>
      <c r="M1152" s="8">
        <f t="shared" si="9"/>
        <v>1349.9999999999998</v>
      </c>
      <c r="N1152" s="9">
        <v>0.44999999999999996</v>
      </c>
    </row>
    <row r="1153" spans="1:14" ht="15.75" customHeight="1" x14ac:dyDescent="0.25">
      <c r="A1153" s="4" t="s">
        <v>120</v>
      </c>
      <c r="B1153" s="4">
        <v>1197831</v>
      </c>
      <c r="C1153" s="5">
        <v>44896</v>
      </c>
      <c r="D1153" s="4" t="s">
        <v>19</v>
      </c>
      <c r="E1153" s="4" t="s">
        <v>49</v>
      </c>
      <c r="F1153" s="4" t="s">
        <v>50</v>
      </c>
      <c r="G1153" s="4" t="s">
        <v>18</v>
      </c>
      <c r="H1153" s="4">
        <v>35</v>
      </c>
      <c r="I1153" s="4" t="s">
        <v>123</v>
      </c>
      <c r="J1153" s="6">
        <v>0.70000000000000007</v>
      </c>
      <c r="K1153" s="7">
        <v>7500</v>
      </c>
      <c r="L1153" s="8">
        <f t="shared" si="8"/>
        <v>5250.0000000000009</v>
      </c>
      <c r="M1153" s="8">
        <f t="shared" si="9"/>
        <v>3412.5000000000014</v>
      </c>
      <c r="N1153" s="9">
        <v>0.65000000000000013</v>
      </c>
    </row>
    <row r="1154" spans="1:14" ht="15.75" customHeight="1" x14ac:dyDescent="0.25">
      <c r="A1154" s="4" t="s">
        <v>119</v>
      </c>
      <c r="B1154" s="4">
        <v>1185732</v>
      </c>
      <c r="C1154" s="5">
        <v>44582</v>
      </c>
      <c r="D1154" s="4" t="s">
        <v>11</v>
      </c>
      <c r="E1154" s="4" t="s">
        <v>51</v>
      </c>
      <c r="F1154" s="4" t="s">
        <v>52</v>
      </c>
      <c r="G1154" s="4" t="s">
        <v>13</v>
      </c>
      <c r="H1154" s="4">
        <v>18</v>
      </c>
      <c r="I1154" s="4" t="s">
        <v>124</v>
      </c>
      <c r="J1154" s="6">
        <v>0.4</v>
      </c>
      <c r="K1154" s="7">
        <v>4500</v>
      </c>
      <c r="L1154" s="8">
        <f t="shared" si="8"/>
        <v>1800</v>
      </c>
      <c r="M1154" s="8">
        <f t="shared" si="9"/>
        <v>630</v>
      </c>
      <c r="N1154" s="9">
        <v>0.35</v>
      </c>
    </row>
    <row r="1155" spans="1:14" ht="15.75" customHeight="1" x14ac:dyDescent="0.25">
      <c r="A1155" s="4" t="s">
        <v>119</v>
      </c>
      <c r="B1155" s="4">
        <v>1185732</v>
      </c>
      <c r="C1155" s="5">
        <v>44582</v>
      </c>
      <c r="D1155" s="4" t="s">
        <v>11</v>
      </c>
      <c r="E1155" s="4" t="s">
        <v>51</v>
      </c>
      <c r="F1155" s="4" t="s">
        <v>52</v>
      </c>
      <c r="G1155" s="4" t="s">
        <v>14</v>
      </c>
      <c r="H1155" s="4">
        <v>30</v>
      </c>
      <c r="I1155" s="4" t="s">
        <v>123</v>
      </c>
      <c r="J1155" s="6">
        <v>0.4</v>
      </c>
      <c r="K1155" s="7">
        <v>2500</v>
      </c>
      <c r="L1155" s="8">
        <f t="shared" si="8"/>
        <v>1000</v>
      </c>
      <c r="M1155" s="8">
        <f t="shared" si="9"/>
        <v>350</v>
      </c>
      <c r="N1155" s="9">
        <v>0.35</v>
      </c>
    </row>
    <row r="1156" spans="1:14" ht="15.75" customHeight="1" x14ac:dyDescent="0.25">
      <c r="A1156" s="4" t="s">
        <v>119</v>
      </c>
      <c r="B1156" s="4">
        <v>1185732</v>
      </c>
      <c r="C1156" s="5">
        <v>44582</v>
      </c>
      <c r="D1156" s="4" t="s">
        <v>11</v>
      </c>
      <c r="E1156" s="4" t="s">
        <v>51</v>
      </c>
      <c r="F1156" s="4" t="s">
        <v>52</v>
      </c>
      <c r="G1156" s="4" t="s">
        <v>15</v>
      </c>
      <c r="H1156" s="4">
        <v>15</v>
      </c>
      <c r="I1156" s="4" t="s">
        <v>123</v>
      </c>
      <c r="J1156" s="6">
        <v>0.30000000000000004</v>
      </c>
      <c r="K1156" s="7">
        <v>2500</v>
      </c>
      <c r="L1156" s="8">
        <f t="shared" si="8"/>
        <v>750.00000000000011</v>
      </c>
      <c r="M1156" s="8">
        <f t="shared" si="9"/>
        <v>300</v>
      </c>
      <c r="N1156" s="9">
        <v>0.39999999999999997</v>
      </c>
    </row>
    <row r="1157" spans="1:14" ht="15.75" customHeight="1" x14ac:dyDescent="0.25">
      <c r="A1157" s="4" t="s">
        <v>119</v>
      </c>
      <c r="B1157" s="4">
        <v>1185732</v>
      </c>
      <c r="C1157" s="5">
        <v>44582</v>
      </c>
      <c r="D1157" s="4" t="s">
        <v>11</v>
      </c>
      <c r="E1157" s="4" t="s">
        <v>51</v>
      </c>
      <c r="F1157" s="4" t="s">
        <v>52</v>
      </c>
      <c r="G1157" s="4" t="s">
        <v>16</v>
      </c>
      <c r="H1157" s="4">
        <v>53</v>
      </c>
      <c r="I1157" s="4" t="s">
        <v>123</v>
      </c>
      <c r="J1157" s="6">
        <v>0.35</v>
      </c>
      <c r="K1157" s="7">
        <v>1000</v>
      </c>
      <c r="L1157" s="8">
        <f t="shared" si="8"/>
        <v>350</v>
      </c>
      <c r="M1157" s="8">
        <f t="shared" si="9"/>
        <v>105</v>
      </c>
      <c r="N1157" s="9">
        <v>0.3</v>
      </c>
    </row>
    <row r="1158" spans="1:14" ht="15.75" customHeight="1" x14ac:dyDescent="0.25">
      <c r="A1158" s="4" t="s">
        <v>119</v>
      </c>
      <c r="B1158" s="4">
        <v>1185732</v>
      </c>
      <c r="C1158" s="5">
        <v>44582</v>
      </c>
      <c r="D1158" s="4" t="s">
        <v>11</v>
      </c>
      <c r="E1158" s="4" t="s">
        <v>51</v>
      </c>
      <c r="F1158" s="4" t="s">
        <v>52</v>
      </c>
      <c r="G1158" s="4" t="s">
        <v>17</v>
      </c>
      <c r="H1158" s="4">
        <v>19</v>
      </c>
      <c r="I1158" s="4" t="s">
        <v>126</v>
      </c>
      <c r="J1158" s="6">
        <v>0.5</v>
      </c>
      <c r="K1158" s="7">
        <v>1500</v>
      </c>
      <c r="L1158" s="8">
        <f t="shared" si="8"/>
        <v>750</v>
      </c>
      <c r="M1158" s="8">
        <f t="shared" si="9"/>
        <v>187.5</v>
      </c>
      <c r="N1158" s="9">
        <v>0.25</v>
      </c>
    </row>
    <row r="1159" spans="1:14" ht="15.75" customHeight="1" x14ac:dyDescent="0.25">
      <c r="A1159" s="4" t="s">
        <v>119</v>
      </c>
      <c r="B1159" s="4">
        <v>1185732</v>
      </c>
      <c r="C1159" s="5">
        <v>44582</v>
      </c>
      <c r="D1159" s="4" t="s">
        <v>11</v>
      </c>
      <c r="E1159" s="4" t="s">
        <v>51</v>
      </c>
      <c r="F1159" s="4" t="s">
        <v>52</v>
      </c>
      <c r="G1159" s="4" t="s">
        <v>18</v>
      </c>
      <c r="H1159" s="4">
        <v>29</v>
      </c>
      <c r="I1159" s="4" t="s">
        <v>125</v>
      </c>
      <c r="J1159" s="6">
        <v>0.4</v>
      </c>
      <c r="K1159" s="7">
        <v>2500</v>
      </c>
      <c r="L1159" s="8">
        <f t="shared" si="8"/>
        <v>1000</v>
      </c>
      <c r="M1159" s="8">
        <f t="shared" si="9"/>
        <v>400</v>
      </c>
      <c r="N1159" s="9">
        <v>0.4</v>
      </c>
    </row>
    <row r="1160" spans="1:14" ht="15.75" customHeight="1" x14ac:dyDescent="0.25">
      <c r="A1160" s="4" t="s">
        <v>119</v>
      </c>
      <c r="B1160" s="4">
        <v>1185732</v>
      </c>
      <c r="C1160" s="5">
        <v>44611</v>
      </c>
      <c r="D1160" s="4" t="s">
        <v>11</v>
      </c>
      <c r="E1160" s="4" t="s">
        <v>51</v>
      </c>
      <c r="F1160" s="4" t="s">
        <v>52</v>
      </c>
      <c r="G1160" s="4" t="s">
        <v>13</v>
      </c>
      <c r="H1160" s="4">
        <v>17</v>
      </c>
      <c r="I1160" s="4" t="s">
        <v>126</v>
      </c>
      <c r="J1160" s="6">
        <v>0.4</v>
      </c>
      <c r="K1160" s="7">
        <v>5000</v>
      </c>
      <c r="L1160" s="8">
        <f t="shared" si="8"/>
        <v>2000</v>
      </c>
      <c r="M1160" s="8">
        <f t="shared" si="9"/>
        <v>700</v>
      </c>
      <c r="N1160" s="9">
        <v>0.35</v>
      </c>
    </row>
    <row r="1161" spans="1:14" ht="15.75" customHeight="1" x14ac:dyDescent="0.25">
      <c r="A1161" s="4" t="s">
        <v>119</v>
      </c>
      <c r="B1161" s="4">
        <v>1185732</v>
      </c>
      <c r="C1161" s="5">
        <v>44611</v>
      </c>
      <c r="D1161" s="4" t="s">
        <v>11</v>
      </c>
      <c r="E1161" s="4" t="s">
        <v>51</v>
      </c>
      <c r="F1161" s="4" t="s">
        <v>52</v>
      </c>
      <c r="G1161" s="4" t="s">
        <v>14</v>
      </c>
      <c r="H1161" s="4">
        <v>51</v>
      </c>
      <c r="I1161" s="4" t="s">
        <v>126</v>
      </c>
      <c r="J1161" s="6">
        <v>0.4</v>
      </c>
      <c r="K1161" s="7">
        <v>1500</v>
      </c>
      <c r="L1161" s="8">
        <f t="shared" si="8"/>
        <v>600</v>
      </c>
      <c r="M1161" s="8">
        <f t="shared" si="9"/>
        <v>210</v>
      </c>
      <c r="N1161" s="9">
        <v>0.35</v>
      </c>
    </row>
    <row r="1162" spans="1:14" ht="15.75" customHeight="1" x14ac:dyDescent="0.25">
      <c r="A1162" s="4" t="s">
        <v>119</v>
      </c>
      <c r="B1162" s="4">
        <v>1185732</v>
      </c>
      <c r="C1162" s="5">
        <v>44611</v>
      </c>
      <c r="D1162" s="4" t="s">
        <v>11</v>
      </c>
      <c r="E1162" s="4" t="s">
        <v>51</v>
      </c>
      <c r="F1162" s="4" t="s">
        <v>52</v>
      </c>
      <c r="G1162" s="4" t="s">
        <v>15</v>
      </c>
      <c r="H1162" s="4">
        <v>29</v>
      </c>
      <c r="I1162" s="4" t="s">
        <v>123</v>
      </c>
      <c r="J1162" s="6">
        <v>0.30000000000000004</v>
      </c>
      <c r="K1162" s="7">
        <v>2000</v>
      </c>
      <c r="L1162" s="8">
        <f t="shared" si="8"/>
        <v>600.00000000000011</v>
      </c>
      <c r="M1162" s="8">
        <f t="shared" si="9"/>
        <v>240.00000000000003</v>
      </c>
      <c r="N1162" s="9">
        <v>0.39999999999999997</v>
      </c>
    </row>
    <row r="1163" spans="1:14" ht="15.75" customHeight="1" x14ac:dyDescent="0.25">
      <c r="A1163" s="4" t="s">
        <v>119</v>
      </c>
      <c r="B1163" s="4">
        <v>1185732</v>
      </c>
      <c r="C1163" s="5">
        <v>44611</v>
      </c>
      <c r="D1163" s="4" t="s">
        <v>11</v>
      </c>
      <c r="E1163" s="4" t="s">
        <v>51</v>
      </c>
      <c r="F1163" s="4" t="s">
        <v>52</v>
      </c>
      <c r="G1163" s="4" t="s">
        <v>16</v>
      </c>
      <c r="H1163" s="4">
        <v>21</v>
      </c>
      <c r="I1163" s="4" t="s">
        <v>126</v>
      </c>
      <c r="J1163" s="6">
        <v>0.35</v>
      </c>
      <c r="K1163" s="7">
        <v>750</v>
      </c>
      <c r="L1163" s="8">
        <f t="shared" si="8"/>
        <v>262.5</v>
      </c>
      <c r="M1163" s="8">
        <f t="shared" si="9"/>
        <v>78.75</v>
      </c>
      <c r="N1163" s="9">
        <v>0.3</v>
      </c>
    </row>
    <row r="1164" spans="1:14" ht="15.75" customHeight="1" x14ac:dyDescent="0.25">
      <c r="A1164" s="4" t="s">
        <v>119</v>
      </c>
      <c r="B1164" s="4">
        <v>1185732</v>
      </c>
      <c r="C1164" s="5">
        <v>44611</v>
      </c>
      <c r="D1164" s="4" t="s">
        <v>11</v>
      </c>
      <c r="E1164" s="4" t="s">
        <v>51</v>
      </c>
      <c r="F1164" s="4" t="s">
        <v>52</v>
      </c>
      <c r="G1164" s="4" t="s">
        <v>17</v>
      </c>
      <c r="H1164" s="4">
        <v>59</v>
      </c>
      <c r="I1164" s="4" t="s">
        <v>123</v>
      </c>
      <c r="J1164" s="6">
        <v>0.5</v>
      </c>
      <c r="K1164" s="7">
        <v>1500</v>
      </c>
      <c r="L1164" s="8">
        <f t="shared" si="8"/>
        <v>750</v>
      </c>
      <c r="M1164" s="8">
        <f t="shared" si="9"/>
        <v>187.5</v>
      </c>
      <c r="N1164" s="9">
        <v>0.25</v>
      </c>
    </row>
    <row r="1165" spans="1:14" ht="15.75" customHeight="1" x14ac:dyDescent="0.25">
      <c r="A1165" s="4" t="s">
        <v>119</v>
      </c>
      <c r="B1165" s="4">
        <v>1185732</v>
      </c>
      <c r="C1165" s="5">
        <v>44611</v>
      </c>
      <c r="D1165" s="4" t="s">
        <v>11</v>
      </c>
      <c r="E1165" s="4" t="s">
        <v>51</v>
      </c>
      <c r="F1165" s="4" t="s">
        <v>52</v>
      </c>
      <c r="G1165" s="4" t="s">
        <v>18</v>
      </c>
      <c r="H1165" s="4">
        <v>42</v>
      </c>
      <c r="I1165" s="4" t="s">
        <v>123</v>
      </c>
      <c r="J1165" s="6">
        <v>0.4</v>
      </c>
      <c r="K1165" s="7">
        <v>2500</v>
      </c>
      <c r="L1165" s="8">
        <f t="shared" si="8"/>
        <v>1000</v>
      </c>
      <c r="M1165" s="8">
        <f t="shared" si="9"/>
        <v>400</v>
      </c>
      <c r="N1165" s="9">
        <v>0.4</v>
      </c>
    </row>
    <row r="1166" spans="1:14" ht="15.75" customHeight="1" x14ac:dyDescent="0.25">
      <c r="A1166" s="4" t="s">
        <v>119</v>
      </c>
      <c r="B1166" s="4">
        <v>1185732</v>
      </c>
      <c r="C1166" s="5">
        <v>44637</v>
      </c>
      <c r="D1166" s="4" t="s">
        <v>11</v>
      </c>
      <c r="E1166" s="4" t="s">
        <v>51</v>
      </c>
      <c r="F1166" s="4" t="s">
        <v>52</v>
      </c>
      <c r="G1166" s="4" t="s">
        <v>13</v>
      </c>
      <c r="H1166" s="4">
        <v>48</v>
      </c>
      <c r="I1166" s="4" t="s">
        <v>126</v>
      </c>
      <c r="J1166" s="6">
        <v>0.4</v>
      </c>
      <c r="K1166" s="7">
        <v>4700</v>
      </c>
      <c r="L1166" s="8">
        <f t="shared" si="8"/>
        <v>1880</v>
      </c>
      <c r="M1166" s="8">
        <f t="shared" si="9"/>
        <v>658</v>
      </c>
      <c r="N1166" s="9">
        <v>0.35</v>
      </c>
    </row>
    <row r="1167" spans="1:14" ht="15.75" customHeight="1" x14ac:dyDescent="0.25">
      <c r="A1167" s="4" t="s">
        <v>119</v>
      </c>
      <c r="B1167" s="4">
        <v>1185732</v>
      </c>
      <c r="C1167" s="5">
        <v>44637</v>
      </c>
      <c r="D1167" s="4" t="s">
        <v>11</v>
      </c>
      <c r="E1167" s="4" t="s">
        <v>51</v>
      </c>
      <c r="F1167" s="4" t="s">
        <v>52</v>
      </c>
      <c r="G1167" s="4" t="s">
        <v>14</v>
      </c>
      <c r="H1167" s="4">
        <v>54</v>
      </c>
      <c r="I1167" s="4" t="s">
        <v>126</v>
      </c>
      <c r="J1167" s="6">
        <v>0.4</v>
      </c>
      <c r="K1167" s="7">
        <v>1750</v>
      </c>
      <c r="L1167" s="8">
        <f t="shared" si="8"/>
        <v>700</v>
      </c>
      <c r="M1167" s="8">
        <f t="shared" si="9"/>
        <v>244.99999999999997</v>
      </c>
      <c r="N1167" s="9">
        <v>0.35</v>
      </c>
    </row>
    <row r="1168" spans="1:14" ht="15.75" customHeight="1" x14ac:dyDescent="0.25">
      <c r="A1168" s="4" t="s">
        <v>119</v>
      </c>
      <c r="B1168" s="4">
        <v>1185732</v>
      </c>
      <c r="C1168" s="5">
        <v>44637</v>
      </c>
      <c r="D1168" s="4" t="s">
        <v>11</v>
      </c>
      <c r="E1168" s="4" t="s">
        <v>51</v>
      </c>
      <c r="F1168" s="4" t="s">
        <v>52</v>
      </c>
      <c r="G1168" s="4" t="s">
        <v>15</v>
      </c>
      <c r="H1168" s="4">
        <v>58</v>
      </c>
      <c r="I1168" s="4" t="s">
        <v>126</v>
      </c>
      <c r="J1168" s="6">
        <v>0.30000000000000004</v>
      </c>
      <c r="K1168" s="7">
        <v>2000</v>
      </c>
      <c r="L1168" s="8">
        <f t="shared" si="8"/>
        <v>600.00000000000011</v>
      </c>
      <c r="M1168" s="8">
        <f t="shared" si="9"/>
        <v>240.00000000000003</v>
      </c>
      <c r="N1168" s="9">
        <v>0.39999999999999997</v>
      </c>
    </row>
    <row r="1169" spans="1:14" ht="15.75" customHeight="1" x14ac:dyDescent="0.25">
      <c r="A1169" s="4" t="s">
        <v>119</v>
      </c>
      <c r="B1169" s="4">
        <v>1185732</v>
      </c>
      <c r="C1169" s="5">
        <v>44637</v>
      </c>
      <c r="D1169" s="4" t="s">
        <v>11</v>
      </c>
      <c r="E1169" s="4" t="s">
        <v>51</v>
      </c>
      <c r="F1169" s="4" t="s">
        <v>52</v>
      </c>
      <c r="G1169" s="4" t="s">
        <v>16</v>
      </c>
      <c r="H1169" s="4">
        <v>24</v>
      </c>
      <c r="I1169" s="4" t="s">
        <v>124</v>
      </c>
      <c r="J1169" s="6">
        <v>0.35</v>
      </c>
      <c r="K1169" s="7">
        <v>500</v>
      </c>
      <c r="L1169" s="8">
        <f t="shared" si="8"/>
        <v>175</v>
      </c>
      <c r="M1169" s="8">
        <f t="shared" si="9"/>
        <v>52.5</v>
      </c>
      <c r="N1169" s="9">
        <v>0.3</v>
      </c>
    </row>
    <row r="1170" spans="1:14" ht="15.75" customHeight="1" x14ac:dyDescent="0.25">
      <c r="A1170" s="4" t="s">
        <v>119</v>
      </c>
      <c r="B1170" s="4">
        <v>1185732</v>
      </c>
      <c r="C1170" s="5">
        <v>44637</v>
      </c>
      <c r="D1170" s="4" t="s">
        <v>11</v>
      </c>
      <c r="E1170" s="4" t="s">
        <v>51</v>
      </c>
      <c r="F1170" s="4" t="s">
        <v>52</v>
      </c>
      <c r="G1170" s="4" t="s">
        <v>17</v>
      </c>
      <c r="H1170" s="4">
        <v>38</v>
      </c>
      <c r="I1170" s="4" t="s">
        <v>124</v>
      </c>
      <c r="J1170" s="6">
        <v>0.5</v>
      </c>
      <c r="K1170" s="7">
        <v>1000</v>
      </c>
      <c r="L1170" s="8">
        <f t="shared" si="8"/>
        <v>500</v>
      </c>
      <c r="M1170" s="8">
        <f t="shared" si="9"/>
        <v>125</v>
      </c>
      <c r="N1170" s="9">
        <v>0.25</v>
      </c>
    </row>
    <row r="1171" spans="1:14" ht="15.75" customHeight="1" x14ac:dyDescent="0.25">
      <c r="A1171" s="4" t="s">
        <v>119</v>
      </c>
      <c r="B1171" s="4">
        <v>1185732</v>
      </c>
      <c r="C1171" s="5">
        <v>44637</v>
      </c>
      <c r="D1171" s="4" t="s">
        <v>11</v>
      </c>
      <c r="E1171" s="4" t="s">
        <v>51</v>
      </c>
      <c r="F1171" s="4" t="s">
        <v>52</v>
      </c>
      <c r="G1171" s="4" t="s">
        <v>18</v>
      </c>
      <c r="H1171" s="4">
        <v>18</v>
      </c>
      <c r="I1171" s="4" t="s">
        <v>125</v>
      </c>
      <c r="J1171" s="6">
        <v>0.4</v>
      </c>
      <c r="K1171" s="7">
        <v>2000</v>
      </c>
      <c r="L1171" s="8">
        <f t="shared" si="8"/>
        <v>800</v>
      </c>
      <c r="M1171" s="8">
        <f t="shared" si="9"/>
        <v>320</v>
      </c>
      <c r="N1171" s="9">
        <v>0.4</v>
      </c>
    </row>
    <row r="1172" spans="1:14" ht="15.75" customHeight="1" x14ac:dyDescent="0.25">
      <c r="A1172" s="4" t="s">
        <v>119</v>
      </c>
      <c r="B1172" s="4">
        <v>1185732</v>
      </c>
      <c r="C1172" s="5">
        <v>44669</v>
      </c>
      <c r="D1172" s="4" t="s">
        <v>11</v>
      </c>
      <c r="E1172" s="4" t="s">
        <v>51</v>
      </c>
      <c r="F1172" s="4" t="s">
        <v>52</v>
      </c>
      <c r="G1172" s="4" t="s">
        <v>13</v>
      </c>
      <c r="H1172" s="4">
        <v>49</v>
      </c>
      <c r="I1172" s="4" t="s">
        <v>123</v>
      </c>
      <c r="J1172" s="6">
        <v>0.4</v>
      </c>
      <c r="K1172" s="7">
        <v>4500</v>
      </c>
      <c r="L1172" s="8">
        <f t="shared" si="8"/>
        <v>1800</v>
      </c>
      <c r="M1172" s="8">
        <f t="shared" si="9"/>
        <v>630</v>
      </c>
      <c r="N1172" s="9">
        <v>0.35</v>
      </c>
    </row>
    <row r="1173" spans="1:14" ht="15.75" customHeight="1" x14ac:dyDescent="0.25">
      <c r="A1173" s="4" t="s">
        <v>119</v>
      </c>
      <c r="B1173" s="4">
        <v>1185732</v>
      </c>
      <c r="C1173" s="5">
        <v>44669</v>
      </c>
      <c r="D1173" s="4" t="s">
        <v>11</v>
      </c>
      <c r="E1173" s="4" t="s">
        <v>51</v>
      </c>
      <c r="F1173" s="4" t="s">
        <v>52</v>
      </c>
      <c r="G1173" s="4" t="s">
        <v>14</v>
      </c>
      <c r="H1173" s="4">
        <v>17</v>
      </c>
      <c r="I1173" s="4" t="s">
        <v>123</v>
      </c>
      <c r="J1173" s="6">
        <v>0.4</v>
      </c>
      <c r="K1173" s="7">
        <v>1500</v>
      </c>
      <c r="L1173" s="8">
        <f t="shared" si="8"/>
        <v>600</v>
      </c>
      <c r="M1173" s="8">
        <f t="shared" si="9"/>
        <v>210</v>
      </c>
      <c r="N1173" s="9">
        <v>0.35</v>
      </c>
    </row>
    <row r="1174" spans="1:14" ht="15.75" customHeight="1" x14ac:dyDescent="0.25">
      <c r="A1174" s="4" t="s">
        <v>119</v>
      </c>
      <c r="B1174" s="4">
        <v>1185732</v>
      </c>
      <c r="C1174" s="5">
        <v>44669</v>
      </c>
      <c r="D1174" s="4" t="s">
        <v>11</v>
      </c>
      <c r="E1174" s="4" t="s">
        <v>51</v>
      </c>
      <c r="F1174" s="4" t="s">
        <v>52</v>
      </c>
      <c r="G1174" s="4" t="s">
        <v>15</v>
      </c>
      <c r="H1174" s="4">
        <v>39</v>
      </c>
      <c r="I1174" s="4" t="s">
        <v>126</v>
      </c>
      <c r="J1174" s="6">
        <v>0.30000000000000004</v>
      </c>
      <c r="K1174" s="7">
        <v>1500</v>
      </c>
      <c r="L1174" s="8">
        <f t="shared" si="8"/>
        <v>450.00000000000006</v>
      </c>
      <c r="M1174" s="8">
        <f t="shared" si="9"/>
        <v>180</v>
      </c>
      <c r="N1174" s="9">
        <v>0.39999999999999997</v>
      </c>
    </row>
    <row r="1175" spans="1:14" ht="15.75" customHeight="1" x14ac:dyDescent="0.25">
      <c r="A1175" s="4" t="s">
        <v>119</v>
      </c>
      <c r="B1175" s="4">
        <v>1185732</v>
      </c>
      <c r="C1175" s="5">
        <v>44669</v>
      </c>
      <c r="D1175" s="4" t="s">
        <v>11</v>
      </c>
      <c r="E1175" s="4" t="s">
        <v>51</v>
      </c>
      <c r="F1175" s="4" t="s">
        <v>52</v>
      </c>
      <c r="G1175" s="4" t="s">
        <v>16</v>
      </c>
      <c r="H1175" s="4">
        <v>51</v>
      </c>
      <c r="I1175" s="4" t="s">
        <v>126</v>
      </c>
      <c r="J1175" s="6">
        <v>0.35</v>
      </c>
      <c r="K1175" s="7">
        <v>750</v>
      </c>
      <c r="L1175" s="8">
        <f t="shared" si="8"/>
        <v>262.5</v>
      </c>
      <c r="M1175" s="8">
        <f t="shared" si="9"/>
        <v>78.75</v>
      </c>
      <c r="N1175" s="9">
        <v>0.3</v>
      </c>
    </row>
    <row r="1176" spans="1:14" ht="15.75" customHeight="1" x14ac:dyDescent="0.25">
      <c r="A1176" s="4" t="s">
        <v>119</v>
      </c>
      <c r="B1176" s="4">
        <v>1185732</v>
      </c>
      <c r="C1176" s="5">
        <v>44669</v>
      </c>
      <c r="D1176" s="4" t="s">
        <v>11</v>
      </c>
      <c r="E1176" s="4" t="s">
        <v>51</v>
      </c>
      <c r="F1176" s="4" t="s">
        <v>52</v>
      </c>
      <c r="G1176" s="4" t="s">
        <v>17</v>
      </c>
      <c r="H1176" s="4">
        <v>16</v>
      </c>
      <c r="I1176" s="4" t="s">
        <v>123</v>
      </c>
      <c r="J1176" s="6">
        <v>0.5</v>
      </c>
      <c r="K1176" s="7">
        <v>750</v>
      </c>
      <c r="L1176" s="8">
        <f t="shared" si="8"/>
        <v>375</v>
      </c>
      <c r="M1176" s="8">
        <f t="shared" si="9"/>
        <v>93.75</v>
      </c>
      <c r="N1176" s="9">
        <v>0.25</v>
      </c>
    </row>
    <row r="1177" spans="1:14" ht="15.75" customHeight="1" x14ac:dyDescent="0.25">
      <c r="A1177" s="4" t="s">
        <v>119</v>
      </c>
      <c r="B1177" s="4">
        <v>1185732</v>
      </c>
      <c r="C1177" s="5">
        <v>44669</v>
      </c>
      <c r="D1177" s="4" t="s">
        <v>11</v>
      </c>
      <c r="E1177" s="4" t="s">
        <v>51</v>
      </c>
      <c r="F1177" s="4" t="s">
        <v>52</v>
      </c>
      <c r="G1177" s="4" t="s">
        <v>18</v>
      </c>
      <c r="H1177" s="4">
        <v>25</v>
      </c>
      <c r="I1177" s="4" t="s">
        <v>125</v>
      </c>
      <c r="J1177" s="6">
        <v>0.4</v>
      </c>
      <c r="K1177" s="7">
        <v>2250</v>
      </c>
      <c r="L1177" s="8">
        <f t="shared" si="8"/>
        <v>900</v>
      </c>
      <c r="M1177" s="8">
        <f t="shared" si="9"/>
        <v>360</v>
      </c>
      <c r="N1177" s="9">
        <v>0.4</v>
      </c>
    </row>
    <row r="1178" spans="1:14" ht="15.75" customHeight="1" x14ac:dyDescent="0.25">
      <c r="A1178" s="4" t="s">
        <v>119</v>
      </c>
      <c r="B1178" s="4">
        <v>1185732</v>
      </c>
      <c r="C1178" s="5">
        <v>44698</v>
      </c>
      <c r="D1178" s="4" t="s">
        <v>11</v>
      </c>
      <c r="E1178" s="4" t="s">
        <v>51</v>
      </c>
      <c r="F1178" s="4" t="s">
        <v>52</v>
      </c>
      <c r="G1178" s="4" t="s">
        <v>13</v>
      </c>
      <c r="H1178" s="4">
        <v>41</v>
      </c>
      <c r="I1178" s="4" t="s">
        <v>124</v>
      </c>
      <c r="J1178" s="6">
        <v>0.54999999999999993</v>
      </c>
      <c r="K1178" s="7">
        <v>4950</v>
      </c>
      <c r="L1178" s="8">
        <f t="shared" si="8"/>
        <v>2722.4999999999995</v>
      </c>
      <c r="M1178" s="8">
        <f t="shared" si="9"/>
        <v>952.87499999999977</v>
      </c>
      <c r="N1178" s="9">
        <v>0.35</v>
      </c>
    </row>
    <row r="1179" spans="1:14" ht="15.75" customHeight="1" x14ac:dyDescent="0.25">
      <c r="A1179" s="4" t="s">
        <v>119</v>
      </c>
      <c r="B1179" s="4">
        <v>1185732</v>
      </c>
      <c r="C1179" s="5">
        <v>44698</v>
      </c>
      <c r="D1179" s="4" t="s">
        <v>11</v>
      </c>
      <c r="E1179" s="4" t="s">
        <v>51</v>
      </c>
      <c r="F1179" s="4" t="s">
        <v>52</v>
      </c>
      <c r="G1179" s="4" t="s">
        <v>14</v>
      </c>
      <c r="H1179" s="4">
        <v>36</v>
      </c>
      <c r="I1179" s="4" t="s">
        <v>126</v>
      </c>
      <c r="J1179" s="6">
        <v>0.5</v>
      </c>
      <c r="K1179" s="7">
        <v>2000</v>
      </c>
      <c r="L1179" s="8">
        <f t="shared" si="8"/>
        <v>1000</v>
      </c>
      <c r="M1179" s="8">
        <f t="shared" si="9"/>
        <v>350</v>
      </c>
      <c r="N1179" s="9">
        <v>0.35</v>
      </c>
    </row>
    <row r="1180" spans="1:14" ht="15.75" customHeight="1" x14ac:dyDescent="0.25">
      <c r="A1180" s="4" t="s">
        <v>119</v>
      </c>
      <c r="B1180" s="4">
        <v>1185732</v>
      </c>
      <c r="C1180" s="5">
        <v>44698</v>
      </c>
      <c r="D1180" s="4" t="s">
        <v>11</v>
      </c>
      <c r="E1180" s="4" t="s">
        <v>51</v>
      </c>
      <c r="F1180" s="4" t="s">
        <v>52</v>
      </c>
      <c r="G1180" s="4" t="s">
        <v>15</v>
      </c>
      <c r="H1180" s="4">
        <v>17</v>
      </c>
      <c r="I1180" s="4" t="s">
        <v>126</v>
      </c>
      <c r="J1180" s="6">
        <v>0.45</v>
      </c>
      <c r="K1180" s="7">
        <v>1750</v>
      </c>
      <c r="L1180" s="8">
        <f t="shared" si="8"/>
        <v>787.5</v>
      </c>
      <c r="M1180" s="8">
        <f t="shared" si="9"/>
        <v>315</v>
      </c>
      <c r="N1180" s="9">
        <v>0.39999999999999997</v>
      </c>
    </row>
    <row r="1181" spans="1:14" ht="15.75" customHeight="1" x14ac:dyDescent="0.25">
      <c r="A1181" s="4" t="s">
        <v>119</v>
      </c>
      <c r="B1181" s="4">
        <v>1185732</v>
      </c>
      <c r="C1181" s="5">
        <v>44698</v>
      </c>
      <c r="D1181" s="4" t="s">
        <v>11</v>
      </c>
      <c r="E1181" s="4" t="s">
        <v>51</v>
      </c>
      <c r="F1181" s="4" t="s">
        <v>52</v>
      </c>
      <c r="G1181" s="4" t="s">
        <v>16</v>
      </c>
      <c r="H1181" s="4">
        <v>44</v>
      </c>
      <c r="I1181" s="4" t="s">
        <v>125</v>
      </c>
      <c r="J1181" s="6">
        <v>0.45</v>
      </c>
      <c r="K1181" s="7">
        <v>1250</v>
      </c>
      <c r="L1181" s="8">
        <f t="shared" si="8"/>
        <v>562.5</v>
      </c>
      <c r="M1181" s="8">
        <f t="shared" si="9"/>
        <v>168.75</v>
      </c>
      <c r="N1181" s="9">
        <v>0.3</v>
      </c>
    </row>
    <row r="1182" spans="1:14" ht="15.75" customHeight="1" x14ac:dyDescent="0.25">
      <c r="A1182" s="4" t="s">
        <v>119</v>
      </c>
      <c r="B1182" s="4">
        <v>1185732</v>
      </c>
      <c r="C1182" s="5">
        <v>44698</v>
      </c>
      <c r="D1182" s="4" t="s">
        <v>11</v>
      </c>
      <c r="E1182" s="4" t="s">
        <v>51</v>
      </c>
      <c r="F1182" s="4" t="s">
        <v>52</v>
      </c>
      <c r="G1182" s="4" t="s">
        <v>17</v>
      </c>
      <c r="H1182" s="4">
        <v>55</v>
      </c>
      <c r="I1182" s="4" t="s">
        <v>126</v>
      </c>
      <c r="J1182" s="6">
        <v>0.54999999999999993</v>
      </c>
      <c r="K1182" s="7">
        <v>1500</v>
      </c>
      <c r="L1182" s="8">
        <f t="shared" si="8"/>
        <v>824.99999999999989</v>
      </c>
      <c r="M1182" s="8">
        <f t="shared" si="9"/>
        <v>206.24999999999997</v>
      </c>
      <c r="N1182" s="9">
        <v>0.25</v>
      </c>
    </row>
    <row r="1183" spans="1:14" ht="15.75" customHeight="1" x14ac:dyDescent="0.25">
      <c r="A1183" s="4" t="s">
        <v>119</v>
      </c>
      <c r="B1183" s="4">
        <v>1185732</v>
      </c>
      <c r="C1183" s="5">
        <v>44698</v>
      </c>
      <c r="D1183" s="4" t="s">
        <v>11</v>
      </c>
      <c r="E1183" s="4" t="s">
        <v>51</v>
      </c>
      <c r="F1183" s="4" t="s">
        <v>52</v>
      </c>
      <c r="G1183" s="4" t="s">
        <v>18</v>
      </c>
      <c r="H1183" s="4">
        <v>49</v>
      </c>
      <c r="I1183" s="4" t="s">
        <v>126</v>
      </c>
      <c r="J1183" s="6">
        <v>0.6</v>
      </c>
      <c r="K1183" s="7">
        <v>2750</v>
      </c>
      <c r="L1183" s="8">
        <f t="shared" si="8"/>
        <v>1650</v>
      </c>
      <c r="M1183" s="8">
        <f t="shared" si="9"/>
        <v>660</v>
      </c>
      <c r="N1183" s="9">
        <v>0.4</v>
      </c>
    </row>
    <row r="1184" spans="1:14" ht="15.75" customHeight="1" x14ac:dyDescent="0.25">
      <c r="A1184" s="4" t="s">
        <v>119</v>
      </c>
      <c r="B1184" s="4">
        <v>1185732</v>
      </c>
      <c r="C1184" s="5">
        <v>44731</v>
      </c>
      <c r="D1184" s="4" t="s">
        <v>11</v>
      </c>
      <c r="E1184" s="4" t="s">
        <v>51</v>
      </c>
      <c r="F1184" s="4" t="s">
        <v>52</v>
      </c>
      <c r="G1184" s="4" t="s">
        <v>13</v>
      </c>
      <c r="H1184" s="4">
        <v>45</v>
      </c>
      <c r="I1184" s="4" t="s">
        <v>124</v>
      </c>
      <c r="J1184" s="6">
        <v>0.54999999999999993</v>
      </c>
      <c r="K1184" s="7">
        <v>5250</v>
      </c>
      <c r="L1184" s="8">
        <f t="shared" si="8"/>
        <v>2887.4999999999995</v>
      </c>
      <c r="M1184" s="8">
        <f t="shared" si="9"/>
        <v>1010.6249999999998</v>
      </c>
      <c r="N1184" s="9">
        <v>0.35</v>
      </c>
    </row>
    <row r="1185" spans="1:14" ht="15.75" customHeight="1" x14ac:dyDescent="0.25">
      <c r="A1185" s="4" t="s">
        <v>119</v>
      </c>
      <c r="B1185" s="4">
        <v>1185732</v>
      </c>
      <c r="C1185" s="5">
        <v>44731</v>
      </c>
      <c r="D1185" s="4" t="s">
        <v>11</v>
      </c>
      <c r="E1185" s="4" t="s">
        <v>51</v>
      </c>
      <c r="F1185" s="4" t="s">
        <v>52</v>
      </c>
      <c r="G1185" s="4" t="s">
        <v>14</v>
      </c>
      <c r="H1185" s="4">
        <v>20</v>
      </c>
      <c r="I1185" s="4" t="s">
        <v>123</v>
      </c>
      <c r="J1185" s="6">
        <v>0.5</v>
      </c>
      <c r="K1185" s="7">
        <v>2750</v>
      </c>
      <c r="L1185" s="8">
        <f t="shared" si="8"/>
        <v>1375</v>
      </c>
      <c r="M1185" s="8">
        <f t="shared" si="9"/>
        <v>481.24999999999994</v>
      </c>
      <c r="N1185" s="9">
        <v>0.35</v>
      </c>
    </row>
    <row r="1186" spans="1:14" ht="15.75" customHeight="1" x14ac:dyDescent="0.25">
      <c r="A1186" s="4" t="s">
        <v>119</v>
      </c>
      <c r="B1186" s="4">
        <v>1185732</v>
      </c>
      <c r="C1186" s="5">
        <v>44731</v>
      </c>
      <c r="D1186" s="4" t="s">
        <v>11</v>
      </c>
      <c r="E1186" s="4" t="s">
        <v>51</v>
      </c>
      <c r="F1186" s="4" t="s">
        <v>52</v>
      </c>
      <c r="G1186" s="4" t="s">
        <v>15</v>
      </c>
      <c r="H1186" s="4">
        <v>24</v>
      </c>
      <c r="I1186" s="4" t="s">
        <v>126</v>
      </c>
      <c r="J1186" s="6">
        <v>0.45</v>
      </c>
      <c r="K1186" s="7">
        <v>2000</v>
      </c>
      <c r="L1186" s="8">
        <f t="shared" si="8"/>
        <v>900</v>
      </c>
      <c r="M1186" s="8">
        <f t="shared" si="9"/>
        <v>359.99999999999994</v>
      </c>
      <c r="N1186" s="9">
        <v>0.39999999999999997</v>
      </c>
    </row>
    <row r="1187" spans="1:14" ht="15.75" customHeight="1" x14ac:dyDescent="0.25">
      <c r="A1187" s="4" t="s">
        <v>119</v>
      </c>
      <c r="B1187" s="4">
        <v>1185732</v>
      </c>
      <c r="C1187" s="5">
        <v>44731</v>
      </c>
      <c r="D1187" s="4" t="s">
        <v>11</v>
      </c>
      <c r="E1187" s="4" t="s">
        <v>51</v>
      </c>
      <c r="F1187" s="4" t="s">
        <v>52</v>
      </c>
      <c r="G1187" s="4" t="s">
        <v>16</v>
      </c>
      <c r="H1187" s="4">
        <v>36</v>
      </c>
      <c r="I1187" s="4" t="s">
        <v>124</v>
      </c>
      <c r="J1187" s="6">
        <v>0.45</v>
      </c>
      <c r="K1187" s="7">
        <v>1750</v>
      </c>
      <c r="L1187" s="8">
        <f t="shared" si="8"/>
        <v>787.5</v>
      </c>
      <c r="M1187" s="8">
        <f t="shared" si="9"/>
        <v>236.25</v>
      </c>
      <c r="N1187" s="9">
        <v>0.3</v>
      </c>
    </row>
    <row r="1188" spans="1:14" ht="15.75" customHeight="1" x14ac:dyDescent="0.25">
      <c r="A1188" s="4" t="s">
        <v>119</v>
      </c>
      <c r="B1188" s="4">
        <v>1185732</v>
      </c>
      <c r="C1188" s="5">
        <v>44731</v>
      </c>
      <c r="D1188" s="4" t="s">
        <v>11</v>
      </c>
      <c r="E1188" s="4" t="s">
        <v>51</v>
      </c>
      <c r="F1188" s="4" t="s">
        <v>52</v>
      </c>
      <c r="G1188" s="4" t="s">
        <v>17</v>
      </c>
      <c r="H1188" s="4">
        <v>58</v>
      </c>
      <c r="I1188" s="4" t="s">
        <v>125</v>
      </c>
      <c r="J1188" s="6">
        <v>0.54999999999999993</v>
      </c>
      <c r="K1188" s="7">
        <v>1750</v>
      </c>
      <c r="L1188" s="8">
        <f t="shared" si="8"/>
        <v>962.49999999999989</v>
      </c>
      <c r="M1188" s="8">
        <f t="shared" si="9"/>
        <v>240.62499999999997</v>
      </c>
      <c r="N1188" s="9">
        <v>0.25</v>
      </c>
    </row>
    <row r="1189" spans="1:14" ht="15.75" customHeight="1" x14ac:dyDescent="0.25">
      <c r="A1189" s="4" t="s">
        <v>119</v>
      </c>
      <c r="B1189" s="4">
        <v>1185732</v>
      </c>
      <c r="C1189" s="5">
        <v>44731</v>
      </c>
      <c r="D1189" s="4" t="s">
        <v>11</v>
      </c>
      <c r="E1189" s="4" t="s">
        <v>51</v>
      </c>
      <c r="F1189" s="4" t="s">
        <v>52</v>
      </c>
      <c r="G1189" s="4" t="s">
        <v>18</v>
      </c>
      <c r="H1189" s="4">
        <v>48</v>
      </c>
      <c r="I1189" s="4" t="s">
        <v>126</v>
      </c>
      <c r="J1189" s="6">
        <v>0.6</v>
      </c>
      <c r="K1189" s="7">
        <v>3250</v>
      </c>
      <c r="L1189" s="8">
        <f t="shared" si="8"/>
        <v>1950</v>
      </c>
      <c r="M1189" s="8">
        <f t="shared" si="9"/>
        <v>780</v>
      </c>
      <c r="N1189" s="9">
        <v>0.4</v>
      </c>
    </row>
    <row r="1190" spans="1:14" ht="15.75" customHeight="1" x14ac:dyDescent="0.25">
      <c r="A1190" s="4" t="s">
        <v>119</v>
      </c>
      <c r="B1190" s="4">
        <v>1185732</v>
      </c>
      <c r="C1190" s="5">
        <v>44759</v>
      </c>
      <c r="D1190" s="4" t="s">
        <v>11</v>
      </c>
      <c r="E1190" s="4" t="s">
        <v>51</v>
      </c>
      <c r="F1190" s="4" t="s">
        <v>52</v>
      </c>
      <c r="G1190" s="4" t="s">
        <v>13</v>
      </c>
      <c r="H1190" s="4">
        <v>20</v>
      </c>
      <c r="I1190" s="4" t="s">
        <v>123</v>
      </c>
      <c r="J1190" s="6">
        <v>0.54999999999999993</v>
      </c>
      <c r="K1190" s="7">
        <v>5500</v>
      </c>
      <c r="L1190" s="8">
        <f t="shared" si="8"/>
        <v>3024.9999999999995</v>
      </c>
      <c r="M1190" s="8">
        <f t="shared" si="9"/>
        <v>1058.7499999999998</v>
      </c>
      <c r="N1190" s="9">
        <v>0.35</v>
      </c>
    </row>
    <row r="1191" spans="1:14" ht="15.75" customHeight="1" x14ac:dyDescent="0.25">
      <c r="A1191" s="4" t="s">
        <v>119</v>
      </c>
      <c r="B1191" s="4">
        <v>1185732</v>
      </c>
      <c r="C1191" s="5">
        <v>44759</v>
      </c>
      <c r="D1191" s="4" t="s">
        <v>11</v>
      </c>
      <c r="E1191" s="4" t="s">
        <v>51</v>
      </c>
      <c r="F1191" s="4" t="s">
        <v>52</v>
      </c>
      <c r="G1191" s="4" t="s">
        <v>14</v>
      </c>
      <c r="H1191" s="4">
        <v>26</v>
      </c>
      <c r="I1191" s="4" t="s">
        <v>126</v>
      </c>
      <c r="J1191" s="6">
        <v>0.5</v>
      </c>
      <c r="K1191" s="7">
        <v>3000</v>
      </c>
      <c r="L1191" s="8">
        <f t="shared" si="8"/>
        <v>1500</v>
      </c>
      <c r="M1191" s="8">
        <f t="shared" si="9"/>
        <v>525</v>
      </c>
      <c r="N1191" s="9">
        <v>0.35</v>
      </c>
    </row>
    <row r="1192" spans="1:14" ht="15.75" customHeight="1" x14ac:dyDescent="0.25">
      <c r="A1192" s="4" t="s">
        <v>119</v>
      </c>
      <c r="B1192" s="4">
        <v>1185732</v>
      </c>
      <c r="C1192" s="5">
        <v>44759</v>
      </c>
      <c r="D1192" s="4" t="s">
        <v>11</v>
      </c>
      <c r="E1192" s="4" t="s">
        <v>51</v>
      </c>
      <c r="F1192" s="4" t="s">
        <v>52</v>
      </c>
      <c r="G1192" s="4" t="s">
        <v>15</v>
      </c>
      <c r="H1192" s="4">
        <v>35</v>
      </c>
      <c r="I1192" s="4" t="s">
        <v>125</v>
      </c>
      <c r="J1192" s="6">
        <v>0.45</v>
      </c>
      <c r="K1192" s="7">
        <v>2250</v>
      </c>
      <c r="L1192" s="8">
        <f t="shared" si="8"/>
        <v>1012.5</v>
      </c>
      <c r="M1192" s="8">
        <f t="shared" si="9"/>
        <v>404.99999999999994</v>
      </c>
      <c r="N1192" s="9">
        <v>0.39999999999999997</v>
      </c>
    </row>
    <row r="1193" spans="1:14" ht="15.75" customHeight="1" x14ac:dyDescent="0.25">
      <c r="A1193" s="4" t="s">
        <v>119</v>
      </c>
      <c r="B1193" s="4">
        <v>1185732</v>
      </c>
      <c r="C1193" s="5">
        <v>44759</v>
      </c>
      <c r="D1193" s="4" t="s">
        <v>11</v>
      </c>
      <c r="E1193" s="4" t="s">
        <v>51</v>
      </c>
      <c r="F1193" s="4" t="s">
        <v>52</v>
      </c>
      <c r="G1193" s="4" t="s">
        <v>16</v>
      </c>
      <c r="H1193" s="4">
        <v>16</v>
      </c>
      <c r="I1193" s="4" t="s">
        <v>126</v>
      </c>
      <c r="J1193" s="6">
        <v>0.45</v>
      </c>
      <c r="K1193" s="7">
        <v>1750</v>
      </c>
      <c r="L1193" s="8">
        <f t="shared" si="8"/>
        <v>787.5</v>
      </c>
      <c r="M1193" s="8">
        <f t="shared" si="9"/>
        <v>236.25</v>
      </c>
      <c r="N1193" s="9">
        <v>0.3</v>
      </c>
    </row>
    <row r="1194" spans="1:14" ht="15.75" customHeight="1" x14ac:dyDescent="0.25">
      <c r="A1194" s="4" t="s">
        <v>119</v>
      </c>
      <c r="B1194" s="4">
        <v>1185732</v>
      </c>
      <c r="C1194" s="5">
        <v>44759</v>
      </c>
      <c r="D1194" s="4" t="s">
        <v>11</v>
      </c>
      <c r="E1194" s="4" t="s">
        <v>51</v>
      </c>
      <c r="F1194" s="4" t="s">
        <v>52</v>
      </c>
      <c r="G1194" s="4" t="s">
        <v>17</v>
      </c>
      <c r="H1194" s="4">
        <v>42</v>
      </c>
      <c r="I1194" s="4" t="s">
        <v>125</v>
      </c>
      <c r="J1194" s="6">
        <v>0.54999999999999993</v>
      </c>
      <c r="K1194" s="7">
        <v>2000</v>
      </c>
      <c r="L1194" s="8">
        <f t="shared" si="8"/>
        <v>1099.9999999999998</v>
      </c>
      <c r="M1194" s="8">
        <f t="shared" si="9"/>
        <v>274.99999999999994</v>
      </c>
      <c r="N1194" s="9">
        <v>0.25</v>
      </c>
    </row>
    <row r="1195" spans="1:14" ht="15.75" customHeight="1" x14ac:dyDescent="0.25">
      <c r="A1195" s="4" t="s">
        <v>119</v>
      </c>
      <c r="B1195" s="4">
        <v>1185732</v>
      </c>
      <c r="C1195" s="5">
        <v>44759</v>
      </c>
      <c r="D1195" s="4" t="s">
        <v>11</v>
      </c>
      <c r="E1195" s="4" t="s">
        <v>51</v>
      </c>
      <c r="F1195" s="4" t="s">
        <v>52</v>
      </c>
      <c r="G1195" s="4" t="s">
        <v>18</v>
      </c>
      <c r="H1195" s="4">
        <v>17</v>
      </c>
      <c r="I1195" s="4" t="s">
        <v>125</v>
      </c>
      <c r="J1195" s="6">
        <v>0.6</v>
      </c>
      <c r="K1195" s="7">
        <v>3750</v>
      </c>
      <c r="L1195" s="8">
        <f t="shared" si="8"/>
        <v>2250</v>
      </c>
      <c r="M1195" s="8">
        <f t="shared" si="9"/>
        <v>900</v>
      </c>
      <c r="N1195" s="9">
        <v>0.4</v>
      </c>
    </row>
    <row r="1196" spans="1:14" ht="15.75" customHeight="1" x14ac:dyDescent="0.25">
      <c r="A1196" s="4" t="s">
        <v>119</v>
      </c>
      <c r="B1196" s="4">
        <v>1185732</v>
      </c>
      <c r="C1196" s="5">
        <v>44791</v>
      </c>
      <c r="D1196" s="4" t="s">
        <v>11</v>
      </c>
      <c r="E1196" s="4" t="s">
        <v>51</v>
      </c>
      <c r="F1196" s="4" t="s">
        <v>52</v>
      </c>
      <c r="G1196" s="4" t="s">
        <v>13</v>
      </c>
      <c r="H1196" s="4">
        <v>40</v>
      </c>
      <c r="I1196" s="4" t="s">
        <v>126</v>
      </c>
      <c r="J1196" s="6">
        <v>0.54999999999999993</v>
      </c>
      <c r="K1196" s="7">
        <v>5250</v>
      </c>
      <c r="L1196" s="8">
        <f t="shared" si="8"/>
        <v>2887.4999999999995</v>
      </c>
      <c r="M1196" s="8">
        <f t="shared" si="9"/>
        <v>1010.6249999999998</v>
      </c>
      <c r="N1196" s="9">
        <v>0.35</v>
      </c>
    </row>
    <row r="1197" spans="1:14" ht="15.75" customHeight="1" x14ac:dyDescent="0.25">
      <c r="A1197" s="4" t="s">
        <v>119</v>
      </c>
      <c r="B1197" s="4">
        <v>1185732</v>
      </c>
      <c r="C1197" s="5">
        <v>44791</v>
      </c>
      <c r="D1197" s="4" t="s">
        <v>11</v>
      </c>
      <c r="E1197" s="4" t="s">
        <v>51</v>
      </c>
      <c r="F1197" s="4" t="s">
        <v>52</v>
      </c>
      <c r="G1197" s="4" t="s">
        <v>14</v>
      </c>
      <c r="H1197" s="4">
        <v>25</v>
      </c>
      <c r="I1197" s="4" t="s">
        <v>124</v>
      </c>
      <c r="J1197" s="6">
        <v>0.5</v>
      </c>
      <c r="K1197" s="7">
        <v>3000</v>
      </c>
      <c r="L1197" s="8">
        <f t="shared" si="8"/>
        <v>1500</v>
      </c>
      <c r="M1197" s="8">
        <f t="shared" si="9"/>
        <v>525</v>
      </c>
      <c r="N1197" s="9">
        <v>0.35</v>
      </c>
    </row>
    <row r="1198" spans="1:14" ht="15.75" customHeight="1" x14ac:dyDescent="0.25">
      <c r="A1198" s="4" t="s">
        <v>119</v>
      </c>
      <c r="B1198" s="4">
        <v>1185732</v>
      </c>
      <c r="C1198" s="5">
        <v>44791</v>
      </c>
      <c r="D1198" s="4" t="s">
        <v>11</v>
      </c>
      <c r="E1198" s="4" t="s">
        <v>51</v>
      </c>
      <c r="F1198" s="4" t="s">
        <v>52</v>
      </c>
      <c r="G1198" s="4" t="s">
        <v>15</v>
      </c>
      <c r="H1198" s="4">
        <v>16</v>
      </c>
      <c r="I1198" s="4" t="s">
        <v>125</v>
      </c>
      <c r="J1198" s="6">
        <v>0.45</v>
      </c>
      <c r="K1198" s="7">
        <v>2250</v>
      </c>
      <c r="L1198" s="8">
        <f t="shared" si="8"/>
        <v>1012.5</v>
      </c>
      <c r="M1198" s="8">
        <f t="shared" si="9"/>
        <v>404.99999999999994</v>
      </c>
      <c r="N1198" s="9">
        <v>0.39999999999999997</v>
      </c>
    </row>
    <row r="1199" spans="1:14" ht="15.75" customHeight="1" x14ac:dyDescent="0.25">
      <c r="A1199" s="4" t="s">
        <v>119</v>
      </c>
      <c r="B1199" s="4">
        <v>1185732</v>
      </c>
      <c r="C1199" s="5">
        <v>44791</v>
      </c>
      <c r="D1199" s="4" t="s">
        <v>11</v>
      </c>
      <c r="E1199" s="4" t="s">
        <v>51</v>
      </c>
      <c r="F1199" s="4" t="s">
        <v>52</v>
      </c>
      <c r="G1199" s="4" t="s">
        <v>16</v>
      </c>
      <c r="H1199" s="4">
        <v>27</v>
      </c>
      <c r="I1199" s="4" t="s">
        <v>123</v>
      </c>
      <c r="J1199" s="6">
        <v>0.45</v>
      </c>
      <c r="K1199" s="7">
        <v>1750</v>
      </c>
      <c r="L1199" s="8">
        <f t="shared" si="8"/>
        <v>787.5</v>
      </c>
      <c r="M1199" s="8">
        <f t="shared" si="9"/>
        <v>236.25</v>
      </c>
      <c r="N1199" s="9">
        <v>0.3</v>
      </c>
    </row>
    <row r="1200" spans="1:14" ht="15.75" customHeight="1" x14ac:dyDescent="0.25">
      <c r="A1200" s="4" t="s">
        <v>119</v>
      </c>
      <c r="B1200" s="4">
        <v>1185732</v>
      </c>
      <c r="C1200" s="5">
        <v>44791</v>
      </c>
      <c r="D1200" s="4" t="s">
        <v>11</v>
      </c>
      <c r="E1200" s="4" t="s">
        <v>51</v>
      </c>
      <c r="F1200" s="4" t="s">
        <v>52</v>
      </c>
      <c r="G1200" s="4" t="s">
        <v>17</v>
      </c>
      <c r="H1200" s="4">
        <v>41</v>
      </c>
      <c r="I1200" s="4" t="s">
        <v>123</v>
      </c>
      <c r="J1200" s="6">
        <v>0.54999999999999993</v>
      </c>
      <c r="K1200" s="7">
        <v>1500</v>
      </c>
      <c r="L1200" s="8">
        <f t="shared" si="8"/>
        <v>824.99999999999989</v>
      </c>
      <c r="M1200" s="8">
        <f t="shared" si="9"/>
        <v>206.24999999999997</v>
      </c>
      <c r="N1200" s="9">
        <v>0.25</v>
      </c>
    </row>
    <row r="1201" spans="1:14" ht="15.75" customHeight="1" x14ac:dyDescent="0.25">
      <c r="A1201" s="4" t="s">
        <v>119</v>
      </c>
      <c r="B1201" s="4">
        <v>1185732</v>
      </c>
      <c r="C1201" s="5">
        <v>44791</v>
      </c>
      <c r="D1201" s="4" t="s">
        <v>11</v>
      </c>
      <c r="E1201" s="4" t="s">
        <v>51</v>
      </c>
      <c r="F1201" s="4" t="s">
        <v>52</v>
      </c>
      <c r="G1201" s="4" t="s">
        <v>18</v>
      </c>
      <c r="H1201" s="4">
        <v>27</v>
      </c>
      <c r="I1201" s="4" t="s">
        <v>123</v>
      </c>
      <c r="J1201" s="6">
        <v>0.6</v>
      </c>
      <c r="K1201" s="7">
        <v>3250</v>
      </c>
      <c r="L1201" s="8">
        <f t="shared" si="8"/>
        <v>1950</v>
      </c>
      <c r="M1201" s="8">
        <f t="shared" si="9"/>
        <v>780</v>
      </c>
      <c r="N1201" s="9">
        <v>0.4</v>
      </c>
    </row>
    <row r="1202" spans="1:14" ht="15.75" customHeight="1" x14ac:dyDescent="0.25">
      <c r="A1202" s="4" t="s">
        <v>119</v>
      </c>
      <c r="B1202" s="4">
        <v>1185732</v>
      </c>
      <c r="C1202" s="5">
        <v>44821</v>
      </c>
      <c r="D1202" s="4" t="s">
        <v>11</v>
      </c>
      <c r="E1202" s="4" t="s">
        <v>51</v>
      </c>
      <c r="F1202" s="4" t="s">
        <v>52</v>
      </c>
      <c r="G1202" s="4" t="s">
        <v>13</v>
      </c>
      <c r="H1202" s="4">
        <v>42</v>
      </c>
      <c r="I1202" s="4" t="s">
        <v>124</v>
      </c>
      <c r="J1202" s="6">
        <v>0.54999999999999993</v>
      </c>
      <c r="K1202" s="7">
        <v>4500</v>
      </c>
      <c r="L1202" s="8">
        <f t="shared" si="8"/>
        <v>2474.9999999999995</v>
      </c>
      <c r="M1202" s="8">
        <f t="shared" si="9"/>
        <v>866.24999999999977</v>
      </c>
      <c r="N1202" s="9">
        <v>0.35</v>
      </c>
    </row>
    <row r="1203" spans="1:14" ht="15.75" customHeight="1" x14ac:dyDescent="0.25">
      <c r="A1203" s="4" t="s">
        <v>119</v>
      </c>
      <c r="B1203" s="4">
        <v>1185732</v>
      </c>
      <c r="C1203" s="5">
        <v>44821</v>
      </c>
      <c r="D1203" s="4" t="s">
        <v>11</v>
      </c>
      <c r="E1203" s="4" t="s">
        <v>51</v>
      </c>
      <c r="F1203" s="4" t="s">
        <v>52</v>
      </c>
      <c r="G1203" s="4" t="s">
        <v>14</v>
      </c>
      <c r="H1203" s="4">
        <v>54</v>
      </c>
      <c r="I1203" s="4" t="s">
        <v>125</v>
      </c>
      <c r="J1203" s="6">
        <v>0.5</v>
      </c>
      <c r="K1203" s="7">
        <v>2500</v>
      </c>
      <c r="L1203" s="8">
        <f t="shared" si="8"/>
        <v>1250</v>
      </c>
      <c r="M1203" s="8">
        <f t="shared" si="9"/>
        <v>437.5</v>
      </c>
      <c r="N1203" s="9">
        <v>0.35</v>
      </c>
    </row>
    <row r="1204" spans="1:14" ht="15.75" customHeight="1" x14ac:dyDescent="0.25">
      <c r="A1204" s="4" t="s">
        <v>119</v>
      </c>
      <c r="B1204" s="4">
        <v>1185732</v>
      </c>
      <c r="C1204" s="5">
        <v>44821</v>
      </c>
      <c r="D1204" s="4" t="s">
        <v>11</v>
      </c>
      <c r="E1204" s="4" t="s">
        <v>51</v>
      </c>
      <c r="F1204" s="4" t="s">
        <v>52</v>
      </c>
      <c r="G1204" s="4" t="s">
        <v>15</v>
      </c>
      <c r="H1204" s="4">
        <v>19</v>
      </c>
      <c r="I1204" s="4" t="s">
        <v>123</v>
      </c>
      <c r="J1204" s="6">
        <v>0.45</v>
      </c>
      <c r="K1204" s="7">
        <v>1500</v>
      </c>
      <c r="L1204" s="8">
        <f t="shared" si="8"/>
        <v>675</v>
      </c>
      <c r="M1204" s="8">
        <f t="shared" si="9"/>
        <v>270</v>
      </c>
      <c r="N1204" s="9">
        <v>0.39999999999999997</v>
      </c>
    </row>
    <row r="1205" spans="1:14" ht="15.75" customHeight="1" x14ac:dyDescent="0.25">
      <c r="A1205" s="4" t="s">
        <v>119</v>
      </c>
      <c r="B1205" s="4">
        <v>1185732</v>
      </c>
      <c r="C1205" s="5">
        <v>44821</v>
      </c>
      <c r="D1205" s="4" t="s">
        <v>11</v>
      </c>
      <c r="E1205" s="4" t="s">
        <v>51</v>
      </c>
      <c r="F1205" s="4" t="s">
        <v>52</v>
      </c>
      <c r="G1205" s="4" t="s">
        <v>16</v>
      </c>
      <c r="H1205" s="4">
        <v>47</v>
      </c>
      <c r="I1205" s="4" t="s">
        <v>125</v>
      </c>
      <c r="J1205" s="6">
        <v>0.45</v>
      </c>
      <c r="K1205" s="7">
        <v>1250</v>
      </c>
      <c r="L1205" s="8">
        <f t="shared" si="8"/>
        <v>562.5</v>
      </c>
      <c r="M1205" s="8">
        <f t="shared" si="9"/>
        <v>168.75</v>
      </c>
      <c r="N1205" s="9">
        <v>0.3</v>
      </c>
    </row>
    <row r="1206" spans="1:14" ht="15.75" customHeight="1" x14ac:dyDescent="0.25">
      <c r="A1206" s="4" t="s">
        <v>119</v>
      </c>
      <c r="B1206" s="4">
        <v>1185732</v>
      </c>
      <c r="C1206" s="5">
        <v>44821</v>
      </c>
      <c r="D1206" s="4" t="s">
        <v>11</v>
      </c>
      <c r="E1206" s="4" t="s">
        <v>51</v>
      </c>
      <c r="F1206" s="4" t="s">
        <v>52</v>
      </c>
      <c r="G1206" s="4" t="s">
        <v>17</v>
      </c>
      <c r="H1206" s="4">
        <v>33</v>
      </c>
      <c r="I1206" s="4" t="s">
        <v>124</v>
      </c>
      <c r="J1206" s="6">
        <v>0.54999999999999993</v>
      </c>
      <c r="K1206" s="7">
        <v>1250</v>
      </c>
      <c r="L1206" s="8">
        <f t="shared" si="8"/>
        <v>687.49999999999989</v>
      </c>
      <c r="M1206" s="8">
        <f t="shared" si="9"/>
        <v>171.87499999999997</v>
      </c>
      <c r="N1206" s="9">
        <v>0.25</v>
      </c>
    </row>
    <row r="1207" spans="1:14" ht="15.75" customHeight="1" x14ac:dyDescent="0.25">
      <c r="A1207" s="4" t="s">
        <v>119</v>
      </c>
      <c r="B1207" s="4">
        <v>1185732</v>
      </c>
      <c r="C1207" s="5">
        <v>44821</v>
      </c>
      <c r="D1207" s="4" t="s">
        <v>11</v>
      </c>
      <c r="E1207" s="4" t="s">
        <v>51</v>
      </c>
      <c r="F1207" s="4" t="s">
        <v>52</v>
      </c>
      <c r="G1207" s="4" t="s">
        <v>18</v>
      </c>
      <c r="H1207" s="4">
        <v>38</v>
      </c>
      <c r="I1207" s="4" t="s">
        <v>125</v>
      </c>
      <c r="J1207" s="6">
        <v>0.6</v>
      </c>
      <c r="K1207" s="7">
        <v>2250</v>
      </c>
      <c r="L1207" s="8">
        <f t="shared" si="8"/>
        <v>1350</v>
      </c>
      <c r="M1207" s="8">
        <f t="shared" si="9"/>
        <v>540</v>
      </c>
      <c r="N1207" s="9">
        <v>0.4</v>
      </c>
    </row>
    <row r="1208" spans="1:14" ht="15.75" customHeight="1" x14ac:dyDescent="0.25">
      <c r="A1208" s="4" t="s">
        <v>119</v>
      </c>
      <c r="B1208" s="4">
        <v>1185732</v>
      </c>
      <c r="C1208" s="5">
        <v>44853</v>
      </c>
      <c r="D1208" s="4" t="s">
        <v>11</v>
      </c>
      <c r="E1208" s="4" t="s">
        <v>51</v>
      </c>
      <c r="F1208" s="4" t="s">
        <v>52</v>
      </c>
      <c r="G1208" s="4" t="s">
        <v>13</v>
      </c>
      <c r="H1208" s="4">
        <v>44</v>
      </c>
      <c r="I1208" s="4" t="s">
        <v>123</v>
      </c>
      <c r="J1208" s="6">
        <v>0.6</v>
      </c>
      <c r="K1208" s="7">
        <v>4000</v>
      </c>
      <c r="L1208" s="8">
        <f t="shared" si="8"/>
        <v>2400</v>
      </c>
      <c r="M1208" s="8">
        <f t="shared" si="9"/>
        <v>840</v>
      </c>
      <c r="N1208" s="9">
        <v>0.35</v>
      </c>
    </row>
    <row r="1209" spans="1:14" ht="15.75" customHeight="1" x14ac:dyDescent="0.25">
      <c r="A1209" s="4" t="s">
        <v>119</v>
      </c>
      <c r="B1209" s="4">
        <v>1185732</v>
      </c>
      <c r="C1209" s="5">
        <v>44853</v>
      </c>
      <c r="D1209" s="4" t="s">
        <v>11</v>
      </c>
      <c r="E1209" s="4" t="s">
        <v>51</v>
      </c>
      <c r="F1209" s="4" t="s">
        <v>52</v>
      </c>
      <c r="G1209" s="4" t="s">
        <v>14</v>
      </c>
      <c r="H1209" s="4">
        <v>44</v>
      </c>
      <c r="I1209" s="4" t="s">
        <v>124</v>
      </c>
      <c r="J1209" s="6">
        <v>0.55000000000000004</v>
      </c>
      <c r="K1209" s="7">
        <v>2250</v>
      </c>
      <c r="L1209" s="8">
        <f t="shared" si="8"/>
        <v>1237.5</v>
      </c>
      <c r="M1209" s="8">
        <f t="shared" si="9"/>
        <v>433.125</v>
      </c>
      <c r="N1209" s="9">
        <v>0.35</v>
      </c>
    </row>
    <row r="1210" spans="1:14" ht="15.75" customHeight="1" x14ac:dyDescent="0.25">
      <c r="A1210" s="4" t="s">
        <v>119</v>
      </c>
      <c r="B1210" s="4">
        <v>1185732</v>
      </c>
      <c r="C1210" s="5">
        <v>44853</v>
      </c>
      <c r="D1210" s="4" t="s">
        <v>11</v>
      </c>
      <c r="E1210" s="4" t="s">
        <v>51</v>
      </c>
      <c r="F1210" s="4" t="s">
        <v>52</v>
      </c>
      <c r="G1210" s="4" t="s">
        <v>15</v>
      </c>
      <c r="H1210" s="4">
        <v>18</v>
      </c>
      <c r="I1210" s="4" t="s">
        <v>125</v>
      </c>
      <c r="J1210" s="6">
        <v>0.55000000000000004</v>
      </c>
      <c r="K1210" s="7">
        <v>1250</v>
      </c>
      <c r="L1210" s="8">
        <f t="shared" si="8"/>
        <v>687.5</v>
      </c>
      <c r="M1210" s="8">
        <f t="shared" si="9"/>
        <v>275</v>
      </c>
      <c r="N1210" s="9">
        <v>0.39999999999999997</v>
      </c>
    </row>
    <row r="1211" spans="1:14" ht="15.75" customHeight="1" x14ac:dyDescent="0.25">
      <c r="A1211" s="4" t="s">
        <v>119</v>
      </c>
      <c r="B1211" s="4">
        <v>1185732</v>
      </c>
      <c r="C1211" s="5">
        <v>44853</v>
      </c>
      <c r="D1211" s="4" t="s">
        <v>11</v>
      </c>
      <c r="E1211" s="4" t="s">
        <v>51</v>
      </c>
      <c r="F1211" s="4" t="s">
        <v>52</v>
      </c>
      <c r="G1211" s="4" t="s">
        <v>16</v>
      </c>
      <c r="H1211" s="4">
        <v>56</v>
      </c>
      <c r="I1211" s="4" t="s">
        <v>126</v>
      </c>
      <c r="J1211" s="6">
        <v>0.55000000000000004</v>
      </c>
      <c r="K1211" s="7">
        <v>1000</v>
      </c>
      <c r="L1211" s="8">
        <f t="shared" si="8"/>
        <v>550</v>
      </c>
      <c r="M1211" s="8">
        <f t="shared" si="9"/>
        <v>165</v>
      </c>
      <c r="N1211" s="9">
        <v>0.3</v>
      </c>
    </row>
    <row r="1212" spans="1:14" ht="15.75" customHeight="1" x14ac:dyDescent="0.25">
      <c r="A1212" s="4" t="s">
        <v>119</v>
      </c>
      <c r="B1212" s="4">
        <v>1185732</v>
      </c>
      <c r="C1212" s="5">
        <v>44853</v>
      </c>
      <c r="D1212" s="4" t="s">
        <v>11</v>
      </c>
      <c r="E1212" s="4" t="s">
        <v>51</v>
      </c>
      <c r="F1212" s="4" t="s">
        <v>52</v>
      </c>
      <c r="G1212" s="4" t="s">
        <v>17</v>
      </c>
      <c r="H1212" s="4">
        <v>22</v>
      </c>
      <c r="I1212" s="4" t="s">
        <v>125</v>
      </c>
      <c r="J1212" s="6">
        <v>0.65</v>
      </c>
      <c r="K1212" s="7">
        <v>1000</v>
      </c>
      <c r="L1212" s="8">
        <f t="shared" si="8"/>
        <v>650</v>
      </c>
      <c r="M1212" s="8">
        <f t="shared" si="9"/>
        <v>162.5</v>
      </c>
      <c r="N1212" s="9">
        <v>0.25</v>
      </c>
    </row>
    <row r="1213" spans="1:14" ht="15.75" customHeight="1" x14ac:dyDescent="0.25">
      <c r="A1213" s="4" t="s">
        <v>119</v>
      </c>
      <c r="B1213" s="4">
        <v>1185732</v>
      </c>
      <c r="C1213" s="5">
        <v>44853</v>
      </c>
      <c r="D1213" s="4" t="s">
        <v>11</v>
      </c>
      <c r="E1213" s="4" t="s">
        <v>51</v>
      </c>
      <c r="F1213" s="4" t="s">
        <v>52</v>
      </c>
      <c r="G1213" s="4" t="s">
        <v>18</v>
      </c>
      <c r="H1213" s="4">
        <v>30</v>
      </c>
      <c r="I1213" s="4" t="s">
        <v>124</v>
      </c>
      <c r="J1213" s="6">
        <v>0.7</v>
      </c>
      <c r="K1213" s="7">
        <v>2250</v>
      </c>
      <c r="L1213" s="8">
        <f t="shared" si="8"/>
        <v>1575</v>
      </c>
      <c r="M1213" s="8">
        <f t="shared" si="9"/>
        <v>630</v>
      </c>
      <c r="N1213" s="9">
        <v>0.4</v>
      </c>
    </row>
    <row r="1214" spans="1:14" ht="15.75" customHeight="1" x14ac:dyDescent="0.25">
      <c r="A1214" s="4" t="s">
        <v>119</v>
      </c>
      <c r="B1214" s="4">
        <v>1185732</v>
      </c>
      <c r="C1214" s="5">
        <v>44883</v>
      </c>
      <c r="D1214" s="4" t="s">
        <v>11</v>
      </c>
      <c r="E1214" s="4" t="s">
        <v>51</v>
      </c>
      <c r="F1214" s="4" t="s">
        <v>52</v>
      </c>
      <c r="G1214" s="4" t="s">
        <v>13</v>
      </c>
      <c r="H1214" s="4">
        <v>23</v>
      </c>
      <c r="I1214" s="4" t="s">
        <v>125</v>
      </c>
      <c r="J1214" s="6">
        <v>0.65</v>
      </c>
      <c r="K1214" s="7">
        <v>3750</v>
      </c>
      <c r="L1214" s="8">
        <f t="shared" si="8"/>
        <v>2437.5</v>
      </c>
      <c r="M1214" s="8">
        <f t="shared" si="9"/>
        <v>853.125</v>
      </c>
      <c r="N1214" s="9">
        <v>0.35</v>
      </c>
    </row>
    <row r="1215" spans="1:14" ht="15.75" customHeight="1" x14ac:dyDescent="0.25">
      <c r="A1215" s="4" t="s">
        <v>119</v>
      </c>
      <c r="B1215" s="4">
        <v>1185732</v>
      </c>
      <c r="C1215" s="5">
        <v>44883</v>
      </c>
      <c r="D1215" s="4" t="s">
        <v>11</v>
      </c>
      <c r="E1215" s="4" t="s">
        <v>51</v>
      </c>
      <c r="F1215" s="4" t="s">
        <v>52</v>
      </c>
      <c r="G1215" s="4" t="s">
        <v>14</v>
      </c>
      <c r="H1215" s="4">
        <v>54</v>
      </c>
      <c r="I1215" s="4" t="s">
        <v>126</v>
      </c>
      <c r="J1215" s="6">
        <v>0.55000000000000004</v>
      </c>
      <c r="K1215" s="7">
        <v>2000</v>
      </c>
      <c r="L1215" s="8">
        <f t="shared" si="8"/>
        <v>1100</v>
      </c>
      <c r="M1215" s="8">
        <f t="shared" si="9"/>
        <v>385</v>
      </c>
      <c r="N1215" s="9">
        <v>0.35</v>
      </c>
    </row>
    <row r="1216" spans="1:14" ht="15.75" customHeight="1" x14ac:dyDescent="0.25">
      <c r="A1216" s="4" t="s">
        <v>119</v>
      </c>
      <c r="B1216" s="4">
        <v>1185732</v>
      </c>
      <c r="C1216" s="5">
        <v>44883</v>
      </c>
      <c r="D1216" s="4" t="s">
        <v>11</v>
      </c>
      <c r="E1216" s="4" t="s">
        <v>51</v>
      </c>
      <c r="F1216" s="4" t="s">
        <v>52</v>
      </c>
      <c r="G1216" s="4" t="s">
        <v>15</v>
      </c>
      <c r="H1216" s="4">
        <v>39</v>
      </c>
      <c r="I1216" s="4" t="s">
        <v>123</v>
      </c>
      <c r="J1216" s="6">
        <v>0.55000000000000004</v>
      </c>
      <c r="K1216" s="7">
        <v>1950</v>
      </c>
      <c r="L1216" s="8">
        <f t="shared" si="8"/>
        <v>1072.5</v>
      </c>
      <c r="M1216" s="8">
        <f t="shared" si="9"/>
        <v>428.99999999999994</v>
      </c>
      <c r="N1216" s="9">
        <v>0.39999999999999997</v>
      </c>
    </row>
    <row r="1217" spans="1:14" ht="15.75" customHeight="1" x14ac:dyDescent="0.25">
      <c r="A1217" s="4" t="s">
        <v>119</v>
      </c>
      <c r="B1217" s="4">
        <v>1185732</v>
      </c>
      <c r="C1217" s="5">
        <v>44883</v>
      </c>
      <c r="D1217" s="4" t="s">
        <v>11</v>
      </c>
      <c r="E1217" s="4" t="s">
        <v>51</v>
      </c>
      <c r="F1217" s="4" t="s">
        <v>52</v>
      </c>
      <c r="G1217" s="4" t="s">
        <v>16</v>
      </c>
      <c r="H1217" s="4">
        <v>53</v>
      </c>
      <c r="I1217" s="4" t="s">
        <v>125</v>
      </c>
      <c r="J1217" s="6">
        <v>0.55000000000000004</v>
      </c>
      <c r="K1217" s="7">
        <v>1750</v>
      </c>
      <c r="L1217" s="8">
        <f t="shared" si="8"/>
        <v>962.50000000000011</v>
      </c>
      <c r="M1217" s="8">
        <f t="shared" si="9"/>
        <v>288.75</v>
      </c>
      <c r="N1217" s="9">
        <v>0.3</v>
      </c>
    </row>
    <row r="1218" spans="1:14" ht="15.75" customHeight="1" x14ac:dyDescent="0.25">
      <c r="A1218" s="4" t="s">
        <v>119</v>
      </c>
      <c r="B1218" s="4">
        <v>1185732</v>
      </c>
      <c r="C1218" s="5">
        <v>44883</v>
      </c>
      <c r="D1218" s="4" t="s">
        <v>11</v>
      </c>
      <c r="E1218" s="4" t="s">
        <v>51</v>
      </c>
      <c r="F1218" s="4" t="s">
        <v>52</v>
      </c>
      <c r="G1218" s="4" t="s">
        <v>17</v>
      </c>
      <c r="H1218" s="4">
        <v>58</v>
      </c>
      <c r="I1218" s="4" t="s">
        <v>124</v>
      </c>
      <c r="J1218" s="6">
        <v>0.65</v>
      </c>
      <c r="K1218" s="7">
        <v>1500</v>
      </c>
      <c r="L1218" s="8">
        <f t="shared" si="8"/>
        <v>975</v>
      </c>
      <c r="M1218" s="8">
        <f t="shared" si="9"/>
        <v>243.75</v>
      </c>
      <c r="N1218" s="9">
        <v>0.25</v>
      </c>
    </row>
    <row r="1219" spans="1:14" ht="15.75" customHeight="1" x14ac:dyDescent="0.25">
      <c r="A1219" s="4" t="s">
        <v>119</v>
      </c>
      <c r="B1219" s="4">
        <v>1185732</v>
      </c>
      <c r="C1219" s="5">
        <v>44883</v>
      </c>
      <c r="D1219" s="4" t="s">
        <v>11</v>
      </c>
      <c r="E1219" s="4" t="s">
        <v>51</v>
      </c>
      <c r="F1219" s="4" t="s">
        <v>52</v>
      </c>
      <c r="G1219" s="4" t="s">
        <v>18</v>
      </c>
      <c r="H1219" s="4">
        <v>38</v>
      </c>
      <c r="I1219" s="4" t="s">
        <v>124</v>
      </c>
      <c r="J1219" s="6">
        <v>0.7</v>
      </c>
      <c r="K1219" s="7">
        <v>2500</v>
      </c>
      <c r="L1219" s="8">
        <f t="shared" si="8"/>
        <v>1750</v>
      </c>
      <c r="M1219" s="8">
        <f t="shared" si="9"/>
        <v>700</v>
      </c>
      <c r="N1219" s="9">
        <v>0.4</v>
      </c>
    </row>
    <row r="1220" spans="1:14" ht="15.75" customHeight="1" x14ac:dyDescent="0.25">
      <c r="A1220" s="4" t="s">
        <v>119</v>
      </c>
      <c r="B1220" s="4">
        <v>1185732</v>
      </c>
      <c r="C1220" s="5">
        <v>44912</v>
      </c>
      <c r="D1220" s="4" t="s">
        <v>11</v>
      </c>
      <c r="E1220" s="4" t="s">
        <v>51</v>
      </c>
      <c r="F1220" s="4" t="s">
        <v>52</v>
      </c>
      <c r="G1220" s="4" t="s">
        <v>13</v>
      </c>
      <c r="H1220" s="4">
        <v>55</v>
      </c>
      <c r="I1220" s="4" t="s">
        <v>123</v>
      </c>
      <c r="J1220" s="6">
        <v>0.65</v>
      </c>
      <c r="K1220" s="7">
        <v>4750</v>
      </c>
      <c r="L1220" s="8">
        <f t="shared" si="8"/>
        <v>3087.5</v>
      </c>
      <c r="M1220" s="8">
        <f t="shared" si="9"/>
        <v>1080.625</v>
      </c>
      <c r="N1220" s="9">
        <v>0.35</v>
      </c>
    </row>
    <row r="1221" spans="1:14" ht="15.75" customHeight="1" x14ac:dyDescent="0.25">
      <c r="A1221" s="4" t="s">
        <v>119</v>
      </c>
      <c r="B1221" s="4">
        <v>1185732</v>
      </c>
      <c r="C1221" s="5">
        <v>44912</v>
      </c>
      <c r="D1221" s="4" t="s">
        <v>11</v>
      </c>
      <c r="E1221" s="4" t="s">
        <v>51</v>
      </c>
      <c r="F1221" s="4" t="s">
        <v>52</v>
      </c>
      <c r="G1221" s="4" t="s">
        <v>14</v>
      </c>
      <c r="H1221" s="4">
        <v>32</v>
      </c>
      <c r="I1221" s="4" t="s">
        <v>125</v>
      </c>
      <c r="J1221" s="6">
        <v>0.55000000000000004</v>
      </c>
      <c r="K1221" s="7">
        <v>2750</v>
      </c>
      <c r="L1221" s="8">
        <f t="shared" si="8"/>
        <v>1512.5000000000002</v>
      </c>
      <c r="M1221" s="8">
        <f t="shared" si="9"/>
        <v>529.375</v>
      </c>
      <c r="N1221" s="9">
        <v>0.35</v>
      </c>
    </row>
    <row r="1222" spans="1:14" ht="15.75" customHeight="1" x14ac:dyDescent="0.25">
      <c r="A1222" s="4" t="s">
        <v>119</v>
      </c>
      <c r="B1222" s="4">
        <v>1185732</v>
      </c>
      <c r="C1222" s="5">
        <v>44912</v>
      </c>
      <c r="D1222" s="4" t="s">
        <v>11</v>
      </c>
      <c r="E1222" s="4" t="s">
        <v>51</v>
      </c>
      <c r="F1222" s="4" t="s">
        <v>52</v>
      </c>
      <c r="G1222" s="4" t="s">
        <v>15</v>
      </c>
      <c r="H1222" s="4">
        <v>34</v>
      </c>
      <c r="I1222" s="4" t="s">
        <v>124</v>
      </c>
      <c r="J1222" s="6">
        <v>0.55000000000000004</v>
      </c>
      <c r="K1222" s="7">
        <v>2500</v>
      </c>
      <c r="L1222" s="8">
        <f t="shared" si="8"/>
        <v>1375</v>
      </c>
      <c r="M1222" s="8">
        <f t="shared" si="9"/>
        <v>550</v>
      </c>
      <c r="N1222" s="9">
        <v>0.39999999999999997</v>
      </c>
    </row>
    <row r="1223" spans="1:14" ht="15.75" customHeight="1" x14ac:dyDescent="0.25">
      <c r="A1223" s="4" t="s">
        <v>119</v>
      </c>
      <c r="B1223" s="4">
        <v>1185732</v>
      </c>
      <c r="C1223" s="5">
        <v>44912</v>
      </c>
      <c r="D1223" s="4" t="s">
        <v>11</v>
      </c>
      <c r="E1223" s="4" t="s">
        <v>51</v>
      </c>
      <c r="F1223" s="4" t="s">
        <v>52</v>
      </c>
      <c r="G1223" s="4" t="s">
        <v>16</v>
      </c>
      <c r="H1223" s="4">
        <v>41</v>
      </c>
      <c r="I1223" s="4" t="s">
        <v>125</v>
      </c>
      <c r="J1223" s="6">
        <v>0.55000000000000004</v>
      </c>
      <c r="K1223" s="7">
        <v>2000</v>
      </c>
      <c r="L1223" s="8">
        <f t="shared" si="8"/>
        <v>1100</v>
      </c>
      <c r="M1223" s="8">
        <f t="shared" si="9"/>
        <v>330</v>
      </c>
      <c r="N1223" s="9">
        <v>0.3</v>
      </c>
    </row>
    <row r="1224" spans="1:14" ht="15.75" customHeight="1" x14ac:dyDescent="0.25">
      <c r="A1224" s="4" t="s">
        <v>119</v>
      </c>
      <c r="B1224" s="4">
        <v>1185732</v>
      </c>
      <c r="C1224" s="5">
        <v>44912</v>
      </c>
      <c r="D1224" s="4" t="s">
        <v>11</v>
      </c>
      <c r="E1224" s="4" t="s">
        <v>51</v>
      </c>
      <c r="F1224" s="4" t="s">
        <v>52</v>
      </c>
      <c r="G1224" s="4" t="s">
        <v>17</v>
      </c>
      <c r="H1224" s="4">
        <v>55</v>
      </c>
      <c r="I1224" s="4" t="s">
        <v>124</v>
      </c>
      <c r="J1224" s="6">
        <v>0.65</v>
      </c>
      <c r="K1224" s="7">
        <v>2000</v>
      </c>
      <c r="L1224" s="8">
        <f t="shared" si="8"/>
        <v>1300</v>
      </c>
      <c r="M1224" s="8">
        <f t="shared" si="9"/>
        <v>325</v>
      </c>
      <c r="N1224" s="9">
        <v>0.25</v>
      </c>
    </row>
    <row r="1225" spans="1:14" ht="15.75" customHeight="1" x14ac:dyDescent="0.25">
      <c r="A1225" s="4" t="s">
        <v>119</v>
      </c>
      <c r="B1225" s="4">
        <v>1185732</v>
      </c>
      <c r="C1225" s="5">
        <v>44912</v>
      </c>
      <c r="D1225" s="4" t="s">
        <v>11</v>
      </c>
      <c r="E1225" s="4" t="s">
        <v>51</v>
      </c>
      <c r="F1225" s="4" t="s">
        <v>52</v>
      </c>
      <c r="G1225" s="4" t="s">
        <v>18</v>
      </c>
      <c r="H1225" s="4">
        <v>17</v>
      </c>
      <c r="I1225" s="4" t="s">
        <v>126</v>
      </c>
      <c r="J1225" s="6">
        <v>0.7</v>
      </c>
      <c r="K1225" s="7">
        <v>3000</v>
      </c>
      <c r="L1225" s="8">
        <f t="shared" si="8"/>
        <v>2100</v>
      </c>
      <c r="M1225" s="8">
        <f t="shared" si="9"/>
        <v>840</v>
      </c>
      <c r="N1225" s="9">
        <v>0.4</v>
      </c>
    </row>
    <row r="1226" spans="1:14" ht="15.75" customHeight="1" x14ac:dyDescent="0.25">
      <c r="A1226" s="4" t="s">
        <v>119</v>
      </c>
      <c r="B1226" s="4">
        <v>1185732</v>
      </c>
      <c r="C1226" s="5">
        <v>44573</v>
      </c>
      <c r="D1226" s="4" t="s">
        <v>38</v>
      </c>
      <c r="E1226" s="4" t="s">
        <v>39</v>
      </c>
      <c r="F1226" s="4" t="s">
        <v>53</v>
      </c>
      <c r="G1226" s="4" t="s">
        <v>13</v>
      </c>
      <c r="H1226" s="4">
        <v>32</v>
      </c>
      <c r="I1226" s="4" t="s">
        <v>124</v>
      </c>
      <c r="J1226" s="6">
        <v>0.45</v>
      </c>
      <c r="K1226" s="7">
        <v>8500</v>
      </c>
      <c r="L1226" s="8">
        <f t="shared" ref="L1226:L1387" si="10">J1226*K1226</f>
        <v>3825</v>
      </c>
      <c r="M1226" s="8">
        <f t="shared" ref="M1226:M1387" si="11">L1226*N1226</f>
        <v>1721.25</v>
      </c>
      <c r="N1226" s="9">
        <v>0.45</v>
      </c>
    </row>
    <row r="1227" spans="1:14" ht="15.75" customHeight="1" x14ac:dyDescent="0.25">
      <c r="A1227" s="4" t="s">
        <v>119</v>
      </c>
      <c r="B1227" s="4">
        <v>1185732</v>
      </c>
      <c r="C1227" s="5">
        <v>44573</v>
      </c>
      <c r="D1227" s="4" t="s">
        <v>38</v>
      </c>
      <c r="E1227" s="4" t="s">
        <v>39</v>
      </c>
      <c r="F1227" s="4" t="s">
        <v>53</v>
      </c>
      <c r="G1227" s="4" t="s">
        <v>14</v>
      </c>
      <c r="H1227" s="4">
        <v>21</v>
      </c>
      <c r="I1227" s="4" t="s">
        <v>123</v>
      </c>
      <c r="J1227" s="6">
        <v>0.45</v>
      </c>
      <c r="K1227" s="7">
        <v>6500</v>
      </c>
      <c r="L1227" s="8">
        <f t="shared" si="10"/>
        <v>2925</v>
      </c>
      <c r="M1227" s="8">
        <f t="shared" si="11"/>
        <v>1023.7499999999999</v>
      </c>
      <c r="N1227" s="9">
        <v>0.35</v>
      </c>
    </row>
    <row r="1228" spans="1:14" ht="15.75" customHeight="1" x14ac:dyDescent="0.25">
      <c r="A1228" s="4" t="s">
        <v>119</v>
      </c>
      <c r="B1228" s="4">
        <v>1185732</v>
      </c>
      <c r="C1228" s="5">
        <v>44573</v>
      </c>
      <c r="D1228" s="4" t="s">
        <v>38</v>
      </c>
      <c r="E1228" s="4" t="s">
        <v>39</v>
      </c>
      <c r="F1228" s="4" t="s">
        <v>53</v>
      </c>
      <c r="G1228" s="4" t="s">
        <v>15</v>
      </c>
      <c r="H1228" s="4">
        <v>37</v>
      </c>
      <c r="I1228" s="4" t="s">
        <v>124</v>
      </c>
      <c r="J1228" s="6">
        <v>0.35000000000000003</v>
      </c>
      <c r="K1228" s="7">
        <v>6500</v>
      </c>
      <c r="L1228" s="8">
        <f t="shared" si="10"/>
        <v>2275</v>
      </c>
      <c r="M1228" s="8">
        <f t="shared" si="11"/>
        <v>568.75</v>
      </c>
      <c r="N1228" s="9">
        <v>0.25</v>
      </c>
    </row>
    <row r="1229" spans="1:14" ht="15.75" customHeight="1" x14ac:dyDescent="0.25">
      <c r="A1229" s="4" t="s">
        <v>119</v>
      </c>
      <c r="B1229" s="4">
        <v>1185732</v>
      </c>
      <c r="C1229" s="5">
        <v>44573</v>
      </c>
      <c r="D1229" s="4" t="s">
        <v>38</v>
      </c>
      <c r="E1229" s="4" t="s">
        <v>39</v>
      </c>
      <c r="F1229" s="4" t="s">
        <v>53</v>
      </c>
      <c r="G1229" s="4" t="s">
        <v>16</v>
      </c>
      <c r="H1229" s="4">
        <v>21</v>
      </c>
      <c r="I1229" s="4" t="s">
        <v>123</v>
      </c>
      <c r="J1229" s="6">
        <v>0.39999999999999997</v>
      </c>
      <c r="K1229" s="7">
        <v>5000</v>
      </c>
      <c r="L1229" s="8">
        <f t="shared" si="10"/>
        <v>1999.9999999999998</v>
      </c>
      <c r="M1229" s="8">
        <f t="shared" si="11"/>
        <v>599.99999999999989</v>
      </c>
      <c r="N1229" s="9">
        <v>0.3</v>
      </c>
    </row>
    <row r="1230" spans="1:14" ht="15.75" customHeight="1" x14ac:dyDescent="0.25">
      <c r="A1230" s="4" t="s">
        <v>119</v>
      </c>
      <c r="B1230" s="4">
        <v>1185732</v>
      </c>
      <c r="C1230" s="5">
        <v>44573</v>
      </c>
      <c r="D1230" s="4" t="s">
        <v>38</v>
      </c>
      <c r="E1230" s="4" t="s">
        <v>39</v>
      </c>
      <c r="F1230" s="4" t="s">
        <v>53</v>
      </c>
      <c r="G1230" s="4" t="s">
        <v>17</v>
      </c>
      <c r="H1230" s="4">
        <v>21</v>
      </c>
      <c r="I1230" s="4" t="s">
        <v>123</v>
      </c>
      <c r="J1230" s="6">
        <v>0.55000000000000004</v>
      </c>
      <c r="K1230" s="7">
        <v>5500</v>
      </c>
      <c r="L1230" s="8">
        <f t="shared" si="10"/>
        <v>3025.0000000000005</v>
      </c>
      <c r="M1230" s="8">
        <f t="shared" si="11"/>
        <v>1058.75</v>
      </c>
      <c r="N1230" s="9">
        <v>0.35</v>
      </c>
    </row>
    <row r="1231" spans="1:14" ht="15.75" customHeight="1" x14ac:dyDescent="0.25">
      <c r="A1231" s="4" t="s">
        <v>119</v>
      </c>
      <c r="B1231" s="4">
        <v>1185732</v>
      </c>
      <c r="C1231" s="5">
        <v>44573</v>
      </c>
      <c r="D1231" s="4" t="s">
        <v>38</v>
      </c>
      <c r="E1231" s="4" t="s">
        <v>39</v>
      </c>
      <c r="F1231" s="4" t="s">
        <v>53</v>
      </c>
      <c r="G1231" s="4" t="s">
        <v>18</v>
      </c>
      <c r="H1231" s="4">
        <v>26</v>
      </c>
      <c r="I1231" s="4" t="s">
        <v>126</v>
      </c>
      <c r="J1231" s="6">
        <v>0.45</v>
      </c>
      <c r="K1231" s="7">
        <v>6500</v>
      </c>
      <c r="L1231" s="8">
        <f t="shared" si="10"/>
        <v>2925</v>
      </c>
      <c r="M1231" s="8">
        <f t="shared" si="11"/>
        <v>1462.5</v>
      </c>
      <c r="N1231" s="9">
        <v>0.5</v>
      </c>
    </row>
    <row r="1232" spans="1:14" ht="15.75" customHeight="1" x14ac:dyDescent="0.25">
      <c r="A1232" s="4" t="s">
        <v>119</v>
      </c>
      <c r="B1232" s="4">
        <v>1185732</v>
      </c>
      <c r="C1232" s="5">
        <v>44602</v>
      </c>
      <c r="D1232" s="4" t="s">
        <v>38</v>
      </c>
      <c r="E1232" s="4" t="s">
        <v>39</v>
      </c>
      <c r="F1232" s="4" t="s">
        <v>53</v>
      </c>
      <c r="G1232" s="4" t="s">
        <v>13</v>
      </c>
      <c r="H1232" s="4">
        <v>24</v>
      </c>
      <c r="I1232" s="4" t="s">
        <v>126</v>
      </c>
      <c r="J1232" s="6">
        <v>0.45</v>
      </c>
      <c r="K1232" s="7">
        <v>9000</v>
      </c>
      <c r="L1232" s="8">
        <f t="shared" si="10"/>
        <v>4050</v>
      </c>
      <c r="M1232" s="8">
        <f t="shared" si="11"/>
        <v>1822.5</v>
      </c>
      <c r="N1232" s="9">
        <v>0.45</v>
      </c>
    </row>
    <row r="1233" spans="1:14" ht="15.75" customHeight="1" x14ac:dyDescent="0.25">
      <c r="A1233" s="4" t="s">
        <v>119</v>
      </c>
      <c r="B1233" s="4">
        <v>1185732</v>
      </c>
      <c r="C1233" s="5">
        <v>44602</v>
      </c>
      <c r="D1233" s="4" t="s">
        <v>38</v>
      </c>
      <c r="E1233" s="4" t="s">
        <v>39</v>
      </c>
      <c r="F1233" s="4" t="s">
        <v>53</v>
      </c>
      <c r="G1233" s="4" t="s">
        <v>14</v>
      </c>
      <c r="H1233" s="4">
        <v>54</v>
      </c>
      <c r="I1233" s="4" t="s">
        <v>125</v>
      </c>
      <c r="J1233" s="6">
        <v>0.45</v>
      </c>
      <c r="K1233" s="7">
        <v>5500</v>
      </c>
      <c r="L1233" s="8">
        <f t="shared" si="10"/>
        <v>2475</v>
      </c>
      <c r="M1233" s="8">
        <f t="shared" si="11"/>
        <v>866.25</v>
      </c>
      <c r="N1233" s="9">
        <v>0.35</v>
      </c>
    </row>
    <row r="1234" spans="1:14" ht="15.75" customHeight="1" x14ac:dyDescent="0.25">
      <c r="A1234" s="4" t="s">
        <v>119</v>
      </c>
      <c r="B1234" s="4">
        <v>1185732</v>
      </c>
      <c r="C1234" s="5">
        <v>44602</v>
      </c>
      <c r="D1234" s="4" t="s">
        <v>38</v>
      </c>
      <c r="E1234" s="4" t="s">
        <v>39</v>
      </c>
      <c r="F1234" s="4" t="s">
        <v>53</v>
      </c>
      <c r="G1234" s="4" t="s">
        <v>15</v>
      </c>
      <c r="H1234" s="4">
        <v>34</v>
      </c>
      <c r="I1234" s="4" t="s">
        <v>124</v>
      </c>
      <c r="J1234" s="6">
        <v>0.35000000000000003</v>
      </c>
      <c r="K1234" s="7">
        <v>6000</v>
      </c>
      <c r="L1234" s="8">
        <f t="shared" si="10"/>
        <v>2100</v>
      </c>
      <c r="M1234" s="8">
        <f t="shared" si="11"/>
        <v>525</v>
      </c>
      <c r="N1234" s="9">
        <v>0.25</v>
      </c>
    </row>
    <row r="1235" spans="1:14" ht="15.75" customHeight="1" x14ac:dyDescent="0.25">
      <c r="A1235" s="4" t="s">
        <v>119</v>
      </c>
      <c r="B1235" s="4">
        <v>1185732</v>
      </c>
      <c r="C1235" s="5">
        <v>44602</v>
      </c>
      <c r="D1235" s="4" t="s">
        <v>38</v>
      </c>
      <c r="E1235" s="4" t="s">
        <v>39</v>
      </c>
      <c r="F1235" s="4" t="s">
        <v>53</v>
      </c>
      <c r="G1235" s="4" t="s">
        <v>16</v>
      </c>
      <c r="H1235" s="4">
        <v>51</v>
      </c>
      <c r="I1235" s="4" t="s">
        <v>123</v>
      </c>
      <c r="J1235" s="6">
        <v>0.39999999999999997</v>
      </c>
      <c r="K1235" s="7">
        <v>4750</v>
      </c>
      <c r="L1235" s="8">
        <f t="shared" si="10"/>
        <v>1899.9999999999998</v>
      </c>
      <c r="M1235" s="8">
        <f t="shared" si="11"/>
        <v>569.99999999999989</v>
      </c>
      <c r="N1235" s="9">
        <v>0.3</v>
      </c>
    </row>
    <row r="1236" spans="1:14" ht="15.75" customHeight="1" x14ac:dyDescent="0.25">
      <c r="A1236" s="4" t="s">
        <v>119</v>
      </c>
      <c r="B1236" s="4">
        <v>1185732</v>
      </c>
      <c r="C1236" s="5">
        <v>44602</v>
      </c>
      <c r="D1236" s="4" t="s">
        <v>38</v>
      </c>
      <c r="E1236" s="4" t="s">
        <v>39</v>
      </c>
      <c r="F1236" s="4" t="s">
        <v>53</v>
      </c>
      <c r="G1236" s="4" t="s">
        <v>17</v>
      </c>
      <c r="H1236" s="4">
        <v>54</v>
      </c>
      <c r="I1236" s="4" t="s">
        <v>126</v>
      </c>
      <c r="J1236" s="6">
        <v>0.55000000000000004</v>
      </c>
      <c r="K1236" s="7">
        <v>5500</v>
      </c>
      <c r="L1236" s="8">
        <f t="shared" si="10"/>
        <v>3025.0000000000005</v>
      </c>
      <c r="M1236" s="8">
        <f t="shared" si="11"/>
        <v>1058.75</v>
      </c>
      <c r="N1236" s="9">
        <v>0.35</v>
      </c>
    </row>
    <row r="1237" spans="1:14" ht="15.75" customHeight="1" x14ac:dyDescent="0.25">
      <c r="A1237" s="4" t="s">
        <v>119</v>
      </c>
      <c r="B1237" s="4">
        <v>1185732</v>
      </c>
      <c r="C1237" s="5">
        <v>44602</v>
      </c>
      <c r="D1237" s="4" t="s">
        <v>38</v>
      </c>
      <c r="E1237" s="4" t="s">
        <v>39</v>
      </c>
      <c r="F1237" s="4" t="s">
        <v>53</v>
      </c>
      <c r="G1237" s="4" t="s">
        <v>18</v>
      </c>
      <c r="H1237" s="4">
        <v>36</v>
      </c>
      <c r="I1237" s="4" t="s">
        <v>126</v>
      </c>
      <c r="J1237" s="6">
        <v>0.45</v>
      </c>
      <c r="K1237" s="7">
        <v>6500</v>
      </c>
      <c r="L1237" s="8">
        <f t="shared" si="10"/>
        <v>2925</v>
      </c>
      <c r="M1237" s="8">
        <f t="shared" si="11"/>
        <v>1462.5</v>
      </c>
      <c r="N1237" s="9">
        <v>0.5</v>
      </c>
    </row>
    <row r="1238" spans="1:14" ht="15.75" customHeight="1" x14ac:dyDescent="0.25">
      <c r="A1238" s="4" t="s">
        <v>119</v>
      </c>
      <c r="B1238" s="4">
        <v>1185732</v>
      </c>
      <c r="C1238" s="5">
        <v>44628</v>
      </c>
      <c r="D1238" s="4" t="s">
        <v>38</v>
      </c>
      <c r="E1238" s="4" t="s">
        <v>39</v>
      </c>
      <c r="F1238" s="4" t="s">
        <v>53</v>
      </c>
      <c r="G1238" s="4" t="s">
        <v>13</v>
      </c>
      <c r="H1238" s="4">
        <v>28</v>
      </c>
      <c r="I1238" s="4" t="s">
        <v>126</v>
      </c>
      <c r="J1238" s="6">
        <v>0.45</v>
      </c>
      <c r="K1238" s="7">
        <v>8700</v>
      </c>
      <c r="L1238" s="8">
        <f t="shared" si="10"/>
        <v>3915</v>
      </c>
      <c r="M1238" s="8">
        <f t="shared" si="11"/>
        <v>1761.75</v>
      </c>
      <c r="N1238" s="9">
        <v>0.45</v>
      </c>
    </row>
    <row r="1239" spans="1:14" ht="15.75" customHeight="1" x14ac:dyDescent="0.25">
      <c r="A1239" s="4" t="s">
        <v>119</v>
      </c>
      <c r="B1239" s="4">
        <v>1185732</v>
      </c>
      <c r="C1239" s="5">
        <v>44628</v>
      </c>
      <c r="D1239" s="4" t="s">
        <v>38</v>
      </c>
      <c r="E1239" s="4" t="s">
        <v>39</v>
      </c>
      <c r="F1239" s="4" t="s">
        <v>53</v>
      </c>
      <c r="G1239" s="4" t="s">
        <v>14</v>
      </c>
      <c r="H1239" s="4">
        <v>45</v>
      </c>
      <c r="I1239" s="4" t="s">
        <v>124</v>
      </c>
      <c r="J1239" s="6">
        <v>0.45</v>
      </c>
      <c r="K1239" s="7">
        <v>5500</v>
      </c>
      <c r="L1239" s="8">
        <f t="shared" si="10"/>
        <v>2475</v>
      </c>
      <c r="M1239" s="8">
        <f t="shared" si="11"/>
        <v>866.25</v>
      </c>
      <c r="N1239" s="9">
        <v>0.35</v>
      </c>
    </row>
    <row r="1240" spans="1:14" ht="15.75" customHeight="1" x14ac:dyDescent="0.25">
      <c r="A1240" s="4" t="s">
        <v>119</v>
      </c>
      <c r="B1240" s="4">
        <v>1185732</v>
      </c>
      <c r="C1240" s="5">
        <v>44628</v>
      </c>
      <c r="D1240" s="4" t="s">
        <v>38</v>
      </c>
      <c r="E1240" s="4" t="s">
        <v>39</v>
      </c>
      <c r="F1240" s="4" t="s">
        <v>53</v>
      </c>
      <c r="G1240" s="4" t="s">
        <v>15</v>
      </c>
      <c r="H1240" s="4">
        <v>56</v>
      </c>
      <c r="I1240" s="4" t="s">
        <v>126</v>
      </c>
      <c r="J1240" s="6">
        <v>0.35000000000000003</v>
      </c>
      <c r="K1240" s="7">
        <v>5750</v>
      </c>
      <c r="L1240" s="8">
        <f t="shared" si="10"/>
        <v>2012.5000000000002</v>
      </c>
      <c r="M1240" s="8">
        <f t="shared" si="11"/>
        <v>503.12500000000006</v>
      </c>
      <c r="N1240" s="9">
        <v>0.25</v>
      </c>
    </row>
    <row r="1241" spans="1:14" ht="15.75" customHeight="1" x14ac:dyDescent="0.25">
      <c r="A1241" s="4" t="s">
        <v>119</v>
      </c>
      <c r="B1241" s="4">
        <v>1185732</v>
      </c>
      <c r="C1241" s="5">
        <v>44628</v>
      </c>
      <c r="D1241" s="4" t="s">
        <v>38</v>
      </c>
      <c r="E1241" s="4" t="s">
        <v>39</v>
      </c>
      <c r="F1241" s="4" t="s">
        <v>53</v>
      </c>
      <c r="G1241" s="4" t="s">
        <v>16</v>
      </c>
      <c r="H1241" s="4">
        <v>57</v>
      </c>
      <c r="I1241" s="4" t="s">
        <v>126</v>
      </c>
      <c r="J1241" s="6">
        <v>0.39999999999999997</v>
      </c>
      <c r="K1241" s="7">
        <v>4250</v>
      </c>
      <c r="L1241" s="8">
        <f t="shared" si="10"/>
        <v>1699.9999999999998</v>
      </c>
      <c r="M1241" s="8">
        <f t="shared" si="11"/>
        <v>509.99999999999989</v>
      </c>
      <c r="N1241" s="9">
        <v>0.3</v>
      </c>
    </row>
    <row r="1242" spans="1:14" ht="15.75" customHeight="1" x14ac:dyDescent="0.25">
      <c r="A1242" s="4" t="s">
        <v>119</v>
      </c>
      <c r="B1242" s="4">
        <v>1185732</v>
      </c>
      <c r="C1242" s="5">
        <v>44628</v>
      </c>
      <c r="D1242" s="4" t="s">
        <v>38</v>
      </c>
      <c r="E1242" s="4" t="s">
        <v>39</v>
      </c>
      <c r="F1242" s="4" t="s">
        <v>53</v>
      </c>
      <c r="G1242" s="4" t="s">
        <v>17</v>
      </c>
      <c r="H1242" s="4">
        <v>34</v>
      </c>
      <c r="I1242" s="4" t="s">
        <v>124</v>
      </c>
      <c r="J1242" s="6">
        <v>0.55000000000000004</v>
      </c>
      <c r="K1242" s="7">
        <v>4750</v>
      </c>
      <c r="L1242" s="8">
        <f t="shared" si="10"/>
        <v>2612.5</v>
      </c>
      <c r="M1242" s="8">
        <f t="shared" si="11"/>
        <v>914.37499999999989</v>
      </c>
      <c r="N1242" s="9">
        <v>0.35</v>
      </c>
    </row>
    <row r="1243" spans="1:14" ht="15.75" customHeight="1" x14ac:dyDescent="0.25">
      <c r="A1243" s="4" t="s">
        <v>119</v>
      </c>
      <c r="B1243" s="4">
        <v>1185732</v>
      </c>
      <c r="C1243" s="5">
        <v>44628</v>
      </c>
      <c r="D1243" s="4" t="s">
        <v>38</v>
      </c>
      <c r="E1243" s="4" t="s">
        <v>39</v>
      </c>
      <c r="F1243" s="4" t="s">
        <v>53</v>
      </c>
      <c r="G1243" s="4" t="s">
        <v>18</v>
      </c>
      <c r="H1243" s="4">
        <v>28</v>
      </c>
      <c r="I1243" s="4" t="s">
        <v>126</v>
      </c>
      <c r="J1243" s="6">
        <v>0.45</v>
      </c>
      <c r="K1243" s="7">
        <v>5750</v>
      </c>
      <c r="L1243" s="8">
        <f t="shared" si="10"/>
        <v>2587.5</v>
      </c>
      <c r="M1243" s="8">
        <f t="shared" si="11"/>
        <v>1293.75</v>
      </c>
      <c r="N1243" s="9">
        <v>0.5</v>
      </c>
    </row>
    <row r="1244" spans="1:14" ht="15.75" customHeight="1" x14ac:dyDescent="0.25">
      <c r="A1244" s="4" t="s">
        <v>119</v>
      </c>
      <c r="B1244" s="4">
        <v>1185732</v>
      </c>
      <c r="C1244" s="5">
        <v>44660</v>
      </c>
      <c r="D1244" s="4" t="s">
        <v>38</v>
      </c>
      <c r="E1244" s="4" t="s">
        <v>39</v>
      </c>
      <c r="F1244" s="4" t="s">
        <v>53</v>
      </c>
      <c r="G1244" s="4" t="s">
        <v>13</v>
      </c>
      <c r="H1244" s="4">
        <v>20</v>
      </c>
      <c r="I1244" s="4" t="s">
        <v>124</v>
      </c>
      <c r="J1244" s="6">
        <v>0.45</v>
      </c>
      <c r="K1244" s="7">
        <v>8250</v>
      </c>
      <c r="L1244" s="8">
        <f t="shared" si="10"/>
        <v>3712.5</v>
      </c>
      <c r="M1244" s="8">
        <f t="shared" si="11"/>
        <v>1670.625</v>
      </c>
      <c r="N1244" s="9">
        <v>0.45</v>
      </c>
    </row>
    <row r="1245" spans="1:14" ht="15.75" customHeight="1" x14ac:dyDescent="0.25">
      <c r="A1245" s="4" t="s">
        <v>119</v>
      </c>
      <c r="B1245" s="4">
        <v>1185732</v>
      </c>
      <c r="C1245" s="5">
        <v>44660</v>
      </c>
      <c r="D1245" s="4" t="s">
        <v>38</v>
      </c>
      <c r="E1245" s="4" t="s">
        <v>39</v>
      </c>
      <c r="F1245" s="4" t="s">
        <v>53</v>
      </c>
      <c r="G1245" s="4" t="s">
        <v>14</v>
      </c>
      <c r="H1245" s="4">
        <v>57</v>
      </c>
      <c r="I1245" s="4" t="s">
        <v>126</v>
      </c>
      <c r="J1245" s="6">
        <v>0.45</v>
      </c>
      <c r="K1245" s="7">
        <v>5250</v>
      </c>
      <c r="L1245" s="8">
        <f t="shared" si="10"/>
        <v>2362.5</v>
      </c>
      <c r="M1245" s="8">
        <f t="shared" si="11"/>
        <v>826.875</v>
      </c>
      <c r="N1245" s="9">
        <v>0.35</v>
      </c>
    </row>
    <row r="1246" spans="1:14" ht="15.75" customHeight="1" x14ac:dyDescent="0.25">
      <c r="A1246" s="4" t="s">
        <v>119</v>
      </c>
      <c r="B1246" s="4">
        <v>1185732</v>
      </c>
      <c r="C1246" s="5">
        <v>44660</v>
      </c>
      <c r="D1246" s="4" t="s">
        <v>38</v>
      </c>
      <c r="E1246" s="4" t="s">
        <v>39</v>
      </c>
      <c r="F1246" s="4" t="s">
        <v>53</v>
      </c>
      <c r="G1246" s="4" t="s">
        <v>15</v>
      </c>
      <c r="H1246" s="4">
        <v>17</v>
      </c>
      <c r="I1246" s="4" t="s">
        <v>124</v>
      </c>
      <c r="J1246" s="6">
        <v>0.35000000000000003</v>
      </c>
      <c r="K1246" s="7">
        <v>5250</v>
      </c>
      <c r="L1246" s="8">
        <f t="shared" si="10"/>
        <v>1837.5000000000002</v>
      </c>
      <c r="M1246" s="8">
        <f t="shared" si="11"/>
        <v>459.37500000000006</v>
      </c>
      <c r="N1246" s="9">
        <v>0.25</v>
      </c>
    </row>
    <row r="1247" spans="1:14" ht="15.75" customHeight="1" x14ac:dyDescent="0.25">
      <c r="A1247" s="4" t="s">
        <v>119</v>
      </c>
      <c r="B1247" s="4">
        <v>1185732</v>
      </c>
      <c r="C1247" s="5">
        <v>44660</v>
      </c>
      <c r="D1247" s="4" t="s">
        <v>38</v>
      </c>
      <c r="E1247" s="4" t="s">
        <v>39</v>
      </c>
      <c r="F1247" s="4" t="s">
        <v>53</v>
      </c>
      <c r="G1247" s="4" t="s">
        <v>16</v>
      </c>
      <c r="H1247" s="4">
        <v>49</v>
      </c>
      <c r="I1247" s="4" t="s">
        <v>124</v>
      </c>
      <c r="J1247" s="6">
        <v>0.39999999999999997</v>
      </c>
      <c r="K1247" s="7">
        <v>4500</v>
      </c>
      <c r="L1247" s="8">
        <f t="shared" si="10"/>
        <v>1799.9999999999998</v>
      </c>
      <c r="M1247" s="8">
        <f t="shared" si="11"/>
        <v>539.99999999999989</v>
      </c>
      <c r="N1247" s="9">
        <v>0.3</v>
      </c>
    </row>
    <row r="1248" spans="1:14" ht="15.75" customHeight="1" x14ac:dyDescent="0.25">
      <c r="A1248" s="4" t="s">
        <v>119</v>
      </c>
      <c r="B1248" s="4">
        <v>1185732</v>
      </c>
      <c r="C1248" s="5">
        <v>44660</v>
      </c>
      <c r="D1248" s="4" t="s">
        <v>38</v>
      </c>
      <c r="E1248" s="4" t="s">
        <v>39</v>
      </c>
      <c r="F1248" s="4" t="s">
        <v>53</v>
      </c>
      <c r="G1248" s="4" t="s">
        <v>17</v>
      </c>
      <c r="H1248" s="4">
        <v>17</v>
      </c>
      <c r="I1248" s="4" t="s">
        <v>126</v>
      </c>
      <c r="J1248" s="6">
        <v>0.55000000000000004</v>
      </c>
      <c r="K1248" s="7">
        <v>4750</v>
      </c>
      <c r="L1248" s="8">
        <f t="shared" si="10"/>
        <v>2612.5</v>
      </c>
      <c r="M1248" s="8">
        <f t="shared" si="11"/>
        <v>914.37499999999989</v>
      </c>
      <c r="N1248" s="9">
        <v>0.35</v>
      </c>
    </row>
    <row r="1249" spans="1:14" ht="15.75" customHeight="1" x14ac:dyDescent="0.25">
      <c r="A1249" s="4" t="s">
        <v>119</v>
      </c>
      <c r="B1249" s="4">
        <v>1185732</v>
      </c>
      <c r="C1249" s="5">
        <v>44660</v>
      </c>
      <c r="D1249" s="4" t="s">
        <v>38</v>
      </c>
      <c r="E1249" s="4" t="s">
        <v>39</v>
      </c>
      <c r="F1249" s="4" t="s">
        <v>53</v>
      </c>
      <c r="G1249" s="4" t="s">
        <v>18</v>
      </c>
      <c r="H1249" s="4">
        <v>33</v>
      </c>
      <c r="I1249" s="4" t="s">
        <v>125</v>
      </c>
      <c r="J1249" s="6">
        <v>0.45</v>
      </c>
      <c r="K1249" s="7">
        <v>6000</v>
      </c>
      <c r="L1249" s="8">
        <f t="shared" si="10"/>
        <v>2700</v>
      </c>
      <c r="M1249" s="8">
        <f t="shared" si="11"/>
        <v>1350</v>
      </c>
      <c r="N1249" s="9">
        <v>0.5</v>
      </c>
    </row>
    <row r="1250" spans="1:14" ht="15.75" customHeight="1" x14ac:dyDescent="0.25">
      <c r="A1250" s="4" t="s">
        <v>119</v>
      </c>
      <c r="B1250" s="4">
        <v>1185732</v>
      </c>
      <c r="C1250" s="5">
        <v>44689</v>
      </c>
      <c r="D1250" s="4" t="s">
        <v>38</v>
      </c>
      <c r="E1250" s="4" t="s">
        <v>39</v>
      </c>
      <c r="F1250" s="4" t="s">
        <v>53</v>
      </c>
      <c r="G1250" s="4" t="s">
        <v>13</v>
      </c>
      <c r="H1250" s="4">
        <v>53</v>
      </c>
      <c r="I1250" s="4" t="s">
        <v>126</v>
      </c>
      <c r="J1250" s="6">
        <v>0.55000000000000004</v>
      </c>
      <c r="K1250" s="7">
        <v>8700</v>
      </c>
      <c r="L1250" s="8">
        <f t="shared" si="10"/>
        <v>4785</v>
      </c>
      <c r="M1250" s="8">
        <f t="shared" si="11"/>
        <v>2153.25</v>
      </c>
      <c r="N1250" s="9">
        <v>0.45</v>
      </c>
    </row>
    <row r="1251" spans="1:14" ht="15.75" customHeight="1" x14ac:dyDescent="0.25">
      <c r="A1251" s="4" t="s">
        <v>119</v>
      </c>
      <c r="B1251" s="4">
        <v>1185732</v>
      </c>
      <c r="C1251" s="5">
        <v>44689</v>
      </c>
      <c r="D1251" s="4" t="s">
        <v>38</v>
      </c>
      <c r="E1251" s="4" t="s">
        <v>39</v>
      </c>
      <c r="F1251" s="4" t="s">
        <v>53</v>
      </c>
      <c r="G1251" s="4" t="s">
        <v>14</v>
      </c>
      <c r="H1251" s="4">
        <v>23</v>
      </c>
      <c r="I1251" s="4" t="s">
        <v>125</v>
      </c>
      <c r="J1251" s="6">
        <v>0.55000000000000004</v>
      </c>
      <c r="K1251" s="7">
        <v>5750</v>
      </c>
      <c r="L1251" s="8">
        <f t="shared" si="10"/>
        <v>3162.5000000000005</v>
      </c>
      <c r="M1251" s="8">
        <f t="shared" si="11"/>
        <v>1106.875</v>
      </c>
      <c r="N1251" s="9">
        <v>0.35</v>
      </c>
    </row>
    <row r="1252" spans="1:14" ht="15.75" customHeight="1" x14ac:dyDescent="0.25">
      <c r="A1252" s="4" t="s">
        <v>119</v>
      </c>
      <c r="B1252" s="4">
        <v>1185732</v>
      </c>
      <c r="C1252" s="5">
        <v>44689</v>
      </c>
      <c r="D1252" s="4" t="s">
        <v>38</v>
      </c>
      <c r="E1252" s="4" t="s">
        <v>39</v>
      </c>
      <c r="F1252" s="4" t="s">
        <v>53</v>
      </c>
      <c r="G1252" s="4" t="s">
        <v>15</v>
      </c>
      <c r="H1252" s="4">
        <v>39</v>
      </c>
      <c r="I1252" s="4" t="s">
        <v>125</v>
      </c>
      <c r="J1252" s="6">
        <v>0.5</v>
      </c>
      <c r="K1252" s="7">
        <v>5500</v>
      </c>
      <c r="L1252" s="8">
        <f t="shared" si="10"/>
        <v>2750</v>
      </c>
      <c r="M1252" s="8">
        <f t="shared" si="11"/>
        <v>687.5</v>
      </c>
      <c r="N1252" s="9">
        <v>0.25</v>
      </c>
    </row>
    <row r="1253" spans="1:14" ht="15.75" customHeight="1" x14ac:dyDescent="0.25">
      <c r="A1253" s="4" t="s">
        <v>119</v>
      </c>
      <c r="B1253" s="4">
        <v>1185732</v>
      </c>
      <c r="C1253" s="5">
        <v>44689</v>
      </c>
      <c r="D1253" s="4" t="s">
        <v>38</v>
      </c>
      <c r="E1253" s="4" t="s">
        <v>39</v>
      </c>
      <c r="F1253" s="4" t="s">
        <v>53</v>
      </c>
      <c r="G1253" s="4" t="s">
        <v>16</v>
      </c>
      <c r="H1253" s="4">
        <v>25</v>
      </c>
      <c r="I1253" s="4" t="s">
        <v>123</v>
      </c>
      <c r="J1253" s="6">
        <v>0.5</v>
      </c>
      <c r="K1253" s="7">
        <v>5000</v>
      </c>
      <c r="L1253" s="8">
        <f t="shared" si="10"/>
        <v>2500</v>
      </c>
      <c r="M1253" s="8">
        <f t="shared" si="11"/>
        <v>750</v>
      </c>
      <c r="N1253" s="9">
        <v>0.3</v>
      </c>
    </row>
    <row r="1254" spans="1:14" ht="15.75" customHeight="1" x14ac:dyDescent="0.25">
      <c r="A1254" s="4" t="s">
        <v>119</v>
      </c>
      <c r="B1254" s="4">
        <v>1185732</v>
      </c>
      <c r="C1254" s="5">
        <v>44689</v>
      </c>
      <c r="D1254" s="4" t="s">
        <v>38</v>
      </c>
      <c r="E1254" s="4" t="s">
        <v>39</v>
      </c>
      <c r="F1254" s="4" t="s">
        <v>53</v>
      </c>
      <c r="G1254" s="4" t="s">
        <v>17</v>
      </c>
      <c r="H1254" s="4">
        <v>53</v>
      </c>
      <c r="I1254" s="4" t="s">
        <v>124</v>
      </c>
      <c r="J1254" s="6">
        <v>0.6</v>
      </c>
      <c r="K1254" s="7">
        <v>5250</v>
      </c>
      <c r="L1254" s="8">
        <f t="shared" si="10"/>
        <v>3150</v>
      </c>
      <c r="M1254" s="8">
        <f t="shared" si="11"/>
        <v>1102.5</v>
      </c>
      <c r="N1254" s="9">
        <v>0.35</v>
      </c>
    </row>
    <row r="1255" spans="1:14" ht="15.75" customHeight="1" x14ac:dyDescent="0.25">
      <c r="A1255" s="4" t="s">
        <v>119</v>
      </c>
      <c r="B1255" s="4">
        <v>1185732</v>
      </c>
      <c r="C1255" s="5">
        <v>44689</v>
      </c>
      <c r="D1255" s="4" t="s">
        <v>38</v>
      </c>
      <c r="E1255" s="4" t="s">
        <v>39</v>
      </c>
      <c r="F1255" s="4" t="s">
        <v>53</v>
      </c>
      <c r="G1255" s="4" t="s">
        <v>18</v>
      </c>
      <c r="H1255" s="4">
        <v>44</v>
      </c>
      <c r="I1255" s="4" t="s">
        <v>126</v>
      </c>
      <c r="J1255" s="6">
        <v>0.65</v>
      </c>
      <c r="K1255" s="7">
        <v>6250</v>
      </c>
      <c r="L1255" s="8">
        <f t="shared" si="10"/>
        <v>4062.5</v>
      </c>
      <c r="M1255" s="8">
        <f t="shared" si="11"/>
        <v>2031.25</v>
      </c>
      <c r="N1255" s="9">
        <v>0.5</v>
      </c>
    </row>
    <row r="1256" spans="1:14" ht="15.75" customHeight="1" x14ac:dyDescent="0.25">
      <c r="A1256" s="4" t="s">
        <v>119</v>
      </c>
      <c r="B1256" s="4">
        <v>1185732</v>
      </c>
      <c r="C1256" s="5">
        <v>44722</v>
      </c>
      <c r="D1256" s="4" t="s">
        <v>38</v>
      </c>
      <c r="E1256" s="4" t="s">
        <v>39</v>
      </c>
      <c r="F1256" s="4" t="s">
        <v>53</v>
      </c>
      <c r="G1256" s="4" t="s">
        <v>13</v>
      </c>
      <c r="H1256" s="4">
        <v>59</v>
      </c>
      <c r="I1256" s="4" t="s">
        <v>123</v>
      </c>
      <c r="J1256" s="6">
        <v>0.6</v>
      </c>
      <c r="K1256" s="7">
        <v>8750</v>
      </c>
      <c r="L1256" s="8">
        <f t="shared" si="10"/>
        <v>5250</v>
      </c>
      <c r="M1256" s="8">
        <f t="shared" si="11"/>
        <v>2362.5</v>
      </c>
      <c r="N1256" s="9">
        <v>0.45</v>
      </c>
    </row>
    <row r="1257" spans="1:14" ht="15.75" customHeight="1" x14ac:dyDescent="0.25">
      <c r="A1257" s="4" t="s">
        <v>119</v>
      </c>
      <c r="B1257" s="4">
        <v>1185732</v>
      </c>
      <c r="C1257" s="5">
        <v>44722</v>
      </c>
      <c r="D1257" s="4" t="s">
        <v>38</v>
      </c>
      <c r="E1257" s="4" t="s">
        <v>39</v>
      </c>
      <c r="F1257" s="4" t="s">
        <v>53</v>
      </c>
      <c r="G1257" s="4" t="s">
        <v>14</v>
      </c>
      <c r="H1257" s="4">
        <v>42</v>
      </c>
      <c r="I1257" s="4" t="s">
        <v>125</v>
      </c>
      <c r="J1257" s="6">
        <v>0.55000000000000004</v>
      </c>
      <c r="K1257" s="7">
        <v>6250</v>
      </c>
      <c r="L1257" s="8">
        <f t="shared" si="10"/>
        <v>3437.5000000000005</v>
      </c>
      <c r="M1257" s="8">
        <f t="shared" si="11"/>
        <v>1203.125</v>
      </c>
      <c r="N1257" s="9">
        <v>0.35</v>
      </c>
    </row>
    <row r="1258" spans="1:14" ht="15.75" customHeight="1" x14ac:dyDescent="0.25">
      <c r="A1258" s="4" t="s">
        <v>119</v>
      </c>
      <c r="B1258" s="4">
        <v>1185732</v>
      </c>
      <c r="C1258" s="5">
        <v>44722</v>
      </c>
      <c r="D1258" s="4" t="s">
        <v>38</v>
      </c>
      <c r="E1258" s="4" t="s">
        <v>39</v>
      </c>
      <c r="F1258" s="4" t="s">
        <v>53</v>
      </c>
      <c r="G1258" s="4" t="s">
        <v>15</v>
      </c>
      <c r="H1258" s="4">
        <v>27</v>
      </c>
      <c r="I1258" s="4" t="s">
        <v>123</v>
      </c>
      <c r="J1258" s="6">
        <v>0.5</v>
      </c>
      <c r="K1258" s="7">
        <v>6000</v>
      </c>
      <c r="L1258" s="8">
        <f t="shared" si="10"/>
        <v>3000</v>
      </c>
      <c r="M1258" s="8">
        <f t="shared" si="11"/>
        <v>750</v>
      </c>
      <c r="N1258" s="9">
        <v>0.25</v>
      </c>
    </row>
    <row r="1259" spans="1:14" ht="15.75" customHeight="1" x14ac:dyDescent="0.25">
      <c r="A1259" s="4" t="s">
        <v>119</v>
      </c>
      <c r="B1259" s="4">
        <v>1185732</v>
      </c>
      <c r="C1259" s="5">
        <v>44722</v>
      </c>
      <c r="D1259" s="4" t="s">
        <v>38</v>
      </c>
      <c r="E1259" s="4" t="s">
        <v>39</v>
      </c>
      <c r="F1259" s="4" t="s">
        <v>53</v>
      </c>
      <c r="G1259" s="4" t="s">
        <v>16</v>
      </c>
      <c r="H1259" s="4">
        <v>33</v>
      </c>
      <c r="I1259" s="4" t="s">
        <v>123</v>
      </c>
      <c r="J1259" s="6">
        <v>0.5</v>
      </c>
      <c r="K1259" s="7">
        <v>5750</v>
      </c>
      <c r="L1259" s="8">
        <f t="shared" si="10"/>
        <v>2875</v>
      </c>
      <c r="M1259" s="8">
        <f t="shared" si="11"/>
        <v>862.5</v>
      </c>
      <c r="N1259" s="9">
        <v>0.3</v>
      </c>
    </row>
    <row r="1260" spans="1:14" ht="15.75" customHeight="1" x14ac:dyDescent="0.25">
      <c r="A1260" s="4" t="s">
        <v>119</v>
      </c>
      <c r="B1260" s="4">
        <v>1185732</v>
      </c>
      <c r="C1260" s="5">
        <v>44722</v>
      </c>
      <c r="D1260" s="4" t="s">
        <v>38</v>
      </c>
      <c r="E1260" s="4" t="s">
        <v>39</v>
      </c>
      <c r="F1260" s="4" t="s">
        <v>53</v>
      </c>
      <c r="G1260" s="4" t="s">
        <v>17</v>
      </c>
      <c r="H1260" s="4">
        <v>55</v>
      </c>
      <c r="I1260" s="4" t="s">
        <v>125</v>
      </c>
      <c r="J1260" s="6">
        <v>0.65</v>
      </c>
      <c r="K1260" s="7">
        <v>5750</v>
      </c>
      <c r="L1260" s="8">
        <f t="shared" si="10"/>
        <v>3737.5</v>
      </c>
      <c r="M1260" s="8">
        <f t="shared" si="11"/>
        <v>1308.125</v>
      </c>
      <c r="N1260" s="9">
        <v>0.35</v>
      </c>
    </row>
    <row r="1261" spans="1:14" ht="15.75" customHeight="1" x14ac:dyDescent="0.25">
      <c r="A1261" s="4" t="s">
        <v>119</v>
      </c>
      <c r="B1261" s="4">
        <v>1185732</v>
      </c>
      <c r="C1261" s="5">
        <v>44722</v>
      </c>
      <c r="D1261" s="4" t="s">
        <v>38</v>
      </c>
      <c r="E1261" s="4" t="s">
        <v>39</v>
      </c>
      <c r="F1261" s="4" t="s">
        <v>53</v>
      </c>
      <c r="G1261" s="4" t="s">
        <v>18</v>
      </c>
      <c r="H1261" s="4">
        <v>25</v>
      </c>
      <c r="I1261" s="4" t="s">
        <v>126</v>
      </c>
      <c r="J1261" s="6">
        <v>0.70000000000000007</v>
      </c>
      <c r="K1261" s="7">
        <v>7250</v>
      </c>
      <c r="L1261" s="8">
        <f t="shared" si="10"/>
        <v>5075.0000000000009</v>
      </c>
      <c r="M1261" s="8">
        <f t="shared" si="11"/>
        <v>2537.5000000000005</v>
      </c>
      <c r="N1261" s="9">
        <v>0.5</v>
      </c>
    </row>
    <row r="1262" spans="1:14" ht="15.75" customHeight="1" x14ac:dyDescent="0.25">
      <c r="A1262" s="4" t="s">
        <v>119</v>
      </c>
      <c r="B1262" s="4">
        <v>1185732</v>
      </c>
      <c r="C1262" s="5">
        <v>44750</v>
      </c>
      <c r="D1262" s="4" t="s">
        <v>38</v>
      </c>
      <c r="E1262" s="4" t="s">
        <v>39</v>
      </c>
      <c r="F1262" s="4" t="s">
        <v>53</v>
      </c>
      <c r="G1262" s="4" t="s">
        <v>13</v>
      </c>
      <c r="H1262" s="4">
        <v>57</v>
      </c>
      <c r="I1262" s="4" t="s">
        <v>125</v>
      </c>
      <c r="J1262" s="6">
        <v>0.65</v>
      </c>
      <c r="K1262" s="7">
        <v>9500</v>
      </c>
      <c r="L1262" s="8">
        <f t="shared" si="10"/>
        <v>6175</v>
      </c>
      <c r="M1262" s="8">
        <f t="shared" si="11"/>
        <v>2778.75</v>
      </c>
      <c r="N1262" s="9">
        <v>0.45</v>
      </c>
    </row>
    <row r="1263" spans="1:14" ht="15.75" customHeight="1" x14ac:dyDescent="0.25">
      <c r="A1263" s="4" t="s">
        <v>119</v>
      </c>
      <c r="B1263" s="4">
        <v>1185732</v>
      </c>
      <c r="C1263" s="5">
        <v>44750</v>
      </c>
      <c r="D1263" s="4" t="s">
        <v>38</v>
      </c>
      <c r="E1263" s="4" t="s">
        <v>39</v>
      </c>
      <c r="F1263" s="4" t="s">
        <v>53</v>
      </c>
      <c r="G1263" s="4" t="s">
        <v>14</v>
      </c>
      <c r="H1263" s="4">
        <v>17</v>
      </c>
      <c r="I1263" s="4" t="s">
        <v>123</v>
      </c>
      <c r="J1263" s="6">
        <v>0.60000000000000009</v>
      </c>
      <c r="K1263" s="7">
        <v>7000</v>
      </c>
      <c r="L1263" s="8">
        <f t="shared" si="10"/>
        <v>4200.0000000000009</v>
      </c>
      <c r="M1263" s="8">
        <f t="shared" si="11"/>
        <v>1470.0000000000002</v>
      </c>
      <c r="N1263" s="9">
        <v>0.35</v>
      </c>
    </row>
    <row r="1264" spans="1:14" ht="15.75" customHeight="1" x14ac:dyDescent="0.25">
      <c r="A1264" s="4" t="s">
        <v>119</v>
      </c>
      <c r="B1264" s="4">
        <v>1185732</v>
      </c>
      <c r="C1264" s="5">
        <v>44750</v>
      </c>
      <c r="D1264" s="4" t="s">
        <v>38</v>
      </c>
      <c r="E1264" s="4" t="s">
        <v>39</v>
      </c>
      <c r="F1264" s="4" t="s">
        <v>53</v>
      </c>
      <c r="G1264" s="4" t="s">
        <v>15</v>
      </c>
      <c r="H1264" s="4">
        <v>24</v>
      </c>
      <c r="I1264" s="4" t="s">
        <v>126</v>
      </c>
      <c r="J1264" s="6">
        <v>0.55000000000000004</v>
      </c>
      <c r="K1264" s="7">
        <v>6250</v>
      </c>
      <c r="L1264" s="8">
        <f t="shared" si="10"/>
        <v>3437.5000000000005</v>
      </c>
      <c r="M1264" s="8">
        <f t="shared" si="11"/>
        <v>859.37500000000011</v>
      </c>
      <c r="N1264" s="9">
        <v>0.25</v>
      </c>
    </row>
    <row r="1265" spans="1:14" ht="15.75" customHeight="1" x14ac:dyDescent="0.25">
      <c r="A1265" s="4" t="s">
        <v>119</v>
      </c>
      <c r="B1265" s="4">
        <v>1185732</v>
      </c>
      <c r="C1265" s="5">
        <v>44750</v>
      </c>
      <c r="D1265" s="4" t="s">
        <v>38</v>
      </c>
      <c r="E1265" s="4" t="s">
        <v>39</v>
      </c>
      <c r="F1265" s="4" t="s">
        <v>53</v>
      </c>
      <c r="G1265" s="4" t="s">
        <v>16</v>
      </c>
      <c r="H1265" s="4">
        <v>37</v>
      </c>
      <c r="I1265" s="4" t="s">
        <v>123</v>
      </c>
      <c r="J1265" s="6">
        <v>0.55000000000000004</v>
      </c>
      <c r="K1265" s="7">
        <v>5750</v>
      </c>
      <c r="L1265" s="8">
        <f t="shared" si="10"/>
        <v>3162.5000000000005</v>
      </c>
      <c r="M1265" s="8">
        <f t="shared" si="11"/>
        <v>948.75000000000011</v>
      </c>
      <c r="N1265" s="9">
        <v>0.3</v>
      </c>
    </row>
    <row r="1266" spans="1:14" ht="15.75" customHeight="1" x14ac:dyDescent="0.25">
      <c r="A1266" s="4" t="s">
        <v>119</v>
      </c>
      <c r="B1266" s="4">
        <v>1185732</v>
      </c>
      <c r="C1266" s="5">
        <v>44750</v>
      </c>
      <c r="D1266" s="4" t="s">
        <v>38</v>
      </c>
      <c r="E1266" s="4" t="s">
        <v>39</v>
      </c>
      <c r="F1266" s="4" t="s">
        <v>53</v>
      </c>
      <c r="G1266" s="4" t="s">
        <v>17</v>
      </c>
      <c r="H1266" s="4">
        <v>26</v>
      </c>
      <c r="I1266" s="4" t="s">
        <v>126</v>
      </c>
      <c r="J1266" s="6">
        <v>0.65</v>
      </c>
      <c r="K1266" s="7">
        <v>6000</v>
      </c>
      <c r="L1266" s="8">
        <f t="shared" si="10"/>
        <v>3900</v>
      </c>
      <c r="M1266" s="8">
        <f t="shared" si="11"/>
        <v>1365</v>
      </c>
      <c r="N1266" s="9">
        <v>0.35</v>
      </c>
    </row>
    <row r="1267" spans="1:14" ht="15.75" customHeight="1" x14ac:dyDescent="0.25">
      <c r="A1267" s="4" t="s">
        <v>119</v>
      </c>
      <c r="B1267" s="4">
        <v>1185732</v>
      </c>
      <c r="C1267" s="5">
        <v>44750</v>
      </c>
      <c r="D1267" s="4" t="s">
        <v>38</v>
      </c>
      <c r="E1267" s="4" t="s">
        <v>39</v>
      </c>
      <c r="F1267" s="4" t="s">
        <v>53</v>
      </c>
      <c r="G1267" s="4" t="s">
        <v>18</v>
      </c>
      <c r="H1267" s="4">
        <v>15</v>
      </c>
      <c r="I1267" s="4" t="s">
        <v>125</v>
      </c>
      <c r="J1267" s="6">
        <v>0.70000000000000007</v>
      </c>
      <c r="K1267" s="7">
        <v>7750</v>
      </c>
      <c r="L1267" s="8">
        <f t="shared" si="10"/>
        <v>5425.0000000000009</v>
      </c>
      <c r="M1267" s="8">
        <f t="shared" si="11"/>
        <v>2712.5000000000005</v>
      </c>
      <c r="N1267" s="9">
        <v>0.5</v>
      </c>
    </row>
    <row r="1268" spans="1:14" ht="15.75" customHeight="1" x14ac:dyDescent="0.25">
      <c r="A1268" s="4" t="s">
        <v>119</v>
      </c>
      <c r="B1268" s="4">
        <v>1185732</v>
      </c>
      <c r="C1268" s="5">
        <v>44782</v>
      </c>
      <c r="D1268" s="4" t="s">
        <v>38</v>
      </c>
      <c r="E1268" s="4" t="s">
        <v>39</v>
      </c>
      <c r="F1268" s="4" t="s">
        <v>53</v>
      </c>
      <c r="G1268" s="4" t="s">
        <v>13</v>
      </c>
      <c r="H1268" s="4">
        <v>23</v>
      </c>
      <c r="I1268" s="4" t="s">
        <v>124</v>
      </c>
      <c r="J1268" s="6">
        <v>0.65</v>
      </c>
      <c r="K1268" s="7">
        <v>9250</v>
      </c>
      <c r="L1268" s="8">
        <f t="shared" si="10"/>
        <v>6012.5</v>
      </c>
      <c r="M1268" s="8">
        <f t="shared" si="11"/>
        <v>2705.625</v>
      </c>
      <c r="N1268" s="9">
        <v>0.45</v>
      </c>
    </row>
    <row r="1269" spans="1:14" ht="15.75" customHeight="1" x14ac:dyDescent="0.25">
      <c r="A1269" s="4" t="s">
        <v>119</v>
      </c>
      <c r="B1269" s="4">
        <v>1185732</v>
      </c>
      <c r="C1269" s="5">
        <v>44782</v>
      </c>
      <c r="D1269" s="4" t="s">
        <v>38</v>
      </c>
      <c r="E1269" s="4" t="s">
        <v>39</v>
      </c>
      <c r="F1269" s="4" t="s">
        <v>53</v>
      </c>
      <c r="G1269" s="4" t="s">
        <v>14</v>
      </c>
      <c r="H1269" s="4">
        <v>57</v>
      </c>
      <c r="I1269" s="4" t="s">
        <v>123</v>
      </c>
      <c r="J1269" s="6">
        <v>0.60000000000000009</v>
      </c>
      <c r="K1269" s="7">
        <v>7000</v>
      </c>
      <c r="L1269" s="8">
        <f t="shared" si="10"/>
        <v>4200.0000000000009</v>
      </c>
      <c r="M1269" s="8">
        <f t="shared" si="11"/>
        <v>1470.0000000000002</v>
      </c>
      <c r="N1269" s="9">
        <v>0.35</v>
      </c>
    </row>
    <row r="1270" spans="1:14" ht="15.75" customHeight="1" x14ac:dyDescent="0.25">
      <c r="A1270" s="4" t="s">
        <v>119</v>
      </c>
      <c r="B1270" s="4">
        <v>1185732</v>
      </c>
      <c r="C1270" s="5">
        <v>44782</v>
      </c>
      <c r="D1270" s="4" t="s">
        <v>38</v>
      </c>
      <c r="E1270" s="4" t="s">
        <v>39</v>
      </c>
      <c r="F1270" s="4" t="s">
        <v>53</v>
      </c>
      <c r="G1270" s="4" t="s">
        <v>15</v>
      </c>
      <c r="H1270" s="4">
        <v>47</v>
      </c>
      <c r="I1270" s="4" t="s">
        <v>124</v>
      </c>
      <c r="J1270" s="6">
        <v>0.55000000000000004</v>
      </c>
      <c r="K1270" s="7">
        <v>6250</v>
      </c>
      <c r="L1270" s="8">
        <f t="shared" si="10"/>
        <v>3437.5000000000005</v>
      </c>
      <c r="M1270" s="8">
        <f t="shared" si="11"/>
        <v>859.37500000000011</v>
      </c>
      <c r="N1270" s="9">
        <v>0.25</v>
      </c>
    </row>
    <row r="1271" spans="1:14" ht="15.75" customHeight="1" x14ac:dyDescent="0.25">
      <c r="A1271" s="4" t="s">
        <v>119</v>
      </c>
      <c r="B1271" s="4">
        <v>1185732</v>
      </c>
      <c r="C1271" s="5">
        <v>44782</v>
      </c>
      <c r="D1271" s="4" t="s">
        <v>38</v>
      </c>
      <c r="E1271" s="4" t="s">
        <v>39</v>
      </c>
      <c r="F1271" s="4" t="s">
        <v>53</v>
      </c>
      <c r="G1271" s="4" t="s">
        <v>16</v>
      </c>
      <c r="H1271" s="4">
        <v>33</v>
      </c>
      <c r="I1271" s="4" t="s">
        <v>123</v>
      </c>
      <c r="J1271" s="6">
        <v>0.45</v>
      </c>
      <c r="K1271" s="7">
        <v>5750</v>
      </c>
      <c r="L1271" s="8">
        <f t="shared" si="10"/>
        <v>2587.5</v>
      </c>
      <c r="M1271" s="8">
        <f t="shared" si="11"/>
        <v>776.25</v>
      </c>
      <c r="N1271" s="9">
        <v>0.3</v>
      </c>
    </row>
    <row r="1272" spans="1:14" ht="15.75" customHeight="1" x14ac:dyDescent="0.25">
      <c r="A1272" s="4" t="s">
        <v>119</v>
      </c>
      <c r="B1272" s="4">
        <v>1185732</v>
      </c>
      <c r="C1272" s="5">
        <v>44782</v>
      </c>
      <c r="D1272" s="4" t="s">
        <v>38</v>
      </c>
      <c r="E1272" s="4" t="s">
        <v>39</v>
      </c>
      <c r="F1272" s="4" t="s">
        <v>53</v>
      </c>
      <c r="G1272" s="4" t="s">
        <v>17</v>
      </c>
      <c r="H1272" s="4">
        <v>58</v>
      </c>
      <c r="I1272" s="4" t="s">
        <v>126</v>
      </c>
      <c r="J1272" s="6">
        <v>0.55000000000000004</v>
      </c>
      <c r="K1272" s="7">
        <v>5500</v>
      </c>
      <c r="L1272" s="8">
        <f t="shared" si="10"/>
        <v>3025.0000000000005</v>
      </c>
      <c r="M1272" s="8">
        <f t="shared" si="11"/>
        <v>1058.75</v>
      </c>
      <c r="N1272" s="9">
        <v>0.35</v>
      </c>
    </row>
    <row r="1273" spans="1:14" ht="15.75" customHeight="1" x14ac:dyDescent="0.25">
      <c r="A1273" s="4" t="s">
        <v>119</v>
      </c>
      <c r="B1273" s="4">
        <v>1185732</v>
      </c>
      <c r="C1273" s="5">
        <v>44782</v>
      </c>
      <c r="D1273" s="4" t="s">
        <v>38</v>
      </c>
      <c r="E1273" s="4" t="s">
        <v>39</v>
      </c>
      <c r="F1273" s="4" t="s">
        <v>53</v>
      </c>
      <c r="G1273" s="4" t="s">
        <v>18</v>
      </c>
      <c r="H1273" s="4">
        <v>19</v>
      </c>
      <c r="I1273" s="4" t="s">
        <v>124</v>
      </c>
      <c r="J1273" s="6">
        <v>0.60000000000000009</v>
      </c>
      <c r="K1273" s="7">
        <v>7250</v>
      </c>
      <c r="L1273" s="8">
        <f t="shared" si="10"/>
        <v>4350.0000000000009</v>
      </c>
      <c r="M1273" s="8">
        <f t="shared" si="11"/>
        <v>2175.0000000000005</v>
      </c>
      <c r="N1273" s="9">
        <v>0.5</v>
      </c>
    </row>
    <row r="1274" spans="1:14" ht="15.75" customHeight="1" x14ac:dyDescent="0.25">
      <c r="A1274" s="4" t="s">
        <v>119</v>
      </c>
      <c r="B1274" s="4">
        <v>1185732</v>
      </c>
      <c r="C1274" s="5">
        <v>44812</v>
      </c>
      <c r="D1274" s="4" t="s">
        <v>38</v>
      </c>
      <c r="E1274" s="4" t="s">
        <v>39</v>
      </c>
      <c r="F1274" s="4" t="s">
        <v>53</v>
      </c>
      <c r="G1274" s="4" t="s">
        <v>13</v>
      </c>
      <c r="H1274" s="4">
        <v>31</v>
      </c>
      <c r="I1274" s="4" t="s">
        <v>125</v>
      </c>
      <c r="J1274" s="6">
        <v>0.55000000000000004</v>
      </c>
      <c r="K1274" s="7">
        <v>8500</v>
      </c>
      <c r="L1274" s="8">
        <f t="shared" si="10"/>
        <v>4675</v>
      </c>
      <c r="M1274" s="8">
        <f t="shared" si="11"/>
        <v>2103.75</v>
      </c>
      <c r="N1274" s="9">
        <v>0.45</v>
      </c>
    </row>
    <row r="1275" spans="1:14" ht="15.75" customHeight="1" x14ac:dyDescent="0.25">
      <c r="A1275" s="4" t="s">
        <v>119</v>
      </c>
      <c r="B1275" s="4">
        <v>1185732</v>
      </c>
      <c r="C1275" s="5">
        <v>44812</v>
      </c>
      <c r="D1275" s="4" t="s">
        <v>38</v>
      </c>
      <c r="E1275" s="4" t="s">
        <v>39</v>
      </c>
      <c r="F1275" s="4" t="s">
        <v>53</v>
      </c>
      <c r="G1275" s="4" t="s">
        <v>14</v>
      </c>
      <c r="H1275" s="4">
        <v>44</v>
      </c>
      <c r="I1275" s="4" t="s">
        <v>123</v>
      </c>
      <c r="J1275" s="6">
        <v>0.50000000000000011</v>
      </c>
      <c r="K1275" s="7">
        <v>6500</v>
      </c>
      <c r="L1275" s="8">
        <f t="shared" si="10"/>
        <v>3250.0000000000009</v>
      </c>
      <c r="M1275" s="8">
        <f t="shared" si="11"/>
        <v>1137.5000000000002</v>
      </c>
      <c r="N1275" s="9">
        <v>0.35</v>
      </c>
    </row>
    <row r="1276" spans="1:14" ht="15.75" customHeight="1" x14ac:dyDescent="0.25">
      <c r="A1276" s="4" t="s">
        <v>119</v>
      </c>
      <c r="B1276" s="4">
        <v>1185732</v>
      </c>
      <c r="C1276" s="5">
        <v>44812</v>
      </c>
      <c r="D1276" s="4" t="s">
        <v>38</v>
      </c>
      <c r="E1276" s="4" t="s">
        <v>39</v>
      </c>
      <c r="F1276" s="4" t="s">
        <v>53</v>
      </c>
      <c r="G1276" s="4" t="s">
        <v>15</v>
      </c>
      <c r="H1276" s="4">
        <v>49</v>
      </c>
      <c r="I1276" s="4" t="s">
        <v>124</v>
      </c>
      <c r="J1276" s="6">
        <v>0.45</v>
      </c>
      <c r="K1276" s="7">
        <v>5500</v>
      </c>
      <c r="L1276" s="8">
        <f t="shared" si="10"/>
        <v>2475</v>
      </c>
      <c r="M1276" s="8">
        <f t="shared" si="11"/>
        <v>618.75</v>
      </c>
      <c r="N1276" s="9">
        <v>0.25</v>
      </c>
    </row>
    <row r="1277" spans="1:14" ht="15.75" customHeight="1" x14ac:dyDescent="0.25">
      <c r="A1277" s="4" t="s">
        <v>119</v>
      </c>
      <c r="B1277" s="4">
        <v>1185732</v>
      </c>
      <c r="C1277" s="5">
        <v>44812</v>
      </c>
      <c r="D1277" s="4" t="s">
        <v>38</v>
      </c>
      <c r="E1277" s="4" t="s">
        <v>39</v>
      </c>
      <c r="F1277" s="4" t="s">
        <v>53</v>
      </c>
      <c r="G1277" s="4" t="s">
        <v>16</v>
      </c>
      <c r="H1277" s="4">
        <v>50</v>
      </c>
      <c r="I1277" s="4" t="s">
        <v>124</v>
      </c>
      <c r="J1277" s="6">
        <v>0.45</v>
      </c>
      <c r="K1277" s="7">
        <v>5250</v>
      </c>
      <c r="L1277" s="8">
        <f t="shared" si="10"/>
        <v>2362.5</v>
      </c>
      <c r="M1277" s="8">
        <f t="shared" si="11"/>
        <v>708.75</v>
      </c>
      <c r="N1277" s="9">
        <v>0.3</v>
      </c>
    </row>
    <row r="1278" spans="1:14" ht="15.75" customHeight="1" x14ac:dyDescent="0.25">
      <c r="A1278" s="4" t="s">
        <v>119</v>
      </c>
      <c r="B1278" s="4">
        <v>1185732</v>
      </c>
      <c r="C1278" s="5">
        <v>44812</v>
      </c>
      <c r="D1278" s="4" t="s">
        <v>38</v>
      </c>
      <c r="E1278" s="4" t="s">
        <v>39</v>
      </c>
      <c r="F1278" s="4" t="s">
        <v>53</v>
      </c>
      <c r="G1278" s="4" t="s">
        <v>17</v>
      </c>
      <c r="H1278" s="4">
        <v>59</v>
      </c>
      <c r="I1278" s="4" t="s">
        <v>125</v>
      </c>
      <c r="J1278" s="6">
        <v>0.55000000000000004</v>
      </c>
      <c r="K1278" s="7">
        <v>5250</v>
      </c>
      <c r="L1278" s="8">
        <f t="shared" si="10"/>
        <v>2887.5000000000005</v>
      </c>
      <c r="M1278" s="8">
        <f t="shared" si="11"/>
        <v>1010.6250000000001</v>
      </c>
      <c r="N1278" s="9">
        <v>0.35</v>
      </c>
    </row>
    <row r="1279" spans="1:14" ht="15.75" customHeight="1" x14ac:dyDescent="0.25">
      <c r="A1279" s="4" t="s">
        <v>119</v>
      </c>
      <c r="B1279" s="4">
        <v>1185732</v>
      </c>
      <c r="C1279" s="5">
        <v>44812</v>
      </c>
      <c r="D1279" s="4" t="s">
        <v>38</v>
      </c>
      <c r="E1279" s="4" t="s">
        <v>39</v>
      </c>
      <c r="F1279" s="4" t="s">
        <v>53</v>
      </c>
      <c r="G1279" s="4" t="s">
        <v>18</v>
      </c>
      <c r="H1279" s="4">
        <v>27</v>
      </c>
      <c r="I1279" s="4" t="s">
        <v>126</v>
      </c>
      <c r="J1279" s="6">
        <v>0.60000000000000009</v>
      </c>
      <c r="K1279" s="7">
        <v>6250</v>
      </c>
      <c r="L1279" s="8">
        <f t="shared" si="10"/>
        <v>3750.0000000000005</v>
      </c>
      <c r="M1279" s="8">
        <f t="shared" si="11"/>
        <v>1875.0000000000002</v>
      </c>
      <c r="N1279" s="9">
        <v>0.5</v>
      </c>
    </row>
    <row r="1280" spans="1:14" ht="15.75" customHeight="1" x14ac:dyDescent="0.25">
      <c r="A1280" s="4" t="s">
        <v>119</v>
      </c>
      <c r="B1280" s="4">
        <v>1185732</v>
      </c>
      <c r="C1280" s="5">
        <v>44844</v>
      </c>
      <c r="D1280" s="4" t="s">
        <v>38</v>
      </c>
      <c r="E1280" s="4" t="s">
        <v>39</v>
      </c>
      <c r="F1280" s="4" t="s">
        <v>53</v>
      </c>
      <c r="G1280" s="4" t="s">
        <v>13</v>
      </c>
      <c r="H1280" s="4">
        <v>35</v>
      </c>
      <c r="I1280" s="4" t="s">
        <v>126</v>
      </c>
      <c r="J1280" s="6">
        <v>0.60000000000000009</v>
      </c>
      <c r="K1280" s="7">
        <v>8000</v>
      </c>
      <c r="L1280" s="8">
        <f t="shared" si="10"/>
        <v>4800.0000000000009</v>
      </c>
      <c r="M1280" s="8">
        <f t="shared" si="11"/>
        <v>2160.0000000000005</v>
      </c>
      <c r="N1280" s="9">
        <v>0.45</v>
      </c>
    </row>
    <row r="1281" spans="1:14" ht="15.75" customHeight="1" x14ac:dyDescent="0.25">
      <c r="A1281" s="4" t="s">
        <v>119</v>
      </c>
      <c r="B1281" s="4">
        <v>1185732</v>
      </c>
      <c r="C1281" s="5">
        <v>44844</v>
      </c>
      <c r="D1281" s="4" t="s">
        <v>38</v>
      </c>
      <c r="E1281" s="4" t="s">
        <v>39</v>
      </c>
      <c r="F1281" s="4" t="s">
        <v>53</v>
      </c>
      <c r="G1281" s="4" t="s">
        <v>14</v>
      </c>
      <c r="H1281" s="4">
        <v>18</v>
      </c>
      <c r="I1281" s="4" t="s">
        <v>126</v>
      </c>
      <c r="J1281" s="6">
        <v>0.50000000000000011</v>
      </c>
      <c r="K1281" s="7">
        <v>6250</v>
      </c>
      <c r="L1281" s="8">
        <f t="shared" si="10"/>
        <v>3125.0000000000009</v>
      </c>
      <c r="M1281" s="8">
        <f t="shared" si="11"/>
        <v>1093.7500000000002</v>
      </c>
      <c r="N1281" s="9">
        <v>0.35</v>
      </c>
    </row>
    <row r="1282" spans="1:14" ht="15.75" customHeight="1" x14ac:dyDescent="0.25">
      <c r="A1282" s="4" t="s">
        <v>119</v>
      </c>
      <c r="B1282" s="4">
        <v>1185732</v>
      </c>
      <c r="C1282" s="5">
        <v>44844</v>
      </c>
      <c r="D1282" s="4" t="s">
        <v>38</v>
      </c>
      <c r="E1282" s="4" t="s">
        <v>39</v>
      </c>
      <c r="F1282" s="4" t="s">
        <v>53</v>
      </c>
      <c r="G1282" s="4" t="s">
        <v>15</v>
      </c>
      <c r="H1282" s="4">
        <v>37</v>
      </c>
      <c r="I1282" s="4" t="s">
        <v>123</v>
      </c>
      <c r="J1282" s="6">
        <v>0.50000000000000011</v>
      </c>
      <c r="K1282" s="7">
        <v>5250</v>
      </c>
      <c r="L1282" s="8">
        <f t="shared" si="10"/>
        <v>2625.0000000000005</v>
      </c>
      <c r="M1282" s="8">
        <f t="shared" si="11"/>
        <v>656.25000000000011</v>
      </c>
      <c r="N1282" s="9">
        <v>0.25</v>
      </c>
    </row>
    <row r="1283" spans="1:14" ht="15.75" customHeight="1" x14ac:dyDescent="0.25">
      <c r="A1283" s="4" t="s">
        <v>119</v>
      </c>
      <c r="B1283" s="4">
        <v>1185732</v>
      </c>
      <c r="C1283" s="5">
        <v>44844</v>
      </c>
      <c r="D1283" s="4" t="s">
        <v>38</v>
      </c>
      <c r="E1283" s="4" t="s">
        <v>39</v>
      </c>
      <c r="F1283" s="4" t="s">
        <v>53</v>
      </c>
      <c r="G1283" s="4" t="s">
        <v>16</v>
      </c>
      <c r="H1283" s="4">
        <v>43</v>
      </c>
      <c r="I1283" s="4" t="s">
        <v>123</v>
      </c>
      <c r="J1283" s="6">
        <v>0.50000000000000011</v>
      </c>
      <c r="K1283" s="7">
        <v>5000</v>
      </c>
      <c r="L1283" s="8">
        <f t="shared" si="10"/>
        <v>2500.0000000000005</v>
      </c>
      <c r="M1283" s="8">
        <f t="shared" si="11"/>
        <v>750.00000000000011</v>
      </c>
      <c r="N1283" s="9">
        <v>0.3</v>
      </c>
    </row>
    <row r="1284" spans="1:14" ht="15.75" customHeight="1" x14ac:dyDescent="0.25">
      <c r="A1284" s="4" t="s">
        <v>119</v>
      </c>
      <c r="B1284" s="4">
        <v>1185732</v>
      </c>
      <c r="C1284" s="5">
        <v>44844</v>
      </c>
      <c r="D1284" s="4" t="s">
        <v>38</v>
      </c>
      <c r="E1284" s="4" t="s">
        <v>39</v>
      </c>
      <c r="F1284" s="4" t="s">
        <v>53</v>
      </c>
      <c r="G1284" s="4" t="s">
        <v>17</v>
      </c>
      <c r="H1284" s="4">
        <v>46</v>
      </c>
      <c r="I1284" s="4" t="s">
        <v>126</v>
      </c>
      <c r="J1284" s="6">
        <v>0.60000000000000009</v>
      </c>
      <c r="K1284" s="7">
        <v>5000</v>
      </c>
      <c r="L1284" s="8">
        <f t="shared" si="10"/>
        <v>3000.0000000000005</v>
      </c>
      <c r="M1284" s="8">
        <f t="shared" si="11"/>
        <v>1050</v>
      </c>
      <c r="N1284" s="9">
        <v>0.35</v>
      </c>
    </row>
    <row r="1285" spans="1:14" ht="15.75" customHeight="1" x14ac:dyDescent="0.25">
      <c r="A1285" s="4" t="s">
        <v>119</v>
      </c>
      <c r="B1285" s="4">
        <v>1185732</v>
      </c>
      <c r="C1285" s="5">
        <v>44844</v>
      </c>
      <c r="D1285" s="4" t="s">
        <v>38</v>
      </c>
      <c r="E1285" s="4" t="s">
        <v>39</v>
      </c>
      <c r="F1285" s="4" t="s">
        <v>53</v>
      </c>
      <c r="G1285" s="4" t="s">
        <v>18</v>
      </c>
      <c r="H1285" s="4">
        <v>33</v>
      </c>
      <c r="I1285" s="4" t="s">
        <v>123</v>
      </c>
      <c r="J1285" s="6">
        <v>0.65</v>
      </c>
      <c r="K1285" s="7">
        <v>6250</v>
      </c>
      <c r="L1285" s="8">
        <f t="shared" si="10"/>
        <v>4062.5</v>
      </c>
      <c r="M1285" s="8">
        <f t="shared" si="11"/>
        <v>2031.25</v>
      </c>
      <c r="N1285" s="9">
        <v>0.5</v>
      </c>
    </row>
    <row r="1286" spans="1:14" ht="15.75" customHeight="1" x14ac:dyDescent="0.25">
      <c r="A1286" s="4" t="s">
        <v>119</v>
      </c>
      <c r="B1286" s="4">
        <v>1185732</v>
      </c>
      <c r="C1286" s="5">
        <v>44874</v>
      </c>
      <c r="D1286" s="4" t="s">
        <v>38</v>
      </c>
      <c r="E1286" s="4" t="s">
        <v>39</v>
      </c>
      <c r="F1286" s="4" t="s">
        <v>53</v>
      </c>
      <c r="G1286" s="4" t="s">
        <v>13</v>
      </c>
      <c r="H1286" s="4">
        <v>38</v>
      </c>
      <c r="I1286" s="4" t="s">
        <v>123</v>
      </c>
      <c r="J1286" s="6">
        <v>0.60000000000000009</v>
      </c>
      <c r="K1286" s="7">
        <v>7750</v>
      </c>
      <c r="L1286" s="8">
        <f t="shared" si="10"/>
        <v>4650.0000000000009</v>
      </c>
      <c r="M1286" s="8">
        <f t="shared" si="11"/>
        <v>2092.5000000000005</v>
      </c>
      <c r="N1286" s="9">
        <v>0.45</v>
      </c>
    </row>
    <row r="1287" spans="1:14" ht="15.75" customHeight="1" x14ac:dyDescent="0.25">
      <c r="A1287" s="4" t="s">
        <v>119</v>
      </c>
      <c r="B1287" s="4">
        <v>1185732</v>
      </c>
      <c r="C1287" s="5">
        <v>44874</v>
      </c>
      <c r="D1287" s="4" t="s">
        <v>38</v>
      </c>
      <c r="E1287" s="4" t="s">
        <v>39</v>
      </c>
      <c r="F1287" s="4" t="s">
        <v>53</v>
      </c>
      <c r="G1287" s="4" t="s">
        <v>14</v>
      </c>
      <c r="H1287" s="4">
        <v>55</v>
      </c>
      <c r="I1287" s="4" t="s">
        <v>123</v>
      </c>
      <c r="J1287" s="6">
        <v>0.50000000000000011</v>
      </c>
      <c r="K1287" s="7">
        <v>6000</v>
      </c>
      <c r="L1287" s="8">
        <f t="shared" si="10"/>
        <v>3000.0000000000005</v>
      </c>
      <c r="M1287" s="8">
        <f t="shared" si="11"/>
        <v>1050</v>
      </c>
      <c r="N1287" s="9">
        <v>0.35</v>
      </c>
    </row>
    <row r="1288" spans="1:14" ht="15.75" customHeight="1" x14ac:dyDescent="0.25">
      <c r="A1288" s="4" t="s">
        <v>119</v>
      </c>
      <c r="B1288" s="4">
        <v>1185732</v>
      </c>
      <c r="C1288" s="5">
        <v>44874</v>
      </c>
      <c r="D1288" s="4" t="s">
        <v>38</v>
      </c>
      <c r="E1288" s="4" t="s">
        <v>39</v>
      </c>
      <c r="F1288" s="4" t="s">
        <v>53</v>
      </c>
      <c r="G1288" s="4" t="s">
        <v>15</v>
      </c>
      <c r="H1288" s="4">
        <v>51</v>
      </c>
      <c r="I1288" s="4" t="s">
        <v>124</v>
      </c>
      <c r="J1288" s="6">
        <v>0.50000000000000011</v>
      </c>
      <c r="K1288" s="7">
        <v>5450</v>
      </c>
      <c r="L1288" s="8">
        <f t="shared" si="10"/>
        <v>2725.0000000000005</v>
      </c>
      <c r="M1288" s="8">
        <f t="shared" si="11"/>
        <v>681.25000000000011</v>
      </c>
      <c r="N1288" s="9">
        <v>0.25</v>
      </c>
    </row>
    <row r="1289" spans="1:14" ht="15.75" customHeight="1" x14ac:dyDescent="0.25">
      <c r="A1289" s="4" t="s">
        <v>119</v>
      </c>
      <c r="B1289" s="4">
        <v>1185732</v>
      </c>
      <c r="C1289" s="5">
        <v>44874</v>
      </c>
      <c r="D1289" s="4" t="s">
        <v>38</v>
      </c>
      <c r="E1289" s="4" t="s">
        <v>39</v>
      </c>
      <c r="F1289" s="4" t="s">
        <v>53</v>
      </c>
      <c r="G1289" s="4" t="s">
        <v>16</v>
      </c>
      <c r="H1289" s="4">
        <v>15</v>
      </c>
      <c r="I1289" s="4" t="s">
        <v>123</v>
      </c>
      <c r="J1289" s="6">
        <v>0.50000000000000011</v>
      </c>
      <c r="K1289" s="7">
        <v>5750</v>
      </c>
      <c r="L1289" s="8">
        <f t="shared" si="10"/>
        <v>2875.0000000000005</v>
      </c>
      <c r="M1289" s="8">
        <f t="shared" si="11"/>
        <v>862.50000000000011</v>
      </c>
      <c r="N1289" s="9">
        <v>0.3</v>
      </c>
    </row>
    <row r="1290" spans="1:14" ht="15.75" customHeight="1" x14ac:dyDescent="0.25">
      <c r="A1290" s="4" t="s">
        <v>119</v>
      </c>
      <c r="B1290" s="4">
        <v>1185732</v>
      </c>
      <c r="C1290" s="5">
        <v>44874</v>
      </c>
      <c r="D1290" s="4" t="s">
        <v>38</v>
      </c>
      <c r="E1290" s="4" t="s">
        <v>39</v>
      </c>
      <c r="F1290" s="4" t="s">
        <v>53</v>
      </c>
      <c r="G1290" s="4" t="s">
        <v>17</v>
      </c>
      <c r="H1290" s="4">
        <v>52</v>
      </c>
      <c r="I1290" s="4" t="s">
        <v>126</v>
      </c>
      <c r="J1290" s="6">
        <v>0.65</v>
      </c>
      <c r="K1290" s="7">
        <v>5500</v>
      </c>
      <c r="L1290" s="8">
        <f t="shared" si="10"/>
        <v>3575</v>
      </c>
      <c r="M1290" s="8">
        <f t="shared" si="11"/>
        <v>1251.25</v>
      </c>
      <c r="N1290" s="9">
        <v>0.35</v>
      </c>
    </row>
    <row r="1291" spans="1:14" ht="15.75" customHeight="1" x14ac:dyDescent="0.25">
      <c r="A1291" s="4" t="s">
        <v>119</v>
      </c>
      <c r="B1291" s="4">
        <v>1185732</v>
      </c>
      <c r="C1291" s="5">
        <v>44874</v>
      </c>
      <c r="D1291" s="4" t="s">
        <v>38</v>
      </c>
      <c r="E1291" s="4" t="s">
        <v>39</v>
      </c>
      <c r="F1291" s="4" t="s">
        <v>53</v>
      </c>
      <c r="G1291" s="4" t="s">
        <v>18</v>
      </c>
      <c r="H1291" s="4">
        <v>21</v>
      </c>
      <c r="I1291" s="4" t="s">
        <v>126</v>
      </c>
      <c r="J1291" s="6">
        <v>0.7</v>
      </c>
      <c r="K1291" s="7">
        <v>6500</v>
      </c>
      <c r="L1291" s="8">
        <f t="shared" si="10"/>
        <v>4550</v>
      </c>
      <c r="M1291" s="8">
        <f t="shared" si="11"/>
        <v>2275</v>
      </c>
      <c r="N1291" s="9">
        <v>0.5</v>
      </c>
    </row>
    <row r="1292" spans="1:14" ht="15.75" customHeight="1" x14ac:dyDescent="0.25">
      <c r="A1292" s="4" t="s">
        <v>119</v>
      </c>
      <c r="B1292" s="4">
        <v>1185732</v>
      </c>
      <c r="C1292" s="5">
        <v>44903</v>
      </c>
      <c r="D1292" s="4" t="s">
        <v>38</v>
      </c>
      <c r="E1292" s="4" t="s">
        <v>39</v>
      </c>
      <c r="F1292" s="4" t="s">
        <v>53</v>
      </c>
      <c r="G1292" s="4" t="s">
        <v>13</v>
      </c>
      <c r="H1292" s="4">
        <v>42</v>
      </c>
      <c r="I1292" s="4" t="s">
        <v>124</v>
      </c>
      <c r="J1292" s="6">
        <v>0.65</v>
      </c>
      <c r="K1292" s="7">
        <v>8750</v>
      </c>
      <c r="L1292" s="8">
        <f t="shared" si="10"/>
        <v>5687.5</v>
      </c>
      <c r="M1292" s="8">
        <f t="shared" si="11"/>
        <v>2559.375</v>
      </c>
      <c r="N1292" s="9">
        <v>0.45</v>
      </c>
    </row>
    <row r="1293" spans="1:14" ht="15.75" customHeight="1" x14ac:dyDescent="0.25">
      <c r="A1293" s="4" t="s">
        <v>119</v>
      </c>
      <c r="B1293" s="4">
        <v>1185732</v>
      </c>
      <c r="C1293" s="5">
        <v>44903</v>
      </c>
      <c r="D1293" s="4" t="s">
        <v>38</v>
      </c>
      <c r="E1293" s="4" t="s">
        <v>39</v>
      </c>
      <c r="F1293" s="4" t="s">
        <v>53</v>
      </c>
      <c r="G1293" s="4" t="s">
        <v>14</v>
      </c>
      <c r="H1293" s="4">
        <v>55</v>
      </c>
      <c r="I1293" s="4" t="s">
        <v>123</v>
      </c>
      <c r="J1293" s="6">
        <v>0.55000000000000004</v>
      </c>
      <c r="K1293" s="7">
        <v>6750</v>
      </c>
      <c r="L1293" s="8">
        <f t="shared" si="10"/>
        <v>3712.5000000000005</v>
      </c>
      <c r="M1293" s="8">
        <f t="shared" si="11"/>
        <v>1299.375</v>
      </c>
      <c r="N1293" s="9">
        <v>0.35</v>
      </c>
    </row>
    <row r="1294" spans="1:14" ht="15.75" customHeight="1" x14ac:dyDescent="0.25">
      <c r="A1294" s="4" t="s">
        <v>119</v>
      </c>
      <c r="B1294" s="4">
        <v>1185732</v>
      </c>
      <c r="C1294" s="5">
        <v>44903</v>
      </c>
      <c r="D1294" s="4" t="s">
        <v>38</v>
      </c>
      <c r="E1294" s="4" t="s">
        <v>39</v>
      </c>
      <c r="F1294" s="4" t="s">
        <v>53</v>
      </c>
      <c r="G1294" s="4" t="s">
        <v>15</v>
      </c>
      <c r="H1294" s="4">
        <v>28</v>
      </c>
      <c r="I1294" s="4" t="s">
        <v>126</v>
      </c>
      <c r="J1294" s="6">
        <v>0.55000000000000004</v>
      </c>
      <c r="K1294" s="7">
        <v>6250</v>
      </c>
      <c r="L1294" s="8">
        <f t="shared" si="10"/>
        <v>3437.5000000000005</v>
      </c>
      <c r="M1294" s="8">
        <f t="shared" si="11"/>
        <v>859.37500000000011</v>
      </c>
      <c r="N1294" s="9">
        <v>0.25</v>
      </c>
    </row>
    <row r="1295" spans="1:14" ht="15.75" customHeight="1" x14ac:dyDescent="0.25">
      <c r="A1295" s="4" t="s">
        <v>119</v>
      </c>
      <c r="B1295" s="4">
        <v>1185732</v>
      </c>
      <c r="C1295" s="5">
        <v>44903</v>
      </c>
      <c r="D1295" s="4" t="s">
        <v>38</v>
      </c>
      <c r="E1295" s="4" t="s">
        <v>39</v>
      </c>
      <c r="F1295" s="4" t="s">
        <v>53</v>
      </c>
      <c r="G1295" s="4" t="s">
        <v>16</v>
      </c>
      <c r="H1295" s="4">
        <v>15</v>
      </c>
      <c r="I1295" s="4" t="s">
        <v>126</v>
      </c>
      <c r="J1295" s="6">
        <v>0.55000000000000004</v>
      </c>
      <c r="K1295" s="7">
        <v>5750</v>
      </c>
      <c r="L1295" s="8">
        <f t="shared" si="10"/>
        <v>3162.5000000000005</v>
      </c>
      <c r="M1295" s="8">
        <f t="shared" si="11"/>
        <v>948.75000000000011</v>
      </c>
      <c r="N1295" s="9">
        <v>0.3</v>
      </c>
    </row>
    <row r="1296" spans="1:14" ht="15.75" customHeight="1" x14ac:dyDescent="0.25">
      <c r="A1296" s="4" t="s">
        <v>119</v>
      </c>
      <c r="B1296" s="4">
        <v>1185732</v>
      </c>
      <c r="C1296" s="5">
        <v>44903</v>
      </c>
      <c r="D1296" s="4" t="s">
        <v>38</v>
      </c>
      <c r="E1296" s="4" t="s">
        <v>39</v>
      </c>
      <c r="F1296" s="4" t="s">
        <v>53</v>
      </c>
      <c r="G1296" s="4" t="s">
        <v>17</v>
      </c>
      <c r="H1296" s="4">
        <v>56</v>
      </c>
      <c r="I1296" s="4" t="s">
        <v>125</v>
      </c>
      <c r="J1296" s="6">
        <v>0.65</v>
      </c>
      <c r="K1296" s="7">
        <v>5750</v>
      </c>
      <c r="L1296" s="8">
        <f t="shared" si="10"/>
        <v>3737.5</v>
      </c>
      <c r="M1296" s="8">
        <f t="shared" si="11"/>
        <v>1308.125</v>
      </c>
      <c r="N1296" s="9">
        <v>0.35</v>
      </c>
    </row>
    <row r="1297" spans="1:14" ht="15.75" customHeight="1" x14ac:dyDescent="0.25">
      <c r="A1297" s="4" t="s">
        <v>119</v>
      </c>
      <c r="B1297" s="4">
        <v>1185732</v>
      </c>
      <c r="C1297" s="5">
        <v>44903</v>
      </c>
      <c r="D1297" s="4" t="s">
        <v>38</v>
      </c>
      <c r="E1297" s="4" t="s">
        <v>39</v>
      </c>
      <c r="F1297" s="4" t="s">
        <v>53</v>
      </c>
      <c r="G1297" s="4" t="s">
        <v>18</v>
      </c>
      <c r="H1297" s="4">
        <v>27</v>
      </c>
      <c r="I1297" s="4" t="s">
        <v>125</v>
      </c>
      <c r="J1297" s="6">
        <v>0.7</v>
      </c>
      <c r="K1297" s="7">
        <v>6750</v>
      </c>
      <c r="L1297" s="8">
        <f t="shared" si="10"/>
        <v>4725</v>
      </c>
      <c r="M1297" s="8">
        <f t="shared" si="11"/>
        <v>2362.5</v>
      </c>
      <c r="N1297" s="9">
        <v>0.5</v>
      </c>
    </row>
    <row r="1298" spans="1:14" ht="15.75" customHeight="1" x14ac:dyDescent="0.25">
      <c r="A1298" s="4" t="s">
        <v>119</v>
      </c>
      <c r="B1298" s="4">
        <v>1185732</v>
      </c>
      <c r="C1298" s="5">
        <v>44575</v>
      </c>
      <c r="D1298" s="4" t="s">
        <v>11</v>
      </c>
      <c r="E1298" s="4" t="s">
        <v>12</v>
      </c>
      <c r="F1298" s="4" t="s">
        <v>54</v>
      </c>
      <c r="G1298" s="4" t="s">
        <v>13</v>
      </c>
      <c r="H1298" s="4">
        <v>57</v>
      </c>
      <c r="I1298" s="4" t="s">
        <v>125</v>
      </c>
      <c r="J1298" s="6">
        <v>0.4</v>
      </c>
      <c r="K1298" s="7">
        <v>8000</v>
      </c>
      <c r="L1298" s="8">
        <f t="shared" si="10"/>
        <v>3200</v>
      </c>
      <c r="M1298" s="8">
        <f t="shared" si="11"/>
        <v>1600</v>
      </c>
      <c r="N1298" s="9">
        <v>0.5</v>
      </c>
    </row>
    <row r="1299" spans="1:14" ht="15.75" customHeight="1" x14ac:dyDescent="0.25">
      <c r="A1299" s="4" t="s">
        <v>119</v>
      </c>
      <c r="B1299" s="4">
        <v>1185732</v>
      </c>
      <c r="C1299" s="5">
        <v>44575</v>
      </c>
      <c r="D1299" s="4" t="s">
        <v>11</v>
      </c>
      <c r="E1299" s="4" t="s">
        <v>12</v>
      </c>
      <c r="F1299" s="4" t="s">
        <v>54</v>
      </c>
      <c r="G1299" s="4" t="s">
        <v>14</v>
      </c>
      <c r="H1299" s="4">
        <v>35</v>
      </c>
      <c r="I1299" s="4" t="s">
        <v>124</v>
      </c>
      <c r="J1299" s="6">
        <v>0.4</v>
      </c>
      <c r="K1299" s="7">
        <v>6000</v>
      </c>
      <c r="L1299" s="8">
        <f t="shared" si="10"/>
        <v>2400</v>
      </c>
      <c r="M1299" s="8">
        <f t="shared" si="11"/>
        <v>720</v>
      </c>
      <c r="N1299" s="9">
        <v>0.3</v>
      </c>
    </row>
    <row r="1300" spans="1:14" ht="15.75" customHeight="1" x14ac:dyDescent="0.25">
      <c r="A1300" s="4" t="s">
        <v>119</v>
      </c>
      <c r="B1300" s="4">
        <v>1185732</v>
      </c>
      <c r="C1300" s="5">
        <v>44575</v>
      </c>
      <c r="D1300" s="4" t="s">
        <v>11</v>
      </c>
      <c r="E1300" s="4" t="s">
        <v>12</v>
      </c>
      <c r="F1300" s="4" t="s">
        <v>54</v>
      </c>
      <c r="G1300" s="4" t="s">
        <v>15</v>
      </c>
      <c r="H1300" s="4">
        <v>42</v>
      </c>
      <c r="I1300" s="4" t="s">
        <v>123</v>
      </c>
      <c r="J1300" s="6">
        <v>0.30000000000000004</v>
      </c>
      <c r="K1300" s="7">
        <v>6000</v>
      </c>
      <c r="L1300" s="8">
        <f t="shared" si="10"/>
        <v>1800.0000000000002</v>
      </c>
      <c r="M1300" s="8">
        <f t="shared" si="11"/>
        <v>630</v>
      </c>
      <c r="N1300" s="9">
        <v>0.35</v>
      </c>
    </row>
    <row r="1301" spans="1:14" ht="15.75" customHeight="1" x14ac:dyDescent="0.25">
      <c r="A1301" s="4" t="s">
        <v>119</v>
      </c>
      <c r="B1301" s="4">
        <v>1185732</v>
      </c>
      <c r="C1301" s="5">
        <v>44575</v>
      </c>
      <c r="D1301" s="4" t="s">
        <v>11</v>
      </c>
      <c r="E1301" s="4" t="s">
        <v>12</v>
      </c>
      <c r="F1301" s="4" t="s">
        <v>54</v>
      </c>
      <c r="G1301" s="4" t="s">
        <v>16</v>
      </c>
      <c r="H1301" s="4">
        <v>36</v>
      </c>
      <c r="I1301" s="4" t="s">
        <v>125</v>
      </c>
      <c r="J1301" s="6">
        <v>0.35</v>
      </c>
      <c r="K1301" s="7">
        <v>4500</v>
      </c>
      <c r="L1301" s="8">
        <f t="shared" si="10"/>
        <v>1575</v>
      </c>
      <c r="M1301" s="8">
        <f t="shared" si="11"/>
        <v>551.25</v>
      </c>
      <c r="N1301" s="9">
        <v>0.35</v>
      </c>
    </row>
    <row r="1302" spans="1:14" ht="15.75" customHeight="1" x14ac:dyDescent="0.25">
      <c r="A1302" s="4" t="s">
        <v>119</v>
      </c>
      <c r="B1302" s="4">
        <v>1185732</v>
      </c>
      <c r="C1302" s="5">
        <v>44575</v>
      </c>
      <c r="D1302" s="4" t="s">
        <v>11</v>
      </c>
      <c r="E1302" s="4" t="s">
        <v>12</v>
      </c>
      <c r="F1302" s="4" t="s">
        <v>54</v>
      </c>
      <c r="G1302" s="4" t="s">
        <v>17</v>
      </c>
      <c r="H1302" s="4">
        <v>46</v>
      </c>
      <c r="I1302" s="4" t="s">
        <v>124</v>
      </c>
      <c r="J1302" s="6">
        <v>0.5</v>
      </c>
      <c r="K1302" s="7">
        <v>5000</v>
      </c>
      <c r="L1302" s="8">
        <f t="shared" si="10"/>
        <v>2500</v>
      </c>
      <c r="M1302" s="8">
        <f t="shared" si="11"/>
        <v>750</v>
      </c>
      <c r="N1302" s="9">
        <v>0.3</v>
      </c>
    </row>
    <row r="1303" spans="1:14" ht="15.75" customHeight="1" x14ac:dyDescent="0.25">
      <c r="A1303" s="4" t="s">
        <v>119</v>
      </c>
      <c r="B1303" s="4">
        <v>1185732</v>
      </c>
      <c r="C1303" s="5">
        <v>44575</v>
      </c>
      <c r="D1303" s="4" t="s">
        <v>11</v>
      </c>
      <c r="E1303" s="4" t="s">
        <v>12</v>
      </c>
      <c r="F1303" s="4" t="s">
        <v>54</v>
      </c>
      <c r="G1303" s="4" t="s">
        <v>18</v>
      </c>
      <c r="H1303" s="4">
        <v>34</v>
      </c>
      <c r="I1303" s="4" t="s">
        <v>126</v>
      </c>
      <c r="J1303" s="6">
        <v>0.4</v>
      </c>
      <c r="K1303" s="7">
        <v>6000</v>
      </c>
      <c r="L1303" s="8">
        <f t="shared" si="10"/>
        <v>2400</v>
      </c>
      <c r="M1303" s="8">
        <f t="shared" si="11"/>
        <v>600</v>
      </c>
      <c r="N1303" s="9">
        <v>0.25</v>
      </c>
    </row>
    <row r="1304" spans="1:14" ht="15.75" customHeight="1" x14ac:dyDescent="0.25">
      <c r="A1304" s="4" t="s">
        <v>119</v>
      </c>
      <c r="B1304" s="4">
        <v>1185732</v>
      </c>
      <c r="C1304" s="5">
        <v>44604</v>
      </c>
      <c r="D1304" s="4" t="s">
        <v>11</v>
      </c>
      <c r="E1304" s="4" t="s">
        <v>12</v>
      </c>
      <c r="F1304" s="4" t="s">
        <v>54</v>
      </c>
      <c r="G1304" s="4" t="s">
        <v>13</v>
      </c>
      <c r="H1304" s="4">
        <v>44</v>
      </c>
      <c r="I1304" s="4" t="s">
        <v>125</v>
      </c>
      <c r="J1304" s="6">
        <v>0.4</v>
      </c>
      <c r="K1304" s="7">
        <v>8500</v>
      </c>
      <c r="L1304" s="8">
        <f t="shared" si="10"/>
        <v>3400</v>
      </c>
      <c r="M1304" s="8">
        <f t="shared" si="11"/>
        <v>1700</v>
      </c>
      <c r="N1304" s="9">
        <v>0.5</v>
      </c>
    </row>
    <row r="1305" spans="1:14" ht="15.75" customHeight="1" x14ac:dyDescent="0.25">
      <c r="A1305" s="4" t="s">
        <v>119</v>
      </c>
      <c r="B1305" s="4">
        <v>1185732</v>
      </c>
      <c r="C1305" s="5">
        <v>44604</v>
      </c>
      <c r="D1305" s="4" t="s">
        <v>11</v>
      </c>
      <c r="E1305" s="4" t="s">
        <v>12</v>
      </c>
      <c r="F1305" s="4" t="s">
        <v>54</v>
      </c>
      <c r="G1305" s="4" t="s">
        <v>14</v>
      </c>
      <c r="H1305" s="4">
        <v>41</v>
      </c>
      <c r="I1305" s="4" t="s">
        <v>123</v>
      </c>
      <c r="J1305" s="6">
        <v>0.4</v>
      </c>
      <c r="K1305" s="7">
        <v>5000</v>
      </c>
      <c r="L1305" s="8">
        <f t="shared" si="10"/>
        <v>2000</v>
      </c>
      <c r="M1305" s="8">
        <f t="shared" si="11"/>
        <v>600</v>
      </c>
      <c r="N1305" s="9">
        <v>0.3</v>
      </c>
    </row>
    <row r="1306" spans="1:14" ht="15.75" customHeight="1" x14ac:dyDescent="0.25">
      <c r="A1306" s="4" t="s">
        <v>119</v>
      </c>
      <c r="B1306" s="4">
        <v>1185732</v>
      </c>
      <c r="C1306" s="5">
        <v>44604</v>
      </c>
      <c r="D1306" s="4" t="s">
        <v>11</v>
      </c>
      <c r="E1306" s="4" t="s">
        <v>12</v>
      </c>
      <c r="F1306" s="4" t="s">
        <v>54</v>
      </c>
      <c r="G1306" s="4" t="s">
        <v>15</v>
      </c>
      <c r="H1306" s="4">
        <v>50</v>
      </c>
      <c r="I1306" s="4" t="s">
        <v>123</v>
      </c>
      <c r="J1306" s="6">
        <v>0.30000000000000004</v>
      </c>
      <c r="K1306" s="7">
        <v>5500</v>
      </c>
      <c r="L1306" s="8">
        <f t="shared" si="10"/>
        <v>1650.0000000000002</v>
      </c>
      <c r="M1306" s="8">
        <f t="shared" si="11"/>
        <v>577.5</v>
      </c>
      <c r="N1306" s="9">
        <v>0.35</v>
      </c>
    </row>
    <row r="1307" spans="1:14" ht="15.75" customHeight="1" x14ac:dyDescent="0.25">
      <c r="A1307" s="4" t="s">
        <v>119</v>
      </c>
      <c r="B1307" s="4">
        <v>1185732</v>
      </c>
      <c r="C1307" s="5">
        <v>44604</v>
      </c>
      <c r="D1307" s="4" t="s">
        <v>11</v>
      </c>
      <c r="E1307" s="4" t="s">
        <v>12</v>
      </c>
      <c r="F1307" s="4" t="s">
        <v>54</v>
      </c>
      <c r="G1307" s="4" t="s">
        <v>16</v>
      </c>
      <c r="H1307" s="4">
        <v>32</v>
      </c>
      <c r="I1307" s="4" t="s">
        <v>124</v>
      </c>
      <c r="J1307" s="6">
        <v>0.35</v>
      </c>
      <c r="K1307" s="7">
        <v>4250</v>
      </c>
      <c r="L1307" s="8">
        <f t="shared" si="10"/>
        <v>1487.5</v>
      </c>
      <c r="M1307" s="8">
        <f t="shared" si="11"/>
        <v>520.625</v>
      </c>
      <c r="N1307" s="9">
        <v>0.35</v>
      </c>
    </row>
    <row r="1308" spans="1:14" ht="15.75" customHeight="1" x14ac:dyDescent="0.25">
      <c r="A1308" s="4" t="s">
        <v>119</v>
      </c>
      <c r="B1308" s="4">
        <v>1185732</v>
      </c>
      <c r="C1308" s="5">
        <v>44604</v>
      </c>
      <c r="D1308" s="4" t="s">
        <v>11</v>
      </c>
      <c r="E1308" s="4" t="s">
        <v>12</v>
      </c>
      <c r="F1308" s="4" t="s">
        <v>54</v>
      </c>
      <c r="G1308" s="4" t="s">
        <v>17</v>
      </c>
      <c r="H1308" s="4">
        <v>34</v>
      </c>
      <c r="I1308" s="4" t="s">
        <v>126</v>
      </c>
      <c r="J1308" s="6">
        <v>0.5</v>
      </c>
      <c r="K1308" s="7">
        <v>5000</v>
      </c>
      <c r="L1308" s="8">
        <f t="shared" si="10"/>
        <v>2500</v>
      </c>
      <c r="M1308" s="8">
        <f t="shared" si="11"/>
        <v>750</v>
      </c>
      <c r="N1308" s="9">
        <v>0.3</v>
      </c>
    </row>
    <row r="1309" spans="1:14" ht="15.75" customHeight="1" x14ac:dyDescent="0.25">
      <c r="A1309" s="4" t="s">
        <v>119</v>
      </c>
      <c r="B1309" s="4">
        <v>1185732</v>
      </c>
      <c r="C1309" s="5">
        <v>44604</v>
      </c>
      <c r="D1309" s="4" t="s">
        <v>11</v>
      </c>
      <c r="E1309" s="4" t="s">
        <v>12</v>
      </c>
      <c r="F1309" s="4" t="s">
        <v>54</v>
      </c>
      <c r="G1309" s="4" t="s">
        <v>18</v>
      </c>
      <c r="H1309" s="4">
        <v>46</v>
      </c>
      <c r="I1309" s="4" t="s">
        <v>124</v>
      </c>
      <c r="J1309" s="6">
        <v>0.4</v>
      </c>
      <c r="K1309" s="7">
        <v>6000</v>
      </c>
      <c r="L1309" s="8">
        <f t="shared" si="10"/>
        <v>2400</v>
      </c>
      <c r="M1309" s="8">
        <f t="shared" si="11"/>
        <v>600</v>
      </c>
      <c r="N1309" s="9">
        <v>0.25</v>
      </c>
    </row>
    <row r="1310" spans="1:14" ht="15.75" customHeight="1" x14ac:dyDescent="0.25">
      <c r="A1310" s="4" t="s">
        <v>119</v>
      </c>
      <c r="B1310" s="4">
        <v>1185732</v>
      </c>
      <c r="C1310" s="5">
        <v>44630</v>
      </c>
      <c r="D1310" s="4" t="s">
        <v>11</v>
      </c>
      <c r="E1310" s="4" t="s">
        <v>12</v>
      </c>
      <c r="F1310" s="4" t="s">
        <v>54</v>
      </c>
      <c r="G1310" s="4" t="s">
        <v>13</v>
      </c>
      <c r="H1310" s="4">
        <v>44</v>
      </c>
      <c r="I1310" s="4" t="s">
        <v>126</v>
      </c>
      <c r="J1310" s="6">
        <v>0.4</v>
      </c>
      <c r="K1310" s="7">
        <v>8200</v>
      </c>
      <c r="L1310" s="8">
        <f t="shared" si="10"/>
        <v>3280</v>
      </c>
      <c r="M1310" s="8">
        <f t="shared" si="11"/>
        <v>1640</v>
      </c>
      <c r="N1310" s="9">
        <v>0.5</v>
      </c>
    </row>
    <row r="1311" spans="1:14" ht="15.75" customHeight="1" x14ac:dyDescent="0.25">
      <c r="A1311" s="4" t="s">
        <v>119</v>
      </c>
      <c r="B1311" s="4">
        <v>1185732</v>
      </c>
      <c r="C1311" s="5">
        <v>44630</v>
      </c>
      <c r="D1311" s="4" t="s">
        <v>11</v>
      </c>
      <c r="E1311" s="4" t="s">
        <v>12</v>
      </c>
      <c r="F1311" s="4" t="s">
        <v>54</v>
      </c>
      <c r="G1311" s="4" t="s">
        <v>14</v>
      </c>
      <c r="H1311" s="4">
        <v>23</v>
      </c>
      <c r="I1311" s="4" t="s">
        <v>125</v>
      </c>
      <c r="J1311" s="6">
        <v>0.4</v>
      </c>
      <c r="K1311" s="7">
        <v>5250</v>
      </c>
      <c r="L1311" s="8">
        <f t="shared" si="10"/>
        <v>2100</v>
      </c>
      <c r="M1311" s="8">
        <f t="shared" si="11"/>
        <v>630</v>
      </c>
      <c r="N1311" s="9">
        <v>0.3</v>
      </c>
    </row>
    <row r="1312" spans="1:14" ht="15.75" customHeight="1" x14ac:dyDescent="0.25">
      <c r="A1312" s="4" t="s">
        <v>119</v>
      </c>
      <c r="B1312" s="4">
        <v>1185732</v>
      </c>
      <c r="C1312" s="5">
        <v>44630</v>
      </c>
      <c r="D1312" s="4" t="s">
        <v>11</v>
      </c>
      <c r="E1312" s="4" t="s">
        <v>12</v>
      </c>
      <c r="F1312" s="4" t="s">
        <v>54</v>
      </c>
      <c r="G1312" s="4" t="s">
        <v>15</v>
      </c>
      <c r="H1312" s="4">
        <v>39</v>
      </c>
      <c r="I1312" s="4" t="s">
        <v>124</v>
      </c>
      <c r="J1312" s="6">
        <v>0.30000000000000004</v>
      </c>
      <c r="K1312" s="7">
        <v>5500</v>
      </c>
      <c r="L1312" s="8">
        <f t="shared" si="10"/>
        <v>1650.0000000000002</v>
      </c>
      <c r="M1312" s="8">
        <f t="shared" si="11"/>
        <v>577.5</v>
      </c>
      <c r="N1312" s="9">
        <v>0.35</v>
      </c>
    </row>
    <row r="1313" spans="1:14" ht="15.75" customHeight="1" x14ac:dyDescent="0.25">
      <c r="A1313" s="4" t="s">
        <v>119</v>
      </c>
      <c r="B1313" s="4">
        <v>1185732</v>
      </c>
      <c r="C1313" s="5">
        <v>44630</v>
      </c>
      <c r="D1313" s="4" t="s">
        <v>11</v>
      </c>
      <c r="E1313" s="4" t="s">
        <v>12</v>
      </c>
      <c r="F1313" s="4" t="s">
        <v>54</v>
      </c>
      <c r="G1313" s="4" t="s">
        <v>16</v>
      </c>
      <c r="H1313" s="4">
        <v>21</v>
      </c>
      <c r="I1313" s="4" t="s">
        <v>126</v>
      </c>
      <c r="J1313" s="6">
        <v>0.35</v>
      </c>
      <c r="K1313" s="7">
        <v>4000</v>
      </c>
      <c r="L1313" s="8">
        <f t="shared" si="10"/>
        <v>1400</v>
      </c>
      <c r="M1313" s="8">
        <f t="shared" si="11"/>
        <v>489.99999999999994</v>
      </c>
      <c r="N1313" s="9">
        <v>0.35</v>
      </c>
    </row>
    <row r="1314" spans="1:14" ht="15.75" customHeight="1" x14ac:dyDescent="0.25">
      <c r="A1314" s="4" t="s">
        <v>119</v>
      </c>
      <c r="B1314" s="4">
        <v>1185732</v>
      </c>
      <c r="C1314" s="5">
        <v>44630</v>
      </c>
      <c r="D1314" s="4" t="s">
        <v>11</v>
      </c>
      <c r="E1314" s="4" t="s">
        <v>12</v>
      </c>
      <c r="F1314" s="4" t="s">
        <v>54</v>
      </c>
      <c r="G1314" s="4" t="s">
        <v>17</v>
      </c>
      <c r="H1314" s="4">
        <v>23</v>
      </c>
      <c r="I1314" s="4" t="s">
        <v>126</v>
      </c>
      <c r="J1314" s="6">
        <v>0.5</v>
      </c>
      <c r="K1314" s="7">
        <v>4500</v>
      </c>
      <c r="L1314" s="8">
        <f t="shared" si="10"/>
        <v>2250</v>
      </c>
      <c r="M1314" s="8">
        <f t="shared" si="11"/>
        <v>675</v>
      </c>
      <c r="N1314" s="9">
        <v>0.3</v>
      </c>
    </row>
    <row r="1315" spans="1:14" ht="15.75" customHeight="1" x14ac:dyDescent="0.25">
      <c r="A1315" s="4" t="s">
        <v>119</v>
      </c>
      <c r="B1315" s="4">
        <v>1185732</v>
      </c>
      <c r="C1315" s="5">
        <v>44630</v>
      </c>
      <c r="D1315" s="4" t="s">
        <v>11</v>
      </c>
      <c r="E1315" s="4" t="s">
        <v>12</v>
      </c>
      <c r="F1315" s="4" t="s">
        <v>54</v>
      </c>
      <c r="G1315" s="4" t="s">
        <v>18</v>
      </c>
      <c r="H1315" s="4">
        <v>42</v>
      </c>
      <c r="I1315" s="4" t="s">
        <v>126</v>
      </c>
      <c r="J1315" s="6">
        <v>0.4</v>
      </c>
      <c r="K1315" s="7">
        <v>5500</v>
      </c>
      <c r="L1315" s="8">
        <f t="shared" si="10"/>
        <v>2200</v>
      </c>
      <c r="M1315" s="8">
        <f t="shared" si="11"/>
        <v>550</v>
      </c>
      <c r="N1315" s="9">
        <v>0.25</v>
      </c>
    </row>
    <row r="1316" spans="1:14" ht="15.75" customHeight="1" x14ac:dyDescent="0.25">
      <c r="A1316" s="4" t="s">
        <v>119</v>
      </c>
      <c r="B1316" s="4">
        <v>1185732</v>
      </c>
      <c r="C1316" s="5">
        <v>44662</v>
      </c>
      <c r="D1316" s="4" t="s">
        <v>11</v>
      </c>
      <c r="E1316" s="4" t="s">
        <v>12</v>
      </c>
      <c r="F1316" s="4" t="s">
        <v>54</v>
      </c>
      <c r="G1316" s="4" t="s">
        <v>13</v>
      </c>
      <c r="H1316" s="4">
        <v>41</v>
      </c>
      <c r="I1316" s="4" t="s">
        <v>125</v>
      </c>
      <c r="J1316" s="6">
        <v>0.4</v>
      </c>
      <c r="K1316" s="7">
        <v>8000</v>
      </c>
      <c r="L1316" s="8">
        <f t="shared" si="10"/>
        <v>3200</v>
      </c>
      <c r="M1316" s="8">
        <f t="shared" si="11"/>
        <v>1600</v>
      </c>
      <c r="N1316" s="9">
        <v>0.5</v>
      </c>
    </row>
    <row r="1317" spans="1:14" ht="15.75" customHeight="1" x14ac:dyDescent="0.25">
      <c r="A1317" s="4" t="s">
        <v>119</v>
      </c>
      <c r="B1317" s="4">
        <v>1185732</v>
      </c>
      <c r="C1317" s="5">
        <v>44662</v>
      </c>
      <c r="D1317" s="4" t="s">
        <v>11</v>
      </c>
      <c r="E1317" s="4" t="s">
        <v>12</v>
      </c>
      <c r="F1317" s="4" t="s">
        <v>54</v>
      </c>
      <c r="G1317" s="4" t="s">
        <v>14</v>
      </c>
      <c r="H1317" s="4">
        <v>47</v>
      </c>
      <c r="I1317" s="4" t="s">
        <v>125</v>
      </c>
      <c r="J1317" s="6">
        <v>0.4</v>
      </c>
      <c r="K1317" s="7">
        <v>5000</v>
      </c>
      <c r="L1317" s="8">
        <f t="shared" si="10"/>
        <v>2000</v>
      </c>
      <c r="M1317" s="8">
        <f t="shared" si="11"/>
        <v>600</v>
      </c>
      <c r="N1317" s="9">
        <v>0.3</v>
      </c>
    </row>
    <row r="1318" spans="1:14" ht="15.75" customHeight="1" x14ac:dyDescent="0.25">
      <c r="A1318" s="4" t="s">
        <v>119</v>
      </c>
      <c r="B1318" s="4">
        <v>1185732</v>
      </c>
      <c r="C1318" s="5">
        <v>44662</v>
      </c>
      <c r="D1318" s="4" t="s">
        <v>11</v>
      </c>
      <c r="E1318" s="4" t="s">
        <v>12</v>
      </c>
      <c r="F1318" s="4" t="s">
        <v>54</v>
      </c>
      <c r="G1318" s="4" t="s">
        <v>15</v>
      </c>
      <c r="H1318" s="4">
        <v>34</v>
      </c>
      <c r="I1318" s="4" t="s">
        <v>125</v>
      </c>
      <c r="J1318" s="6">
        <v>0.30000000000000004</v>
      </c>
      <c r="K1318" s="7">
        <v>5000</v>
      </c>
      <c r="L1318" s="8">
        <f t="shared" si="10"/>
        <v>1500.0000000000002</v>
      </c>
      <c r="M1318" s="8">
        <f t="shared" si="11"/>
        <v>525</v>
      </c>
      <c r="N1318" s="9">
        <v>0.35</v>
      </c>
    </row>
    <row r="1319" spans="1:14" ht="15.75" customHeight="1" x14ac:dyDescent="0.25">
      <c r="A1319" s="4" t="s">
        <v>119</v>
      </c>
      <c r="B1319" s="4">
        <v>1185732</v>
      </c>
      <c r="C1319" s="5">
        <v>44662</v>
      </c>
      <c r="D1319" s="4" t="s">
        <v>11</v>
      </c>
      <c r="E1319" s="4" t="s">
        <v>12</v>
      </c>
      <c r="F1319" s="4" t="s">
        <v>54</v>
      </c>
      <c r="G1319" s="4" t="s">
        <v>16</v>
      </c>
      <c r="H1319" s="4">
        <v>19</v>
      </c>
      <c r="I1319" s="4" t="s">
        <v>123</v>
      </c>
      <c r="J1319" s="6">
        <v>0.35</v>
      </c>
      <c r="K1319" s="7">
        <v>4250</v>
      </c>
      <c r="L1319" s="8">
        <f t="shared" si="10"/>
        <v>1487.5</v>
      </c>
      <c r="M1319" s="8">
        <f t="shared" si="11"/>
        <v>520.625</v>
      </c>
      <c r="N1319" s="9">
        <v>0.35</v>
      </c>
    </row>
    <row r="1320" spans="1:14" ht="15.75" customHeight="1" x14ac:dyDescent="0.25">
      <c r="A1320" s="4" t="s">
        <v>119</v>
      </c>
      <c r="B1320" s="4">
        <v>1185732</v>
      </c>
      <c r="C1320" s="5">
        <v>44662</v>
      </c>
      <c r="D1320" s="4" t="s">
        <v>11</v>
      </c>
      <c r="E1320" s="4" t="s">
        <v>12</v>
      </c>
      <c r="F1320" s="4" t="s">
        <v>54</v>
      </c>
      <c r="G1320" s="4" t="s">
        <v>17</v>
      </c>
      <c r="H1320" s="4">
        <v>16</v>
      </c>
      <c r="I1320" s="4" t="s">
        <v>124</v>
      </c>
      <c r="J1320" s="6">
        <v>0.5</v>
      </c>
      <c r="K1320" s="7">
        <v>4250</v>
      </c>
      <c r="L1320" s="8">
        <f t="shared" si="10"/>
        <v>2125</v>
      </c>
      <c r="M1320" s="8">
        <f t="shared" si="11"/>
        <v>637.5</v>
      </c>
      <c r="N1320" s="9">
        <v>0.3</v>
      </c>
    </row>
    <row r="1321" spans="1:14" ht="15.75" customHeight="1" x14ac:dyDescent="0.25">
      <c r="A1321" s="4" t="s">
        <v>119</v>
      </c>
      <c r="B1321" s="4">
        <v>1185732</v>
      </c>
      <c r="C1321" s="5">
        <v>44662</v>
      </c>
      <c r="D1321" s="4" t="s">
        <v>11</v>
      </c>
      <c r="E1321" s="4" t="s">
        <v>12</v>
      </c>
      <c r="F1321" s="4" t="s">
        <v>54</v>
      </c>
      <c r="G1321" s="4" t="s">
        <v>18</v>
      </c>
      <c r="H1321" s="4">
        <v>33</v>
      </c>
      <c r="I1321" s="4" t="s">
        <v>123</v>
      </c>
      <c r="J1321" s="6">
        <v>0.4</v>
      </c>
      <c r="K1321" s="7">
        <v>5500</v>
      </c>
      <c r="L1321" s="8">
        <f t="shared" si="10"/>
        <v>2200</v>
      </c>
      <c r="M1321" s="8">
        <f t="shared" si="11"/>
        <v>550</v>
      </c>
      <c r="N1321" s="9">
        <v>0.25</v>
      </c>
    </row>
    <row r="1322" spans="1:14" ht="15.75" customHeight="1" x14ac:dyDescent="0.25">
      <c r="A1322" s="4" t="s">
        <v>119</v>
      </c>
      <c r="B1322" s="4">
        <v>1185732</v>
      </c>
      <c r="C1322" s="5">
        <v>44691</v>
      </c>
      <c r="D1322" s="4" t="s">
        <v>11</v>
      </c>
      <c r="E1322" s="4" t="s">
        <v>12</v>
      </c>
      <c r="F1322" s="4" t="s">
        <v>54</v>
      </c>
      <c r="G1322" s="4" t="s">
        <v>13</v>
      </c>
      <c r="H1322" s="4">
        <v>43</v>
      </c>
      <c r="I1322" s="4" t="s">
        <v>126</v>
      </c>
      <c r="J1322" s="6">
        <v>0.5</v>
      </c>
      <c r="K1322" s="7">
        <v>8200</v>
      </c>
      <c r="L1322" s="8">
        <f t="shared" si="10"/>
        <v>4100</v>
      </c>
      <c r="M1322" s="8">
        <f t="shared" si="11"/>
        <v>2050</v>
      </c>
      <c r="N1322" s="9">
        <v>0.5</v>
      </c>
    </row>
    <row r="1323" spans="1:14" ht="15.75" customHeight="1" x14ac:dyDescent="0.25">
      <c r="A1323" s="4" t="s">
        <v>119</v>
      </c>
      <c r="B1323" s="4">
        <v>1185732</v>
      </c>
      <c r="C1323" s="5">
        <v>44691</v>
      </c>
      <c r="D1323" s="4" t="s">
        <v>11</v>
      </c>
      <c r="E1323" s="4" t="s">
        <v>12</v>
      </c>
      <c r="F1323" s="4" t="s">
        <v>54</v>
      </c>
      <c r="G1323" s="4" t="s">
        <v>14</v>
      </c>
      <c r="H1323" s="4">
        <v>20</v>
      </c>
      <c r="I1323" s="4" t="s">
        <v>125</v>
      </c>
      <c r="J1323" s="6">
        <v>0.45000000000000007</v>
      </c>
      <c r="K1323" s="7">
        <v>5250</v>
      </c>
      <c r="L1323" s="8">
        <f t="shared" si="10"/>
        <v>2362.5000000000005</v>
      </c>
      <c r="M1323" s="8">
        <f t="shared" si="11"/>
        <v>708.75000000000011</v>
      </c>
      <c r="N1323" s="9">
        <v>0.3</v>
      </c>
    </row>
    <row r="1324" spans="1:14" ht="15.75" customHeight="1" x14ac:dyDescent="0.25">
      <c r="A1324" s="4" t="s">
        <v>119</v>
      </c>
      <c r="B1324" s="4">
        <v>1185732</v>
      </c>
      <c r="C1324" s="5">
        <v>44691</v>
      </c>
      <c r="D1324" s="4" t="s">
        <v>11</v>
      </c>
      <c r="E1324" s="4" t="s">
        <v>12</v>
      </c>
      <c r="F1324" s="4" t="s">
        <v>54</v>
      </c>
      <c r="G1324" s="4" t="s">
        <v>15</v>
      </c>
      <c r="H1324" s="4">
        <v>60</v>
      </c>
      <c r="I1324" s="4" t="s">
        <v>124</v>
      </c>
      <c r="J1324" s="6">
        <v>0.4</v>
      </c>
      <c r="K1324" s="7">
        <v>5000</v>
      </c>
      <c r="L1324" s="8">
        <f t="shared" si="10"/>
        <v>2000</v>
      </c>
      <c r="M1324" s="8">
        <f t="shared" si="11"/>
        <v>700</v>
      </c>
      <c r="N1324" s="9">
        <v>0.35</v>
      </c>
    </row>
    <row r="1325" spans="1:14" ht="15.75" customHeight="1" x14ac:dyDescent="0.25">
      <c r="A1325" s="4" t="s">
        <v>119</v>
      </c>
      <c r="B1325" s="4">
        <v>1185732</v>
      </c>
      <c r="C1325" s="5">
        <v>44691</v>
      </c>
      <c r="D1325" s="4" t="s">
        <v>11</v>
      </c>
      <c r="E1325" s="4" t="s">
        <v>12</v>
      </c>
      <c r="F1325" s="4" t="s">
        <v>54</v>
      </c>
      <c r="G1325" s="4" t="s">
        <v>16</v>
      </c>
      <c r="H1325" s="4">
        <v>49</v>
      </c>
      <c r="I1325" s="4" t="s">
        <v>125</v>
      </c>
      <c r="J1325" s="6">
        <v>0.4</v>
      </c>
      <c r="K1325" s="7">
        <v>4500</v>
      </c>
      <c r="L1325" s="8">
        <f t="shared" si="10"/>
        <v>1800</v>
      </c>
      <c r="M1325" s="8">
        <f t="shared" si="11"/>
        <v>630</v>
      </c>
      <c r="N1325" s="9">
        <v>0.35</v>
      </c>
    </row>
    <row r="1326" spans="1:14" ht="15.75" customHeight="1" x14ac:dyDescent="0.25">
      <c r="A1326" s="4" t="s">
        <v>119</v>
      </c>
      <c r="B1326" s="4">
        <v>1185732</v>
      </c>
      <c r="C1326" s="5">
        <v>44691</v>
      </c>
      <c r="D1326" s="4" t="s">
        <v>11</v>
      </c>
      <c r="E1326" s="4" t="s">
        <v>12</v>
      </c>
      <c r="F1326" s="4" t="s">
        <v>54</v>
      </c>
      <c r="G1326" s="4" t="s">
        <v>17</v>
      </c>
      <c r="H1326" s="4">
        <v>23</v>
      </c>
      <c r="I1326" s="4" t="s">
        <v>125</v>
      </c>
      <c r="J1326" s="6">
        <v>0.5</v>
      </c>
      <c r="K1326" s="7">
        <v>4750</v>
      </c>
      <c r="L1326" s="8">
        <f t="shared" si="10"/>
        <v>2375</v>
      </c>
      <c r="M1326" s="8">
        <f t="shared" si="11"/>
        <v>712.5</v>
      </c>
      <c r="N1326" s="9">
        <v>0.3</v>
      </c>
    </row>
    <row r="1327" spans="1:14" ht="15.75" customHeight="1" x14ac:dyDescent="0.25">
      <c r="A1327" s="4" t="s">
        <v>119</v>
      </c>
      <c r="B1327" s="4">
        <v>1185732</v>
      </c>
      <c r="C1327" s="5">
        <v>44691</v>
      </c>
      <c r="D1327" s="4" t="s">
        <v>11</v>
      </c>
      <c r="E1327" s="4" t="s">
        <v>12</v>
      </c>
      <c r="F1327" s="4" t="s">
        <v>54</v>
      </c>
      <c r="G1327" s="4" t="s">
        <v>18</v>
      </c>
      <c r="H1327" s="4">
        <v>15</v>
      </c>
      <c r="I1327" s="4" t="s">
        <v>123</v>
      </c>
      <c r="J1327" s="6">
        <v>0.55000000000000004</v>
      </c>
      <c r="K1327" s="7">
        <v>6000</v>
      </c>
      <c r="L1327" s="8">
        <f t="shared" si="10"/>
        <v>3300.0000000000005</v>
      </c>
      <c r="M1327" s="8">
        <f t="shared" si="11"/>
        <v>825.00000000000011</v>
      </c>
      <c r="N1327" s="9">
        <v>0.25</v>
      </c>
    </row>
    <row r="1328" spans="1:14" ht="15.75" customHeight="1" x14ac:dyDescent="0.25">
      <c r="A1328" s="4" t="s">
        <v>119</v>
      </c>
      <c r="B1328" s="4">
        <v>1185732</v>
      </c>
      <c r="C1328" s="5">
        <v>44724</v>
      </c>
      <c r="D1328" s="4" t="s">
        <v>11</v>
      </c>
      <c r="E1328" s="4" t="s">
        <v>12</v>
      </c>
      <c r="F1328" s="4" t="s">
        <v>54</v>
      </c>
      <c r="G1328" s="4" t="s">
        <v>13</v>
      </c>
      <c r="H1328" s="4">
        <v>29</v>
      </c>
      <c r="I1328" s="4" t="s">
        <v>124</v>
      </c>
      <c r="J1328" s="6">
        <v>0.5</v>
      </c>
      <c r="K1328" s="7">
        <v>8500</v>
      </c>
      <c r="L1328" s="8">
        <f t="shared" si="10"/>
        <v>4250</v>
      </c>
      <c r="M1328" s="8">
        <f t="shared" si="11"/>
        <v>2125</v>
      </c>
      <c r="N1328" s="9">
        <v>0.5</v>
      </c>
    </row>
    <row r="1329" spans="1:14" ht="15.75" customHeight="1" x14ac:dyDescent="0.25">
      <c r="A1329" s="4" t="s">
        <v>119</v>
      </c>
      <c r="B1329" s="4">
        <v>1185732</v>
      </c>
      <c r="C1329" s="5">
        <v>44724</v>
      </c>
      <c r="D1329" s="4" t="s">
        <v>11</v>
      </c>
      <c r="E1329" s="4" t="s">
        <v>12</v>
      </c>
      <c r="F1329" s="4" t="s">
        <v>54</v>
      </c>
      <c r="G1329" s="4" t="s">
        <v>14</v>
      </c>
      <c r="H1329" s="4">
        <v>39</v>
      </c>
      <c r="I1329" s="4" t="s">
        <v>124</v>
      </c>
      <c r="J1329" s="6">
        <v>0.45000000000000007</v>
      </c>
      <c r="K1329" s="7">
        <v>6000</v>
      </c>
      <c r="L1329" s="8">
        <f t="shared" si="10"/>
        <v>2700.0000000000005</v>
      </c>
      <c r="M1329" s="8">
        <f t="shared" si="11"/>
        <v>810.00000000000011</v>
      </c>
      <c r="N1329" s="9">
        <v>0.3</v>
      </c>
    </row>
    <row r="1330" spans="1:14" ht="15.75" customHeight="1" x14ac:dyDescent="0.25">
      <c r="A1330" s="4" t="s">
        <v>119</v>
      </c>
      <c r="B1330" s="4">
        <v>1185732</v>
      </c>
      <c r="C1330" s="5">
        <v>44724</v>
      </c>
      <c r="D1330" s="4" t="s">
        <v>11</v>
      </c>
      <c r="E1330" s="4" t="s">
        <v>12</v>
      </c>
      <c r="F1330" s="4" t="s">
        <v>54</v>
      </c>
      <c r="G1330" s="4" t="s">
        <v>15</v>
      </c>
      <c r="H1330" s="4">
        <v>30</v>
      </c>
      <c r="I1330" s="4" t="s">
        <v>123</v>
      </c>
      <c r="J1330" s="6">
        <v>0.4</v>
      </c>
      <c r="K1330" s="7">
        <v>5250</v>
      </c>
      <c r="L1330" s="8">
        <f t="shared" si="10"/>
        <v>2100</v>
      </c>
      <c r="M1330" s="8">
        <f t="shared" si="11"/>
        <v>735</v>
      </c>
      <c r="N1330" s="9">
        <v>0.35</v>
      </c>
    </row>
    <row r="1331" spans="1:14" ht="15.75" customHeight="1" x14ac:dyDescent="0.25">
      <c r="A1331" s="4" t="s">
        <v>119</v>
      </c>
      <c r="B1331" s="4">
        <v>1185732</v>
      </c>
      <c r="C1331" s="5">
        <v>44724</v>
      </c>
      <c r="D1331" s="4" t="s">
        <v>11</v>
      </c>
      <c r="E1331" s="4" t="s">
        <v>12</v>
      </c>
      <c r="F1331" s="4" t="s">
        <v>54</v>
      </c>
      <c r="G1331" s="4" t="s">
        <v>16</v>
      </c>
      <c r="H1331" s="4">
        <v>28</v>
      </c>
      <c r="I1331" s="4" t="s">
        <v>124</v>
      </c>
      <c r="J1331" s="6">
        <v>0.4</v>
      </c>
      <c r="K1331" s="7">
        <v>5000</v>
      </c>
      <c r="L1331" s="8">
        <f t="shared" si="10"/>
        <v>2000</v>
      </c>
      <c r="M1331" s="8">
        <f t="shared" si="11"/>
        <v>700</v>
      </c>
      <c r="N1331" s="9">
        <v>0.35</v>
      </c>
    </row>
    <row r="1332" spans="1:14" ht="15.75" customHeight="1" x14ac:dyDescent="0.25">
      <c r="A1332" s="4" t="s">
        <v>119</v>
      </c>
      <c r="B1332" s="4">
        <v>1185732</v>
      </c>
      <c r="C1332" s="5">
        <v>44724</v>
      </c>
      <c r="D1332" s="4" t="s">
        <v>11</v>
      </c>
      <c r="E1332" s="4" t="s">
        <v>12</v>
      </c>
      <c r="F1332" s="4" t="s">
        <v>54</v>
      </c>
      <c r="G1332" s="4" t="s">
        <v>17</v>
      </c>
      <c r="H1332" s="4">
        <v>20</v>
      </c>
      <c r="I1332" s="4" t="s">
        <v>124</v>
      </c>
      <c r="J1332" s="6">
        <v>0.5</v>
      </c>
      <c r="K1332" s="7">
        <v>5000</v>
      </c>
      <c r="L1332" s="8">
        <f t="shared" si="10"/>
        <v>2500</v>
      </c>
      <c r="M1332" s="8">
        <f t="shared" si="11"/>
        <v>750</v>
      </c>
      <c r="N1332" s="9">
        <v>0.3</v>
      </c>
    </row>
    <row r="1333" spans="1:14" ht="15.75" customHeight="1" x14ac:dyDescent="0.25">
      <c r="A1333" s="4" t="s">
        <v>119</v>
      </c>
      <c r="B1333" s="4">
        <v>1185732</v>
      </c>
      <c r="C1333" s="5">
        <v>44724</v>
      </c>
      <c r="D1333" s="4" t="s">
        <v>11</v>
      </c>
      <c r="E1333" s="4" t="s">
        <v>12</v>
      </c>
      <c r="F1333" s="4" t="s">
        <v>54</v>
      </c>
      <c r="G1333" s="4" t="s">
        <v>18</v>
      </c>
      <c r="H1333" s="4">
        <v>50</v>
      </c>
      <c r="I1333" s="4" t="s">
        <v>123</v>
      </c>
      <c r="J1333" s="6">
        <v>0.55000000000000004</v>
      </c>
      <c r="K1333" s="7">
        <v>6500</v>
      </c>
      <c r="L1333" s="8">
        <f t="shared" si="10"/>
        <v>3575.0000000000005</v>
      </c>
      <c r="M1333" s="8">
        <f t="shared" si="11"/>
        <v>893.75000000000011</v>
      </c>
      <c r="N1333" s="9">
        <v>0.25</v>
      </c>
    </row>
    <row r="1334" spans="1:14" ht="15.75" customHeight="1" x14ac:dyDescent="0.25">
      <c r="A1334" s="4" t="s">
        <v>119</v>
      </c>
      <c r="B1334" s="4">
        <v>1185732</v>
      </c>
      <c r="C1334" s="5">
        <v>44752</v>
      </c>
      <c r="D1334" s="4" t="s">
        <v>11</v>
      </c>
      <c r="E1334" s="4" t="s">
        <v>12</v>
      </c>
      <c r="F1334" s="4" t="s">
        <v>54</v>
      </c>
      <c r="G1334" s="4" t="s">
        <v>13</v>
      </c>
      <c r="H1334" s="4">
        <v>34</v>
      </c>
      <c r="I1334" s="4" t="s">
        <v>123</v>
      </c>
      <c r="J1334" s="6">
        <v>0.5</v>
      </c>
      <c r="K1334" s="7">
        <v>8750</v>
      </c>
      <c r="L1334" s="8">
        <f t="shared" si="10"/>
        <v>4375</v>
      </c>
      <c r="M1334" s="8">
        <f t="shared" si="11"/>
        <v>2187.5</v>
      </c>
      <c r="N1334" s="9">
        <v>0.5</v>
      </c>
    </row>
    <row r="1335" spans="1:14" ht="15.75" customHeight="1" x14ac:dyDescent="0.25">
      <c r="A1335" s="4" t="s">
        <v>119</v>
      </c>
      <c r="B1335" s="4">
        <v>1185732</v>
      </c>
      <c r="C1335" s="5">
        <v>44752</v>
      </c>
      <c r="D1335" s="4" t="s">
        <v>11</v>
      </c>
      <c r="E1335" s="4" t="s">
        <v>12</v>
      </c>
      <c r="F1335" s="4" t="s">
        <v>54</v>
      </c>
      <c r="G1335" s="4" t="s">
        <v>14</v>
      </c>
      <c r="H1335" s="4">
        <v>21</v>
      </c>
      <c r="I1335" s="4" t="s">
        <v>125</v>
      </c>
      <c r="J1335" s="6">
        <v>0.45000000000000007</v>
      </c>
      <c r="K1335" s="7">
        <v>6250</v>
      </c>
      <c r="L1335" s="8">
        <f t="shared" si="10"/>
        <v>2812.5000000000005</v>
      </c>
      <c r="M1335" s="8">
        <f t="shared" si="11"/>
        <v>843.75000000000011</v>
      </c>
      <c r="N1335" s="9">
        <v>0.3</v>
      </c>
    </row>
    <row r="1336" spans="1:14" ht="15.75" customHeight="1" x14ac:dyDescent="0.25">
      <c r="A1336" s="4" t="s">
        <v>119</v>
      </c>
      <c r="B1336" s="4">
        <v>1185732</v>
      </c>
      <c r="C1336" s="5">
        <v>44752</v>
      </c>
      <c r="D1336" s="4" t="s">
        <v>11</v>
      </c>
      <c r="E1336" s="4" t="s">
        <v>12</v>
      </c>
      <c r="F1336" s="4" t="s">
        <v>54</v>
      </c>
      <c r="G1336" s="4" t="s">
        <v>15</v>
      </c>
      <c r="H1336" s="4">
        <v>22</v>
      </c>
      <c r="I1336" s="4" t="s">
        <v>123</v>
      </c>
      <c r="J1336" s="6">
        <v>0.4</v>
      </c>
      <c r="K1336" s="7">
        <v>5500</v>
      </c>
      <c r="L1336" s="8">
        <f t="shared" si="10"/>
        <v>2200</v>
      </c>
      <c r="M1336" s="8">
        <f t="shared" si="11"/>
        <v>770</v>
      </c>
      <c r="N1336" s="9">
        <v>0.35</v>
      </c>
    </row>
    <row r="1337" spans="1:14" ht="15.75" customHeight="1" x14ac:dyDescent="0.25">
      <c r="A1337" s="4" t="s">
        <v>119</v>
      </c>
      <c r="B1337" s="4">
        <v>1185732</v>
      </c>
      <c r="C1337" s="5">
        <v>44752</v>
      </c>
      <c r="D1337" s="4" t="s">
        <v>11</v>
      </c>
      <c r="E1337" s="4" t="s">
        <v>12</v>
      </c>
      <c r="F1337" s="4" t="s">
        <v>54</v>
      </c>
      <c r="G1337" s="4" t="s">
        <v>16</v>
      </c>
      <c r="H1337" s="4">
        <v>35</v>
      </c>
      <c r="I1337" s="4" t="s">
        <v>125</v>
      </c>
      <c r="J1337" s="6">
        <v>0.4</v>
      </c>
      <c r="K1337" s="7">
        <v>5000</v>
      </c>
      <c r="L1337" s="8">
        <f t="shared" si="10"/>
        <v>2000</v>
      </c>
      <c r="M1337" s="8">
        <f t="shared" si="11"/>
        <v>700</v>
      </c>
      <c r="N1337" s="9">
        <v>0.35</v>
      </c>
    </row>
    <row r="1338" spans="1:14" ht="15.75" customHeight="1" x14ac:dyDescent="0.25">
      <c r="A1338" s="4" t="s">
        <v>119</v>
      </c>
      <c r="B1338" s="4">
        <v>1185732</v>
      </c>
      <c r="C1338" s="5">
        <v>44752</v>
      </c>
      <c r="D1338" s="4" t="s">
        <v>11</v>
      </c>
      <c r="E1338" s="4" t="s">
        <v>12</v>
      </c>
      <c r="F1338" s="4" t="s">
        <v>54</v>
      </c>
      <c r="G1338" s="4" t="s">
        <v>17</v>
      </c>
      <c r="H1338" s="4">
        <v>52</v>
      </c>
      <c r="I1338" s="4" t="s">
        <v>126</v>
      </c>
      <c r="J1338" s="6">
        <v>0.5</v>
      </c>
      <c r="K1338" s="7">
        <v>5250</v>
      </c>
      <c r="L1338" s="8">
        <f t="shared" si="10"/>
        <v>2625</v>
      </c>
      <c r="M1338" s="8">
        <f t="shared" si="11"/>
        <v>787.5</v>
      </c>
      <c r="N1338" s="9">
        <v>0.3</v>
      </c>
    </row>
    <row r="1339" spans="1:14" ht="15.75" customHeight="1" x14ac:dyDescent="0.25">
      <c r="A1339" s="4" t="s">
        <v>119</v>
      </c>
      <c r="B1339" s="4">
        <v>1185732</v>
      </c>
      <c r="C1339" s="5">
        <v>44752</v>
      </c>
      <c r="D1339" s="4" t="s">
        <v>11</v>
      </c>
      <c r="E1339" s="4" t="s">
        <v>12</v>
      </c>
      <c r="F1339" s="4" t="s">
        <v>54</v>
      </c>
      <c r="G1339" s="4" t="s">
        <v>18</v>
      </c>
      <c r="H1339" s="4">
        <v>42</v>
      </c>
      <c r="I1339" s="4" t="s">
        <v>124</v>
      </c>
      <c r="J1339" s="6">
        <v>0.55000000000000004</v>
      </c>
      <c r="K1339" s="7">
        <v>7000</v>
      </c>
      <c r="L1339" s="8">
        <f t="shared" si="10"/>
        <v>3850.0000000000005</v>
      </c>
      <c r="M1339" s="8">
        <f t="shared" si="11"/>
        <v>962.50000000000011</v>
      </c>
      <c r="N1339" s="9">
        <v>0.25</v>
      </c>
    </row>
    <row r="1340" spans="1:14" ht="15.75" customHeight="1" x14ac:dyDescent="0.25">
      <c r="A1340" s="4" t="s">
        <v>119</v>
      </c>
      <c r="B1340" s="4">
        <v>1185732</v>
      </c>
      <c r="C1340" s="5">
        <v>44784</v>
      </c>
      <c r="D1340" s="4" t="s">
        <v>11</v>
      </c>
      <c r="E1340" s="4" t="s">
        <v>12</v>
      </c>
      <c r="F1340" s="4" t="s">
        <v>54</v>
      </c>
      <c r="G1340" s="4" t="s">
        <v>13</v>
      </c>
      <c r="H1340" s="4">
        <v>36</v>
      </c>
      <c r="I1340" s="4" t="s">
        <v>124</v>
      </c>
      <c r="J1340" s="6">
        <v>0.5</v>
      </c>
      <c r="K1340" s="7">
        <v>8500</v>
      </c>
      <c r="L1340" s="8">
        <f t="shared" si="10"/>
        <v>4250</v>
      </c>
      <c r="M1340" s="8">
        <f t="shared" si="11"/>
        <v>2125</v>
      </c>
      <c r="N1340" s="9">
        <v>0.5</v>
      </c>
    </row>
    <row r="1341" spans="1:14" ht="15.75" customHeight="1" x14ac:dyDescent="0.25">
      <c r="A1341" s="4" t="s">
        <v>119</v>
      </c>
      <c r="B1341" s="4">
        <v>1185732</v>
      </c>
      <c r="C1341" s="5">
        <v>44784</v>
      </c>
      <c r="D1341" s="4" t="s">
        <v>11</v>
      </c>
      <c r="E1341" s="4" t="s">
        <v>12</v>
      </c>
      <c r="F1341" s="4" t="s">
        <v>54</v>
      </c>
      <c r="G1341" s="4" t="s">
        <v>14</v>
      </c>
      <c r="H1341" s="4">
        <v>27</v>
      </c>
      <c r="I1341" s="4" t="s">
        <v>126</v>
      </c>
      <c r="J1341" s="6">
        <v>0.45000000000000007</v>
      </c>
      <c r="K1341" s="7">
        <v>6250</v>
      </c>
      <c r="L1341" s="8">
        <f t="shared" si="10"/>
        <v>2812.5000000000005</v>
      </c>
      <c r="M1341" s="8">
        <f t="shared" si="11"/>
        <v>843.75000000000011</v>
      </c>
      <c r="N1341" s="9">
        <v>0.3</v>
      </c>
    </row>
    <row r="1342" spans="1:14" ht="15.75" customHeight="1" x14ac:dyDescent="0.25">
      <c r="A1342" s="4" t="s">
        <v>119</v>
      </c>
      <c r="B1342" s="4">
        <v>1185732</v>
      </c>
      <c r="C1342" s="5">
        <v>44784</v>
      </c>
      <c r="D1342" s="4" t="s">
        <v>11</v>
      </c>
      <c r="E1342" s="4" t="s">
        <v>12</v>
      </c>
      <c r="F1342" s="4" t="s">
        <v>54</v>
      </c>
      <c r="G1342" s="4" t="s">
        <v>15</v>
      </c>
      <c r="H1342" s="4">
        <v>26</v>
      </c>
      <c r="I1342" s="4" t="s">
        <v>123</v>
      </c>
      <c r="J1342" s="6">
        <v>0.4</v>
      </c>
      <c r="K1342" s="7">
        <v>5500</v>
      </c>
      <c r="L1342" s="8">
        <f t="shared" si="10"/>
        <v>2200</v>
      </c>
      <c r="M1342" s="8">
        <f t="shared" si="11"/>
        <v>770</v>
      </c>
      <c r="N1342" s="9">
        <v>0.35</v>
      </c>
    </row>
    <row r="1343" spans="1:14" ht="15.75" customHeight="1" x14ac:dyDescent="0.25">
      <c r="A1343" s="4" t="s">
        <v>119</v>
      </c>
      <c r="B1343" s="4">
        <v>1185732</v>
      </c>
      <c r="C1343" s="5">
        <v>44784</v>
      </c>
      <c r="D1343" s="4" t="s">
        <v>11</v>
      </c>
      <c r="E1343" s="4" t="s">
        <v>12</v>
      </c>
      <c r="F1343" s="4" t="s">
        <v>54</v>
      </c>
      <c r="G1343" s="4" t="s">
        <v>16</v>
      </c>
      <c r="H1343" s="4">
        <v>18</v>
      </c>
      <c r="I1343" s="4" t="s">
        <v>124</v>
      </c>
      <c r="J1343" s="6">
        <v>0.4</v>
      </c>
      <c r="K1343" s="7">
        <v>5250</v>
      </c>
      <c r="L1343" s="8">
        <f t="shared" si="10"/>
        <v>2100</v>
      </c>
      <c r="M1343" s="8">
        <f t="shared" si="11"/>
        <v>735</v>
      </c>
      <c r="N1343" s="9">
        <v>0.35</v>
      </c>
    </row>
    <row r="1344" spans="1:14" ht="15.75" customHeight="1" x14ac:dyDescent="0.25">
      <c r="A1344" s="4" t="s">
        <v>119</v>
      </c>
      <c r="B1344" s="4">
        <v>1185732</v>
      </c>
      <c r="C1344" s="5">
        <v>44784</v>
      </c>
      <c r="D1344" s="4" t="s">
        <v>11</v>
      </c>
      <c r="E1344" s="4" t="s">
        <v>12</v>
      </c>
      <c r="F1344" s="4" t="s">
        <v>54</v>
      </c>
      <c r="G1344" s="4" t="s">
        <v>17</v>
      </c>
      <c r="H1344" s="4">
        <v>42</v>
      </c>
      <c r="I1344" s="4" t="s">
        <v>123</v>
      </c>
      <c r="J1344" s="6">
        <v>0.5</v>
      </c>
      <c r="K1344" s="7">
        <v>5000</v>
      </c>
      <c r="L1344" s="8">
        <f t="shared" si="10"/>
        <v>2500</v>
      </c>
      <c r="M1344" s="8">
        <f t="shared" si="11"/>
        <v>750</v>
      </c>
      <c r="N1344" s="9">
        <v>0.3</v>
      </c>
    </row>
    <row r="1345" spans="1:14" ht="15.75" customHeight="1" x14ac:dyDescent="0.25">
      <c r="A1345" s="4" t="s">
        <v>119</v>
      </c>
      <c r="B1345" s="4">
        <v>1185732</v>
      </c>
      <c r="C1345" s="5">
        <v>44784</v>
      </c>
      <c r="D1345" s="4" t="s">
        <v>11</v>
      </c>
      <c r="E1345" s="4" t="s">
        <v>12</v>
      </c>
      <c r="F1345" s="4" t="s">
        <v>54</v>
      </c>
      <c r="G1345" s="4" t="s">
        <v>18</v>
      </c>
      <c r="H1345" s="4">
        <v>34</v>
      </c>
      <c r="I1345" s="4" t="s">
        <v>126</v>
      </c>
      <c r="J1345" s="6">
        <v>0.55000000000000004</v>
      </c>
      <c r="K1345" s="7">
        <v>6750</v>
      </c>
      <c r="L1345" s="8">
        <f t="shared" si="10"/>
        <v>3712.5000000000005</v>
      </c>
      <c r="M1345" s="8">
        <f t="shared" si="11"/>
        <v>928.12500000000011</v>
      </c>
      <c r="N1345" s="9">
        <v>0.25</v>
      </c>
    </row>
    <row r="1346" spans="1:14" ht="15.75" customHeight="1" x14ac:dyDescent="0.25">
      <c r="A1346" s="4" t="s">
        <v>119</v>
      </c>
      <c r="B1346" s="4">
        <v>1185732</v>
      </c>
      <c r="C1346" s="5">
        <v>44814</v>
      </c>
      <c r="D1346" s="4" t="s">
        <v>11</v>
      </c>
      <c r="E1346" s="4" t="s">
        <v>12</v>
      </c>
      <c r="F1346" s="4" t="s">
        <v>54</v>
      </c>
      <c r="G1346" s="4" t="s">
        <v>13</v>
      </c>
      <c r="H1346" s="4">
        <v>30</v>
      </c>
      <c r="I1346" s="4" t="s">
        <v>124</v>
      </c>
      <c r="J1346" s="6">
        <v>0.5</v>
      </c>
      <c r="K1346" s="7">
        <v>8000</v>
      </c>
      <c r="L1346" s="8">
        <f t="shared" si="10"/>
        <v>4000</v>
      </c>
      <c r="M1346" s="8">
        <f t="shared" si="11"/>
        <v>2000</v>
      </c>
      <c r="N1346" s="9">
        <v>0.5</v>
      </c>
    </row>
    <row r="1347" spans="1:14" ht="15.75" customHeight="1" x14ac:dyDescent="0.25">
      <c r="A1347" s="4" t="s">
        <v>119</v>
      </c>
      <c r="B1347" s="4">
        <v>1185732</v>
      </c>
      <c r="C1347" s="5">
        <v>44814</v>
      </c>
      <c r="D1347" s="4" t="s">
        <v>11</v>
      </c>
      <c r="E1347" s="4" t="s">
        <v>12</v>
      </c>
      <c r="F1347" s="4" t="s">
        <v>54</v>
      </c>
      <c r="G1347" s="4" t="s">
        <v>14</v>
      </c>
      <c r="H1347" s="4">
        <v>49</v>
      </c>
      <c r="I1347" s="4" t="s">
        <v>126</v>
      </c>
      <c r="J1347" s="6">
        <v>0.45000000000000007</v>
      </c>
      <c r="K1347" s="7">
        <v>6000</v>
      </c>
      <c r="L1347" s="8">
        <f t="shared" si="10"/>
        <v>2700.0000000000005</v>
      </c>
      <c r="M1347" s="8">
        <f t="shared" si="11"/>
        <v>810.00000000000011</v>
      </c>
      <c r="N1347" s="9">
        <v>0.3</v>
      </c>
    </row>
    <row r="1348" spans="1:14" ht="15.75" customHeight="1" x14ac:dyDescent="0.25">
      <c r="A1348" s="4" t="s">
        <v>119</v>
      </c>
      <c r="B1348" s="4">
        <v>1185732</v>
      </c>
      <c r="C1348" s="5">
        <v>44814</v>
      </c>
      <c r="D1348" s="4" t="s">
        <v>11</v>
      </c>
      <c r="E1348" s="4" t="s">
        <v>12</v>
      </c>
      <c r="F1348" s="4" t="s">
        <v>54</v>
      </c>
      <c r="G1348" s="4" t="s">
        <v>15</v>
      </c>
      <c r="H1348" s="4">
        <v>40</v>
      </c>
      <c r="I1348" s="4" t="s">
        <v>126</v>
      </c>
      <c r="J1348" s="6">
        <v>0.4</v>
      </c>
      <c r="K1348" s="7">
        <v>5250</v>
      </c>
      <c r="L1348" s="8">
        <f t="shared" si="10"/>
        <v>2100</v>
      </c>
      <c r="M1348" s="8">
        <f t="shared" si="11"/>
        <v>735</v>
      </c>
      <c r="N1348" s="9">
        <v>0.35</v>
      </c>
    </row>
    <row r="1349" spans="1:14" ht="15.75" customHeight="1" x14ac:dyDescent="0.25">
      <c r="A1349" s="4" t="s">
        <v>119</v>
      </c>
      <c r="B1349" s="4">
        <v>1185732</v>
      </c>
      <c r="C1349" s="5">
        <v>44814</v>
      </c>
      <c r="D1349" s="4" t="s">
        <v>11</v>
      </c>
      <c r="E1349" s="4" t="s">
        <v>12</v>
      </c>
      <c r="F1349" s="4" t="s">
        <v>54</v>
      </c>
      <c r="G1349" s="4" t="s">
        <v>16</v>
      </c>
      <c r="H1349" s="4">
        <v>38</v>
      </c>
      <c r="I1349" s="4" t="s">
        <v>125</v>
      </c>
      <c r="J1349" s="6">
        <v>0.4</v>
      </c>
      <c r="K1349" s="7">
        <v>5000</v>
      </c>
      <c r="L1349" s="8">
        <f t="shared" si="10"/>
        <v>2000</v>
      </c>
      <c r="M1349" s="8">
        <f t="shared" si="11"/>
        <v>700</v>
      </c>
      <c r="N1349" s="9">
        <v>0.35</v>
      </c>
    </row>
    <row r="1350" spans="1:14" ht="15.75" customHeight="1" x14ac:dyDescent="0.25">
      <c r="A1350" s="4" t="s">
        <v>119</v>
      </c>
      <c r="B1350" s="4">
        <v>1185732</v>
      </c>
      <c r="C1350" s="5">
        <v>44814</v>
      </c>
      <c r="D1350" s="4" t="s">
        <v>11</v>
      </c>
      <c r="E1350" s="4" t="s">
        <v>12</v>
      </c>
      <c r="F1350" s="4" t="s">
        <v>54</v>
      </c>
      <c r="G1350" s="4" t="s">
        <v>17</v>
      </c>
      <c r="H1350" s="4">
        <v>34</v>
      </c>
      <c r="I1350" s="4" t="s">
        <v>124</v>
      </c>
      <c r="J1350" s="6">
        <v>0.5</v>
      </c>
      <c r="K1350" s="7">
        <v>5000</v>
      </c>
      <c r="L1350" s="8">
        <f t="shared" si="10"/>
        <v>2500</v>
      </c>
      <c r="M1350" s="8">
        <f t="shared" si="11"/>
        <v>750</v>
      </c>
      <c r="N1350" s="9">
        <v>0.3</v>
      </c>
    </row>
    <row r="1351" spans="1:14" ht="15.75" customHeight="1" x14ac:dyDescent="0.25">
      <c r="A1351" s="4" t="s">
        <v>119</v>
      </c>
      <c r="B1351" s="4">
        <v>1185732</v>
      </c>
      <c r="C1351" s="5">
        <v>44814</v>
      </c>
      <c r="D1351" s="4" t="s">
        <v>11</v>
      </c>
      <c r="E1351" s="4" t="s">
        <v>12</v>
      </c>
      <c r="F1351" s="4" t="s">
        <v>54</v>
      </c>
      <c r="G1351" s="4" t="s">
        <v>18</v>
      </c>
      <c r="H1351" s="4">
        <v>20</v>
      </c>
      <c r="I1351" s="4" t="s">
        <v>126</v>
      </c>
      <c r="J1351" s="6">
        <v>0.55000000000000004</v>
      </c>
      <c r="K1351" s="7">
        <v>6000</v>
      </c>
      <c r="L1351" s="8">
        <f t="shared" si="10"/>
        <v>3300.0000000000005</v>
      </c>
      <c r="M1351" s="8">
        <f t="shared" si="11"/>
        <v>825.00000000000011</v>
      </c>
      <c r="N1351" s="9">
        <v>0.25</v>
      </c>
    </row>
    <row r="1352" spans="1:14" ht="15.75" customHeight="1" x14ac:dyDescent="0.25">
      <c r="A1352" s="4" t="s">
        <v>119</v>
      </c>
      <c r="B1352" s="4">
        <v>1185732</v>
      </c>
      <c r="C1352" s="5">
        <v>44846</v>
      </c>
      <c r="D1352" s="4" t="s">
        <v>11</v>
      </c>
      <c r="E1352" s="4" t="s">
        <v>12</v>
      </c>
      <c r="F1352" s="4" t="s">
        <v>54</v>
      </c>
      <c r="G1352" s="4" t="s">
        <v>13</v>
      </c>
      <c r="H1352" s="4">
        <v>44</v>
      </c>
      <c r="I1352" s="4" t="s">
        <v>126</v>
      </c>
      <c r="J1352" s="6">
        <v>0.55000000000000004</v>
      </c>
      <c r="K1352" s="7">
        <v>7750</v>
      </c>
      <c r="L1352" s="8">
        <f t="shared" si="10"/>
        <v>4262.5</v>
      </c>
      <c r="M1352" s="8">
        <f t="shared" si="11"/>
        <v>2131.25</v>
      </c>
      <c r="N1352" s="9">
        <v>0.5</v>
      </c>
    </row>
    <row r="1353" spans="1:14" ht="15.75" customHeight="1" x14ac:dyDescent="0.25">
      <c r="A1353" s="4" t="s">
        <v>119</v>
      </c>
      <c r="B1353" s="4">
        <v>1185732</v>
      </c>
      <c r="C1353" s="5">
        <v>44846</v>
      </c>
      <c r="D1353" s="4" t="s">
        <v>11</v>
      </c>
      <c r="E1353" s="4" t="s">
        <v>12</v>
      </c>
      <c r="F1353" s="4" t="s">
        <v>54</v>
      </c>
      <c r="G1353" s="4" t="s">
        <v>14</v>
      </c>
      <c r="H1353" s="4">
        <v>58</v>
      </c>
      <c r="I1353" s="4" t="s">
        <v>125</v>
      </c>
      <c r="J1353" s="6">
        <v>0.45000000000000007</v>
      </c>
      <c r="K1353" s="7">
        <v>6000</v>
      </c>
      <c r="L1353" s="8">
        <f t="shared" si="10"/>
        <v>2700.0000000000005</v>
      </c>
      <c r="M1353" s="8">
        <f t="shared" si="11"/>
        <v>810.00000000000011</v>
      </c>
      <c r="N1353" s="9">
        <v>0.3</v>
      </c>
    </row>
    <row r="1354" spans="1:14" ht="15.75" customHeight="1" x14ac:dyDescent="0.25">
      <c r="A1354" s="4" t="s">
        <v>119</v>
      </c>
      <c r="B1354" s="4">
        <v>1185732</v>
      </c>
      <c r="C1354" s="5">
        <v>44846</v>
      </c>
      <c r="D1354" s="4" t="s">
        <v>11</v>
      </c>
      <c r="E1354" s="4" t="s">
        <v>12</v>
      </c>
      <c r="F1354" s="4" t="s">
        <v>54</v>
      </c>
      <c r="G1354" s="4" t="s">
        <v>15</v>
      </c>
      <c r="H1354" s="4">
        <v>15</v>
      </c>
      <c r="I1354" s="4" t="s">
        <v>123</v>
      </c>
      <c r="J1354" s="6">
        <v>0.45000000000000007</v>
      </c>
      <c r="K1354" s="7">
        <v>5000</v>
      </c>
      <c r="L1354" s="8">
        <f t="shared" si="10"/>
        <v>2250.0000000000005</v>
      </c>
      <c r="M1354" s="8">
        <f t="shared" si="11"/>
        <v>787.50000000000011</v>
      </c>
      <c r="N1354" s="9">
        <v>0.35</v>
      </c>
    </row>
    <row r="1355" spans="1:14" ht="15.75" customHeight="1" x14ac:dyDescent="0.25">
      <c r="A1355" s="4" t="s">
        <v>119</v>
      </c>
      <c r="B1355" s="4">
        <v>1185732</v>
      </c>
      <c r="C1355" s="5">
        <v>44846</v>
      </c>
      <c r="D1355" s="4" t="s">
        <v>11</v>
      </c>
      <c r="E1355" s="4" t="s">
        <v>12</v>
      </c>
      <c r="F1355" s="4" t="s">
        <v>54</v>
      </c>
      <c r="G1355" s="4" t="s">
        <v>16</v>
      </c>
      <c r="H1355" s="4">
        <v>32</v>
      </c>
      <c r="I1355" s="4" t="s">
        <v>125</v>
      </c>
      <c r="J1355" s="6">
        <v>0.45000000000000007</v>
      </c>
      <c r="K1355" s="7">
        <v>4750</v>
      </c>
      <c r="L1355" s="8">
        <f t="shared" si="10"/>
        <v>2137.5000000000005</v>
      </c>
      <c r="M1355" s="8">
        <f t="shared" si="11"/>
        <v>748.12500000000011</v>
      </c>
      <c r="N1355" s="9">
        <v>0.35</v>
      </c>
    </row>
    <row r="1356" spans="1:14" ht="15.75" customHeight="1" x14ac:dyDescent="0.25">
      <c r="A1356" s="4" t="s">
        <v>119</v>
      </c>
      <c r="B1356" s="4">
        <v>1185732</v>
      </c>
      <c r="C1356" s="5">
        <v>44846</v>
      </c>
      <c r="D1356" s="4" t="s">
        <v>11</v>
      </c>
      <c r="E1356" s="4" t="s">
        <v>12</v>
      </c>
      <c r="F1356" s="4" t="s">
        <v>54</v>
      </c>
      <c r="G1356" s="4" t="s">
        <v>17</v>
      </c>
      <c r="H1356" s="4">
        <v>52</v>
      </c>
      <c r="I1356" s="4" t="s">
        <v>123</v>
      </c>
      <c r="J1356" s="6">
        <v>0.55000000000000004</v>
      </c>
      <c r="K1356" s="7">
        <v>4750</v>
      </c>
      <c r="L1356" s="8">
        <f t="shared" si="10"/>
        <v>2612.5</v>
      </c>
      <c r="M1356" s="8">
        <f t="shared" si="11"/>
        <v>783.75</v>
      </c>
      <c r="N1356" s="9">
        <v>0.3</v>
      </c>
    </row>
    <row r="1357" spans="1:14" ht="15.75" customHeight="1" x14ac:dyDescent="0.25">
      <c r="A1357" s="4" t="s">
        <v>119</v>
      </c>
      <c r="B1357" s="4">
        <v>1185732</v>
      </c>
      <c r="C1357" s="5">
        <v>44846</v>
      </c>
      <c r="D1357" s="4" t="s">
        <v>11</v>
      </c>
      <c r="E1357" s="4" t="s">
        <v>12</v>
      </c>
      <c r="F1357" s="4" t="s">
        <v>54</v>
      </c>
      <c r="G1357" s="4" t="s">
        <v>18</v>
      </c>
      <c r="H1357" s="4">
        <v>27</v>
      </c>
      <c r="I1357" s="4" t="s">
        <v>126</v>
      </c>
      <c r="J1357" s="6">
        <v>0.6</v>
      </c>
      <c r="K1357" s="7">
        <v>6000</v>
      </c>
      <c r="L1357" s="8">
        <f t="shared" si="10"/>
        <v>3600</v>
      </c>
      <c r="M1357" s="8">
        <f t="shared" si="11"/>
        <v>900</v>
      </c>
      <c r="N1357" s="9">
        <v>0.25</v>
      </c>
    </row>
    <row r="1358" spans="1:14" ht="15.75" customHeight="1" x14ac:dyDescent="0.25">
      <c r="A1358" s="4" t="s">
        <v>119</v>
      </c>
      <c r="B1358" s="4">
        <v>1185732</v>
      </c>
      <c r="C1358" s="5">
        <v>44876</v>
      </c>
      <c r="D1358" s="4" t="s">
        <v>11</v>
      </c>
      <c r="E1358" s="4" t="s">
        <v>12</v>
      </c>
      <c r="F1358" s="4" t="s">
        <v>54</v>
      </c>
      <c r="G1358" s="4" t="s">
        <v>13</v>
      </c>
      <c r="H1358" s="4">
        <v>44</v>
      </c>
      <c r="I1358" s="4" t="s">
        <v>124</v>
      </c>
      <c r="J1358" s="6">
        <v>0.55000000000000004</v>
      </c>
      <c r="K1358" s="7">
        <v>7500</v>
      </c>
      <c r="L1358" s="8">
        <f t="shared" si="10"/>
        <v>4125</v>
      </c>
      <c r="M1358" s="8">
        <f t="shared" si="11"/>
        <v>2062.5</v>
      </c>
      <c r="N1358" s="9">
        <v>0.5</v>
      </c>
    </row>
    <row r="1359" spans="1:14" ht="15.75" customHeight="1" x14ac:dyDescent="0.25">
      <c r="A1359" s="4" t="s">
        <v>119</v>
      </c>
      <c r="B1359" s="4">
        <v>1185732</v>
      </c>
      <c r="C1359" s="5">
        <v>44876</v>
      </c>
      <c r="D1359" s="4" t="s">
        <v>11</v>
      </c>
      <c r="E1359" s="4" t="s">
        <v>12</v>
      </c>
      <c r="F1359" s="4" t="s">
        <v>54</v>
      </c>
      <c r="G1359" s="4" t="s">
        <v>14</v>
      </c>
      <c r="H1359" s="4">
        <v>27</v>
      </c>
      <c r="I1359" s="4" t="s">
        <v>124</v>
      </c>
      <c r="J1359" s="6">
        <v>0.45000000000000007</v>
      </c>
      <c r="K1359" s="7">
        <v>5750</v>
      </c>
      <c r="L1359" s="8">
        <f t="shared" si="10"/>
        <v>2587.5000000000005</v>
      </c>
      <c r="M1359" s="8">
        <f t="shared" si="11"/>
        <v>776.25000000000011</v>
      </c>
      <c r="N1359" s="9">
        <v>0.3</v>
      </c>
    </row>
    <row r="1360" spans="1:14" ht="15.75" customHeight="1" x14ac:dyDescent="0.25">
      <c r="A1360" s="4" t="s">
        <v>119</v>
      </c>
      <c r="B1360" s="4">
        <v>1185732</v>
      </c>
      <c r="C1360" s="5">
        <v>44876</v>
      </c>
      <c r="D1360" s="4" t="s">
        <v>11</v>
      </c>
      <c r="E1360" s="4" t="s">
        <v>12</v>
      </c>
      <c r="F1360" s="4" t="s">
        <v>54</v>
      </c>
      <c r="G1360" s="4" t="s">
        <v>15</v>
      </c>
      <c r="H1360" s="4">
        <v>41</v>
      </c>
      <c r="I1360" s="4" t="s">
        <v>126</v>
      </c>
      <c r="J1360" s="6">
        <v>0.45000000000000007</v>
      </c>
      <c r="K1360" s="7">
        <v>5200</v>
      </c>
      <c r="L1360" s="8">
        <f t="shared" si="10"/>
        <v>2340.0000000000005</v>
      </c>
      <c r="M1360" s="8">
        <f t="shared" si="11"/>
        <v>819.00000000000011</v>
      </c>
      <c r="N1360" s="9">
        <v>0.35</v>
      </c>
    </row>
    <row r="1361" spans="1:14" ht="15.75" customHeight="1" x14ac:dyDescent="0.25">
      <c r="A1361" s="4" t="s">
        <v>119</v>
      </c>
      <c r="B1361" s="4">
        <v>1185732</v>
      </c>
      <c r="C1361" s="5">
        <v>44876</v>
      </c>
      <c r="D1361" s="4" t="s">
        <v>11</v>
      </c>
      <c r="E1361" s="4" t="s">
        <v>12</v>
      </c>
      <c r="F1361" s="4" t="s">
        <v>54</v>
      </c>
      <c r="G1361" s="4" t="s">
        <v>16</v>
      </c>
      <c r="H1361" s="4">
        <v>15</v>
      </c>
      <c r="I1361" s="4" t="s">
        <v>126</v>
      </c>
      <c r="J1361" s="6">
        <v>0.45000000000000007</v>
      </c>
      <c r="K1361" s="7">
        <v>5000</v>
      </c>
      <c r="L1361" s="8">
        <f t="shared" si="10"/>
        <v>2250.0000000000005</v>
      </c>
      <c r="M1361" s="8">
        <f t="shared" si="11"/>
        <v>787.50000000000011</v>
      </c>
      <c r="N1361" s="9">
        <v>0.35</v>
      </c>
    </row>
    <row r="1362" spans="1:14" ht="15.75" customHeight="1" x14ac:dyDescent="0.25">
      <c r="A1362" s="4" t="s">
        <v>119</v>
      </c>
      <c r="B1362" s="4">
        <v>1185732</v>
      </c>
      <c r="C1362" s="5">
        <v>44876</v>
      </c>
      <c r="D1362" s="4" t="s">
        <v>11</v>
      </c>
      <c r="E1362" s="4" t="s">
        <v>12</v>
      </c>
      <c r="F1362" s="4" t="s">
        <v>54</v>
      </c>
      <c r="G1362" s="4" t="s">
        <v>17</v>
      </c>
      <c r="H1362" s="4">
        <v>37</v>
      </c>
      <c r="I1362" s="4" t="s">
        <v>124</v>
      </c>
      <c r="J1362" s="6">
        <v>0.55000000000000004</v>
      </c>
      <c r="K1362" s="7">
        <v>4750</v>
      </c>
      <c r="L1362" s="8">
        <f t="shared" si="10"/>
        <v>2612.5</v>
      </c>
      <c r="M1362" s="8">
        <f t="shared" si="11"/>
        <v>783.75</v>
      </c>
      <c r="N1362" s="9">
        <v>0.3</v>
      </c>
    </row>
    <row r="1363" spans="1:14" ht="15.75" customHeight="1" x14ac:dyDescent="0.25">
      <c r="A1363" s="4" t="s">
        <v>119</v>
      </c>
      <c r="B1363" s="4">
        <v>1185732</v>
      </c>
      <c r="C1363" s="5">
        <v>44876</v>
      </c>
      <c r="D1363" s="4" t="s">
        <v>11</v>
      </c>
      <c r="E1363" s="4" t="s">
        <v>12</v>
      </c>
      <c r="F1363" s="4" t="s">
        <v>54</v>
      </c>
      <c r="G1363" s="4" t="s">
        <v>18</v>
      </c>
      <c r="H1363" s="4">
        <v>36</v>
      </c>
      <c r="I1363" s="4" t="s">
        <v>124</v>
      </c>
      <c r="J1363" s="6">
        <v>0.6</v>
      </c>
      <c r="K1363" s="7">
        <v>5750</v>
      </c>
      <c r="L1363" s="8">
        <f t="shared" si="10"/>
        <v>3450</v>
      </c>
      <c r="M1363" s="8">
        <f t="shared" si="11"/>
        <v>862.5</v>
      </c>
      <c r="N1363" s="9">
        <v>0.25</v>
      </c>
    </row>
    <row r="1364" spans="1:14" ht="15.75" customHeight="1" x14ac:dyDescent="0.25">
      <c r="A1364" s="4" t="s">
        <v>119</v>
      </c>
      <c r="B1364" s="4">
        <v>1185732</v>
      </c>
      <c r="C1364" s="5">
        <v>44905</v>
      </c>
      <c r="D1364" s="4" t="s">
        <v>11</v>
      </c>
      <c r="E1364" s="4" t="s">
        <v>12</v>
      </c>
      <c r="F1364" s="4" t="s">
        <v>54</v>
      </c>
      <c r="G1364" s="4" t="s">
        <v>13</v>
      </c>
      <c r="H1364" s="4">
        <v>28</v>
      </c>
      <c r="I1364" s="4" t="s">
        <v>126</v>
      </c>
      <c r="J1364" s="6">
        <v>0.55000000000000004</v>
      </c>
      <c r="K1364" s="7">
        <v>8000</v>
      </c>
      <c r="L1364" s="8">
        <f t="shared" si="10"/>
        <v>4400</v>
      </c>
      <c r="M1364" s="8">
        <f t="shared" si="11"/>
        <v>2200</v>
      </c>
      <c r="N1364" s="9">
        <v>0.5</v>
      </c>
    </row>
    <row r="1365" spans="1:14" ht="15.75" customHeight="1" x14ac:dyDescent="0.25">
      <c r="A1365" s="4" t="s">
        <v>119</v>
      </c>
      <c r="B1365" s="4">
        <v>1185732</v>
      </c>
      <c r="C1365" s="5">
        <v>44905</v>
      </c>
      <c r="D1365" s="4" t="s">
        <v>11</v>
      </c>
      <c r="E1365" s="4" t="s">
        <v>12</v>
      </c>
      <c r="F1365" s="4" t="s">
        <v>54</v>
      </c>
      <c r="G1365" s="4" t="s">
        <v>14</v>
      </c>
      <c r="H1365" s="4">
        <v>27</v>
      </c>
      <c r="I1365" s="4" t="s">
        <v>125</v>
      </c>
      <c r="J1365" s="6">
        <v>0.45000000000000007</v>
      </c>
      <c r="K1365" s="7">
        <v>6000</v>
      </c>
      <c r="L1365" s="8">
        <f t="shared" si="10"/>
        <v>2700.0000000000005</v>
      </c>
      <c r="M1365" s="8">
        <f t="shared" si="11"/>
        <v>810.00000000000011</v>
      </c>
      <c r="N1365" s="9">
        <v>0.3</v>
      </c>
    </row>
    <row r="1366" spans="1:14" ht="15.75" customHeight="1" x14ac:dyDescent="0.25">
      <c r="A1366" s="4" t="s">
        <v>119</v>
      </c>
      <c r="B1366" s="4">
        <v>1185732</v>
      </c>
      <c r="C1366" s="5">
        <v>44905</v>
      </c>
      <c r="D1366" s="4" t="s">
        <v>11</v>
      </c>
      <c r="E1366" s="4" t="s">
        <v>12</v>
      </c>
      <c r="F1366" s="4" t="s">
        <v>54</v>
      </c>
      <c r="G1366" s="4" t="s">
        <v>15</v>
      </c>
      <c r="H1366" s="4">
        <v>16</v>
      </c>
      <c r="I1366" s="4" t="s">
        <v>123</v>
      </c>
      <c r="J1366" s="6">
        <v>0.45000000000000007</v>
      </c>
      <c r="K1366" s="7">
        <v>5500</v>
      </c>
      <c r="L1366" s="8">
        <f t="shared" si="10"/>
        <v>2475.0000000000005</v>
      </c>
      <c r="M1366" s="8">
        <f t="shared" si="11"/>
        <v>866.25000000000011</v>
      </c>
      <c r="N1366" s="9">
        <v>0.35</v>
      </c>
    </row>
    <row r="1367" spans="1:14" ht="15.75" customHeight="1" x14ac:dyDescent="0.25">
      <c r="A1367" s="4" t="s">
        <v>119</v>
      </c>
      <c r="B1367" s="4">
        <v>1185732</v>
      </c>
      <c r="C1367" s="5">
        <v>44905</v>
      </c>
      <c r="D1367" s="4" t="s">
        <v>11</v>
      </c>
      <c r="E1367" s="4" t="s">
        <v>12</v>
      </c>
      <c r="F1367" s="4" t="s">
        <v>54</v>
      </c>
      <c r="G1367" s="4" t="s">
        <v>16</v>
      </c>
      <c r="H1367" s="4">
        <v>44</v>
      </c>
      <c r="I1367" s="4" t="s">
        <v>124</v>
      </c>
      <c r="J1367" s="6">
        <v>0.45000000000000007</v>
      </c>
      <c r="K1367" s="7">
        <v>5000</v>
      </c>
      <c r="L1367" s="8">
        <f t="shared" si="10"/>
        <v>2250.0000000000005</v>
      </c>
      <c r="M1367" s="8">
        <f t="shared" si="11"/>
        <v>787.50000000000011</v>
      </c>
      <c r="N1367" s="9">
        <v>0.35</v>
      </c>
    </row>
    <row r="1368" spans="1:14" ht="15.75" customHeight="1" x14ac:dyDescent="0.25">
      <c r="A1368" s="4" t="s">
        <v>119</v>
      </c>
      <c r="B1368" s="4">
        <v>1185732</v>
      </c>
      <c r="C1368" s="5">
        <v>44905</v>
      </c>
      <c r="D1368" s="4" t="s">
        <v>11</v>
      </c>
      <c r="E1368" s="4" t="s">
        <v>12</v>
      </c>
      <c r="F1368" s="4" t="s">
        <v>54</v>
      </c>
      <c r="G1368" s="4" t="s">
        <v>17</v>
      </c>
      <c r="H1368" s="4">
        <v>54</v>
      </c>
      <c r="I1368" s="4" t="s">
        <v>123</v>
      </c>
      <c r="J1368" s="6">
        <v>0.55000000000000004</v>
      </c>
      <c r="K1368" s="7">
        <v>5000</v>
      </c>
      <c r="L1368" s="8">
        <f t="shared" si="10"/>
        <v>2750</v>
      </c>
      <c r="M1368" s="8">
        <f t="shared" si="11"/>
        <v>825</v>
      </c>
      <c r="N1368" s="9">
        <v>0.3</v>
      </c>
    </row>
    <row r="1369" spans="1:14" ht="15.75" customHeight="1" x14ac:dyDescent="0.25">
      <c r="A1369" s="4" t="s">
        <v>119</v>
      </c>
      <c r="B1369" s="4">
        <v>1185732</v>
      </c>
      <c r="C1369" s="5">
        <v>44905</v>
      </c>
      <c r="D1369" s="4" t="s">
        <v>11</v>
      </c>
      <c r="E1369" s="4" t="s">
        <v>12</v>
      </c>
      <c r="F1369" s="4" t="s">
        <v>54</v>
      </c>
      <c r="G1369" s="4" t="s">
        <v>18</v>
      </c>
      <c r="H1369" s="4">
        <v>55</v>
      </c>
      <c r="I1369" s="4" t="s">
        <v>126</v>
      </c>
      <c r="J1369" s="6">
        <v>0.6</v>
      </c>
      <c r="K1369" s="7">
        <v>6000</v>
      </c>
      <c r="L1369" s="8">
        <f t="shared" si="10"/>
        <v>3600</v>
      </c>
      <c r="M1369" s="8">
        <f t="shared" si="11"/>
        <v>900</v>
      </c>
      <c r="N1369" s="9">
        <v>0.25</v>
      </c>
    </row>
    <row r="1370" spans="1:14" ht="15.75" customHeight="1" x14ac:dyDescent="0.25">
      <c r="A1370" s="4" t="s">
        <v>121</v>
      </c>
      <c r="B1370" s="4">
        <v>1128299</v>
      </c>
      <c r="C1370" s="5">
        <v>44585</v>
      </c>
      <c r="D1370" s="4" t="s">
        <v>22</v>
      </c>
      <c r="E1370" s="4" t="s">
        <v>55</v>
      </c>
      <c r="F1370" s="4" t="s">
        <v>56</v>
      </c>
      <c r="G1370" s="4" t="s">
        <v>13</v>
      </c>
      <c r="H1370" s="4">
        <v>19</v>
      </c>
      <c r="I1370" s="4" t="s">
        <v>124</v>
      </c>
      <c r="J1370" s="6">
        <v>0.30000000000000004</v>
      </c>
      <c r="K1370" s="7">
        <v>3500</v>
      </c>
      <c r="L1370" s="8">
        <f t="shared" si="10"/>
        <v>1050.0000000000002</v>
      </c>
      <c r="M1370" s="8">
        <f t="shared" si="11"/>
        <v>367.50000000000006</v>
      </c>
      <c r="N1370" s="9">
        <v>0.35</v>
      </c>
    </row>
    <row r="1371" spans="1:14" ht="15.75" customHeight="1" x14ac:dyDescent="0.25">
      <c r="A1371" s="4" t="s">
        <v>121</v>
      </c>
      <c r="B1371" s="4">
        <v>1128299</v>
      </c>
      <c r="C1371" s="5">
        <v>44585</v>
      </c>
      <c r="D1371" s="4" t="s">
        <v>22</v>
      </c>
      <c r="E1371" s="4" t="s">
        <v>55</v>
      </c>
      <c r="F1371" s="4" t="s">
        <v>56</v>
      </c>
      <c r="G1371" s="4" t="s">
        <v>14</v>
      </c>
      <c r="H1371" s="4">
        <v>54</v>
      </c>
      <c r="I1371" s="4" t="s">
        <v>126</v>
      </c>
      <c r="J1371" s="6">
        <v>0.4</v>
      </c>
      <c r="K1371" s="7">
        <v>3500</v>
      </c>
      <c r="L1371" s="8">
        <f t="shared" si="10"/>
        <v>1400</v>
      </c>
      <c r="M1371" s="8">
        <f t="shared" si="11"/>
        <v>489.99999999999994</v>
      </c>
      <c r="N1371" s="9">
        <v>0.35</v>
      </c>
    </row>
    <row r="1372" spans="1:14" ht="15.75" customHeight="1" x14ac:dyDescent="0.25">
      <c r="A1372" s="4" t="s">
        <v>121</v>
      </c>
      <c r="B1372" s="4">
        <v>1128299</v>
      </c>
      <c r="C1372" s="5">
        <v>44585</v>
      </c>
      <c r="D1372" s="4" t="s">
        <v>22</v>
      </c>
      <c r="E1372" s="4" t="s">
        <v>55</v>
      </c>
      <c r="F1372" s="4" t="s">
        <v>56</v>
      </c>
      <c r="G1372" s="4" t="s">
        <v>15</v>
      </c>
      <c r="H1372" s="4">
        <v>32</v>
      </c>
      <c r="I1372" s="4" t="s">
        <v>125</v>
      </c>
      <c r="J1372" s="6">
        <v>0.4</v>
      </c>
      <c r="K1372" s="7">
        <v>3500</v>
      </c>
      <c r="L1372" s="8">
        <f t="shared" si="10"/>
        <v>1400</v>
      </c>
      <c r="M1372" s="8">
        <f t="shared" si="11"/>
        <v>489.99999999999994</v>
      </c>
      <c r="N1372" s="9">
        <v>0.35</v>
      </c>
    </row>
    <row r="1373" spans="1:14" ht="15.75" customHeight="1" x14ac:dyDescent="0.25">
      <c r="A1373" s="4" t="s">
        <v>121</v>
      </c>
      <c r="B1373" s="4">
        <v>1128299</v>
      </c>
      <c r="C1373" s="5">
        <v>44585</v>
      </c>
      <c r="D1373" s="4" t="s">
        <v>22</v>
      </c>
      <c r="E1373" s="4" t="s">
        <v>55</v>
      </c>
      <c r="F1373" s="4" t="s">
        <v>56</v>
      </c>
      <c r="G1373" s="4" t="s">
        <v>16</v>
      </c>
      <c r="H1373" s="4">
        <v>48</v>
      </c>
      <c r="I1373" s="4" t="s">
        <v>126</v>
      </c>
      <c r="J1373" s="6">
        <v>0.4</v>
      </c>
      <c r="K1373" s="7">
        <v>2000</v>
      </c>
      <c r="L1373" s="8">
        <f t="shared" si="10"/>
        <v>800</v>
      </c>
      <c r="M1373" s="8">
        <f t="shared" si="11"/>
        <v>280</v>
      </c>
      <c r="N1373" s="9">
        <v>0.35</v>
      </c>
    </row>
    <row r="1374" spans="1:14" ht="15.75" customHeight="1" x14ac:dyDescent="0.25">
      <c r="A1374" s="4" t="s">
        <v>121</v>
      </c>
      <c r="B1374" s="4">
        <v>1128299</v>
      </c>
      <c r="C1374" s="5">
        <v>44585</v>
      </c>
      <c r="D1374" s="4" t="s">
        <v>22</v>
      </c>
      <c r="E1374" s="4" t="s">
        <v>55</v>
      </c>
      <c r="F1374" s="4" t="s">
        <v>56</v>
      </c>
      <c r="G1374" s="4" t="s">
        <v>17</v>
      </c>
      <c r="H1374" s="4">
        <v>40</v>
      </c>
      <c r="I1374" s="4" t="s">
        <v>125</v>
      </c>
      <c r="J1374" s="6">
        <v>0.45000000000000007</v>
      </c>
      <c r="K1374" s="7">
        <v>1500</v>
      </c>
      <c r="L1374" s="8">
        <f t="shared" si="10"/>
        <v>675.00000000000011</v>
      </c>
      <c r="M1374" s="8">
        <f t="shared" si="11"/>
        <v>270.00000000000006</v>
      </c>
      <c r="N1374" s="9">
        <v>0.4</v>
      </c>
    </row>
    <row r="1375" spans="1:14" ht="15.75" customHeight="1" x14ac:dyDescent="0.25">
      <c r="A1375" s="4" t="s">
        <v>121</v>
      </c>
      <c r="B1375" s="4">
        <v>1128299</v>
      </c>
      <c r="C1375" s="5">
        <v>44585</v>
      </c>
      <c r="D1375" s="4" t="s">
        <v>22</v>
      </c>
      <c r="E1375" s="4" t="s">
        <v>55</v>
      </c>
      <c r="F1375" s="4" t="s">
        <v>56</v>
      </c>
      <c r="G1375" s="4" t="s">
        <v>18</v>
      </c>
      <c r="H1375" s="4">
        <v>29</v>
      </c>
      <c r="I1375" s="4" t="s">
        <v>124</v>
      </c>
      <c r="J1375" s="6">
        <v>0.4</v>
      </c>
      <c r="K1375" s="7">
        <v>4000</v>
      </c>
      <c r="L1375" s="8">
        <f t="shared" si="10"/>
        <v>1600</v>
      </c>
      <c r="M1375" s="8">
        <f t="shared" si="11"/>
        <v>480</v>
      </c>
      <c r="N1375" s="9">
        <v>0.3</v>
      </c>
    </row>
    <row r="1376" spans="1:14" ht="15.75" customHeight="1" x14ac:dyDescent="0.25">
      <c r="A1376" s="4" t="s">
        <v>121</v>
      </c>
      <c r="B1376" s="4">
        <v>1128299</v>
      </c>
      <c r="C1376" s="5">
        <v>44616</v>
      </c>
      <c r="D1376" s="4" t="s">
        <v>22</v>
      </c>
      <c r="E1376" s="4" t="s">
        <v>55</v>
      </c>
      <c r="F1376" s="4" t="s">
        <v>56</v>
      </c>
      <c r="G1376" s="4" t="s">
        <v>13</v>
      </c>
      <c r="H1376" s="4">
        <v>56</v>
      </c>
      <c r="I1376" s="4" t="s">
        <v>125</v>
      </c>
      <c r="J1376" s="6">
        <v>0.30000000000000004</v>
      </c>
      <c r="K1376" s="7">
        <v>4500</v>
      </c>
      <c r="L1376" s="8">
        <f t="shared" si="10"/>
        <v>1350.0000000000002</v>
      </c>
      <c r="M1376" s="8">
        <f t="shared" si="11"/>
        <v>472.50000000000006</v>
      </c>
      <c r="N1376" s="9">
        <v>0.35</v>
      </c>
    </row>
    <row r="1377" spans="1:14" ht="15.75" customHeight="1" x14ac:dyDescent="0.25">
      <c r="A1377" s="4" t="s">
        <v>121</v>
      </c>
      <c r="B1377" s="4">
        <v>1128299</v>
      </c>
      <c r="C1377" s="5">
        <v>44616</v>
      </c>
      <c r="D1377" s="4" t="s">
        <v>22</v>
      </c>
      <c r="E1377" s="4" t="s">
        <v>55</v>
      </c>
      <c r="F1377" s="4" t="s">
        <v>56</v>
      </c>
      <c r="G1377" s="4" t="s">
        <v>14</v>
      </c>
      <c r="H1377" s="4">
        <v>52</v>
      </c>
      <c r="I1377" s="4" t="s">
        <v>124</v>
      </c>
      <c r="J1377" s="6">
        <v>0.4</v>
      </c>
      <c r="K1377" s="7">
        <v>3500</v>
      </c>
      <c r="L1377" s="8">
        <f t="shared" si="10"/>
        <v>1400</v>
      </c>
      <c r="M1377" s="8">
        <f t="shared" si="11"/>
        <v>489.99999999999994</v>
      </c>
      <c r="N1377" s="9">
        <v>0.35</v>
      </c>
    </row>
    <row r="1378" spans="1:14" ht="15.75" customHeight="1" x14ac:dyDescent="0.25">
      <c r="A1378" s="4" t="s">
        <v>121</v>
      </c>
      <c r="B1378" s="4">
        <v>1128299</v>
      </c>
      <c r="C1378" s="5">
        <v>44616</v>
      </c>
      <c r="D1378" s="4" t="s">
        <v>22</v>
      </c>
      <c r="E1378" s="4" t="s">
        <v>55</v>
      </c>
      <c r="F1378" s="4" t="s">
        <v>56</v>
      </c>
      <c r="G1378" s="4" t="s">
        <v>15</v>
      </c>
      <c r="H1378" s="4">
        <v>51</v>
      </c>
      <c r="I1378" s="4" t="s">
        <v>124</v>
      </c>
      <c r="J1378" s="6">
        <v>0.4</v>
      </c>
      <c r="K1378" s="7">
        <v>3500</v>
      </c>
      <c r="L1378" s="8">
        <f t="shared" si="10"/>
        <v>1400</v>
      </c>
      <c r="M1378" s="8">
        <f t="shared" si="11"/>
        <v>489.99999999999994</v>
      </c>
      <c r="N1378" s="9">
        <v>0.35</v>
      </c>
    </row>
    <row r="1379" spans="1:14" ht="15.75" customHeight="1" x14ac:dyDescent="0.25">
      <c r="A1379" s="4" t="s">
        <v>121</v>
      </c>
      <c r="B1379" s="4">
        <v>1128299</v>
      </c>
      <c r="C1379" s="5">
        <v>44616</v>
      </c>
      <c r="D1379" s="4" t="s">
        <v>22</v>
      </c>
      <c r="E1379" s="4" t="s">
        <v>55</v>
      </c>
      <c r="F1379" s="4" t="s">
        <v>56</v>
      </c>
      <c r="G1379" s="4" t="s">
        <v>16</v>
      </c>
      <c r="H1379" s="4">
        <v>52</v>
      </c>
      <c r="I1379" s="4" t="s">
        <v>123</v>
      </c>
      <c r="J1379" s="6">
        <v>0.4</v>
      </c>
      <c r="K1379" s="7">
        <v>2000</v>
      </c>
      <c r="L1379" s="8">
        <f t="shared" si="10"/>
        <v>800</v>
      </c>
      <c r="M1379" s="8">
        <f t="shared" si="11"/>
        <v>280</v>
      </c>
      <c r="N1379" s="9">
        <v>0.35</v>
      </c>
    </row>
    <row r="1380" spans="1:14" ht="15.75" customHeight="1" x14ac:dyDescent="0.25">
      <c r="A1380" s="4" t="s">
        <v>121</v>
      </c>
      <c r="B1380" s="4">
        <v>1128299</v>
      </c>
      <c r="C1380" s="5">
        <v>44616</v>
      </c>
      <c r="D1380" s="4" t="s">
        <v>22</v>
      </c>
      <c r="E1380" s="4" t="s">
        <v>55</v>
      </c>
      <c r="F1380" s="4" t="s">
        <v>56</v>
      </c>
      <c r="G1380" s="4" t="s">
        <v>17</v>
      </c>
      <c r="H1380" s="4">
        <v>20</v>
      </c>
      <c r="I1380" s="4" t="s">
        <v>124</v>
      </c>
      <c r="J1380" s="6">
        <v>0.45000000000000007</v>
      </c>
      <c r="K1380" s="7">
        <v>1250</v>
      </c>
      <c r="L1380" s="8">
        <f t="shared" si="10"/>
        <v>562.50000000000011</v>
      </c>
      <c r="M1380" s="8">
        <f t="shared" si="11"/>
        <v>225.00000000000006</v>
      </c>
      <c r="N1380" s="9">
        <v>0.4</v>
      </c>
    </row>
    <row r="1381" spans="1:14" ht="15.75" customHeight="1" x14ac:dyDescent="0.25">
      <c r="A1381" s="4" t="s">
        <v>121</v>
      </c>
      <c r="B1381" s="4">
        <v>1128299</v>
      </c>
      <c r="C1381" s="5">
        <v>44616</v>
      </c>
      <c r="D1381" s="4" t="s">
        <v>22</v>
      </c>
      <c r="E1381" s="4" t="s">
        <v>55</v>
      </c>
      <c r="F1381" s="4" t="s">
        <v>56</v>
      </c>
      <c r="G1381" s="4" t="s">
        <v>18</v>
      </c>
      <c r="H1381" s="4">
        <v>34</v>
      </c>
      <c r="I1381" s="4" t="s">
        <v>126</v>
      </c>
      <c r="J1381" s="6">
        <v>0.4</v>
      </c>
      <c r="K1381" s="7">
        <v>3250</v>
      </c>
      <c r="L1381" s="8">
        <f t="shared" si="10"/>
        <v>1300</v>
      </c>
      <c r="M1381" s="8">
        <f t="shared" si="11"/>
        <v>390</v>
      </c>
      <c r="N1381" s="9">
        <v>0.3</v>
      </c>
    </row>
    <row r="1382" spans="1:14" ht="15.75" customHeight="1" x14ac:dyDescent="0.25">
      <c r="A1382" s="4" t="s">
        <v>121</v>
      </c>
      <c r="B1382" s="4">
        <v>1128299</v>
      </c>
      <c r="C1382" s="5">
        <v>44643</v>
      </c>
      <c r="D1382" s="4" t="s">
        <v>22</v>
      </c>
      <c r="E1382" s="4" t="s">
        <v>55</v>
      </c>
      <c r="F1382" s="4" t="s">
        <v>56</v>
      </c>
      <c r="G1382" s="4" t="s">
        <v>13</v>
      </c>
      <c r="H1382" s="4">
        <v>46</v>
      </c>
      <c r="I1382" s="4" t="s">
        <v>123</v>
      </c>
      <c r="J1382" s="6">
        <v>0.4</v>
      </c>
      <c r="K1382" s="7">
        <v>4750</v>
      </c>
      <c r="L1382" s="8">
        <f t="shared" si="10"/>
        <v>1900</v>
      </c>
      <c r="M1382" s="8">
        <f t="shared" si="11"/>
        <v>665</v>
      </c>
      <c r="N1382" s="9">
        <v>0.35</v>
      </c>
    </row>
    <row r="1383" spans="1:14" ht="15.75" customHeight="1" x14ac:dyDescent="0.25">
      <c r="A1383" s="4" t="s">
        <v>121</v>
      </c>
      <c r="B1383" s="4">
        <v>1128299</v>
      </c>
      <c r="C1383" s="5">
        <v>44643</v>
      </c>
      <c r="D1383" s="4" t="s">
        <v>22</v>
      </c>
      <c r="E1383" s="4" t="s">
        <v>55</v>
      </c>
      <c r="F1383" s="4" t="s">
        <v>56</v>
      </c>
      <c r="G1383" s="4" t="s">
        <v>14</v>
      </c>
      <c r="H1383" s="4">
        <v>59</v>
      </c>
      <c r="I1383" s="4" t="s">
        <v>126</v>
      </c>
      <c r="J1383" s="6">
        <v>0.5</v>
      </c>
      <c r="K1383" s="7">
        <v>3250</v>
      </c>
      <c r="L1383" s="8">
        <f t="shared" si="10"/>
        <v>1625</v>
      </c>
      <c r="M1383" s="8">
        <f t="shared" si="11"/>
        <v>568.75</v>
      </c>
      <c r="N1383" s="9">
        <v>0.35</v>
      </c>
    </row>
    <row r="1384" spans="1:14" ht="15.75" customHeight="1" x14ac:dyDescent="0.25">
      <c r="A1384" s="4" t="s">
        <v>121</v>
      </c>
      <c r="B1384" s="4">
        <v>1128299</v>
      </c>
      <c r="C1384" s="5">
        <v>44643</v>
      </c>
      <c r="D1384" s="4" t="s">
        <v>22</v>
      </c>
      <c r="E1384" s="4" t="s">
        <v>55</v>
      </c>
      <c r="F1384" s="4" t="s">
        <v>56</v>
      </c>
      <c r="G1384" s="4" t="s">
        <v>15</v>
      </c>
      <c r="H1384" s="4">
        <v>32</v>
      </c>
      <c r="I1384" s="4" t="s">
        <v>125</v>
      </c>
      <c r="J1384" s="6">
        <v>0.54999999999999993</v>
      </c>
      <c r="K1384" s="7">
        <v>3500</v>
      </c>
      <c r="L1384" s="8">
        <f t="shared" si="10"/>
        <v>1924.9999999999998</v>
      </c>
      <c r="M1384" s="8">
        <f t="shared" si="11"/>
        <v>673.74999999999989</v>
      </c>
      <c r="N1384" s="9">
        <v>0.35</v>
      </c>
    </row>
    <row r="1385" spans="1:14" ht="15.75" customHeight="1" x14ac:dyDescent="0.25">
      <c r="A1385" s="4" t="s">
        <v>121</v>
      </c>
      <c r="B1385" s="4">
        <v>1128299</v>
      </c>
      <c r="C1385" s="5">
        <v>44643</v>
      </c>
      <c r="D1385" s="4" t="s">
        <v>22</v>
      </c>
      <c r="E1385" s="4" t="s">
        <v>55</v>
      </c>
      <c r="F1385" s="4" t="s">
        <v>56</v>
      </c>
      <c r="G1385" s="4" t="s">
        <v>16</v>
      </c>
      <c r="H1385" s="4">
        <v>46</v>
      </c>
      <c r="I1385" s="4" t="s">
        <v>126</v>
      </c>
      <c r="J1385" s="6">
        <v>0.5</v>
      </c>
      <c r="K1385" s="7">
        <v>2500</v>
      </c>
      <c r="L1385" s="8">
        <f t="shared" si="10"/>
        <v>1250</v>
      </c>
      <c r="M1385" s="8">
        <f t="shared" si="11"/>
        <v>437.5</v>
      </c>
      <c r="N1385" s="9">
        <v>0.35</v>
      </c>
    </row>
    <row r="1386" spans="1:14" ht="15.75" customHeight="1" x14ac:dyDescent="0.25">
      <c r="A1386" s="4" t="s">
        <v>121</v>
      </c>
      <c r="B1386" s="4">
        <v>1128299</v>
      </c>
      <c r="C1386" s="5">
        <v>44643</v>
      </c>
      <c r="D1386" s="4" t="s">
        <v>22</v>
      </c>
      <c r="E1386" s="4" t="s">
        <v>55</v>
      </c>
      <c r="F1386" s="4" t="s">
        <v>56</v>
      </c>
      <c r="G1386" s="4" t="s">
        <v>17</v>
      </c>
      <c r="H1386" s="4">
        <v>56</v>
      </c>
      <c r="I1386" s="4" t="s">
        <v>125</v>
      </c>
      <c r="J1386" s="6">
        <v>0.55000000000000004</v>
      </c>
      <c r="K1386" s="7">
        <v>1000</v>
      </c>
      <c r="L1386" s="8">
        <f t="shared" si="10"/>
        <v>550</v>
      </c>
      <c r="M1386" s="8">
        <f t="shared" si="11"/>
        <v>220</v>
      </c>
      <c r="N1386" s="9">
        <v>0.4</v>
      </c>
    </row>
    <row r="1387" spans="1:14" ht="15.75" customHeight="1" x14ac:dyDescent="0.25">
      <c r="A1387" s="4" t="s">
        <v>121</v>
      </c>
      <c r="B1387" s="4">
        <v>1128299</v>
      </c>
      <c r="C1387" s="5">
        <v>44643</v>
      </c>
      <c r="D1387" s="4" t="s">
        <v>22</v>
      </c>
      <c r="E1387" s="4" t="s">
        <v>55</v>
      </c>
      <c r="F1387" s="4" t="s">
        <v>56</v>
      </c>
      <c r="G1387" s="4" t="s">
        <v>18</v>
      </c>
      <c r="H1387" s="4">
        <v>33</v>
      </c>
      <c r="I1387" s="4" t="s">
        <v>124</v>
      </c>
      <c r="J1387" s="6">
        <v>0.5</v>
      </c>
      <c r="K1387" s="7">
        <v>3000</v>
      </c>
      <c r="L1387" s="8">
        <f t="shared" si="10"/>
        <v>1500</v>
      </c>
      <c r="M1387" s="8">
        <f t="shared" si="11"/>
        <v>450</v>
      </c>
      <c r="N1387" s="9">
        <v>0.3</v>
      </c>
    </row>
    <row r="1388" spans="1:14" ht="15.75" customHeight="1" x14ac:dyDescent="0.25">
      <c r="A1388" s="4" t="s">
        <v>121</v>
      </c>
      <c r="B1388" s="4">
        <v>1128299</v>
      </c>
      <c r="C1388" s="5">
        <v>44675</v>
      </c>
      <c r="D1388" s="4" t="s">
        <v>22</v>
      </c>
      <c r="E1388" s="4" t="s">
        <v>55</v>
      </c>
      <c r="F1388" s="4" t="s">
        <v>56</v>
      </c>
      <c r="G1388" s="4" t="s">
        <v>13</v>
      </c>
      <c r="H1388" s="4">
        <v>39</v>
      </c>
      <c r="I1388" s="4" t="s">
        <v>124</v>
      </c>
      <c r="J1388" s="6">
        <v>0.55000000000000004</v>
      </c>
      <c r="K1388" s="7">
        <v>4750</v>
      </c>
      <c r="L1388" s="8">
        <f t="shared" ref="L1388:L1642" si="12">J1388*K1388</f>
        <v>2612.5</v>
      </c>
      <c r="M1388" s="8">
        <f t="shared" ref="M1388:M1642" si="13">L1388*N1388</f>
        <v>914.37499999999989</v>
      </c>
      <c r="N1388" s="9">
        <v>0.35</v>
      </c>
    </row>
    <row r="1389" spans="1:14" ht="15.75" customHeight="1" x14ac:dyDescent="0.25">
      <c r="A1389" s="4" t="s">
        <v>121</v>
      </c>
      <c r="B1389" s="4">
        <v>1128299</v>
      </c>
      <c r="C1389" s="5">
        <v>44675</v>
      </c>
      <c r="D1389" s="4" t="s">
        <v>22</v>
      </c>
      <c r="E1389" s="4" t="s">
        <v>55</v>
      </c>
      <c r="F1389" s="4" t="s">
        <v>56</v>
      </c>
      <c r="G1389" s="4" t="s">
        <v>14</v>
      </c>
      <c r="H1389" s="4">
        <v>36</v>
      </c>
      <c r="I1389" s="4" t="s">
        <v>126</v>
      </c>
      <c r="J1389" s="6">
        <v>0.60000000000000009</v>
      </c>
      <c r="K1389" s="7">
        <v>2750</v>
      </c>
      <c r="L1389" s="8">
        <f t="shared" si="12"/>
        <v>1650.0000000000002</v>
      </c>
      <c r="M1389" s="8">
        <f t="shared" si="13"/>
        <v>577.5</v>
      </c>
      <c r="N1389" s="9">
        <v>0.35</v>
      </c>
    </row>
    <row r="1390" spans="1:14" ht="15.75" customHeight="1" x14ac:dyDescent="0.25">
      <c r="A1390" s="4" t="s">
        <v>121</v>
      </c>
      <c r="B1390" s="4">
        <v>1128299</v>
      </c>
      <c r="C1390" s="5">
        <v>44675</v>
      </c>
      <c r="D1390" s="4" t="s">
        <v>22</v>
      </c>
      <c r="E1390" s="4" t="s">
        <v>55</v>
      </c>
      <c r="F1390" s="4" t="s">
        <v>56</v>
      </c>
      <c r="G1390" s="4" t="s">
        <v>15</v>
      </c>
      <c r="H1390" s="4">
        <v>21</v>
      </c>
      <c r="I1390" s="4" t="s">
        <v>126</v>
      </c>
      <c r="J1390" s="6">
        <v>0.60000000000000009</v>
      </c>
      <c r="K1390" s="7">
        <v>3250</v>
      </c>
      <c r="L1390" s="8">
        <f t="shared" si="12"/>
        <v>1950.0000000000002</v>
      </c>
      <c r="M1390" s="8">
        <f t="shared" si="13"/>
        <v>682.5</v>
      </c>
      <c r="N1390" s="9">
        <v>0.35</v>
      </c>
    </row>
    <row r="1391" spans="1:14" ht="15.75" customHeight="1" x14ac:dyDescent="0.25">
      <c r="A1391" s="4" t="s">
        <v>121</v>
      </c>
      <c r="B1391" s="4">
        <v>1128299</v>
      </c>
      <c r="C1391" s="5">
        <v>44675</v>
      </c>
      <c r="D1391" s="4" t="s">
        <v>22</v>
      </c>
      <c r="E1391" s="4" t="s">
        <v>55</v>
      </c>
      <c r="F1391" s="4" t="s">
        <v>56</v>
      </c>
      <c r="G1391" s="4" t="s">
        <v>16</v>
      </c>
      <c r="H1391" s="4">
        <v>23</v>
      </c>
      <c r="I1391" s="4" t="s">
        <v>124</v>
      </c>
      <c r="J1391" s="6">
        <v>0.45000000000000007</v>
      </c>
      <c r="K1391" s="7">
        <v>2250</v>
      </c>
      <c r="L1391" s="8">
        <f t="shared" si="12"/>
        <v>1012.5000000000001</v>
      </c>
      <c r="M1391" s="8">
        <f t="shared" si="13"/>
        <v>354.375</v>
      </c>
      <c r="N1391" s="9">
        <v>0.35</v>
      </c>
    </row>
    <row r="1392" spans="1:14" ht="15.75" customHeight="1" x14ac:dyDescent="0.25">
      <c r="A1392" s="4" t="s">
        <v>121</v>
      </c>
      <c r="B1392" s="4">
        <v>1128299</v>
      </c>
      <c r="C1392" s="5">
        <v>44675</v>
      </c>
      <c r="D1392" s="4" t="s">
        <v>22</v>
      </c>
      <c r="E1392" s="4" t="s">
        <v>55</v>
      </c>
      <c r="F1392" s="4" t="s">
        <v>56</v>
      </c>
      <c r="G1392" s="4" t="s">
        <v>17</v>
      </c>
      <c r="H1392" s="4">
        <v>18</v>
      </c>
      <c r="I1392" s="4" t="s">
        <v>125</v>
      </c>
      <c r="J1392" s="6">
        <v>0.50000000000000011</v>
      </c>
      <c r="K1392" s="7">
        <v>1250</v>
      </c>
      <c r="L1392" s="8">
        <f t="shared" si="12"/>
        <v>625.00000000000011</v>
      </c>
      <c r="M1392" s="8">
        <f t="shared" si="13"/>
        <v>250.00000000000006</v>
      </c>
      <c r="N1392" s="9">
        <v>0.4</v>
      </c>
    </row>
    <row r="1393" spans="1:14" ht="15.75" customHeight="1" x14ac:dyDescent="0.25">
      <c r="A1393" s="4" t="s">
        <v>121</v>
      </c>
      <c r="B1393" s="4">
        <v>1128299</v>
      </c>
      <c r="C1393" s="5">
        <v>44675</v>
      </c>
      <c r="D1393" s="4" t="s">
        <v>22</v>
      </c>
      <c r="E1393" s="4" t="s">
        <v>55</v>
      </c>
      <c r="F1393" s="4" t="s">
        <v>56</v>
      </c>
      <c r="G1393" s="4" t="s">
        <v>18</v>
      </c>
      <c r="H1393" s="4">
        <v>32</v>
      </c>
      <c r="I1393" s="4" t="s">
        <v>123</v>
      </c>
      <c r="J1393" s="6">
        <v>0.65000000000000013</v>
      </c>
      <c r="K1393" s="7">
        <v>3000</v>
      </c>
      <c r="L1393" s="8">
        <f t="shared" si="12"/>
        <v>1950.0000000000005</v>
      </c>
      <c r="M1393" s="8">
        <f t="shared" si="13"/>
        <v>585.00000000000011</v>
      </c>
      <c r="N1393" s="9">
        <v>0.3</v>
      </c>
    </row>
    <row r="1394" spans="1:14" ht="15.75" customHeight="1" x14ac:dyDescent="0.25">
      <c r="A1394" s="4" t="s">
        <v>121</v>
      </c>
      <c r="B1394" s="4">
        <v>1128299</v>
      </c>
      <c r="C1394" s="5">
        <v>44706</v>
      </c>
      <c r="D1394" s="4" t="s">
        <v>22</v>
      </c>
      <c r="E1394" s="4" t="s">
        <v>55</v>
      </c>
      <c r="F1394" s="4" t="s">
        <v>56</v>
      </c>
      <c r="G1394" s="4" t="s">
        <v>13</v>
      </c>
      <c r="H1394" s="4">
        <v>20</v>
      </c>
      <c r="I1394" s="4" t="s">
        <v>124</v>
      </c>
      <c r="J1394" s="6">
        <v>0.5</v>
      </c>
      <c r="K1394" s="7">
        <v>5000</v>
      </c>
      <c r="L1394" s="8">
        <f t="shared" si="12"/>
        <v>2500</v>
      </c>
      <c r="M1394" s="8">
        <f t="shared" si="13"/>
        <v>875</v>
      </c>
      <c r="N1394" s="9">
        <v>0.35</v>
      </c>
    </row>
    <row r="1395" spans="1:14" ht="15.75" customHeight="1" x14ac:dyDescent="0.25">
      <c r="A1395" s="4" t="s">
        <v>121</v>
      </c>
      <c r="B1395" s="4">
        <v>1128299</v>
      </c>
      <c r="C1395" s="5">
        <v>44706</v>
      </c>
      <c r="D1395" s="4" t="s">
        <v>22</v>
      </c>
      <c r="E1395" s="4" t="s">
        <v>55</v>
      </c>
      <c r="F1395" s="4" t="s">
        <v>56</v>
      </c>
      <c r="G1395" s="4" t="s">
        <v>14</v>
      </c>
      <c r="H1395" s="4">
        <v>58</v>
      </c>
      <c r="I1395" s="4" t="s">
        <v>124</v>
      </c>
      <c r="J1395" s="6">
        <v>0.55000000000000004</v>
      </c>
      <c r="K1395" s="7">
        <v>3500</v>
      </c>
      <c r="L1395" s="8">
        <f t="shared" si="12"/>
        <v>1925.0000000000002</v>
      </c>
      <c r="M1395" s="8">
        <f t="shared" si="13"/>
        <v>673.75</v>
      </c>
      <c r="N1395" s="9">
        <v>0.35</v>
      </c>
    </row>
    <row r="1396" spans="1:14" ht="15.75" customHeight="1" x14ac:dyDescent="0.25">
      <c r="A1396" s="4" t="s">
        <v>121</v>
      </c>
      <c r="B1396" s="4">
        <v>1128299</v>
      </c>
      <c r="C1396" s="5">
        <v>44706</v>
      </c>
      <c r="D1396" s="4" t="s">
        <v>22</v>
      </c>
      <c r="E1396" s="4" t="s">
        <v>55</v>
      </c>
      <c r="F1396" s="4" t="s">
        <v>56</v>
      </c>
      <c r="G1396" s="4" t="s">
        <v>15</v>
      </c>
      <c r="H1396" s="4">
        <v>57</v>
      </c>
      <c r="I1396" s="4" t="s">
        <v>126</v>
      </c>
      <c r="J1396" s="6">
        <v>0.55000000000000004</v>
      </c>
      <c r="K1396" s="7">
        <v>3500</v>
      </c>
      <c r="L1396" s="8">
        <f t="shared" si="12"/>
        <v>1925.0000000000002</v>
      </c>
      <c r="M1396" s="8">
        <f t="shared" si="13"/>
        <v>673.75</v>
      </c>
      <c r="N1396" s="9">
        <v>0.35</v>
      </c>
    </row>
    <row r="1397" spans="1:14" ht="15.75" customHeight="1" x14ac:dyDescent="0.25">
      <c r="A1397" s="4" t="s">
        <v>121</v>
      </c>
      <c r="B1397" s="4">
        <v>1128299</v>
      </c>
      <c r="C1397" s="5">
        <v>44706</v>
      </c>
      <c r="D1397" s="4" t="s">
        <v>22</v>
      </c>
      <c r="E1397" s="4" t="s">
        <v>55</v>
      </c>
      <c r="F1397" s="4" t="s">
        <v>56</v>
      </c>
      <c r="G1397" s="4" t="s">
        <v>16</v>
      </c>
      <c r="H1397" s="4">
        <v>17</v>
      </c>
      <c r="I1397" s="4" t="s">
        <v>124</v>
      </c>
      <c r="J1397" s="6">
        <v>0.5</v>
      </c>
      <c r="K1397" s="7">
        <v>2750</v>
      </c>
      <c r="L1397" s="8">
        <f t="shared" si="12"/>
        <v>1375</v>
      </c>
      <c r="M1397" s="8">
        <f t="shared" si="13"/>
        <v>481.24999999999994</v>
      </c>
      <c r="N1397" s="9">
        <v>0.35</v>
      </c>
    </row>
    <row r="1398" spans="1:14" ht="15.75" customHeight="1" x14ac:dyDescent="0.25">
      <c r="A1398" s="4" t="s">
        <v>121</v>
      </c>
      <c r="B1398" s="4">
        <v>1128299</v>
      </c>
      <c r="C1398" s="5">
        <v>44706</v>
      </c>
      <c r="D1398" s="4" t="s">
        <v>22</v>
      </c>
      <c r="E1398" s="4" t="s">
        <v>55</v>
      </c>
      <c r="F1398" s="4" t="s">
        <v>56</v>
      </c>
      <c r="G1398" s="4" t="s">
        <v>17</v>
      </c>
      <c r="H1398" s="4">
        <v>36</v>
      </c>
      <c r="I1398" s="4" t="s">
        <v>124</v>
      </c>
      <c r="J1398" s="6">
        <v>0.44999999999999996</v>
      </c>
      <c r="K1398" s="7">
        <v>1750</v>
      </c>
      <c r="L1398" s="8">
        <f t="shared" si="12"/>
        <v>787.49999999999989</v>
      </c>
      <c r="M1398" s="8">
        <f t="shared" si="13"/>
        <v>315</v>
      </c>
      <c r="N1398" s="9">
        <v>0.4</v>
      </c>
    </row>
    <row r="1399" spans="1:14" ht="15.75" customHeight="1" x14ac:dyDescent="0.25">
      <c r="A1399" s="4" t="s">
        <v>121</v>
      </c>
      <c r="B1399" s="4">
        <v>1128299</v>
      </c>
      <c r="C1399" s="5">
        <v>44706</v>
      </c>
      <c r="D1399" s="4" t="s">
        <v>22</v>
      </c>
      <c r="E1399" s="4" t="s">
        <v>55</v>
      </c>
      <c r="F1399" s="4" t="s">
        <v>56</v>
      </c>
      <c r="G1399" s="4" t="s">
        <v>18</v>
      </c>
      <c r="H1399" s="4">
        <v>33</v>
      </c>
      <c r="I1399" s="4" t="s">
        <v>125</v>
      </c>
      <c r="J1399" s="6">
        <v>0.6</v>
      </c>
      <c r="K1399" s="7">
        <v>5250</v>
      </c>
      <c r="L1399" s="8">
        <f t="shared" si="12"/>
        <v>3150</v>
      </c>
      <c r="M1399" s="8">
        <f t="shared" si="13"/>
        <v>945</v>
      </c>
      <c r="N1399" s="9">
        <v>0.3</v>
      </c>
    </row>
    <row r="1400" spans="1:14" ht="15.75" customHeight="1" x14ac:dyDescent="0.25">
      <c r="A1400" s="4" t="s">
        <v>121</v>
      </c>
      <c r="B1400" s="4">
        <v>1128299</v>
      </c>
      <c r="C1400" s="5">
        <v>44736</v>
      </c>
      <c r="D1400" s="4" t="s">
        <v>22</v>
      </c>
      <c r="E1400" s="4" t="s">
        <v>55</v>
      </c>
      <c r="F1400" s="4" t="s">
        <v>56</v>
      </c>
      <c r="G1400" s="4" t="s">
        <v>13</v>
      </c>
      <c r="H1400" s="4">
        <v>35</v>
      </c>
      <c r="I1400" s="4" t="s">
        <v>123</v>
      </c>
      <c r="J1400" s="6">
        <v>0.54999999999999993</v>
      </c>
      <c r="K1400" s="7">
        <v>7750</v>
      </c>
      <c r="L1400" s="8">
        <f t="shared" si="12"/>
        <v>4262.4999999999991</v>
      </c>
      <c r="M1400" s="8">
        <f t="shared" si="13"/>
        <v>1491.8749999999995</v>
      </c>
      <c r="N1400" s="9">
        <v>0.35</v>
      </c>
    </row>
    <row r="1401" spans="1:14" ht="15.75" customHeight="1" x14ac:dyDescent="0.25">
      <c r="A1401" s="4" t="s">
        <v>121</v>
      </c>
      <c r="B1401" s="4">
        <v>1128299</v>
      </c>
      <c r="C1401" s="5">
        <v>44736</v>
      </c>
      <c r="D1401" s="4" t="s">
        <v>22</v>
      </c>
      <c r="E1401" s="4" t="s">
        <v>55</v>
      </c>
      <c r="F1401" s="4" t="s">
        <v>56</v>
      </c>
      <c r="G1401" s="4" t="s">
        <v>14</v>
      </c>
      <c r="H1401" s="4">
        <v>38</v>
      </c>
      <c r="I1401" s="4" t="s">
        <v>126</v>
      </c>
      <c r="J1401" s="6">
        <v>0.64999999999999991</v>
      </c>
      <c r="K1401" s="7">
        <v>6500</v>
      </c>
      <c r="L1401" s="8">
        <f t="shared" si="12"/>
        <v>4224.9999999999991</v>
      </c>
      <c r="M1401" s="8">
        <f t="shared" si="13"/>
        <v>1478.7499999999995</v>
      </c>
      <c r="N1401" s="9">
        <v>0.35</v>
      </c>
    </row>
    <row r="1402" spans="1:14" ht="15.75" customHeight="1" x14ac:dyDescent="0.25">
      <c r="A1402" s="4" t="s">
        <v>121</v>
      </c>
      <c r="B1402" s="4">
        <v>1128299</v>
      </c>
      <c r="C1402" s="5">
        <v>44736</v>
      </c>
      <c r="D1402" s="4" t="s">
        <v>22</v>
      </c>
      <c r="E1402" s="4" t="s">
        <v>55</v>
      </c>
      <c r="F1402" s="4" t="s">
        <v>56</v>
      </c>
      <c r="G1402" s="4" t="s">
        <v>15</v>
      </c>
      <c r="H1402" s="4">
        <v>20</v>
      </c>
      <c r="I1402" s="4" t="s">
        <v>126</v>
      </c>
      <c r="J1402" s="6">
        <v>0.79999999999999993</v>
      </c>
      <c r="K1402" s="7">
        <v>6500</v>
      </c>
      <c r="L1402" s="8">
        <f t="shared" si="12"/>
        <v>5200</v>
      </c>
      <c r="M1402" s="8">
        <f t="shared" si="13"/>
        <v>1819.9999999999998</v>
      </c>
      <c r="N1402" s="9">
        <v>0.35</v>
      </c>
    </row>
    <row r="1403" spans="1:14" ht="15.75" customHeight="1" x14ac:dyDescent="0.25">
      <c r="A1403" s="4" t="s">
        <v>121</v>
      </c>
      <c r="B1403" s="4">
        <v>1128299</v>
      </c>
      <c r="C1403" s="5">
        <v>44736</v>
      </c>
      <c r="D1403" s="4" t="s">
        <v>22</v>
      </c>
      <c r="E1403" s="4" t="s">
        <v>55</v>
      </c>
      <c r="F1403" s="4" t="s">
        <v>56</v>
      </c>
      <c r="G1403" s="4" t="s">
        <v>16</v>
      </c>
      <c r="H1403" s="4">
        <v>54</v>
      </c>
      <c r="I1403" s="4" t="s">
        <v>125</v>
      </c>
      <c r="J1403" s="6">
        <v>0.79999999999999993</v>
      </c>
      <c r="K1403" s="7">
        <v>5250</v>
      </c>
      <c r="L1403" s="8">
        <f t="shared" si="12"/>
        <v>4200</v>
      </c>
      <c r="M1403" s="8">
        <f t="shared" si="13"/>
        <v>1470</v>
      </c>
      <c r="N1403" s="9">
        <v>0.35</v>
      </c>
    </row>
    <row r="1404" spans="1:14" ht="15.75" customHeight="1" x14ac:dyDescent="0.25">
      <c r="A1404" s="4" t="s">
        <v>121</v>
      </c>
      <c r="B1404" s="4">
        <v>1128299</v>
      </c>
      <c r="C1404" s="5">
        <v>44736</v>
      </c>
      <c r="D1404" s="4" t="s">
        <v>22</v>
      </c>
      <c r="E1404" s="4" t="s">
        <v>55</v>
      </c>
      <c r="F1404" s="4" t="s">
        <v>56</v>
      </c>
      <c r="G1404" s="4" t="s">
        <v>17</v>
      </c>
      <c r="H1404" s="4">
        <v>20</v>
      </c>
      <c r="I1404" s="4" t="s">
        <v>126</v>
      </c>
      <c r="J1404" s="6">
        <v>0.9</v>
      </c>
      <c r="K1404" s="7">
        <v>4000</v>
      </c>
      <c r="L1404" s="8">
        <f t="shared" si="12"/>
        <v>3600</v>
      </c>
      <c r="M1404" s="8">
        <f t="shared" si="13"/>
        <v>1440</v>
      </c>
      <c r="N1404" s="9">
        <v>0.4</v>
      </c>
    </row>
    <row r="1405" spans="1:14" ht="15.75" customHeight="1" x14ac:dyDescent="0.25">
      <c r="A1405" s="4" t="s">
        <v>121</v>
      </c>
      <c r="B1405" s="4">
        <v>1128299</v>
      </c>
      <c r="C1405" s="5">
        <v>44736</v>
      </c>
      <c r="D1405" s="4" t="s">
        <v>22</v>
      </c>
      <c r="E1405" s="4" t="s">
        <v>55</v>
      </c>
      <c r="F1405" s="4" t="s">
        <v>56</v>
      </c>
      <c r="G1405" s="4" t="s">
        <v>18</v>
      </c>
      <c r="H1405" s="4">
        <v>45</v>
      </c>
      <c r="I1405" s="4" t="s">
        <v>124</v>
      </c>
      <c r="J1405" s="6">
        <v>1.05</v>
      </c>
      <c r="K1405" s="7">
        <v>7000</v>
      </c>
      <c r="L1405" s="8">
        <f t="shared" si="12"/>
        <v>7350</v>
      </c>
      <c r="M1405" s="8">
        <f t="shared" si="13"/>
        <v>2205</v>
      </c>
      <c r="N1405" s="9">
        <v>0.3</v>
      </c>
    </row>
    <row r="1406" spans="1:14" ht="15.75" customHeight="1" x14ac:dyDescent="0.25">
      <c r="A1406" s="4" t="s">
        <v>121</v>
      </c>
      <c r="B1406" s="4">
        <v>1128299</v>
      </c>
      <c r="C1406" s="5">
        <v>44765</v>
      </c>
      <c r="D1406" s="4" t="s">
        <v>22</v>
      </c>
      <c r="E1406" s="4" t="s">
        <v>55</v>
      </c>
      <c r="F1406" s="4" t="s">
        <v>56</v>
      </c>
      <c r="G1406" s="4" t="s">
        <v>13</v>
      </c>
      <c r="H1406" s="4">
        <v>46</v>
      </c>
      <c r="I1406" s="4" t="s">
        <v>125</v>
      </c>
      <c r="J1406" s="6">
        <v>0.85</v>
      </c>
      <c r="K1406" s="7">
        <v>8500</v>
      </c>
      <c r="L1406" s="8">
        <f t="shared" si="12"/>
        <v>7225</v>
      </c>
      <c r="M1406" s="8">
        <f t="shared" si="13"/>
        <v>2528.75</v>
      </c>
      <c r="N1406" s="9">
        <v>0.35</v>
      </c>
    </row>
    <row r="1407" spans="1:14" ht="15.75" customHeight="1" x14ac:dyDescent="0.25">
      <c r="A1407" s="4" t="s">
        <v>121</v>
      </c>
      <c r="B1407" s="4">
        <v>1128299</v>
      </c>
      <c r="C1407" s="5">
        <v>44765</v>
      </c>
      <c r="D1407" s="4" t="s">
        <v>22</v>
      </c>
      <c r="E1407" s="4" t="s">
        <v>55</v>
      </c>
      <c r="F1407" s="4" t="s">
        <v>56</v>
      </c>
      <c r="G1407" s="4" t="s">
        <v>14</v>
      </c>
      <c r="H1407" s="4">
        <v>32</v>
      </c>
      <c r="I1407" s="4" t="s">
        <v>125</v>
      </c>
      <c r="J1407" s="6">
        <v>0.9</v>
      </c>
      <c r="K1407" s="7">
        <v>7000</v>
      </c>
      <c r="L1407" s="8">
        <f t="shared" si="12"/>
        <v>6300</v>
      </c>
      <c r="M1407" s="8">
        <f t="shared" si="13"/>
        <v>2205</v>
      </c>
      <c r="N1407" s="9">
        <v>0.35</v>
      </c>
    </row>
    <row r="1408" spans="1:14" ht="15.75" customHeight="1" x14ac:dyDescent="0.25">
      <c r="A1408" s="4" t="s">
        <v>121</v>
      </c>
      <c r="B1408" s="4">
        <v>1128299</v>
      </c>
      <c r="C1408" s="5">
        <v>44765</v>
      </c>
      <c r="D1408" s="4" t="s">
        <v>22</v>
      </c>
      <c r="E1408" s="4" t="s">
        <v>55</v>
      </c>
      <c r="F1408" s="4" t="s">
        <v>56</v>
      </c>
      <c r="G1408" s="4" t="s">
        <v>15</v>
      </c>
      <c r="H1408" s="4">
        <v>16</v>
      </c>
      <c r="I1408" s="4" t="s">
        <v>124</v>
      </c>
      <c r="J1408" s="6">
        <v>0.9</v>
      </c>
      <c r="K1408" s="7">
        <v>6500</v>
      </c>
      <c r="L1408" s="8">
        <f t="shared" si="12"/>
        <v>5850</v>
      </c>
      <c r="M1408" s="8">
        <f t="shared" si="13"/>
        <v>2047.4999999999998</v>
      </c>
      <c r="N1408" s="9">
        <v>0.35</v>
      </c>
    </row>
    <row r="1409" spans="1:14" ht="15.75" customHeight="1" x14ac:dyDescent="0.25">
      <c r="A1409" s="4" t="s">
        <v>121</v>
      </c>
      <c r="B1409" s="4">
        <v>1128299</v>
      </c>
      <c r="C1409" s="5">
        <v>44765</v>
      </c>
      <c r="D1409" s="4" t="s">
        <v>22</v>
      </c>
      <c r="E1409" s="4" t="s">
        <v>55</v>
      </c>
      <c r="F1409" s="4" t="s">
        <v>56</v>
      </c>
      <c r="G1409" s="4" t="s">
        <v>16</v>
      </c>
      <c r="H1409" s="4">
        <v>44</v>
      </c>
      <c r="I1409" s="4" t="s">
        <v>125</v>
      </c>
      <c r="J1409" s="6">
        <v>0.85</v>
      </c>
      <c r="K1409" s="7">
        <v>5500</v>
      </c>
      <c r="L1409" s="8">
        <f t="shared" si="12"/>
        <v>4675</v>
      </c>
      <c r="M1409" s="8">
        <f t="shared" si="13"/>
        <v>1636.25</v>
      </c>
      <c r="N1409" s="9">
        <v>0.35</v>
      </c>
    </row>
    <row r="1410" spans="1:14" ht="15.75" customHeight="1" x14ac:dyDescent="0.25">
      <c r="A1410" s="4" t="s">
        <v>121</v>
      </c>
      <c r="B1410" s="4">
        <v>1128299</v>
      </c>
      <c r="C1410" s="5">
        <v>44765</v>
      </c>
      <c r="D1410" s="4" t="s">
        <v>22</v>
      </c>
      <c r="E1410" s="4" t="s">
        <v>55</v>
      </c>
      <c r="F1410" s="4" t="s">
        <v>56</v>
      </c>
      <c r="G1410" s="4" t="s">
        <v>17</v>
      </c>
      <c r="H1410" s="4">
        <v>15</v>
      </c>
      <c r="I1410" s="4" t="s">
        <v>123</v>
      </c>
      <c r="J1410" s="6">
        <v>0.9</v>
      </c>
      <c r="K1410" s="7">
        <v>6000</v>
      </c>
      <c r="L1410" s="8">
        <f t="shared" si="12"/>
        <v>5400</v>
      </c>
      <c r="M1410" s="8">
        <f t="shared" si="13"/>
        <v>2160</v>
      </c>
      <c r="N1410" s="9">
        <v>0.4</v>
      </c>
    </row>
    <row r="1411" spans="1:14" ht="15.75" customHeight="1" x14ac:dyDescent="0.25">
      <c r="A1411" s="4" t="s">
        <v>121</v>
      </c>
      <c r="B1411" s="4">
        <v>1128299</v>
      </c>
      <c r="C1411" s="5">
        <v>44765</v>
      </c>
      <c r="D1411" s="4" t="s">
        <v>22</v>
      </c>
      <c r="E1411" s="4" t="s">
        <v>55</v>
      </c>
      <c r="F1411" s="4" t="s">
        <v>56</v>
      </c>
      <c r="G1411" s="4" t="s">
        <v>18</v>
      </c>
      <c r="H1411" s="4">
        <v>50</v>
      </c>
      <c r="I1411" s="4" t="s">
        <v>125</v>
      </c>
      <c r="J1411" s="6">
        <v>1.05</v>
      </c>
      <c r="K1411" s="7">
        <v>6000</v>
      </c>
      <c r="L1411" s="8">
        <f t="shared" si="12"/>
        <v>6300</v>
      </c>
      <c r="M1411" s="8">
        <f t="shared" si="13"/>
        <v>1890</v>
      </c>
      <c r="N1411" s="9">
        <v>0.3</v>
      </c>
    </row>
    <row r="1412" spans="1:14" ht="15.75" customHeight="1" x14ac:dyDescent="0.25">
      <c r="A1412" s="4" t="s">
        <v>121</v>
      </c>
      <c r="B1412" s="4">
        <v>1128299</v>
      </c>
      <c r="C1412" s="5">
        <v>44797</v>
      </c>
      <c r="D1412" s="4" t="s">
        <v>22</v>
      </c>
      <c r="E1412" s="4" t="s">
        <v>55</v>
      </c>
      <c r="F1412" s="4" t="s">
        <v>56</v>
      </c>
      <c r="G1412" s="4" t="s">
        <v>13</v>
      </c>
      <c r="H1412" s="4">
        <v>26</v>
      </c>
      <c r="I1412" s="4" t="s">
        <v>124</v>
      </c>
      <c r="J1412" s="6">
        <v>0.9</v>
      </c>
      <c r="K1412" s="7">
        <v>8000</v>
      </c>
      <c r="L1412" s="8">
        <f t="shared" si="12"/>
        <v>7200</v>
      </c>
      <c r="M1412" s="8">
        <f t="shared" si="13"/>
        <v>2520</v>
      </c>
      <c r="N1412" s="9">
        <v>0.35</v>
      </c>
    </row>
    <row r="1413" spans="1:14" ht="15.75" customHeight="1" x14ac:dyDescent="0.25">
      <c r="A1413" s="4" t="s">
        <v>121</v>
      </c>
      <c r="B1413" s="4">
        <v>1128299</v>
      </c>
      <c r="C1413" s="5">
        <v>44797</v>
      </c>
      <c r="D1413" s="4" t="s">
        <v>22</v>
      </c>
      <c r="E1413" s="4" t="s">
        <v>55</v>
      </c>
      <c r="F1413" s="4" t="s">
        <v>56</v>
      </c>
      <c r="G1413" s="4" t="s">
        <v>14</v>
      </c>
      <c r="H1413" s="4">
        <v>46</v>
      </c>
      <c r="I1413" s="4" t="s">
        <v>124</v>
      </c>
      <c r="J1413" s="6">
        <v>0.8</v>
      </c>
      <c r="K1413" s="7">
        <v>7750</v>
      </c>
      <c r="L1413" s="8">
        <f t="shared" si="12"/>
        <v>6200</v>
      </c>
      <c r="M1413" s="8">
        <f t="shared" si="13"/>
        <v>2170</v>
      </c>
      <c r="N1413" s="9">
        <v>0.35</v>
      </c>
    </row>
    <row r="1414" spans="1:14" ht="15.75" customHeight="1" x14ac:dyDescent="0.25">
      <c r="A1414" s="4" t="s">
        <v>121</v>
      </c>
      <c r="B1414" s="4">
        <v>1128299</v>
      </c>
      <c r="C1414" s="5">
        <v>44797</v>
      </c>
      <c r="D1414" s="4" t="s">
        <v>22</v>
      </c>
      <c r="E1414" s="4" t="s">
        <v>55</v>
      </c>
      <c r="F1414" s="4" t="s">
        <v>56</v>
      </c>
      <c r="G1414" s="4" t="s">
        <v>15</v>
      </c>
      <c r="H1414" s="4">
        <v>29</v>
      </c>
      <c r="I1414" s="4" t="s">
        <v>123</v>
      </c>
      <c r="J1414" s="6">
        <v>0.70000000000000007</v>
      </c>
      <c r="K1414" s="7">
        <v>6500</v>
      </c>
      <c r="L1414" s="8">
        <f t="shared" si="12"/>
        <v>4550</v>
      </c>
      <c r="M1414" s="8">
        <f t="shared" si="13"/>
        <v>1592.5</v>
      </c>
      <c r="N1414" s="9">
        <v>0.35</v>
      </c>
    </row>
    <row r="1415" spans="1:14" ht="15.75" customHeight="1" x14ac:dyDescent="0.25">
      <c r="A1415" s="4" t="s">
        <v>121</v>
      </c>
      <c r="B1415" s="4">
        <v>1128299</v>
      </c>
      <c r="C1415" s="5">
        <v>44797</v>
      </c>
      <c r="D1415" s="4" t="s">
        <v>22</v>
      </c>
      <c r="E1415" s="4" t="s">
        <v>55</v>
      </c>
      <c r="F1415" s="4" t="s">
        <v>56</v>
      </c>
      <c r="G1415" s="4" t="s">
        <v>16</v>
      </c>
      <c r="H1415" s="4">
        <v>43</v>
      </c>
      <c r="I1415" s="4" t="s">
        <v>124</v>
      </c>
      <c r="J1415" s="6">
        <v>0.70000000000000007</v>
      </c>
      <c r="K1415" s="7">
        <v>4250</v>
      </c>
      <c r="L1415" s="8">
        <f t="shared" si="12"/>
        <v>2975.0000000000005</v>
      </c>
      <c r="M1415" s="8">
        <f t="shared" si="13"/>
        <v>1041.25</v>
      </c>
      <c r="N1415" s="9">
        <v>0.35</v>
      </c>
    </row>
    <row r="1416" spans="1:14" ht="15.75" customHeight="1" x14ac:dyDescent="0.25">
      <c r="A1416" s="4" t="s">
        <v>121</v>
      </c>
      <c r="B1416" s="4">
        <v>1128299</v>
      </c>
      <c r="C1416" s="5">
        <v>44797</v>
      </c>
      <c r="D1416" s="4" t="s">
        <v>22</v>
      </c>
      <c r="E1416" s="4" t="s">
        <v>55</v>
      </c>
      <c r="F1416" s="4" t="s">
        <v>56</v>
      </c>
      <c r="G1416" s="4" t="s">
        <v>17</v>
      </c>
      <c r="H1416" s="4">
        <v>24</v>
      </c>
      <c r="I1416" s="4" t="s">
        <v>126</v>
      </c>
      <c r="J1416" s="6">
        <v>0.7</v>
      </c>
      <c r="K1416" s="7">
        <v>4250</v>
      </c>
      <c r="L1416" s="8">
        <f t="shared" si="12"/>
        <v>2975</v>
      </c>
      <c r="M1416" s="8">
        <f t="shared" si="13"/>
        <v>1190</v>
      </c>
      <c r="N1416" s="9">
        <v>0.4</v>
      </c>
    </row>
    <row r="1417" spans="1:14" ht="15.75" customHeight="1" x14ac:dyDescent="0.25">
      <c r="A1417" s="4" t="s">
        <v>121</v>
      </c>
      <c r="B1417" s="4">
        <v>1128299</v>
      </c>
      <c r="C1417" s="5">
        <v>44797</v>
      </c>
      <c r="D1417" s="4" t="s">
        <v>22</v>
      </c>
      <c r="E1417" s="4" t="s">
        <v>55</v>
      </c>
      <c r="F1417" s="4" t="s">
        <v>56</v>
      </c>
      <c r="G1417" s="4" t="s">
        <v>18</v>
      </c>
      <c r="H1417" s="4">
        <v>34</v>
      </c>
      <c r="I1417" s="4" t="s">
        <v>123</v>
      </c>
      <c r="J1417" s="6">
        <v>0.75</v>
      </c>
      <c r="K1417" s="7">
        <v>2500</v>
      </c>
      <c r="L1417" s="8">
        <f t="shared" si="12"/>
        <v>1875</v>
      </c>
      <c r="M1417" s="8">
        <f t="shared" si="13"/>
        <v>562.5</v>
      </c>
      <c r="N1417" s="9">
        <v>0.3</v>
      </c>
    </row>
    <row r="1418" spans="1:14" ht="15.75" customHeight="1" x14ac:dyDescent="0.25">
      <c r="A1418" s="4" t="s">
        <v>121</v>
      </c>
      <c r="B1418" s="4">
        <v>1128299</v>
      </c>
      <c r="C1418" s="5">
        <v>44829</v>
      </c>
      <c r="D1418" s="4" t="s">
        <v>22</v>
      </c>
      <c r="E1418" s="4" t="s">
        <v>55</v>
      </c>
      <c r="F1418" s="4" t="s">
        <v>56</v>
      </c>
      <c r="G1418" s="4" t="s">
        <v>13</v>
      </c>
      <c r="H1418" s="4">
        <v>38</v>
      </c>
      <c r="I1418" s="4" t="s">
        <v>123</v>
      </c>
      <c r="J1418" s="6">
        <v>0.50000000000000011</v>
      </c>
      <c r="K1418" s="7">
        <v>4500</v>
      </c>
      <c r="L1418" s="8">
        <f t="shared" si="12"/>
        <v>2250.0000000000005</v>
      </c>
      <c r="M1418" s="8">
        <f t="shared" si="13"/>
        <v>787.50000000000011</v>
      </c>
      <c r="N1418" s="9">
        <v>0.35</v>
      </c>
    </row>
    <row r="1419" spans="1:14" ht="15.75" customHeight="1" x14ac:dyDescent="0.25">
      <c r="A1419" s="4" t="s">
        <v>121</v>
      </c>
      <c r="B1419" s="4">
        <v>1128299</v>
      </c>
      <c r="C1419" s="5">
        <v>44829</v>
      </c>
      <c r="D1419" s="4" t="s">
        <v>22</v>
      </c>
      <c r="E1419" s="4" t="s">
        <v>55</v>
      </c>
      <c r="F1419" s="4" t="s">
        <v>56</v>
      </c>
      <c r="G1419" s="4" t="s">
        <v>14</v>
      </c>
      <c r="H1419" s="4">
        <v>60</v>
      </c>
      <c r="I1419" s="4" t="s">
        <v>124</v>
      </c>
      <c r="J1419" s="6">
        <v>0.55000000000000016</v>
      </c>
      <c r="K1419" s="7">
        <v>4500</v>
      </c>
      <c r="L1419" s="8">
        <f t="shared" si="12"/>
        <v>2475.0000000000009</v>
      </c>
      <c r="M1419" s="8">
        <f t="shared" si="13"/>
        <v>866.25000000000023</v>
      </c>
      <c r="N1419" s="9">
        <v>0.35</v>
      </c>
    </row>
    <row r="1420" spans="1:14" ht="15.75" customHeight="1" x14ac:dyDescent="0.25">
      <c r="A1420" s="4" t="s">
        <v>121</v>
      </c>
      <c r="B1420" s="4">
        <v>1128299</v>
      </c>
      <c r="C1420" s="5">
        <v>44829</v>
      </c>
      <c r="D1420" s="4" t="s">
        <v>22</v>
      </c>
      <c r="E1420" s="4" t="s">
        <v>55</v>
      </c>
      <c r="F1420" s="4" t="s">
        <v>56</v>
      </c>
      <c r="G1420" s="4" t="s">
        <v>15</v>
      </c>
      <c r="H1420" s="4">
        <v>42</v>
      </c>
      <c r="I1420" s="4" t="s">
        <v>124</v>
      </c>
      <c r="J1420" s="6">
        <v>0.50000000000000011</v>
      </c>
      <c r="K1420" s="7">
        <v>2500</v>
      </c>
      <c r="L1420" s="8">
        <f t="shared" si="12"/>
        <v>1250.0000000000002</v>
      </c>
      <c r="M1420" s="8">
        <f t="shared" si="13"/>
        <v>437.50000000000006</v>
      </c>
      <c r="N1420" s="9">
        <v>0.35</v>
      </c>
    </row>
    <row r="1421" spans="1:14" ht="15.75" customHeight="1" x14ac:dyDescent="0.25">
      <c r="A1421" s="4" t="s">
        <v>121</v>
      </c>
      <c r="B1421" s="4">
        <v>1128299</v>
      </c>
      <c r="C1421" s="5">
        <v>44829</v>
      </c>
      <c r="D1421" s="4" t="s">
        <v>22</v>
      </c>
      <c r="E1421" s="4" t="s">
        <v>55</v>
      </c>
      <c r="F1421" s="4" t="s">
        <v>56</v>
      </c>
      <c r="G1421" s="4" t="s">
        <v>16</v>
      </c>
      <c r="H1421" s="4">
        <v>39</v>
      </c>
      <c r="I1421" s="4" t="s">
        <v>124</v>
      </c>
      <c r="J1421" s="6">
        <v>0.50000000000000011</v>
      </c>
      <c r="K1421" s="7">
        <v>2000</v>
      </c>
      <c r="L1421" s="8">
        <f t="shared" si="12"/>
        <v>1000.0000000000002</v>
      </c>
      <c r="M1421" s="8">
        <f t="shared" si="13"/>
        <v>350.00000000000006</v>
      </c>
      <c r="N1421" s="9">
        <v>0.35</v>
      </c>
    </row>
    <row r="1422" spans="1:14" ht="15.75" customHeight="1" x14ac:dyDescent="0.25">
      <c r="A1422" s="4" t="s">
        <v>121</v>
      </c>
      <c r="B1422" s="4">
        <v>1128299</v>
      </c>
      <c r="C1422" s="5">
        <v>44829</v>
      </c>
      <c r="D1422" s="4" t="s">
        <v>22</v>
      </c>
      <c r="E1422" s="4" t="s">
        <v>55</v>
      </c>
      <c r="F1422" s="4" t="s">
        <v>56</v>
      </c>
      <c r="G1422" s="4" t="s">
        <v>17</v>
      </c>
      <c r="H1422" s="4">
        <v>49</v>
      </c>
      <c r="I1422" s="4" t="s">
        <v>125</v>
      </c>
      <c r="J1422" s="6">
        <v>0.60000000000000009</v>
      </c>
      <c r="K1422" s="7">
        <v>2250</v>
      </c>
      <c r="L1422" s="8">
        <f t="shared" si="12"/>
        <v>1350.0000000000002</v>
      </c>
      <c r="M1422" s="8">
        <f t="shared" si="13"/>
        <v>540.00000000000011</v>
      </c>
      <c r="N1422" s="9">
        <v>0.4</v>
      </c>
    </row>
    <row r="1423" spans="1:14" ht="15.75" customHeight="1" x14ac:dyDescent="0.25">
      <c r="A1423" s="4" t="s">
        <v>121</v>
      </c>
      <c r="B1423" s="4">
        <v>1128299</v>
      </c>
      <c r="C1423" s="5">
        <v>44829</v>
      </c>
      <c r="D1423" s="4" t="s">
        <v>22</v>
      </c>
      <c r="E1423" s="4" t="s">
        <v>55</v>
      </c>
      <c r="F1423" s="4" t="s">
        <v>56</v>
      </c>
      <c r="G1423" s="4" t="s">
        <v>18</v>
      </c>
      <c r="H1423" s="4">
        <v>54</v>
      </c>
      <c r="I1423" s="4" t="s">
        <v>126</v>
      </c>
      <c r="J1423" s="6">
        <v>0.44999999999999996</v>
      </c>
      <c r="K1423" s="7">
        <v>2500</v>
      </c>
      <c r="L1423" s="8">
        <f t="shared" si="12"/>
        <v>1125</v>
      </c>
      <c r="M1423" s="8">
        <f t="shared" si="13"/>
        <v>337.5</v>
      </c>
      <c r="N1423" s="9">
        <v>0.3</v>
      </c>
    </row>
    <row r="1424" spans="1:14" ht="15.75" customHeight="1" x14ac:dyDescent="0.25">
      <c r="A1424" s="4" t="s">
        <v>121</v>
      </c>
      <c r="B1424" s="4">
        <v>1128299</v>
      </c>
      <c r="C1424" s="5">
        <v>44858</v>
      </c>
      <c r="D1424" s="4" t="s">
        <v>22</v>
      </c>
      <c r="E1424" s="4" t="s">
        <v>55</v>
      </c>
      <c r="F1424" s="4" t="s">
        <v>56</v>
      </c>
      <c r="G1424" s="4" t="s">
        <v>13</v>
      </c>
      <c r="H1424" s="4">
        <v>58</v>
      </c>
      <c r="I1424" s="4" t="s">
        <v>123</v>
      </c>
      <c r="J1424" s="6">
        <v>0.4</v>
      </c>
      <c r="K1424" s="7">
        <v>3500</v>
      </c>
      <c r="L1424" s="8">
        <f t="shared" si="12"/>
        <v>1400</v>
      </c>
      <c r="M1424" s="8">
        <f t="shared" si="13"/>
        <v>489.99999999999994</v>
      </c>
      <c r="N1424" s="9">
        <v>0.35</v>
      </c>
    </row>
    <row r="1425" spans="1:14" ht="15.75" customHeight="1" x14ac:dyDescent="0.25">
      <c r="A1425" s="4" t="s">
        <v>121</v>
      </c>
      <c r="B1425" s="4">
        <v>1128299</v>
      </c>
      <c r="C1425" s="5">
        <v>44858</v>
      </c>
      <c r="D1425" s="4" t="s">
        <v>22</v>
      </c>
      <c r="E1425" s="4" t="s">
        <v>55</v>
      </c>
      <c r="F1425" s="4" t="s">
        <v>56</v>
      </c>
      <c r="G1425" s="4" t="s">
        <v>14</v>
      </c>
      <c r="H1425" s="4">
        <v>33</v>
      </c>
      <c r="I1425" s="4" t="s">
        <v>125</v>
      </c>
      <c r="J1425" s="6">
        <v>0.55000000000000016</v>
      </c>
      <c r="K1425" s="7">
        <v>5250</v>
      </c>
      <c r="L1425" s="8">
        <f t="shared" si="12"/>
        <v>2887.5000000000009</v>
      </c>
      <c r="M1425" s="8">
        <f t="shared" si="13"/>
        <v>1010.6250000000002</v>
      </c>
      <c r="N1425" s="9">
        <v>0.35</v>
      </c>
    </row>
    <row r="1426" spans="1:14" ht="15.75" customHeight="1" x14ac:dyDescent="0.25">
      <c r="A1426" s="4" t="s">
        <v>121</v>
      </c>
      <c r="B1426" s="4">
        <v>1128299</v>
      </c>
      <c r="C1426" s="5">
        <v>44858</v>
      </c>
      <c r="D1426" s="4" t="s">
        <v>22</v>
      </c>
      <c r="E1426" s="4" t="s">
        <v>55</v>
      </c>
      <c r="F1426" s="4" t="s">
        <v>56</v>
      </c>
      <c r="G1426" s="4" t="s">
        <v>15</v>
      </c>
      <c r="H1426" s="4">
        <v>36</v>
      </c>
      <c r="I1426" s="4" t="s">
        <v>124</v>
      </c>
      <c r="J1426" s="6">
        <v>0.50000000000000011</v>
      </c>
      <c r="K1426" s="7">
        <v>3500</v>
      </c>
      <c r="L1426" s="8">
        <f t="shared" si="12"/>
        <v>1750.0000000000005</v>
      </c>
      <c r="M1426" s="8">
        <f t="shared" si="13"/>
        <v>612.50000000000011</v>
      </c>
      <c r="N1426" s="9">
        <v>0.35</v>
      </c>
    </row>
    <row r="1427" spans="1:14" ht="15.75" customHeight="1" x14ac:dyDescent="0.25">
      <c r="A1427" s="4" t="s">
        <v>121</v>
      </c>
      <c r="B1427" s="4">
        <v>1128299</v>
      </c>
      <c r="C1427" s="5">
        <v>44858</v>
      </c>
      <c r="D1427" s="4" t="s">
        <v>22</v>
      </c>
      <c r="E1427" s="4" t="s">
        <v>55</v>
      </c>
      <c r="F1427" s="4" t="s">
        <v>56</v>
      </c>
      <c r="G1427" s="4" t="s">
        <v>16</v>
      </c>
      <c r="H1427" s="4">
        <v>44</v>
      </c>
      <c r="I1427" s="4" t="s">
        <v>126</v>
      </c>
      <c r="J1427" s="6">
        <v>0.45000000000000007</v>
      </c>
      <c r="K1427" s="7">
        <v>3250</v>
      </c>
      <c r="L1427" s="8">
        <f t="shared" si="12"/>
        <v>1462.5000000000002</v>
      </c>
      <c r="M1427" s="8">
        <f t="shared" si="13"/>
        <v>511.87500000000006</v>
      </c>
      <c r="N1427" s="9">
        <v>0.35</v>
      </c>
    </row>
    <row r="1428" spans="1:14" ht="15.75" customHeight="1" x14ac:dyDescent="0.25">
      <c r="A1428" s="4" t="s">
        <v>121</v>
      </c>
      <c r="B1428" s="4">
        <v>1128299</v>
      </c>
      <c r="C1428" s="5">
        <v>44858</v>
      </c>
      <c r="D1428" s="4" t="s">
        <v>22</v>
      </c>
      <c r="E1428" s="4" t="s">
        <v>55</v>
      </c>
      <c r="F1428" s="4" t="s">
        <v>56</v>
      </c>
      <c r="G1428" s="4" t="s">
        <v>17</v>
      </c>
      <c r="H1428" s="4">
        <v>18</v>
      </c>
      <c r="I1428" s="4" t="s">
        <v>124</v>
      </c>
      <c r="J1428" s="6">
        <v>0.55000000000000004</v>
      </c>
      <c r="K1428" s="7">
        <v>3000</v>
      </c>
      <c r="L1428" s="8">
        <f t="shared" si="12"/>
        <v>1650.0000000000002</v>
      </c>
      <c r="M1428" s="8">
        <f t="shared" si="13"/>
        <v>660.00000000000011</v>
      </c>
      <c r="N1428" s="9">
        <v>0.4</v>
      </c>
    </row>
    <row r="1429" spans="1:14" ht="15.75" customHeight="1" x14ac:dyDescent="0.25">
      <c r="A1429" s="4" t="s">
        <v>121</v>
      </c>
      <c r="B1429" s="4">
        <v>1128299</v>
      </c>
      <c r="C1429" s="5">
        <v>44858</v>
      </c>
      <c r="D1429" s="4" t="s">
        <v>22</v>
      </c>
      <c r="E1429" s="4" t="s">
        <v>55</v>
      </c>
      <c r="F1429" s="4" t="s">
        <v>56</v>
      </c>
      <c r="G1429" s="4" t="s">
        <v>18</v>
      </c>
      <c r="H1429" s="4">
        <v>59</v>
      </c>
      <c r="I1429" s="4" t="s">
        <v>123</v>
      </c>
      <c r="J1429" s="6">
        <v>0.60000000000000009</v>
      </c>
      <c r="K1429" s="7">
        <v>3500</v>
      </c>
      <c r="L1429" s="8">
        <f t="shared" si="12"/>
        <v>2100.0000000000005</v>
      </c>
      <c r="M1429" s="8">
        <f t="shared" si="13"/>
        <v>630.00000000000011</v>
      </c>
      <c r="N1429" s="9">
        <v>0.3</v>
      </c>
    </row>
    <row r="1430" spans="1:14" ht="15.75" customHeight="1" x14ac:dyDescent="0.25">
      <c r="A1430" s="4" t="s">
        <v>121</v>
      </c>
      <c r="B1430" s="4">
        <v>1128299</v>
      </c>
      <c r="C1430" s="5">
        <v>44889</v>
      </c>
      <c r="D1430" s="4" t="s">
        <v>22</v>
      </c>
      <c r="E1430" s="4" t="s">
        <v>55</v>
      </c>
      <c r="F1430" s="4" t="s">
        <v>56</v>
      </c>
      <c r="G1430" s="4" t="s">
        <v>13</v>
      </c>
      <c r="H1430" s="4">
        <v>17</v>
      </c>
      <c r="I1430" s="4" t="s">
        <v>124</v>
      </c>
      <c r="J1430" s="6">
        <v>0.45000000000000007</v>
      </c>
      <c r="K1430" s="7">
        <v>5750</v>
      </c>
      <c r="L1430" s="8">
        <f t="shared" si="12"/>
        <v>2587.5000000000005</v>
      </c>
      <c r="M1430" s="8">
        <f t="shared" si="13"/>
        <v>905.62500000000011</v>
      </c>
      <c r="N1430" s="9">
        <v>0.35</v>
      </c>
    </row>
    <row r="1431" spans="1:14" ht="15.75" customHeight="1" x14ac:dyDescent="0.25">
      <c r="A1431" s="4" t="s">
        <v>121</v>
      </c>
      <c r="B1431" s="4">
        <v>1128299</v>
      </c>
      <c r="C1431" s="5">
        <v>44889</v>
      </c>
      <c r="D1431" s="4" t="s">
        <v>22</v>
      </c>
      <c r="E1431" s="4" t="s">
        <v>55</v>
      </c>
      <c r="F1431" s="4" t="s">
        <v>56</v>
      </c>
      <c r="G1431" s="4" t="s">
        <v>14</v>
      </c>
      <c r="H1431" s="4">
        <v>34</v>
      </c>
      <c r="I1431" s="4" t="s">
        <v>123</v>
      </c>
      <c r="J1431" s="6">
        <v>0.50000000000000011</v>
      </c>
      <c r="K1431" s="7">
        <v>6500</v>
      </c>
      <c r="L1431" s="8">
        <f t="shared" si="12"/>
        <v>3250.0000000000009</v>
      </c>
      <c r="M1431" s="8">
        <f t="shared" si="13"/>
        <v>1137.5000000000002</v>
      </c>
      <c r="N1431" s="9">
        <v>0.35</v>
      </c>
    </row>
    <row r="1432" spans="1:14" ht="15.75" customHeight="1" x14ac:dyDescent="0.25">
      <c r="A1432" s="4" t="s">
        <v>121</v>
      </c>
      <c r="B1432" s="4">
        <v>1128299</v>
      </c>
      <c r="C1432" s="5">
        <v>44889</v>
      </c>
      <c r="D1432" s="4" t="s">
        <v>22</v>
      </c>
      <c r="E1432" s="4" t="s">
        <v>55</v>
      </c>
      <c r="F1432" s="4" t="s">
        <v>56</v>
      </c>
      <c r="G1432" s="4" t="s">
        <v>15</v>
      </c>
      <c r="H1432" s="4">
        <v>51</v>
      </c>
      <c r="I1432" s="4" t="s">
        <v>124</v>
      </c>
      <c r="J1432" s="6">
        <v>0.45000000000000007</v>
      </c>
      <c r="K1432" s="7">
        <v>4750</v>
      </c>
      <c r="L1432" s="8">
        <f t="shared" si="12"/>
        <v>2137.5000000000005</v>
      </c>
      <c r="M1432" s="8">
        <f t="shared" si="13"/>
        <v>748.12500000000011</v>
      </c>
      <c r="N1432" s="9">
        <v>0.35</v>
      </c>
    </row>
    <row r="1433" spans="1:14" ht="15.75" customHeight="1" x14ac:dyDescent="0.25">
      <c r="A1433" s="4" t="s">
        <v>121</v>
      </c>
      <c r="B1433" s="4">
        <v>1128299</v>
      </c>
      <c r="C1433" s="5">
        <v>44889</v>
      </c>
      <c r="D1433" s="4" t="s">
        <v>22</v>
      </c>
      <c r="E1433" s="4" t="s">
        <v>55</v>
      </c>
      <c r="F1433" s="4" t="s">
        <v>56</v>
      </c>
      <c r="G1433" s="4" t="s">
        <v>16</v>
      </c>
      <c r="H1433" s="4">
        <v>56</v>
      </c>
      <c r="I1433" s="4" t="s">
        <v>123</v>
      </c>
      <c r="J1433" s="6">
        <v>0.55000000000000016</v>
      </c>
      <c r="K1433" s="7">
        <v>4500</v>
      </c>
      <c r="L1433" s="8">
        <f t="shared" si="12"/>
        <v>2475.0000000000009</v>
      </c>
      <c r="M1433" s="8">
        <f t="shared" si="13"/>
        <v>866.25000000000023</v>
      </c>
      <c r="N1433" s="9">
        <v>0.35</v>
      </c>
    </row>
    <row r="1434" spans="1:14" ht="15.75" customHeight="1" x14ac:dyDescent="0.25">
      <c r="A1434" s="4" t="s">
        <v>121</v>
      </c>
      <c r="B1434" s="4">
        <v>1128299</v>
      </c>
      <c r="C1434" s="5">
        <v>44889</v>
      </c>
      <c r="D1434" s="4" t="s">
        <v>22</v>
      </c>
      <c r="E1434" s="4" t="s">
        <v>55</v>
      </c>
      <c r="F1434" s="4" t="s">
        <v>56</v>
      </c>
      <c r="G1434" s="4" t="s">
        <v>17</v>
      </c>
      <c r="H1434" s="4">
        <v>25</v>
      </c>
      <c r="I1434" s="4" t="s">
        <v>126</v>
      </c>
      <c r="J1434" s="6">
        <v>0.75000000000000011</v>
      </c>
      <c r="K1434" s="7">
        <v>4250</v>
      </c>
      <c r="L1434" s="8">
        <f t="shared" si="12"/>
        <v>3187.5000000000005</v>
      </c>
      <c r="M1434" s="8">
        <f t="shared" si="13"/>
        <v>1275.0000000000002</v>
      </c>
      <c r="N1434" s="9">
        <v>0.4</v>
      </c>
    </row>
    <row r="1435" spans="1:14" ht="15.75" customHeight="1" x14ac:dyDescent="0.25">
      <c r="A1435" s="4" t="s">
        <v>121</v>
      </c>
      <c r="B1435" s="4">
        <v>1128299</v>
      </c>
      <c r="C1435" s="5">
        <v>44889</v>
      </c>
      <c r="D1435" s="4" t="s">
        <v>22</v>
      </c>
      <c r="E1435" s="4" t="s">
        <v>55</v>
      </c>
      <c r="F1435" s="4" t="s">
        <v>56</v>
      </c>
      <c r="G1435" s="4" t="s">
        <v>18</v>
      </c>
      <c r="H1435" s="4">
        <v>59</v>
      </c>
      <c r="I1435" s="4" t="s">
        <v>123</v>
      </c>
      <c r="J1435" s="6">
        <v>0.80000000000000016</v>
      </c>
      <c r="K1435" s="7">
        <v>5500</v>
      </c>
      <c r="L1435" s="8">
        <f t="shared" si="12"/>
        <v>4400.0000000000009</v>
      </c>
      <c r="M1435" s="8">
        <f t="shared" si="13"/>
        <v>1320.0000000000002</v>
      </c>
      <c r="N1435" s="9">
        <v>0.3</v>
      </c>
    </row>
    <row r="1436" spans="1:14" ht="15.75" customHeight="1" x14ac:dyDescent="0.25">
      <c r="A1436" s="4" t="s">
        <v>121</v>
      </c>
      <c r="B1436" s="4">
        <v>1128299</v>
      </c>
      <c r="C1436" s="5">
        <v>44918</v>
      </c>
      <c r="D1436" s="4" t="s">
        <v>22</v>
      </c>
      <c r="E1436" s="4" t="s">
        <v>55</v>
      </c>
      <c r="F1436" s="4" t="s">
        <v>56</v>
      </c>
      <c r="G1436" s="4" t="s">
        <v>13</v>
      </c>
      <c r="H1436" s="4">
        <v>57</v>
      </c>
      <c r="I1436" s="4" t="s">
        <v>125</v>
      </c>
      <c r="J1436" s="6">
        <v>0.65000000000000013</v>
      </c>
      <c r="K1436" s="7">
        <v>7500</v>
      </c>
      <c r="L1436" s="8">
        <f t="shared" si="12"/>
        <v>4875.0000000000009</v>
      </c>
      <c r="M1436" s="8">
        <f t="shared" si="13"/>
        <v>1706.2500000000002</v>
      </c>
      <c r="N1436" s="9">
        <v>0.35</v>
      </c>
    </row>
    <row r="1437" spans="1:14" ht="15.75" customHeight="1" x14ac:dyDescent="0.25">
      <c r="A1437" s="4" t="s">
        <v>121</v>
      </c>
      <c r="B1437" s="4">
        <v>1128299</v>
      </c>
      <c r="C1437" s="5">
        <v>44918</v>
      </c>
      <c r="D1437" s="4" t="s">
        <v>22</v>
      </c>
      <c r="E1437" s="4" t="s">
        <v>55</v>
      </c>
      <c r="F1437" s="4" t="s">
        <v>56</v>
      </c>
      <c r="G1437" s="4" t="s">
        <v>14</v>
      </c>
      <c r="H1437" s="4">
        <v>59</v>
      </c>
      <c r="I1437" s="4" t="s">
        <v>124</v>
      </c>
      <c r="J1437" s="6">
        <v>0.75000000000000022</v>
      </c>
      <c r="K1437" s="7">
        <v>7500</v>
      </c>
      <c r="L1437" s="8">
        <f t="shared" si="12"/>
        <v>5625.0000000000018</v>
      </c>
      <c r="M1437" s="8">
        <f t="shared" si="13"/>
        <v>1968.7500000000005</v>
      </c>
      <c r="N1437" s="9">
        <v>0.35</v>
      </c>
    </row>
    <row r="1438" spans="1:14" ht="15.75" customHeight="1" x14ac:dyDescent="0.25">
      <c r="A1438" s="4" t="s">
        <v>121</v>
      </c>
      <c r="B1438" s="4">
        <v>1128299</v>
      </c>
      <c r="C1438" s="5">
        <v>44918</v>
      </c>
      <c r="D1438" s="4" t="s">
        <v>22</v>
      </c>
      <c r="E1438" s="4" t="s">
        <v>55</v>
      </c>
      <c r="F1438" s="4" t="s">
        <v>56</v>
      </c>
      <c r="G1438" s="4" t="s">
        <v>15</v>
      </c>
      <c r="H1438" s="4">
        <v>48</v>
      </c>
      <c r="I1438" s="4" t="s">
        <v>123</v>
      </c>
      <c r="J1438" s="6">
        <v>0.70000000000000018</v>
      </c>
      <c r="K1438" s="7">
        <v>5500</v>
      </c>
      <c r="L1438" s="8">
        <f t="shared" si="12"/>
        <v>3850.0000000000009</v>
      </c>
      <c r="M1438" s="8">
        <f t="shared" si="13"/>
        <v>1347.5000000000002</v>
      </c>
      <c r="N1438" s="9">
        <v>0.35</v>
      </c>
    </row>
    <row r="1439" spans="1:14" ht="15.75" customHeight="1" x14ac:dyDescent="0.25">
      <c r="A1439" s="4" t="s">
        <v>121</v>
      </c>
      <c r="B1439" s="4">
        <v>1128299</v>
      </c>
      <c r="C1439" s="5">
        <v>44918</v>
      </c>
      <c r="D1439" s="4" t="s">
        <v>22</v>
      </c>
      <c r="E1439" s="4" t="s">
        <v>55</v>
      </c>
      <c r="F1439" s="4" t="s">
        <v>56</v>
      </c>
      <c r="G1439" s="4" t="s">
        <v>16</v>
      </c>
      <c r="H1439" s="4">
        <v>46</v>
      </c>
      <c r="I1439" s="4" t="s">
        <v>124</v>
      </c>
      <c r="J1439" s="6">
        <v>0.70000000000000018</v>
      </c>
      <c r="K1439" s="7">
        <v>5500</v>
      </c>
      <c r="L1439" s="8">
        <f t="shared" si="12"/>
        <v>3850.0000000000009</v>
      </c>
      <c r="M1439" s="8">
        <f t="shared" si="13"/>
        <v>1347.5000000000002</v>
      </c>
      <c r="N1439" s="9">
        <v>0.35</v>
      </c>
    </row>
    <row r="1440" spans="1:14" ht="15.75" customHeight="1" x14ac:dyDescent="0.25">
      <c r="A1440" s="4" t="s">
        <v>121</v>
      </c>
      <c r="B1440" s="4">
        <v>1128299</v>
      </c>
      <c r="C1440" s="5">
        <v>44918</v>
      </c>
      <c r="D1440" s="4" t="s">
        <v>22</v>
      </c>
      <c r="E1440" s="4" t="s">
        <v>55</v>
      </c>
      <c r="F1440" s="4" t="s">
        <v>56</v>
      </c>
      <c r="G1440" s="4" t="s">
        <v>17</v>
      </c>
      <c r="H1440" s="4">
        <v>52</v>
      </c>
      <c r="I1440" s="4" t="s">
        <v>125</v>
      </c>
      <c r="J1440" s="6">
        <v>0.80000000000000016</v>
      </c>
      <c r="K1440" s="7">
        <v>4750</v>
      </c>
      <c r="L1440" s="8">
        <f t="shared" si="12"/>
        <v>3800.0000000000009</v>
      </c>
      <c r="M1440" s="8">
        <f t="shared" si="13"/>
        <v>1520.0000000000005</v>
      </c>
      <c r="N1440" s="9">
        <v>0.4</v>
      </c>
    </row>
    <row r="1441" spans="1:14" ht="15.75" customHeight="1" x14ac:dyDescent="0.25">
      <c r="A1441" s="4" t="s">
        <v>121</v>
      </c>
      <c r="B1441" s="4">
        <v>1128299</v>
      </c>
      <c r="C1441" s="5">
        <v>44918</v>
      </c>
      <c r="D1441" s="4" t="s">
        <v>22</v>
      </c>
      <c r="E1441" s="4" t="s">
        <v>55</v>
      </c>
      <c r="F1441" s="4" t="s">
        <v>56</v>
      </c>
      <c r="G1441" s="4" t="s">
        <v>18</v>
      </c>
      <c r="H1441" s="4">
        <v>27</v>
      </c>
      <c r="I1441" s="4" t="s">
        <v>124</v>
      </c>
      <c r="J1441" s="6">
        <v>0.8500000000000002</v>
      </c>
      <c r="K1441" s="7">
        <v>5750</v>
      </c>
      <c r="L1441" s="8">
        <f t="shared" si="12"/>
        <v>4887.5000000000009</v>
      </c>
      <c r="M1441" s="8">
        <f t="shared" si="13"/>
        <v>1466.2500000000002</v>
      </c>
      <c r="N1441" s="9">
        <v>0.3</v>
      </c>
    </row>
    <row r="1442" spans="1:14" ht="15.75" customHeight="1" x14ac:dyDescent="0.25">
      <c r="A1442" s="4" t="s">
        <v>119</v>
      </c>
      <c r="B1442" s="4">
        <v>1185732</v>
      </c>
      <c r="C1442" s="5">
        <v>44580</v>
      </c>
      <c r="D1442" s="4" t="s">
        <v>38</v>
      </c>
      <c r="E1442" s="4" t="s">
        <v>57</v>
      </c>
      <c r="F1442" s="4" t="s">
        <v>58</v>
      </c>
      <c r="G1442" s="4" t="s">
        <v>13</v>
      </c>
      <c r="H1442" s="4">
        <v>39</v>
      </c>
      <c r="I1442" s="4" t="s">
        <v>123</v>
      </c>
      <c r="J1442" s="6">
        <v>0.35</v>
      </c>
      <c r="K1442" s="7">
        <v>7500</v>
      </c>
      <c r="L1442" s="8">
        <f t="shared" si="12"/>
        <v>2625</v>
      </c>
      <c r="M1442" s="8">
        <f t="shared" si="13"/>
        <v>1312.5</v>
      </c>
      <c r="N1442" s="9">
        <v>0.5</v>
      </c>
    </row>
    <row r="1443" spans="1:14" ht="15.75" customHeight="1" x14ac:dyDescent="0.25">
      <c r="A1443" s="4" t="s">
        <v>119</v>
      </c>
      <c r="B1443" s="4">
        <v>1185732</v>
      </c>
      <c r="C1443" s="5">
        <v>44580</v>
      </c>
      <c r="D1443" s="4" t="s">
        <v>38</v>
      </c>
      <c r="E1443" s="4" t="s">
        <v>57</v>
      </c>
      <c r="F1443" s="4" t="s">
        <v>58</v>
      </c>
      <c r="G1443" s="4" t="s">
        <v>14</v>
      </c>
      <c r="H1443" s="4">
        <v>50</v>
      </c>
      <c r="I1443" s="4" t="s">
        <v>123</v>
      </c>
      <c r="J1443" s="6">
        <v>0.35</v>
      </c>
      <c r="K1443" s="7">
        <v>5500</v>
      </c>
      <c r="L1443" s="8">
        <f t="shared" si="12"/>
        <v>1924.9999999999998</v>
      </c>
      <c r="M1443" s="8">
        <f t="shared" si="13"/>
        <v>769.99999999999989</v>
      </c>
      <c r="N1443" s="9">
        <v>0.39999999999999997</v>
      </c>
    </row>
    <row r="1444" spans="1:14" ht="15.75" customHeight="1" x14ac:dyDescent="0.25">
      <c r="A1444" s="4" t="s">
        <v>119</v>
      </c>
      <c r="B1444" s="4">
        <v>1185732</v>
      </c>
      <c r="C1444" s="5">
        <v>44580</v>
      </c>
      <c r="D1444" s="4" t="s">
        <v>38</v>
      </c>
      <c r="E1444" s="4" t="s">
        <v>57</v>
      </c>
      <c r="F1444" s="4" t="s">
        <v>58</v>
      </c>
      <c r="G1444" s="4" t="s">
        <v>15</v>
      </c>
      <c r="H1444" s="4">
        <v>18</v>
      </c>
      <c r="I1444" s="4" t="s">
        <v>123</v>
      </c>
      <c r="J1444" s="6">
        <v>0.25</v>
      </c>
      <c r="K1444" s="7">
        <v>5500</v>
      </c>
      <c r="L1444" s="8">
        <f t="shared" si="12"/>
        <v>1375</v>
      </c>
      <c r="M1444" s="8">
        <f t="shared" si="13"/>
        <v>412.5</v>
      </c>
      <c r="N1444" s="9">
        <v>0.3</v>
      </c>
    </row>
    <row r="1445" spans="1:14" ht="15.75" customHeight="1" x14ac:dyDescent="0.25">
      <c r="A1445" s="4" t="s">
        <v>119</v>
      </c>
      <c r="B1445" s="4">
        <v>1185732</v>
      </c>
      <c r="C1445" s="5">
        <v>44580</v>
      </c>
      <c r="D1445" s="4" t="s">
        <v>38</v>
      </c>
      <c r="E1445" s="4" t="s">
        <v>57</v>
      </c>
      <c r="F1445" s="4" t="s">
        <v>58</v>
      </c>
      <c r="G1445" s="4" t="s">
        <v>16</v>
      </c>
      <c r="H1445" s="4">
        <v>52</v>
      </c>
      <c r="I1445" s="4" t="s">
        <v>123</v>
      </c>
      <c r="J1445" s="6">
        <v>0.29999999999999993</v>
      </c>
      <c r="K1445" s="7">
        <v>4000</v>
      </c>
      <c r="L1445" s="8">
        <f t="shared" si="12"/>
        <v>1199.9999999999998</v>
      </c>
      <c r="M1445" s="8">
        <f t="shared" si="13"/>
        <v>419.99999999999989</v>
      </c>
      <c r="N1445" s="9">
        <v>0.35</v>
      </c>
    </row>
    <row r="1446" spans="1:14" ht="15.75" customHeight="1" x14ac:dyDescent="0.25">
      <c r="A1446" s="4" t="s">
        <v>119</v>
      </c>
      <c r="B1446" s="4">
        <v>1185732</v>
      </c>
      <c r="C1446" s="5">
        <v>44580</v>
      </c>
      <c r="D1446" s="4" t="s">
        <v>38</v>
      </c>
      <c r="E1446" s="4" t="s">
        <v>57</v>
      </c>
      <c r="F1446" s="4" t="s">
        <v>58</v>
      </c>
      <c r="G1446" s="4" t="s">
        <v>17</v>
      </c>
      <c r="H1446" s="4">
        <v>27</v>
      </c>
      <c r="I1446" s="4" t="s">
        <v>126</v>
      </c>
      <c r="J1446" s="6">
        <v>0.45000000000000007</v>
      </c>
      <c r="K1446" s="7">
        <v>4500</v>
      </c>
      <c r="L1446" s="8">
        <f t="shared" si="12"/>
        <v>2025.0000000000002</v>
      </c>
      <c r="M1446" s="8">
        <f t="shared" si="13"/>
        <v>810</v>
      </c>
      <c r="N1446" s="9">
        <v>0.39999999999999997</v>
      </c>
    </row>
    <row r="1447" spans="1:14" ht="15.75" customHeight="1" x14ac:dyDescent="0.25">
      <c r="A1447" s="4" t="s">
        <v>119</v>
      </c>
      <c r="B1447" s="4">
        <v>1185732</v>
      </c>
      <c r="C1447" s="5">
        <v>44580</v>
      </c>
      <c r="D1447" s="4" t="s">
        <v>38</v>
      </c>
      <c r="E1447" s="4" t="s">
        <v>57</v>
      </c>
      <c r="F1447" s="4" t="s">
        <v>58</v>
      </c>
      <c r="G1447" s="4" t="s">
        <v>18</v>
      </c>
      <c r="H1447" s="4">
        <v>15</v>
      </c>
      <c r="I1447" s="4" t="s">
        <v>124</v>
      </c>
      <c r="J1447" s="6">
        <v>0.35</v>
      </c>
      <c r="K1447" s="7">
        <v>5500</v>
      </c>
      <c r="L1447" s="8">
        <f t="shared" si="12"/>
        <v>1924.9999999999998</v>
      </c>
      <c r="M1447" s="8">
        <f t="shared" si="13"/>
        <v>1058.75</v>
      </c>
      <c r="N1447" s="9">
        <v>0.55000000000000004</v>
      </c>
    </row>
    <row r="1448" spans="1:14" ht="15.75" customHeight="1" x14ac:dyDescent="0.25">
      <c r="A1448" s="4" t="s">
        <v>119</v>
      </c>
      <c r="B1448" s="4">
        <v>1185732</v>
      </c>
      <c r="C1448" s="5">
        <v>44609</v>
      </c>
      <c r="D1448" s="4" t="s">
        <v>38</v>
      </c>
      <c r="E1448" s="4" t="s">
        <v>57</v>
      </c>
      <c r="F1448" s="4" t="s">
        <v>58</v>
      </c>
      <c r="G1448" s="4" t="s">
        <v>13</v>
      </c>
      <c r="H1448" s="4">
        <v>48</v>
      </c>
      <c r="I1448" s="4" t="s">
        <v>125</v>
      </c>
      <c r="J1448" s="6">
        <v>0.35</v>
      </c>
      <c r="K1448" s="7">
        <v>8000</v>
      </c>
      <c r="L1448" s="8">
        <f t="shared" si="12"/>
        <v>2800</v>
      </c>
      <c r="M1448" s="8">
        <f t="shared" si="13"/>
        <v>1400</v>
      </c>
      <c r="N1448" s="9">
        <v>0.5</v>
      </c>
    </row>
    <row r="1449" spans="1:14" ht="15.75" customHeight="1" x14ac:dyDescent="0.25">
      <c r="A1449" s="4" t="s">
        <v>119</v>
      </c>
      <c r="B1449" s="4">
        <v>1185732</v>
      </c>
      <c r="C1449" s="5">
        <v>44609</v>
      </c>
      <c r="D1449" s="4" t="s">
        <v>38</v>
      </c>
      <c r="E1449" s="4" t="s">
        <v>57</v>
      </c>
      <c r="F1449" s="4" t="s">
        <v>58</v>
      </c>
      <c r="G1449" s="4" t="s">
        <v>14</v>
      </c>
      <c r="H1449" s="4">
        <v>17</v>
      </c>
      <c r="I1449" s="4" t="s">
        <v>125</v>
      </c>
      <c r="J1449" s="6">
        <v>0.35</v>
      </c>
      <c r="K1449" s="7">
        <v>4500</v>
      </c>
      <c r="L1449" s="8">
        <f t="shared" si="12"/>
        <v>1575</v>
      </c>
      <c r="M1449" s="8">
        <f t="shared" si="13"/>
        <v>630</v>
      </c>
      <c r="N1449" s="9">
        <v>0.39999999999999997</v>
      </c>
    </row>
    <row r="1450" spans="1:14" ht="15.75" customHeight="1" x14ac:dyDescent="0.25">
      <c r="A1450" s="4" t="s">
        <v>119</v>
      </c>
      <c r="B1450" s="4">
        <v>1185732</v>
      </c>
      <c r="C1450" s="5">
        <v>44609</v>
      </c>
      <c r="D1450" s="4" t="s">
        <v>38</v>
      </c>
      <c r="E1450" s="4" t="s">
        <v>57</v>
      </c>
      <c r="F1450" s="4" t="s">
        <v>58</v>
      </c>
      <c r="G1450" s="4" t="s">
        <v>15</v>
      </c>
      <c r="H1450" s="4">
        <v>47</v>
      </c>
      <c r="I1450" s="4" t="s">
        <v>124</v>
      </c>
      <c r="J1450" s="6">
        <v>0.25</v>
      </c>
      <c r="K1450" s="7">
        <v>5000</v>
      </c>
      <c r="L1450" s="8">
        <f t="shared" si="12"/>
        <v>1250</v>
      </c>
      <c r="M1450" s="8">
        <f t="shared" si="13"/>
        <v>375</v>
      </c>
      <c r="N1450" s="9">
        <v>0.3</v>
      </c>
    </row>
    <row r="1451" spans="1:14" ht="15.75" customHeight="1" x14ac:dyDescent="0.25">
      <c r="A1451" s="4" t="s">
        <v>119</v>
      </c>
      <c r="B1451" s="4">
        <v>1185732</v>
      </c>
      <c r="C1451" s="5">
        <v>44609</v>
      </c>
      <c r="D1451" s="4" t="s">
        <v>38</v>
      </c>
      <c r="E1451" s="4" t="s">
        <v>57</v>
      </c>
      <c r="F1451" s="4" t="s">
        <v>58</v>
      </c>
      <c r="G1451" s="4" t="s">
        <v>16</v>
      </c>
      <c r="H1451" s="4">
        <v>52</v>
      </c>
      <c r="I1451" s="4" t="s">
        <v>126</v>
      </c>
      <c r="J1451" s="6">
        <v>0.29999999999999993</v>
      </c>
      <c r="K1451" s="7">
        <v>3750</v>
      </c>
      <c r="L1451" s="8">
        <f t="shared" si="12"/>
        <v>1124.9999999999998</v>
      </c>
      <c r="M1451" s="8">
        <f t="shared" si="13"/>
        <v>393.74999999999989</v>
      </c>
      <c r="N1451" s="9">
        <v>0.35</v>
      </c>
    </row>
    <row r="1452" spans="1:14" ht="15.75" customHeight="1" x14ac:dyDescent="0.25">
      <c r="A1452" s="4" t="s">
        <v>119</v>
      </c>
      <c r="B1452" s="4">
        <v>1185732</v>
      </c>
      <c r="C1452" s="5">
        <v>44609</v>
      </c>
      <c r="D1452" s="4" t="s">
        <v>38</v>
      </c>
      <c r="E1452" s="4" t="s">
        <v>57</v>
      </c>
      <c r="F1452" s="4" t="s">
        <v>58</v>
      </c>
      <c r="G1452" s="4" t="s">
        <v>17</v>
      </c>
      <c r="H1452" s="4">
        <v>41</v>
      </c>
      <c r="I1452" s="4" t="s">
        <v>126</v>
      </c>
      <c r="J1452" s="6">
        <v>0.45000000000000007</v>
      </c>
      <c r="K1452" s="7">
        <v>4500</v>
      </c>
      <c r="L1452" s="8">
        <f t="shared" si="12"/>
        <v>2025.0000000000002</v>
      </c>
      <c r="M1452" s="8">
        <f t="shared" si="13"/>
        <v>810</v>
      </c>
      <c r="N1452" s="9">
        <v>0.39999999999999997</v>
      </c>
    </row>
    <row r="1453" spans="1:14" ht="15.75" customHeight="1" x14ac:dyDescent="0.25">
      <c r="A1453" s="4" t="s">
        <v>119</v>
      </c>
      <c r="B1453" s="4">
        <v>1185732</v>
      </c>
      <c r="C1453" s="5">
        <v>44609</v>
      </c>
      <c r="D1453" s="4" t="s">
        <v>38</v>
      </c>
      <c r="E1453" s="4" t="s">
        <v>57</v>
      </c>
      <c r="F1453" s="4" t="s">
        <v>58</v>
      </c>
      <c r="G1453" s="4" t="s">
        <v>18</v>
      </c>
      <c r="H1453" s="4">
        <v>53</v>
      </c>
      <c r="I1453" s="4" t="s">
        <v>124</v>
      </c>
      <c r="J1453" s="6">
        <v>0.35</v>
      </c>
      <c r="K1453" s="7">
        <v>5500</v>
      </c>
      <c r="L1453" s="8">
        <f t="shared" si="12"/>
        <v>1924.9999999999998</v>
      </c>
      <c r="M1453" s="8">
        <f t="shared" si="13"/>
        <v>1058.75</v>
      </c>
      <c r="N1453" s="9">
        <v>0.55000000000000004</v>
      </c>
    </row>
    <row r="1454" spans="1:14" ht="15.75" customHeight="1" x14ac:dyDescent="0.25">
      <c r="A1454" s="4" t="s">
        <v>119</v>
      </c>
      <c r="B1454" s="4">
        <v>1185732</v>
      </c>
      <c r="C1454" s="5">
        <v>44635</v>
      </c>
      <c r="D1454" s="4" t="s">
        <v>38</v>
      </c>
      <c r="E1454" s="4" t="s">
        <v>57</v>
      </c>
      <c r="F1454" s="4" t="s">
        <v>58</v>
      </c>
      <c r="G1454" s="4" t="s">
        <v>13</v>
      </c>
      <c r="H1454" s="4">
        <v>16</v>
      </c>
      <c r="I1454" s="4" t="s">
        <v>126</v>
      </c>
      <c r="J1454" s="6">
        <v>0.35</v>
      </c>
      <c r="K1454" s="7">
        <v>7700</v>
      </c>
      <c r="L1454" s="8">
        <f t="shared" si="12"/>
        <v>2695</v>
      </c>
      <c r="M1454" s="8">
        <f t="shared" si="13"/>
        <v>1347.5</v>
      </c>
      <c r="N1454" s="9">
        <v>0.5</v>
      </c>
    </row>
    <row r="1455" spans="1:14" ht="15.75" customHeight="1" x14ac:dyDescent="0.25">
      <c r="A1455" s="4" t="s">
        <v>119</v>
      </c>
      <c r="B1455" s="4">
        <v>1185732</v>
      </c>
      <c r="C1455" s="5">
        <v>44635</v>
      </c>
      <c r="D1455" s="4" t="s">
        <v>38</v>
      </c>
      <c r="E1455" s="4" t="s">
        <v>57</v>
      </c>
      <c r="F1455" s="4" t="s">
        <v>58</v>
      </c>
      <c r="G1455" s="4" t="s">
        <v>14</v>
      </c>
      <c r="H1455" s="4">
        <v>43</v>
      </c>
      <c r="I1455" s="4" t="s">
        <v>125</v>
      </c>
      <c r="J1455" s="6">
        <v>0.35</v>
      </c>
      <c r="K1455" s="7">
        <v>4500</v>
      </c>
      <c r="L1455" s="8">
        <f t="shared" si="12"/>
        <v>1575</v>
      </c>
      <c r="M1455" s="8">
        <f t="shared" si="13"/>
        <v>630</v>
      </c>
      <c r="N1455" s="9">
        <v>0.39999999999999997</v>
      </c>
    </row>
    <row r="1456" spans="1:14" ht="15.75" customHeight="1" x14ac:dyDescent="0.25">
      <c r="A1456" s="4" t="s">
        <v>119</v>
      </c>
      <c r="B1456" s="4">
        <v>1185732</v>
      </c>
      <c r="C1456" s="5">
        <v>44635</v>
      </c>
      <c r="D1456" s="4" t="s">
        <v>38</v>
      </c>
      <c r="E1456" s="4" t="s">
        <v>57</v>
      </c>
      <c r="F1456" s="4" t="s">
        <v>58</v>
      </c>
      <c r="G1456" s="4" t="s">
        <v>15</v>
      </c>
      <c r="H1456" s="4">
        <v>52</v>
      </c>
      <c r="I1456" s="4" t="s">
        <v>126</v>
      </c>
      <c r="J1456" s="6">
        <v>0.25</v>
      </c>
      <c r="K1456" s="7">
        <v>4750</v>
      </c>
      <c r="L1456" s="8">
        <f t="shared" si="12"/>
        <v>1187.5</v>
      </c>
      <c r="M1456" s="8">
        <f t="shared" si="13"/>
        <v>356.25</v>
      </c>
      <c r="N1456" s="9">
        <v>0.3</v>
      </c>
    </row>
    <row r="1457" spans="1:14" ht="15.75" customHeight="1" x14ac:dyDescent="0.25">
      <c r="A1457" s="4" t="s">
        <v>119</v>
      </c>
      <c r="B1457" s="4">
        <v>1185732</v>
      </c>
      <c r="C1457" s="5">
        <v>44635</v>
      </c>
      <c r="D1457" s="4" t="s">
        <v>38</v>
      </c>
      <c r="E1457" s="4" t="s">
        <v>57</v>
      </c>
      <c r="F1457" s="4" t="s">
        <v>58</v>
      </c>
      <c r="G1457" s="4" t="s">
        <v>16</v>
      </c>
      <c r="H1457" s="4">
        <v>46</v>
      </c>
      <c r="I1457" s="4" t="s">
        <v>126</v>
      </c>
      <c r="J1457" s="6">
        <v>0.29999999999999993</v>
      </c>
      <c r="K1457" s="7">
        <v>3250</v>
      </c>
      <c r="L1457" s="8">
        <f t="shared" si="12"/>
        <v>974.99999999999977</v>
      </c>
      <c r="M1457" s="8">
        <f t="shared" si="13"/>
        <v>341.24999999999989</v>
      </c>
      <c r="N1457" s="9">
        <v>0.35</v>
      </c>
    </row>
    <row r="1458" spans="1:14" ht="15.75" customHeight="1" x14ac:dyDescent="0.25">
      <c r="A1458" s="4" t="s">
        <v>119</v>
      </c>
      <c r="B1458" s="4">
        <v>1185732</v>
      </c>
      <c r="C1458" s="5">
        <v>44635</v>
      </c>
      <c r="D1458" s="4" t="s">
        <v>38</v>
      </c>
      <c r="E1458" s="4" t="s">
        <v>57</v>
      </c>
      <c r="F1458" s="4" t="s">
        <v>58</v>
      </c>
      <c r="G1458" s="4" t="s">
        <v>17</v>
      </c>
      <c r="H1458" s="4">
        <v>30</v>
      </c>
      <c r="I1458" s="4" t="s">
        <v>124</v>
      </c>
      <c r="J1458" s="6">
        <v>0.45000000000000007</v>
      </c>
      <c r="K1458" s="7">
        <v>3750</v>
      </c>
      <c r="L1458" s="8">
        <f t="shared" si="12"/>
        <v>1687.5000000000002</v>
      </c>
      <c r="M1458" s="8">
        <f t="shared" si="13"/>
        <v>675</v>
      </c>
      <c r="N1458" s="9">
        <v>0.39999999999999997</v>
      </c>
    </row>
    <row r="1459" spans="1:14" ht="15.75" customHeight="1" x14ac:dyDescent="0.25">
      <c r="A1459" s="4" t="s">
        <v>119</v>
      </c>
      <c r="B1459" s="4">
        <v>1185732</v>
      </c>
      <c r="C1459" s="5">
        <v>44635</v>
      </c>
      <c r="D1459" s="4" t="s">
        <v>38</v>
      </c>
      <c r="E1459" s="4" t="s">
        <v>57</v>
      </c>
      <c r="F1459" s="4" t="s">
        <v>58</v>
      </c>
      <c r="G1459" s="4" t="s">
        <v>18</v>
      </c>
      <c r="H1459" s="4">
        <v>57</v>
      </c>
      <c r="I1459" s="4" t="s">
        <v>125</v>
      </c>
      <c r="J1459" s="6">
        <v>0.35</v>
      </c>
      <c r="K1459" s="7">
        <v>4750</v>
      </c>
      <c r="L1459" s="8">
        <f t="shared" si="12"/>
        <v>1662.5</v>
      </c>
      <c r="M1459" s="8">
        <f t="shared" si="13"/>
        <v>914.37500000000011</v>
      </c>
      <c r="N1459" s="9">
        <v>0.55000000000000004</v>
      </c>
    </row>
    <row r="1460" spans="1:14" ht="15.75" customHeight="1" x14ac:dyDescent="0.25">
      <c r="A1460" s="4" t="s">
        <v>119</v>
      </c>
      <c r="B1460" s="4">
        <v>1185732</v>
      </c>
      <c r="C1460" s="5">
        <v>44667</v>
      </c>
      <c r="D1460" s="4" t="s">
        <v>38</v>
      </c>
      <c r="E1460" s="4" t="s">
        <v>57</v>
      </c>
      <c r="F1460" s="4" t="s">
        <v>58</v>
      </c>
      <c r="G1460" s="4" t="s">
        <v>13</v>
      </c>
      <c r="H1460" s="4">
        <v>53</v>
      </c>
      <c r="I1460" s="4" t="s">
        <v>125</v>
      </c>
      <c r="J1460" s="6">
        <v>0.35</v>
      </c>
      <c r="K1460" s="7">
        <v>7250</v>
      </c>
      <c r="L1460" s="8">
        <f t="shared" si="12"/>
        <v>2537.5</v>
      </c>
      <c r="M1460" s="8">
        <f t="shared" si="13"/>
        <v>1268.75</v>
      </c>
      <c r="N1460" s="9">
        <v>0.5</v>
      </c>
    </row>
    <row r="1461" spans="1:14" ht="15.75" customHeight="1" x14ac:dyDescent="0.25">
      <c r="A1461" s="4" t="s">
        <v>119</v>
      </c>
      <c r="B1461" s="4">
        <v>1185732</v>
      </c>
      <c r="C1461" s="5">
        <v>44667</v>
      </c>
      <c r="D1461" s="4" t="s">
        <v>38</v>
      </c>
      <c r="E1461" s="4" t="s">
        <v>57</v>
      </c>
      <c r="F1461" s="4" t="s">
        <v>58</v>
      </c>
      <c r="G1461" s="4" t="s">
        <v>14</v>
      </c>
      <c r="H1461" s="4">
        <v>50</v>
      </c>
      <c r="I1461" s="4" t="s">
        <v>125</v>
      </c>
      <c r="J1461" s="6">
        <v>0.4</v>
      </c>
      <c r="K1461" s="7">
        <v>4250</v>
      </c>
      <c r="L1461" s="8">
        <f t="shared" si="12"/>
        <v>1700</v>
      </c>
      <c r="M1461" s="8">
        <f t="shared" si="13"/>
        <v>680</v>
      </c>
      <c r="N1461" s="9">
        <v>0.39999999999999997</v>
      </c>
    </row>
    <row r="1462" spans="1:14" ht="15.75" customHeight="1" x14ac:dyDescent="0.25">
      <c r="A1462" s="4" t="s">
        <v>119</v>
      </c>
      <c r="B1462" s="4">
        <v>1185732</v>
      </c>
      <c r="C1462" s="5">
        <v>44667</v>
      </c>
      <c r="D1462" s="4" t="s">
        <v>38</v>
      </c>
      <c r="E1462" s="4" t="s">
        <v>57</v>
      </c>
      <c r="F1462" s="4" t="s">
        <v>58</v>
      </c>
      <c r="G1462" s="4" t="s">
        <v>15</v>
      </c>
      <c r="H1462" s="4">
        <v>43</v>
      </c>
      <c r="I1462" s="4" t="s">
        <v>125</v>
      </c>
      <c r="J1462" s="6">
        <v>0.30000000000000004</v>
      </c>
      <c r="K1462" s="7">
        <v>4500</v>
      </c>
      <c r="L1462" s="8">
        <f t="shared" si="12"/>
        <v>1350.0000000000002</v>
      </c>
      <c r="M1462" s="8">
        <f t="shared" si="13"/>
        <v>405.00000000000006</v>
      </c>
      <c r="N1462" s="9">
        <v>0.3</v>
      </c>
    </row>
    <row r="1463" spans="1:14" ht="15.75" customHeight="1" x14ac:dyDescent="0.25">
      <c r="A1463" s="4" t="s">
        <v>119</v>
      </c>
      <c r="B1463" s="4">
        <v>1185732</v>
      </c>
      <c r="C1463" s="5">
        <v>44667</v>
      </c>
      <c r="D1463" s="4" t="s">
        <v>38</v>
      </c>
      <c r="E1463" s="4" t="s">
        <v>57</v>
      </c>
      <c r="F1463" s="4" t="s">
        <v>58</v>
      </c>
      <c r="G1463" s="4" t="s">
        <v>16</v>
      </c>
      <c r="H1463" s="4">
        <v>17</v>
      </c>
      <c r="I1463" s="4" t="s">
        <v>126</v>
      </c>
      <c r="J1463" s="6">
        <v>0.35</v>
      </c>
      <c r="K1463" s="7">
        <v>3750</v>
      </c>
      <c r="L1463" s="8">
        <f t="shared" si="12"/>
        <v>1312.5</v>
      </c>
      <c r="M1463" s="8">
        <f t="shared" si="13"/>
        <v>459.37499999999994</v>
      </c>
      <c r="N1463" s="9">
        <v>0.35</v>
      </c>
    </row>
    <row r="1464" spans="1:14" ht="15.75" customHeight="1" x14ac:dyDescent="0.25">
      <c r="A1464" s="4" t="s">
        <v>119</v>
      </c>
      <c r="B1464" s="4">
        <v>1185732</v>
      </c>
      <c r="C1464" s="5">
        <v>44667</v>
      </c>
      <c r="D1464" s="4" t="s">
        <v>38</v>
      </c>
      <c r="E1464" s="4" t="s">
        <v>57</v>
      </c>
      <c r="F1464" s="4" t="s">
        <v>58</v>
      </c>
      <c r="G1464" s="4" t="s">
        <v>17</v>
      </c>
      <c r="H1464" s="4">
        <v>54</v>
      </c>
      <c r="I1464" s="4" t="s">
        <v>124</v>
      </c>
      <c r="J1464" s="6">
        <v>0.5</v>
      </c>
      <c r="K1464" s="7">
        <v>4000</v>
      </c>
      <c r="L1464" s="8">
        <f t="shared" si="12"/>
        <v>2000</v>
      </c>
      <c r="M1464" s="8">
        <f t="shared" si="13"/>
        <v>799.99999999999989</v>
      </c>
      <c r="N1464" s="9">
        <v>0.39999999999999997</v>
      </c>
    </row>
    <row r="1465" spans="1:14" ht="15.75" customHeight="1" x14ac:dyDescent="0.25">
      <c r="A1465" s="4" t="s">
        <v>119</v>
      </c>
      <c r="B1465" s="4">
        <v>1185732</v>
      </c>
      <c r="C1465" s="5">
        <v>44667</v>
      </c>
      <c r="D1465" s="4" t="s">
        <v>38</v>
      </c>
      <c r="E1465" s="4" t="s">
        <v>57</v>
      </c>
      <c r="F1465" s="4" t="s">
        <v>58</v>
      </c>
      <c r="G1465" s="4" t="s">
        <v>18</v>
      </c>
      <c r="H1465" s="4">
        <v>19</v>
      </c>
      <c r="I1465" s="4" t="s">
        <v>125</v>
      </c>
      <c r="J1465" s="6">
        <v>0.4</v>
      </c>
      <c r="K1465" s="7">
        <v>5250</v>
      </c>
      <c r="L1465" s="8">
        <f t="shared" si="12"/>
        <v>2100</v>
      </c>
      <c r="M1465" s="8">
        <f t="shared" si="13"/>
        <v>1155</v>
      </c>
      <c r="N1465" s="9">
        <v>0.55000000000000004</v>
      </c>
    </row>
    <row r="1466" spans="1:14" ht="15.75" customHeight="1" x14ac:dyDescent="0.25">
      <c r="A1466" s="4" t="s">
        <v>119</v>
      </c>
      <c r="B1466" s="4">
        <v>1185732</v>
      </c>
      <c r="C1466" s="5">
        <v>44696</v>
      </c>
      <c r="D1466" s="4" t="s">
        <v>38</v>
      </c>
      <c r="E1466" s="4" t="s">
        <v>57</v>
      </c>
      <c r="F1466" s="4" t="s">
        <v>58</v>
      </c>
      <c r="G1466" s="4" t="s">
        <v>13</v>
      </c>
      <c r="H1466" s="4">
        <v>35</v>
      </c>
      <c r="I1466" s="4" t="s">
        <v>123</v>
      </c>
      <c r="J1466" s="6">
        <v>0.5</v>
      </c>
      <c r="K1466" s="7">
        <v>7950</v>
      </c>
      <c r="L1466" s="8">
        <f t="shared" si="12"/>
        <v>3975</v>
      </c>
      <c r="M1466" s="8">
        <f t="shared" si="13"/>
        <v>1987.5</v>
      </c>
      <c r="N1466" s="9">
        <v>0.5</v>
      </c>
    </row>
    <row r="1467" spans="1:14" ht="15.75" customHeight="1" x14ac:dyDescent="0.25">
      <c r="A1467" s="4" t="s">
        <v>119</v>
      </c>
      <c r="B1467" s="4">
        <v>1185732</v>
      </c>
      <c r="C1467" s="5">
        <v>44696</v>
      </c>
      <c r="D1467" s="4" t="s">
        <v>38</v>
      </c>
      <c r="E1467" s="4" t="s">
        <v>57</v>
      </c>
      <c r="F1467" s="4" t="s">
        <v>58</v>
      </c>
      <c r="G1467" s="4" t="s">
        <v>14</v>
      </c>
      <c r="H1467" s="4">
        <v>17</v>
      </c>
      <c r="I1467" s="4" t="s">
        <v>126</v>
      </c>
      <c r="J1467" s="6">
        <v>0.5</v>
      </c>
      <c r="K1467" s="7">
        <v>5000</v>
      </c>
      <c r="L1467" s="8">
        <f t="shared" si="12"/>
        <v>2500</v>
      </c>
      <c r="M1467" s="8">
        <f t="shared" si="13"/>
        <v>999.99999999999989</v>
      </c>
      <c r="N1467" s="9">
        <v>0.39999999999999997</v>
      </c>
    </row>
    <row r="1468" spans="1:14" ht="15.75" customHeight="1" x14ac:dyDescent="0.25">
      <c r="A1468" s="4" t="s">
        <v>119</v>
      </c>
      <c r="B1468" s="4">
        <v>1185732</v>
      </c>
      <c r="C1468" s="5">
        <v>44696</v>
      </c>
      <c r="D1468" s="4" t="s">
        <v>38</v>
      </c>
      <c r="E1468" s="4" t="s">
        <v>57</v>
      </c>
      <c r="F1468" s="4" t="s">
        <v>58</v>
      </c>
      <c r="G1468" s="4" t="s">
        <v>15</v>
      </c>
      <c r="H1468" s="4">
        <v>26</v>
      </c>
      <c r="I1468" s="4" t="s">
        <v>125</v>
      </c>
      <c r="J1468" s="6">
        <v>0.45</v>
      </c>
      <c r="K1468" s="7">
        <v>4750</v>
      </c>
      <c r="L1468" s="8">
        <f t="shared" si="12"/>
        <v>2137.5</v>
      </c>
      <c r="M1468" s="8">
        <f t="shared" si="13"/>
        <v>641.25</v>
      </c>
      <c r="N1468" s="9">
        <v>0.3</v>
      </c>
    </row>
    <row r="1469" spans="1:14" ht="15.75" customHeight="1" x14ac:dyDescent="0.25">
      <c r="A1469" s="4" t="s">
        <v>119</v>
      </c>
      <c r="B1469" s="4">
        <v>1185732</v>
      </c>
      <c r="C1469" s="5">
        <v>44696</v>
      </c>
      <c r="D1469" s="4" t="s">
        <v>38</v>
      </c>
      <c r="E1469" s="4" t="s">
        <v>57</v>
      </c>
      <c r="F1469" s="4" t="s">
        <v>58</v>
      </c>
      <c r="G1469" s="4" t="s">
        <v>16</v>
      </c>
      <c r="H1469" s="4">
        <v>16</v>
      </c>
      <c r="I1469" s="4" t="s">
        <v>124</v>
      </c>
      <c r="J1469" s="6">
        <v>0.45</v>
      </c>
      <c r="K1469" s="7">
        <v>4500</v>
      </c>
      <c r="L1469" s="8">
        <f t="shared" si="12"/>
        <v>2025</v>
      </c>
      <c r="M1469" s="8">
        <f t="shared" si="13"/>
        <v>708.75</v>
      </c>
      <c r="N1469" s="9">
        <v>0.35</v>
      </c>
    </row>
    <row r="1470" spans="1:14" ht="15.75" customHeight="1" x14ac:dyDescent="0.25">
      <c r="A1470" s="4" t="s">
        <v>119</v>
      </c>
      <c r="B1470" s="4">
        <v>1185732</v>
      </c>
      <c r="C1470" s="5">
        <v>44696</v>
      </c>
      <c r="D1470" s="4" t="s">
        <v>38</v>
      </c>
      <c r="E1470" s="4" t="s">
        <v>57</v>
      </c>
      <c r="F1470" s="4" t="s">
        <v>58</v>
      </c>
      <c r="G1470" s="4" t="s">
        <v>17</v>
      </c>
      <c r="H1470" s="4">
        <v>56</v>
      </c>
      <c r="I1470" s="4" t="s">
        <v>125</v>
      </c>
      <c r="J1470" s="6">
        <v>0.54999999999999993</v>
      </c>
      <c r="K1470" s="7">
        <v>4750</v>
      </c>
      <c r="L1470" s="8">
        <f t="shared" si="12"/>
        <v>2612.4999999999995</v>
      </c>
      <c r="M1470" s="8">
        <f t="shared" si="13"/>
        <v>1044.9999999999998</v>
      </c>
      <c r="N1470" s="9">
        <v>0.39999999999999997</v>
      </c>
    </row>
    <row r="1471" spans="1:14" ht="15.75" customHeight="1" x14ac:dyDescent="0.25">
      <c r="A1471" s="4" t="s">
        <v>119</v>
      </c>
      <c r="B1471" s="4">
        <v>1185732</v>
      </c>
      <c r="C1471" s="5">
        <v>44696</v>
      </c>
      <c r="D1471" s="4" t="s">
        <v>38</v>
      </c>
      <c r="E1471" s="4" t="s">
        <v>57</v>
      </c>
      <c r="F1471" s="4" t="s">
        <v>58</v>
      </c>
      <c r="G1471" s="4" t="s">
        <v>18</v>
      </c>
      <c r="H1471" s="4">
        <v>49</v>
      </c>
      <c r="I1471" s="4" t="s">
        <v>126</v>
      </c>
      <c r="J1471" s="6">
        <v>0.6</v>
      </c>
      <c r="K1471" s="7">
        <v>5750</v>
      </c>
      <c r="L1471" s="8">
        <f t="shared" si="12"/>
        <v>3450</v>
      </c>
      <c r="M1471" s="8">
        <f t="shared" si="13"/>
        <v>1897.5000000000002</v>
      </c>
      <c r="N1471" s="9">
        <v>0.55000000000000004</v>
      </c>
    </row>
    <row r="1472" spans="1:14" ht="15.75" customHeight="1" x14ac:dyDescent="0.25">
      <c r="A1472" s="4" t="s">
        <v>119</v>
      </c>
      <c r="B1472" s="4">
        <v>1185732</v>
      </c>
      <c r="C1472" s="5">
        <v>44729</v>
      </c>
      <c r="D1472" s="4" t="s">
        <v>38</v>
      </c>
      <c r="E1472" s="4" t="s">
        <v>57</v>
      </c>
      <c r="F1472" s="4" t="s">
        <v>58</v>
      </c>
      <c r="G1472" s="4" t="s">
        <v>13</v>
      </c>
      <c r="H1472" s="4">
        <v>40</v>
      </c>
      <c r="I1472" s="4" t="s">
        <v>124</v>
      </c>
      <c r="J1472" s="6">
        <v>0.54999999999999993</v>
      </c>
      <c r="K1472" s="7">
        <v>8250</v>
      </c>
      <c r="L1472" s="8">
        <f t="shared" si="12"/>
        <v>4537.4999999999991</v>
      </c>
      <c r="M1472" s="8">
        <f t="shared" si="13"/>
        <v>2268.7499999999995</v>
      </c>
      <c r="N1472" s="9">
        <v>0.5</v>
      </c>
    </row>
    <row r="1473" spans="1:14" ht="15.75" customHeight="1" x14ac:dyDescent="0.25">
      <c r="A1473" s="4" t="s">
        <v>119</v>
      </c>
      <c r="B1473" s="4">
        <v>1185732</v>
      </c>
      <c r="C1473" s="5">
        <v>44729</v>
      </c>
      <c r="D1473" s="4" t="s">
        <v>38</v>
      </c>
      <c r="E1473" s="4" t="s">
        <v>57</v>
      </c>
      <c r="F1473" s="4" t="s">
        <v>58</v>
      </c>
      <c r="G1473" s="4" t="s">
        <v>14</v>
      </c>
      <c r="H1473" s="4">
        <v>19</v>
      </c>
      <c r="I1473" s="4" t="s">
        <v>126</v>
      </c>
      <c r="J1473" s="6">
        <v>0.5</v>
      </c>
      <c r="K1473" s="7">
        <v>5750</v>
      </c>
      <c r="L1473" s="8">
        <f t="shared" si="12"/>
        <v>2875</v>
      </c>
      <c r="M1473" s="8">
        <f t="shared" si="13"/>
        <v>1150</v>
      </c>
      <c r="N1473" s="9">
        <v>0.39999999999999997</v>
      </c>
    </row>
    <row r="1474" spans="1:14" ht="15.75" customHeight="1" x14ac:dyDescent="0.25">
      <c r="A1474" s="4" t="s">
        <v>119</v>
      </c>
      <c r="B1474" s="4">
        <v>1185732</v>
      </c>
      <c r="C1474" s="5">
        <v>44729</v>
      </c>
      <c r="D1474" s="4" t="s">
        <v>38</v>
      </c>
      <c r="E1474" s="4" t="s">
        <v>57</v>
      </c>
      <c r="F1474" s="4" t="s">
        <v>58</v>
      </c>
      <c r="G1474" s="4" t="s">
        <v>15</v>
      </c>
      <c r="H1474" s="4">
        <v>60</v>
      </c>
      <c r="I1474" s="4" t="s">
        <v>124</v>
      </c>
      <c r="J1474" s="6">
        <v>0.45</v>
      </c>
      <c r="K1474" s="7">
        <v>5500</v>
      </c>
      <c r="L1474" s="8">
        <f t="shared" si="12"/>
        <v>2475</v>
      </c>
      <c r="M1474" s="8">
        <f t="shared" si="13"/>
        <v>742.5</v>
      </c>
      <c r="N1474" s="9">
        <v>0.3</v>
      </c>
    </row>
    <row r="1475" spans="1:14" ht="15.75" customHeight="1" x14ac:dyDescent="0.25">
      <c r="A1475" s="4" t="s">
        <v>119</v>
      </c>
      <c r="B1475" s="4">
        <v>1185732</v>
      </c>
      <c r="C1475" s="5">
        <v>44729</v>
      </c>
      <c r="D1475" s="4" t="s">
        <v>38</v>
      </c>
      <c r="E1475" s="4" t="s">
        <v>57</v>
      </c>
      <c r="F1475" s="4" t="s">
        <v>58</v>
      </c>
      <c r="G1475" s="4" t="s">
        <v>16</v>
      </c>
      <c r="H1475" s="4">
        <v>28</v>
      </c>
      <c r="I1475" s="4" t="s">
        <v>125</v>
      </c>
      <c r="J1475" s="6">
        <v>0.45</v>
      </c>
      <c r="K1475" s="7">
        <v>5250</v>
      </c>
      <c r="L1475" s="8">
        <f t="shared" si="12"/>
        <v>2362.5</v>
      </c>
      <c r="M1475" s="8">
        <f t="shared" si="13"/>
        <v>826.875</v>
      </c>
      <c r="N1475" s="9">
        <v>0.35</v>
      </c>
    </row>
    <row r="1476" spans="1:14" ht="15.75" customHeight="1" x14ac:dyDescent="0.25">
      <c r="A1476" s="4" t="s">
        <v>119</v>
      </c>
      <c r="B1476" s="4">
        <v>1185732</v>
      </c>
      <c r="C1476" s="5">
        <v>44729</v>
      </c>
      <c r="D1476" s="4" t="s">
        <v>38</v>
      </c>
      <c r="E1476" s="4" t="s">
        <v>57</v>
      </c>
      <c r="F1476" s="4" t="s">
        <v>58</v>
      </c>
      <c r="G1476" s="4" t="s">
        <v>17</v>
      </c>
      <c r="H1476" s="4">
        <v>23</v>
      </c>
      <c r="I1476" s="4" t="s">
        <v>125</v>
      </c>
      <c r="J1476" s="6">
        <v>0.6</v>
      </c>
      <c r="K1476" s="7">
        <v>5250</v>
      </c>
      <c r="L1476" s="8">
        <f t="shared" si="12"/>
        <v>3150</v>
      </c>
      <c r="M1476" s="8">
        <f t="shared" si="13"/>
        <v>1260</v>
      </c>
      <c r="N1476" s="9">
        <v>0.39999999999999997</v>
      </c>
    </row>
    <row r="1477" spans="1:14" ht="15.75" customHeight="1" x14ac:dyDescent="0.25">
      <c r="A1477" s="4" t="s">
        <v>119</v>
      </c>
      <c r="B1477" s="4">
        <v>1185732</v>
      </c>
      <c r="C1477" s="5">
        <v>44729</v>
      </c>
      <c r="D1477" s="4" t="s">
        <v>38</v>
      </c>
      <c r="E1477" s="4" t="s">
        <v>57</v>
      </c>
      <c r="F1477" s="4" t="s">
        <v>58</v>
      </c>
      <c r="G1477" s="4" t="s">
        <v>18</v>
      </c>
      <c r="H1477" s="4">
        <v>31</v>
      </c>
      <c r="I1477" s="4" t="s">
        <v>126</v>
      </c>
      <c r="J1477" s="6">
        <v>0.65</v>
      </c>
      <c r="K1477" s="7">
        <v>6750</v>
      </c>
      <c r="L1477" s="8">
        <f t="shared" si="12"/>
        <v>4387.5</v>
      </c>
      <c r="M1477" s="8">
        <f t="shared" si="13"/>
        <v>2413.125</v>
      </c>
      <c r="N1477" s="9">
        <v>0.55000000000000004</v>
      </c>
    </row>
    <row r="1478" spans="1:14" ht="15.75" customHeight="1" x14ac:dyDescent="0.25">
      <c r="A1478" s="4" t="s">
        <v>119</v>
      </c>
      <c r="B1478" s="4">
        <v>1185732</v>
      </c>
      <c r="C1478" s="5">
        <v>44757</v>
      </c>
      <c r="D1478" s="4" t="s">
        <v>38</v>
      </c>
      <c r="E1478" s="4" t="s">
        <v>57</v>
      </c>
      <c r="F1478" s="4" t="s">
        <v>58</v>
      </c>
      <c r="G1478" s="4" t="s">
        <v>13</v>
      </c>
      <c r="H1478" s="4">
        <v>26</v>
      </c>
      <c r="I1478" s="4" t="s">
        <v>125</v>
      </c>
      <c r="J1478" s="6">
        <v>0.6</v>
      </c>
      <c r="K1478" s="7">
        <v>9000</v>
      </c>
      <c r="L1478" s="8">
        <f t="shared" si="12"/>
        <v>5400</v>
      </c>
      <c r="M1478" s="8">
        <f t="shared" si="13"/>
        <v>2700</v>
      </c>
      <c r="N1478" s="9">
        <v>0.5</v>
      </c>
    </row>
    <row r="1479" spans="1:14" ht="15.75" customHeight="1" x14ac:dyDescent="0.25">
      <c r="A1479" s="4" t="s">
        <v>119</v>
      </c>
      <c r="B1479" s="4">
        <v>1185732</v>
      </c>
      <c r="C1479" s="5">
        <v>44757</v>
      </c>
      <c r="D1479" s="4" t="s">
        <v>38</v>
      </c>
      <c r="E1479" s="4" t="s">
        <v>57</v>
      </c>
      <c r="F1479" s="4" t="s">
        <v>58</v>
      </c>
      <c r="G1479" s="4" t="s">
        <v>14</v>
      </c>
      <c r="H1479" s="4">
        <v>45</v>
      </c>
      <c r="I1479" s="4" t="s">
        <v>123</v>
      </c>
      <c r="J1479" s="6">
        <v>0.55000000000000004</v>
      </c>
      <c r="K1479" s="7">
        <v>6500</v>
      </c>
      <c r="L1479" s="8">
        <f t="shared" si="12"/>
        <v>3575.0000000000005</v>
      </c>
      <c r="M1479" s="8">
        <f t="shared" si="13"/>
        <v>1430</v>
      </c>
      <c r="N1479" s="9">
        <v>0.39999999999999997</v>
      </c>
    </row>
    <row r="1480" spans="1:14" ht="15.75" customHeight="1" x14ac:dyDescent="0.25">
      <c r="A1480" s="4" t="s">
        <v>119</v>
      </c>
      <c r="B1480" s="4">
        <v>1185732</v>
      </c>
      <c r="C1480" s="5">
        <v>44757</v>
      </c>
      <c r="D1480" s="4" t="s">
        <v>38</v>
      </c>
      <c r="E1480" s="4" t="s">
        <v>57</v>
      </c>
      <c r="F1480" s="4" t="s">
        <v>58</v>
      </c>
      <c r="G1480" s="4" t="s">
        <v>15</v>
      </c>
      <c r="H1480" s="4">
        <v>22</v>
      </c>
      <c r="I1480" s="4" t="s">
        <v>126</v>
      </c>
      <c r="J1480" s="6">
        <v>0.5</v>
      </c>
      <c r="K1480" s="7">
        <v>5750</v>
      </c>
      <c r="L1480" s="8">
        <f t="shared" si="12"/>
        <v>2875</v>
      </c>
      <c r="M1480" s="8">
        <f t="shared" si="13"/>
        <v>862.5</v>
      </c>
      <c r="N1480" s="9">
        <v>0.3</v>
      </c>
    </row>
    <row r="1481" spans="1:14" ht="15.75" customHeight="1" x14ac:dyDescent="0.25">
      <c r="A1481" s="4" t="s">
        <v>119</v>
      </c>
      <c r="B1481" s="4">
        <v>1185732</v>
      </c>
      <c r="C1481" s="5">
        <v>44757</v>
      </c>
      <c r="D1481" s="4" t="s">
        <v>38</v>
      </c>
      <c r="E1481" s="4" t="s">
        <v>57</v>
      </c>
      <c r="F1481" s="4" t="s">
        <v>58</v>
      </c>
      <c r="G1481" s="4" t="s">
        <v>16</v>
      </c>
      <c r="H1481" s="4">
        <v>35</v>
      </c>
      <c r="I1481" s="4" t="s">
        <v>123</v>
      </c>
      <c r="J1481" s="6">
        <v>0.5</v>
      </c>
      <c r="K1481" s="7">
        <v>5250</v>
      </c>
      <c r="L1481" s="8">
        <f t="shared" si="12"/>
        <v>2625</v>
      </c>
      <c r="M1481" s="8">
        <f t="shared" si="13"/>
        <v>918.74999999999989</v>
      </c>
      <c r="N1481" s="9">
        <v>0.35</v>
      </c>
    </row>
    <row r="1482" spans="1:14" ht="15.75" customHeight="1" x14ac:dyDescent="0.25">
      <c r="A1482" s="4" t="s">
        <v>119</v>
      </c>
      <c r="B1482" s="4">
        <v>1185732</v>
      </c>
      <c r="C1482" s="5">
        <v>44757</v>
      </c>
      <c r="D1482" s="4" t="s">
        <v>38</v>
      </c>
      <c r="E1482" s="4" t="s">
        <v>57</v>
      </c>
      <c r="F1482" s="4" t="s">
        <v>58</v>
      </c>
      <c r="G1482" s="4" t="s">
        <v>17</v>
      </c>
      <c r="H1482" s="4">
        <v>28</v>
      </c>
      <c r="I1482" s="4" t="s">
        <v>126</v>
      </c>
      <c r="J1482" s="6">
        <v>0.6</v>
      </c>
      <c r="K1482" s="7">
        <v>5500</v>
      </c>
      <c r="L1482" s="8">
        <f t="shared" si="12"/>
        <v>3300</v>
      </c>
      <c r="M1482" s="8">
        <f t="shared" si="13"/>
        <v>1320</v>
      </c>
      <c r="N1482" s="9">
        <v>0.39999999999999997</v>
      </c>
    </row>
    <row r="1483" spans="1:14" ht="15.75" customHeight="1" x14ac:dyDescent="0.25">
      <c r="A1483" s="4" t="s">
        <v>119</v>
      </c>
      <c r="B1483" s="4">
        <v>1185732</v>
      </c>
      <c r="C1483" s="5">
        <v>44757</v>
      </c>
      <c r="D1483" s="4" t="s">
        <v>38</v>
      </c>
      <c r="E1483" s="4" t="s">
        <v>57</v>
      </c>
      <c r="F1483" s="4" t="s">
        <v>58</v>
      </c>
      <c r="G1483" s="4" t="s">
        <v>18</v>
      </c>
      <c r="H1483" s="4">
        <v>41</v>
      </c>
      <c r="I1483" s="4" t="s">
        <v>125</v>
      </c>
      <c r="J1483" s="6">
        <v>0.65</v>
      </c>
      <c r="K1483" s="7">
        <v>7250</v>
      </c>
      <c r="L1483" s="8">
        <f t="shared" si="12"/>
        <v>4712.5</v>
      </c>
      <c r="M1483" s="8">
        <f t="shared" si="13"/>
        <v>2591.875</v>
      </c>
      <c r="N1483" s="9">
        <v>0.55000000000000004</v>
      </c>
    </row>
    <row r="1484" spans="1:14" ht="15.75" customHeight="1" x14ac:dyDescent="0.25">
      <c r="A1484" s="4" t="s">
        <v>119</v>
      </c>
      <c r="B1484" s="4">
        <v>1185732</v>
      </c>
      <c r="C1484" s="5">
        <v>44789</v>
      </c>
      <c r="D1484" s="4" t="s">
        <v>38</v>
      </c>
      <c r="E1484" s="4" t="s">
        <v>57</v>
      </c>
      <c r="F1484" s="4" t="s">
        <v>58</v>
      </c>
      <c r="G1484" s="4" t="s">
        <v>13</v>
      </c>
      <c r="H1484" s="4">
        <v>59</v>
      </c>
      <c r="I1484" s="4" t="s">
        <v>124</v>
      </c>
      <c r="J1484" s="6">
        <v>0.6</v>
      </c>
      <c r="K1484" s="7">
        <v>8750</v>
      </c>
      <c r="L1484" s="8">
        <f t="shared" si="12"/>
        <v>5250</v>
      </c>
      <c r="M1484" s="8">
        <f t="shared" si="13"/>
        <v>2625</v>
      </c>
      <c r="N1484" s="9">
        <v>0.5</v>
      </c>
    </row>
    <row r="1485" spans="1:14" ht="15.75" customHeight="1" x14ac:dyDescent="0.25">
      <c r="A1485" s="4" t="s">
        <v>119</v>
      </c>
      <c r="B1485" s="4">
        <v>1185732</v>
      </c>
      <c r="C1485" s="5">
        <v>44789</v>
      </c>
      <c r="D1485" s="4" t="s">
        <v>38</v>
      </c>
      <c r="E1485" s="4" t="s">
        <v>57</v>
      </c>
      <c r="F1485" s="4" t="s">
        <v>58</v>
      </c>
      <c r="G1485" s="4" t="s">
        <v>14</v>
      </c>
      <c r="H1485" s="4">
        <v>17</v>
      </c>
      <c r="I1485" s="4" t="s">
        <v>125</v>
      </c>
      <c r="J1485" s="6">
        <v>0.55000000000000004</v>
      </c>
      <c r="K1485" s="7">
        <v>6500</v>
      </c>
      <c r="L1485" s="8">
        <f t="shared" si="12"/>
        <v>3575.0000000000005</v>
      </c>
      <c r="M1485" s="8">
        <f t="shared" si="13"/>
        <v>1430</v>
      </c>
      <c r="N1485" s="9">
        <v>0.39999999999999997</v>
      </c>
    </row>
    <row r="1486" spans="1:14" ht="15.75" customHeight="1" x14ac:dyDescent="0.25">
      <c r="A1486" s="4" t="s">
        <v>119</v>
      </c>
      <c r="B1486" s="4">
        <v>1185732</v>
      </c>
      <c r="C1486" s="5">
        <v>44789</v>
      </c>
      <c r="D1486" s="4" t="s">
        <v>38</v>
      </c>
      <c r="E1486" s="4" t="s">
        <v>57</v>
      </c>
      <c r="F1486" s="4" t="s">
        <v>58</v>
      </c>
      <c r="G1486" s="4" t="s">
        <v>15</v>
      </c>
      <c r="H1486" s="4">
        <v>41</v>
      </c>
      <c r="I1486" s="4" t="s">
        <v>123</v>
      </c>
      <c r="J1486" s="6">
        <v>0.45000000000000007</v>
      </c>
      <c r="K1486" s="7">
        <v>5750</v>
      </c>
      <c r="L1486" s="8">
        <f t="shared" si="12"/>
        <v>2587.5000000000005</v>
      </c>
      <c r="M1486" s="8">
        <f t="shared" si="13"/>
        <v>776.25000000000011</v>
      </c>
      <c r="N1486" s="9">
        <v>0.3</v>
      </c>
    </row>
    <row r="1487" spans="1:14" ht="15.75" customHeight="1" x14ac:dyDescent="0.25">
      <c r="A1487" s="4" t="s">
        <v>119</v>
      </c>
      <c r="B1487" s="4">
        <v>1185732</v>
      </c>
      <c r="C1487" s="5">
        <v>44789</v>
      </c>
      <c r="D1487" s="4" t="s">
        <v>38</v>
      </c>
      <c r="E1487" s="4" t="s">
        <v>57</v>
      </c>
      <c r="F1487" s="4" t="s">
        <v>58</v>
      </c>
      <c r="G1487" s="4" t="s">
        <v>16</v>
      </c>
      <c r="H1487" s="4">
        <v>40</v>
      </c>
      <c r="I1487" s="4" t="s">
        <v>126</v>
      </c>
      <c r="J1487" s="6">
        <v>0.35</v>
      </c>
      <c r="K1487" s="7">
        <v>5250</v>
      </c>
      <c r="L1487" s="8">
        <f t="shared" si="12"/>
        <v>1837.4999999999998</v>
      </c>
      <c r="M1487" s="8">
        <f t="shared" si="13"/>
        <v>643.12499999999989</v>
      </c>
      <c r="N1487" s="9">
        <v>0.35</v>
      </c>
    </row>
    <row r="1488" spans="1:14" ht="15.75" customHeight="1" x14ac:dyDescent="0.25">
      <c r="A1488" s="4" t="s">
        <v>119</v>
      </c>
      <c r="B1488" s="4">
        <v>1185732</v>
      </c>
      <c r="C1488" s="5">
        <v>44789</v>
      </c>
      <c r="D1488" s="4" t="s">
        <v>38</v>
      </c>
      <c r="E1488" s="4" t="s">
        <v>57</v>
      </c>
      <c r="F1488" s="4" t="s">
        <v>58</v>
      </c>
      <c r="G1488" s="4" t="s">
        <v>17</v>
      </c>
      <c r="H1488" s="4">
        <v>28</v>
      </c>
      <c r="I1488" s="4" t="s">
        <v>125</v>
      </c>
      <c r="J1488" s="6">
        <v>0.45000000000000007</v>
      </c>
      <c r="K1488" s="7">
        <v>5000</v>
      </c>
      <c r="L1488" s="8">
        <f t="shared" si="12"/>
        <v>2250.0000000000005</v>
      </c>
      <c r="M1488" s="8">
        <f t="shared" si="13"/>
        <v>900.00000000000011</v>
      </c>
      <c r="N1488" s="9">
        <v>0.39999999999999997</v>
      </c>
    </row>
    <row r="1489" spans="1:14" ht="15.75" customHeight="1" x14ac:dyDescent="0.25">
      <c r="A1489" s="4" t="s">
        <v>119</v>
      </c>
      <c r="B1489" s="4">
        <v>1185732</v>
      </c>
      <c r="C1489" s="5">
        <v>44789</v>
      </c>
      <c r="D1489" s="4" t="s">
        <v>38</v>
      </c>
      <c r="E1489" s="4" t="s">
        <v>57</v>
      </c>
      <c r="F1489" s="4" t="s">
        <v>58</v>
      </c>
      <c r="G1489" s="4" t="s">
        <v>18</v>
      </c>
      <c r="H1489" s="4">
        <v>27</v>
      </c>
      <c r="I1489" s="4" t="s">
        <v>124</v>
      </c>
      <c r="J1489" s="6">
        <v>0.50000000000000011</v>
      </c>
      <c r="K1489" s="7">
        <v>6750</v>
      </c>
      <c r="L1489" s="8">
        <f t="shared" si="12"/>
        <v>3375.0000000000009</v>
      </c>
      <c r="M1489" s="8">
        <f t="shared" si="13"/>
        <v>1856.2500000000007</v>
      </c>
      <c r="N1489" s="9">
        <v>0.55000000000000004</v>
      </c>
    </row>
    <row r="1490" spans="1:14" ht="15.75" customHeight="1" x14ac:dyDescent="0.25">
      <c r="A1490" s="4" t="s">
        <v>119</v>
      </c>
      <c r="B1490" s="4">
        <v>1185732</v>
      </c>
      <c r="C1490" s="5">
        <v>44819</v>
      </c>
      <c r="D1490" s="4" t="s">
        <v>38</v>
      </c>
      <c r="E1490" s="4" t="s">
        <v>57</v>
      </c>
      <c r="F1490" s="4" t="s">
        <v>58</v>
      </c>
      <c r="G1490" s="4" t="s">
        <v>13</v>
      </c>
      <c r="H1490" s="4">
        <v>47</v>
      </c>
      <c r="I1490" s="4" t="s">
        <v>125</v>
      </c>
      <c r="J1490" s="6">
        <v>0.45000000000000007</v>
      </c>
      <c r="K1490" s="7">
        <v>8000</v>
      </c>
      <c r="L1490" s="8">
        <f t="shared" si="12"/>
        <v>3600.0000000000005</v>
      </c>
      <c r="M1490" s="8">
        <f t="shared" si="13"/>
        <v>1800.0000000000002</v>
      </c>
      <c r="N1490" s="9">
        <v>0.5</v>
      </c>
    </row>
    <row r="1491" spans="1:14" ht="15.75" customHeight="1" x14ac:dyDescent="0.25">
      <c r="A1491" s="4" t="s">
        <v>119</v>
      </c>
      <c r="B1491" s="4">
        <v>1185732</v>
      </c>
      <c r="C1491" s="5">
        <v>44819</v>
      </c>
      <c r="D1491" s="4" t="s">
        <v>38</v>
      </c>
      <c r="E1491" s="4" t="s">
        <v>57</v>
      </c>
      <c r="F1491" s="4" t="s">
        <v>58</v>
      </c>
      <c r="G1491" s="4" t="s">
        <v>14</v>
      </c>
      <c r="H1491" s="4">
        <v>35</v>
      </c>
      <c r="I1491" s="4" t="s">
        <v>125</v>
      </c>
      <c r="J1491" s="6">
        <v>0.40000000000000013</v>
      </c>
      <c r="K1491" s="7">
        <v>6000</v>
      </c>
      <c r="L1491" s="8">
        <f t="shared" si="12"/>
        <v>2400.0000000000009</v>
      </c>
      <c r="M1491" s="8">
        <f t="shared" si="13"/>
        <v>960.00000000000023</v>
      </c>
      <c r="N1491" s="9">
        <v>0.39999999999999997</v>
      </c>
    </row>
    <row r="1492" spans="1:14" ht="15.75" customHeight="1" x14ac:dyDescent="0.25">
      <c r="A1492" s="4" t="s">
        <v>119</v>
      </c>
      <c r="B1492" s="4">
        <v>1185732</v>
      </c>
      <c r="C1492" s="5">
        <v>44819</v>
      </c>
      <c r="D1492" s="4" t="s">
        <v>38</v>
      </c>
      <c r="E1492" s="4" t="s">
        <v>57</v>
      </c>
      <c r="F1492" s="4" t="s">
        <v>58</v>
      </c>
      <c r="G1492" s="4" t="s">
        <v>15</v>
      </c>
      <c r="H1492" s="4">
        <v>32</v>
      </c>
      <c r="I1492" s="4" t="s">
        <v>125</v>
      </c>
      <c r="J1492" s="6">
        <v>0.35</v>
      </c>
      <c r="K1492" s="7">
        <v>5000</v>
      </c>
      <c r="L1492" s="8">
        <f t="shared" si="12"/>
        <v>1750</v>
      </c>
      <c r="M1492" s="8">
        <f t="shared" si="13"/>
        <v>525</v>
      </c>
      <c r="N1492" s="9">
        <v>0.3</v>
      </c>
    </row>
    <row r="1493" spans="1:14" ht="15.75" customHeight="1" x14ac:dyDescent="0.25">
      <c r="A1493" s="4" t="s">
        <v>119</v>
      </c>
      <c r="B1493" s="4">
        <v>1185732</v>
      </c>
      <c r="C1493" s="5">
        <v>44819</v>
      </c>
      <c r="D1493" s="4" t="s">
        <v>38</v>
      </c>
      <c r="E1493" s="4" t="s">
        <v>57</v>
      </c>
      <c r="F1493" s="4" t="s">
        <v>58</v>
      </c>
      <c r="G1493" s="4" t="s">
        <v>16</v>
      </c>
      <c r="H1493" s="4">
        <v>38</v>
      </c>
      <c r="I1493" s="4" t="s">
        <v>126</v>
      </c>
      <c r="J1493" s="6">
        <v>0.35</v>
      </c>
      <c r="K1493" s="7">
        <v>4750</v>
      </c>
      <c r="L1493" s="8">
        <f t="shared" si="12"/>
        <v>1662.5</v>
      </c>
      <c r="M1493" s="8">
        <f t="shared" si="13"/>
        <v>581.875</v>
      </c>
      <c r="N1493" s="9">
        <v>0.35</v>
      </c>
    </row>
    <row r="1494" spans="1:14" ht="15.75" customHeight="1" x14ac:dyDescent="0.25">
      <c r="A1494" s="4" t="s">
        <v>119</v>
      </c>
      <c r="B1494" s="4">
        <v>1185732</v>
      </c>
      <c r="C1494" s="5">
        <v>44819</v>
      </c>
      <c r="D1494" s="4" t="s">
        <v>38</v>
      </c>
      <c r="E1494" s="4" t="s">
        <v>57</v>
      </c>
      <c r="F1494" s="4" t="s">
        <v>58</v>
      </c>
      <c r="G1494" s="4" t="s">
        <v>17</v>
      </c>
      <c r="H1494" s="4">
        <v>33</v>
      </c>
      <c r="I1494" s="4" t="s">
        <v>123</v>
      </c>
      <c r="J1494" s="6">
        <v>0.45000000000000007</v>
      </c>
      <c r="K1494" s="7">
        <v>4750</v>
      </c>
      <c r="L1494" s="8">
        <f t="shared" si="12"/>
        <v>2137.5000000000005</v>
      </c>
      <c r="M1494" s="8">
        <f t="shared" si="13"/>
        <v>855.00000000000011</v>
      </c>
      <c r="N1494" s="9">
        <v>0.39999999999999997</v>
      </c>
    </row>
    <row r="1495" spans="1:14" ht="15.75" customHeight="1" x14ac:dyDescent="0.25">
      <c r="A1495" s="4" t="s">
        <v>119</v>
      </c>
      <c r="B1495" s="4">
        <v>1185732</v>
      </c>
      <c r="C1495" s="5">
        <v>44819</v>
      </c>
      <c r="D1495" s="4" t="s">
        <v>38</v>
      </c>
      <c r="E1495" s="4" t="s">
        <v>57</v>
      </c>
      <c r="F1495" s="4" t="s">
        <v>58</v>
      </c>
      <c r="G1495" s="4" t="s">
        <v>18</v>
      </c>
      <c r="H1495" s="4">
        <v>37</v>
      </c>
      <c r="I1495" s="4" t="s">
        <v>125</v>
      </c>
      <c r="J1495" s="6">
        <v>0.50000000000000011</v>
      </c>
      <c r="K1495" s="7">
        <v>5750</v>
      </c>
      <c r="L1495" s="8">
        <f t="shared" si="12"/>
        <v>2875.0000000000005</v>
      </c>
      <c r="M1495" s="8">
        <f t="shared" si="13"/>
        <v>1581.2500000000005</v>
      </c>
      <c r="N1495" s="9">
        <v>0.55000000000000004</v>
      </c>
    </row>
    <row r="1496" spans="1:14" ht="15.75" customHeight="1" x14ac:dyDescent="0.25">
      <c r="A1496" s="4" t="s">
        <v>119</v>
      </c>
      <c r="B1496" s="4">
        <v>1185732</v>
      </c>
      <c r="C1496" s="5">
        <v>44851</v>
      </c>
      <c r="D1496" s="4" t="s">
        <v>38</v>
      </c>
      <c r="E1496" s="4" t="s">
        <v>57</v>
      </c>
      <c r="F1496" s="4" t="s">
        <v>58</v>
      </c>
      <c r="G1496" s="4" t="s">
        <v>13</v>
      </c>
      <c r="H1496" s="4">
        <v>53</v>
      </c>
      <c r="I1496" s="4" t="s">
        <v>124</v>
      </c>
      <c r="J1496" s="6">
        <v>0.50000000000000011</v>
      </c>
      <c r="K1496" s="7">
        <v>7500</v>
      </c>
      <c r="L1496" s="8">
        <f t="shared" si="12"/>
        <v>3750.0000000000009</v>
      </c>
      <c r="M1496" s="8">
        <f t="shared" si="13"/>
        <v>1875.0000000000005</v>
      </c>
      <c r="N1496" s="9">
        <v>0.5</v>
      </c>
    </row>
    <row r="1497" spans="1:14" ht="15.75" customHeight="1" x14ac:dyDescent="0.25">
      <c r="A1497" s="4" t="s">
        <v>119</v>
      </c>
      <c r="B1497" s="4">
        <v>1185732</v>
      </c>
      <c r="C1497" s="5">
        <v>44851</v>
      </c>
      <c r="D1497" s="4" t="s">
        <v>38</v>
      </c>
      <c r="E1497" s="4" t="s">
        <v>57</v>
      </c>
      <c r="F1497" s="4" t="s">
        <v>58</v>
      </c>
      <c r="G1497" s="4" t="s">
        <v>14</v>
      </c>
      <c r="H1497" s="4">
        <v>22</v>
      </c>
      <c r="I1497" s="4" t="s">
        <v>126</v>
      </c>
      <c r="J1497" s="6">
        <v>0.40000000000000013</v>
      </c>
      <c r="K1497" s="7">
        <v>5750</v>
      </c>
      <c r="L1497" s="8">
        <f t="shared" si="12"/>
        <v>2300.0000000000009</v>
      </c>
      <c r="M1497" s="8">
        <f t="shared" si="13"/>
        <v>920.00000000000034</v>
      </c>
      <c r="N1497" s="9">
        <v>0.39999999999999997</v>
      </c>
    </row>
    <row r="1498" spans="1:14" ht="15.75" customHeight="1" x14ac:dyDescent="0.25">
      <c r="A1498" s="4" t="s">
        <v>119</v>
      </c>
      <c r="B1498" s="4">
        <v>1185732</v>
      </c>
      <c r="C1498" s="5">
        <v>44851</v>
      </c>
      <c r="D1498" s="4" t="s">
        <v>38</v>
      </c>
      <c r="E1498" s="4" t="s">
        <v>57</v>
      </c>
      <c r="F1498" s="4" t="s">
        <v>58</v>
      </c>
      <c r="G1498" s="4" t="s">
        <v>15</v>
      </c>
      <c r="H1498" s="4">
        <v>52</v>
      </c>
      <c r="I1498" s="4" t="s">
        <v>126</v>
      </c>
      <c r="J1498" s="6">
        <v>0.40000000000000013</v>
      </c>
      <c r="K1498" s="7">
        <v>4250</v>
      </c>
      <c r="L1498" s="8">
        <f t="shared" si="12"/>
        <v>1700.0000000000005</v>
      </c>
      <c r="M1498" s="8">
        <f t="shared" si="13"/>
        <v>510.00000000000011</v>
      </c>
      <c r="N1498" s="9">
        <v>0.3</v>
      </c>
    </row>
    <row r="1499" spans="1:14" ht="15.75" customHeight="1" x14ac:dyDescent="0.25">
      <c r="A1499" s="4" t="s">
        <v>119</v>
      </c>
      <c r="B1499" s="4">
        <v>1185732</v>
      </c>
      <c r="C1499" s="5">
        <v>44851</v>
      </c>
      <c r="D1499" s="4" t="s">
        <v>38</v>
      </c>
      <c r="E1499" s="4" t="s">
        <v>57</v>
      </c>
      <c r="F1499" s="4" t="s">
        <v>58</v>
      </c>
      <c r="G1499" s="4" t="s">
        <v>16</v>
      </c>
      <c r="H1499" s="4">
        <v>38</v>
      </c>
      <c r="I1499" s="4" t="s">
        <v>125</v>
      </c>
      <c r="J1499" s="6">
        <v>0.40000000000000013</v>
      </c>
      <c r="K1499" s="7">
        <v>4000</v>
      </c>
      <c r="L1499" s="8">
        <f t="shared" si="12"/>
        <v>1600.0000000000005</v>
      </c>
      <c r="M1499" s="8">
        <f t="shared" si="13"/>
        <v>560.00000000000011</v>
      </c>
      <c r="N1499" s="9">
        <v>0.35</v>
      </c>
    </row>
    <row r="1500" spans="1:14" ht="15.75" customHeight="1" x14ac:dyDescent="0.25">
      <c r="A1500" s="4" t="s">
        <v>119</v>
      </c>
      <c r="B1500" s="4">
        <v>1185732</v>
      </c>
      <c r="C1500" s="5">
        <v>44851</v>
      </c>
      <c r="D1500" s="4" t="s">
        <v>38</v>
      </c>
      <c r="E1500" s="4" t="s">
        <v>57</v>
      </c>
      <c r="F1500" s="4" t="s">
        <v>58</v>
      </c>
      <c r="G1500" s="4" t="s">
        <v>17</v>
      </c>
      <c r="H1500" s="4">
        <v>59</v>
      </c>
      <c r="I1500" s="4" t="s">
        <v>123</v>
      </c>
      <c r="J1500" s="6">
        <v>0.50000000000000011</v>
      </c>
      <c r="K1500" s="7">
        <v>4000</v>
      </c>
      <c r="L1500" s="8">
        <f t="shared" si="12"/>
        <v>2000.0000000000005</v>
      </c>
      <c r="M1500" s="8">
        <f t="shared" si="13"/>
        <v>800.00000000000011</v>
      </c>
      <c r="N1500" s="9">
        <v>0.39999999999999997</v>
      </c>
    </row>
    <row r="1501" spans="1:14" ht="15.75" customHeight="1" x14ac:dyDescent="0.25">
      <c r="A1501" s="4" t="s">
        <v>119</v>
      </c>
      <c r="B1501" s="4">
        <v>1185732</v>
      </c>
      <c r="C1501" s="5">
        <v>44851</v>
      </c>
      <c r="D1501" s="4" t="s">
        <v>38</v>
      </c>
      <c r="E1501" s="4" t="s">
        <v>57</v>
      </c>
      <c r="F1501" s="4" t="s">
        <v>58</v>
      </c>
      <c r="G1501" s="4" t="s">
        <v>18</v>
      </c>
      <c r="H1501" s="4">
        <v>38</v>
      </c>
      <c r="I1501" s="4" t="s">
        <v>125</v>
      </c>
      <c r="J1501" s="6">
        <v>0.55000000000000004</v>
      </c>
      <c r="K1501" s="7">
        <v>5250</v>
      </c>
      <c r="L1501" s="8">
        <f t="shared" si="12"/>
        <v>2887.5000000000005</v>
      </c>
      <c r="M1501" s="8">
        <f t="shared" si="13"/>
        <v>1588.1250000000005</v>
      </c>
      <c r="N1501" s="9">
        <v>0.55000000000000004</v>
      </c>
    </row>
    <row r="1502" spans="1:14" ht="15.75" customHeight="1" x14ac:dyDescent="0.25">
      <c r="A1502" s="4" t="s">
        <v>119</v>
      </c>
      <c r="B1502" s="4">
        <v>1185732</v>
      </c>
      <c r="C1502" s="5">
        <v>44881</v>
      </c>
      <c r="D1502" s="4" t="s">
        <v>38</v>
      </c>
      <c r="E1502" s="4" t="s">
        <v>57</v>
      </c>
      <c r="F1502" s="4" t="s">
        <v>58</v>
      </c>
      <c r="G1502" s="4" t="s">
        <v>13</v>
      </c>
      <c r="H1502" s="4">
        <v>15</v>
      </c>
      <c r="I1502" s="4" t="s">
        <v>123</v>
      </c>
      <c r="J1502" s="6">
        <v>0.50000000000000011</v>
      </c>
      <c r="K1502" s="7">
        <v>6750</v>
      </c>
      <c r="L1502" s="8">
        <f t="shared" si="12"/>
        <v>3375.0000000000009</v>
      </c>
      <c r="M1502" s="8">
        <f t="shared" si="13"/>
        <v>1687.5000000000005</v>
      </c>
      <c r="N1502" s="9">
        <v>0.5</v>
      </c>
    </row>
    <row r="1503" spans="1:14" ht="15.75" customHeight="1" x14ac:dyDescent="0.25">
      <c r="A1503" s="4" t="s">
        <v>119</v>
      </c>
      <c r="B1503" s="4">
        <v>1185732</v>
      </c>
      <c r="C1503" s="5">
        <v>44881</v>
      </c>
      <c r="D1503" s="4" t="s">
        <v>38</v>
      </c>
      <c r="E1503" s="4" t="s">
        <v>57</v>
      </c>
      <c r="F1503" s="4" t="s">
        <v>58</v>
      </c>
      <c r="G1503" s="4" t="s">
        <v>14</v>
      </c>
      <c r="H1503" s="4">
        <v>19</v>
      </c>
      <c r="I1503" s="4" t="s">
        <v>123</v>
      </c>
      <c r="J1503" s="6">
        <v>0.45000000000000012</v>
      </c>
      <c r="K1503" s="7">
        <v>5000</v>
      </c>
      <c r="L1503" s="8">
        <f t="shared" si="12"/>
        <v>2250.0000000000005</v>
      </c>
      <c r="M1503" s="8">
        <f t="shared" si="13"/>
        <v>900.00000000000011</v>
      </c>
      <c r="N1503" s="9">
        <v>0.39999999999999997</v>
      </c>
    </row>
    <row r="1504" spans="1:14" ht="15.75" customHeight="1" x14ac:dyDescent="0.25">
      <c r="A1504" s="4" t="s">
        <v>119</v>
      </c>
      <c r="B1504" s="4">
        <v>1185732</v>
      </c>
      <c r="C1504" s="5">
        <v>44881</v>
      </c>
      <c r="D1504" s="4" t="s">
        <v>38</v>
      </c>
      <c r="E1504" s="4" t="s">
        <v>57</v>
      </c>
      <c r="F1504" s="4" t="s">
        <v>58</v>
      </c>
      <c r="G1504" s="4" t="s">
        <v>15</v>
      </c>
      <c r="H1504" s="4">
        <v>17</v>
      </c>
      <c r="I1504" s="4" t="s">
        <v>124</v>
      </c>
      <c r="J1504" s="6">
        <v>0.45000000000000012</v>
      </c>
      <c r="K1504" s="7">
        <v>4450</v>
      </c>
      <c r="L1504" s="8">
        <f t="shared" si="12"/>
        <v>2002.5000000000005</v>
      </c>
      <c r="M1504" s="8">
        <f t="shared" si="13"/>
        <v>600.75000000000011</v>
      </c>
      <c r="N1504" s="9">
        <v>0.3</v>
      </c>
    </row>
    <row r="1505" spans="1:14" ht="15.75" customHeight="1" x14ac:dyDescent="0.25">
      <c r="A1505" s="4" t="s">
        <v>119</v>
      </c>
      <c r="B1505" s="4">
        <v>1185732</v>
      </c>
      <c r="C1505" s="5">
        <v>44881</v>
      </c>
      <c r="D1505" s="4" t="s">
        <v>38</v>
      </c>
      <c r="E1505" s="4" t="s">
        <v>57</v>
      </c>
      <c r="F1505" s="4" t="s">
        <v>58</v>
      </c>
      <c r="G1505" s="4" t="s">
        <v>16</v>
      </c>
      <c r="H1505" s="4">
        <v>50</v>
      </c>
      <c r="I1505" s="4" t="s">
        <v>124</v>
      </c>
      <c r="J1505" s="6">
        <v>0.45000000000000012</v>
      </c>
      <c r="K1505" s="7">
        <v>4750</v>
      </c>
      <c r="L1505" s="8">
        <f t="shared" si="12"/>
        <v>2137.5000000000005</v>
      </c>
      <c r="M1505" s="8">
        <f t="shared" si="13"/>
        <v>748.12500000000011</v>
      </c>
      <c r="N1505" s="9">
        <v>0.35</v>
      </c>
    </row>
    <row r="1506" spans="1:14" ht="15.75" customHeight="1" x14ac:dyDescent="0.25">
      <c r="A1506" s="4" t="s">
        <v>119</v>
      </c>
      <c r="B1506" s="4">
        <v>1185732</v>
      </c>
      <c r="C1506" s="5">
        <v>44881</v>
      </c>
      <c r="D1506" s="4" t="s">
        <v>38</v>
      </c>
      <c r="E1506" s="4" t="s">
        <v>57</v>
      </c>
      <c r="F1506" s="4" t="s">
        <v>58</v>
      </c>
      <c r="G1506" s="4" t="s">
        <v>17</v>
      </c>
      <c r="H1506" s="4">
        <v>24</v>
      </c>
      <c r="I1506" s="4" t="s">
        <v>123</v>
      </c>
      <c r="J1506" s="6">
        <v>0.6</v>
      </c>
      <c r="K1506" s="7">
        <v>4500</v>
      </c>
      <c r="L1506" s="8">
        <f t="shared" si="12"/>
        <v>2700</v>
      </c>
      <c r="M1506" s="8">
        <f t="shared" si="13"/>
        <v>1080</v>
      </c>
      <c r="N1506" s="9">
        <v>0.39999999999999997</v>
      </c>
    </row>
    <row r="1507" spans="1:14" ht="15.75" customHeight="1" x14ac:dyDescent="0.25">
      <c r="A1507" s="4" t="s">
        <v>119</v>
      </c>
      <c r="B1507" s="4">
        <v>1185732</v>
      </c>
      <c r="C1507" s="5">
        <v>44881</v>
      </c>
      <c r="D1507" s="4" t="s">
        <v>38</v>
      </c>
      <c r="E1507" s="4" t="s">
        <v>57</v>
      </c>
      <c r="F1507" s="4" t="s">
        <v>58</v>
      </c>
      <c r="G1507" s="4" t="s">
        <v>18</v>
      </c>
      <c r="H1507" s="4">
        <v>22</v>
      </c>
      <c r="I1507" s="4" t="s">
        <v>123</v>
      </c>
      <c r="J1507" s="6">
        <v>0.64999999999999991</v>
      </c>
      <c r="K1507" s="7">
        <v>6250</v>
      </c>
      <c r="L1507" s="8">
        <f t="shared" si="12"/>
        <v>4062.4999999999995</v>
      </c>
      <c r="M1507" s="8">
        <f t="shared" si="13"/>
        <v>2234.375</v>
      </c>
      <c r="N1507" s="9">
        <v>0.55000000000000004</v>
      </c>
    </row>
    <row r="1508" spans="1:14" ht="15.75" customHeight="1" x14ac:dyDescent="0.25">
      <c r="A1508" s="4" t="s">
        <v>119</v>
      </c>
      <c r="B1508" s="4">
        <v>1185732</v>
      </c>
      <c r="C1508" s="5">
        <v>44910</v>
      </c>
      <c r="D1508" s="4" t="s">
        <v>38</v>
      </c>
      <c r="E1508" s="4" t="s">
        <v>57</v>
      </c>
      <c r="F1508" s="4" t="s">
        <v>58</v>
      </c>
      <c r="G1508" s="4" t="s">
        <v>13</v>
      </c>
      <c r="H1508" s="4">
        <v>36</v>
      </c>
      <c r="I1508" s="4" t="s">
        <v>124</v>
      </c>
      <c r="J1508" s="6">
        <v>0.6</v>
      </c>
      <c r="K1508" s="7">
        <v>8500</v>
      </c>
      <c r="L1508" s="8">
        <f t="shared" si="12"/>
        <v>5100</v>
      </c>
      <c r="M1508" s="8">
        <f t="shared" si="13"/>
        <v>2550</v>
      </c>
      <c r="N1508" s="9">
        <v>0.5</v>
      </c>
    </row>
    <row r="1509" spans="1:14" ht="15.75" customHeight="1" x14ac:dyDescent="0.25">
      <c r="A1509" s="4" t="s">
        <v>119</v>
      </c>
      <c r="B1509" s="4">
        <v>1185732</v>
      </c>
      <c r="C1509" s="5">
        <v>44910</v>
      </c>
      <c r="D1509" s="4" t="s">
        <v>38</v>
      </c>
      <c r="E1509" s="4" t="s">
        <v>57</v>
      </c>
      <c r="F1509" s="4" t="s">
        <v>58</v>
      </c>
      <c r="G1509" s="4" t="s">
        <v>14</v>
      </c>
      <c r="H1509" s="4">
        <v>54</v>
      </c>
      <c r="I1509" s="4" t="s">
        <v>126</v>
      </c>
      <c r="J1509" s="6">
        <v>0.5</v>
      </c>
      <c r="K1509" s="7">
        <v>6500</v>
      </c>
      <c r="L1509" s="8">
        <f t="shared" si="12"/>
        <v>3250</v>
      </c>
      <c r="M1509" s="8">
        <f t="shared" si="13"/>
        <v>1300</v>
      </c>
      <c r="N1509" s="9">
        <v>0.39999999999999997</v>
      </c>
    </row>
    <row r="1510" spans="1:14" ht="15.75" customHeight="1" x14ac:dyDescent="0.25">
      <c r="A1510" s="4" t="s">
        <v>119</v>
      </c>
      <c r="B1510" s="4">
        <v>1185732</v>
      </c>
      <c r="C1510" s="5">
        <v>44910</v>
      </c>
      <c r="D1510" s="4" t="s">
        <v>38</v>
      </c>
      <c r="E1510" s="4" t="s">
        <v>57</v>
      </c>
      <c r="F1510" s="4" t="s">
        <v>58</v>
      </c>
      <c r="G1510" s="4" t="s">
        <v>15</v>
      </c>
      <c r="H1510" s="4">
        <v>19</v>
      </c>
      <c r="I1510" s="4" t="s">
        <v>123</v>
      </c>
      <c r="J1510" s="6">
        <v>0.5</v>
      </c>
      <c r="K1510" s="7">
        <v>6000</v>
      </c>
      <c r="L1510" s="8">
        <f t="shared" si="12"/>
        <v>3000</v>
      </c>
      <c r="M1510" s="8">
        <f t="shared" si="13"/>
        <v>900</v>
      </c>
      <c r="N1510" s="9">
        <v>0.3</v>
      </c>
    </row>
    <row r="1511" spans="1:14" ht="15.75" customHeight="1" x14ac:dyDescent="0.25">
      <c r="A1511" s="4" t="s">
        <v>119</v>
      </c>
      <c r="B1511" s="4">
        <v>1185732</v>
      </c>
      <c r="C1511" s="5">
        <v>44910</v>
      </c>
      <c r="D1511" s="4" t="s">
        <v>38</v>
      </c>
      <c r="E1511" s="4" t="s">
        <v>57</v>
      </c>
      <c r="F1511" s="4" t="s">
        <v>58</v>
      </c>
      <c r="G1511" s="4" t="s">
        <v>16</v>
      </c>
      <c r="H1511" s="4">
        <v>34</v>
      </c>
      <c r="I1511" s="4" t="s">
        <v>125</v>
      </c>
      <c r="J1511" s="6">
        <v>0.5</v>
      </c>
      <c r="K1511" s="7">
        <v>5500</v>
      </c>
      <c r="L1511" s="8">
        <f t="shared" si="12"/>
        <v>2750</v>
      </c>
      <c r="M1511" s="8">
        <f t="shared" si="13"/>
        <v>962.49999999999989</v>
      </c>
      <c r="N1511" s="9">
        <v>0.35</v>
      </c>
    </row>
    <row r="1512" spans="1:14" ht="15.75" customHeight="1" x14ac:dyDescent="0.25">
      <c r="A1512" s="4" t="s">
        <v>119</v>
      </c>
      <c r="B1512" s="4">
        <v>1185732</v>
      </c>
      <c r="C1512" s="5">
        <v>44910</v>
      </c>
      <c r="D1512" s="4" t="s">
        <v>38</v>
      </c>
      <c r="E1512" s="4" t="s">
        <v>57</v>
      </c>
      <c r="F1512" s="4" t="s">
        <v>58</v>
      </c>
      <c r="G1512" s="4" t="s">
        <v>17</v>
      </c>
      <c r="H1512" s="4">
        <v>27</v>
      </c>
      <c r="I1512" s="4" t="s">
        <v>126</v>
      </c>
      <c r="J1512" s="6">
        <v>0.6</v>
      </c>
      <c r="K1512" s="7">
        <v>5500</v>
      </c>
      <c r="L1512" s="8">
        <f t="shared" si="12"/>
        <v>3300</v>
      </c>
      <c r="M1512" s="8">
        <f t="shared" si="13"/>
        <v>1320</v>
      </c>
      <c r="N1512" s="9">
        <v>0.39999999999999997</v>
      </c>
    </row>
    <row r="1513" spans="1:14" ht="15.75" customHeight="1" x14ac:dyDescent="0.25">
      <c r="A1513" s="4" t="s">
        <v>119</v>
      </c>
      <c r="B1513" s="4">
        <v>1185732</v>
      </c>
      <c r="C1513" s="5">
        <v>44910</v>
      </c>
      <c r="D1513" s="4" t="s">
        <v>38</v>
      </c>
      <c r="E1513" s="4" t="s">
        <v>57</v>
      </c>
      <c r="F1513" s="4" t="s">
        <v>58</v>
      </c>
      <c r="G1513" s="4" t="s">
        <v>18</v>
      </c>
      <c r="H1513" s="4">
        <v>46</v>
      </c>
      <c r="I1513" s="4" t="s">
        <v>123</v>
      </c>
      <c r="J1513" s="6">
        <v>0.64999999999999991</v>
      </c>
      <c r="K1513" s="7">
        <v>6500</v>
      </c>
      <c r="L1513" s="8">
        <f t="shared" si="12"/>
        <v>4224.9999999999991</v>
      </c>
      <c r="M1513" s="8">
        <f t="shared" si="13"/>
        <v>2323.7499999999995</v>
      </c>
      <c r="N1513" s="9">
        <v>0.55000000000000004</v>
      </c>
    </row>
    <row r="1514" spans="1:14" ht="15.75" customHeight="1" x14ac:dyDescent="0.25">
      <c r="A1514" s="4" t="s">
        <v>119</v>
      </c>
      <c r="B1514" s="4">
        <v>1185732</v>
      </c>
      <c r="C1514" s="5">
        <v>44579</v>
      </c>
      <c r="D1514" s="4" t="s">
        <v>26</v>
      </c>
      <c r="E1514" s="4" t="s">
        <v>59</v>
      </c>
      <c r="F1514" s="4" t="s">
        <v>60</v>
      </c>
      <c r="G1514" s="4" t="s">
        <v>13</v>
      </c>
      <c r="H1514" s="4">
        <v>20</v>
      </c>
      <c r="I1514" s="4" t="s">
        <v>124</v>
      </c>
      <c r="J1514" s="6">
        <v>0.3</v>
      </c>
      <c r="K1514" s="7">
        <v>6250</v>
      </c>
      <c r="L1514" s="8">
        <f t="shared" si="12"/>
        <v>1875</v>
      </c>
      <c r="M1514" s="8">
        <f t="shared" si="13"/>
        <v>750</v>
      </c>
      <c r="N1514" s="9">
        <v>0.4</v>
      </c>
    </row>
    <row r="1515" spans="1:14" ht="15.75" customHeight="1" x14ac:dyDescent="0.25">
      <c r="A1515" s="4" t="s">
        <v>119</v>
      </c>
      <c r="B1515" s="4">
        <v>1185732</v>
      </c>
      <c r="C1515" s="5">
        <v>44579</v>
      </c>
      <c r="D1515" s="4" t="s">
        <v>26</v>
      </c>
      <c r="E1515" s="4" t="s">
        <v>59</v>
      </c>
      <c r="F1515" s="4" t="s">
        <v>60</v>
      </c>
      <c r="G1515" s="4" t="s">
        <v>14</v>
      </c>
      <c r="H1515" s="4">
        <v>44</v>
      </c>
      <c r="I1515" s="4" t="s">
        <v>123</v>
      </c>
      <c r="J1515" s="6">
        <v>0.3</v>
      </c>
      <c r="K1515" s="7">
        <v>4250</v>
      </c>
      <c r="L1515" s="8">
        <f t="shared" si="12"/>
        <v>1275</v>
      </c>
      <c r="M1515" s="8">
        <f t="shared" si="13"/>
        <v>446.25</v>
      </c>
      <c r="N1515" s="9">
        <v>0.35</v>
      </c>
    </row>
    <row r="1516" spans="1:14" ht="15.75" customHeight="1" x14ac:dyDescent="0.25">
      <c r="A1516" s="4" t="s">
        <v>119</v>
      </c>
      <c r="B1516" s="4">
        <v>1185732</v>
      </c>
      <c r="C1516" s="5">
        <v>44579</v>
      </c>
      <c r="D1516" s="4" t="s">
        <v>26</v>
      </c>
      <c r="E1516" s="4" t="s">
        <v>59</v>
      </c>
      <c r="F1516" s="4" t="s">
        <v>60</v>
      </c>
      <c r="G1516" s="4" t="s">
        <v>15</v>
      </c>
      <c r="H1516" s="4">
        <v>33</v>
      </c>
      <c r="I1516" s="4" t="s">
        <v>123</v>
      </c>
      <c r="J1516" s="6">
        <v>0.2</v>
      </c>
      <c r="K1516" s="7">
        <v>4250</v>
      </c>
      <c r="L1516" s="8">
        <f t="shared" si="12"/>
        <v>850</v>
      </c>
      <c r="M1516" s="8">
        <f t="shared" si="13"/>
        <v>297.5</v>
      </c>
      <c r="N1516" s="9">
        <v>0.35</v>
      </c>
    </row>
    <row r="1517" spans="1:14" ht="15.75" customHeight="1" x14ac:dyDescent="0.25">
      <c r="A1517" s="4" t="s">
        <v>119</v>
      </c>
      <c r="B1517" s="4">
        <v>1185732</v>
      </c>
      <c r="C1517" s="5">
        <v>44579</v>
      </c>
      <c r="D1517" s="4" t="s">
        <v>26</v>
      </c>
      <c r="E1517" s="4" t="s">
        <v>59</v>
      </c>
      <c r="F1517" s="4" t="s">
        <v>60</v>
      </c>
      <c r="G1517" s="4" t="s">
        <v>16</v>
      </c>
      <c r="H1517" s="4">
        <v>27</v>
      </c>
      <c r="I1517" s="4" t="s">
        <v>125</v>
      </c>
      <c r="J1517" s="6">
        <v>0.25000000000000006</v>
      </c>
      <c r="K1517" s="7">
        <v>2750</v>
      </c>
      <c r="L1517" s="8">
        <f t="shared" si="12"/>
        <v>687.50000000000011</v>
      </c>
      <c r="M1517" s="8">
        <f t="shared" si="13"/>
        <v>275.00000000000006</v>
      </c>
      <c r="N1517" s="9">
        <v>0.4</v>
      </c>
    </row>
    <row r="1518" spans="1:14" ht="15.75" customHeight="1" x14ac:dyDescent="0.25">
      <c r="A1518" s="4" t="s">
        <v>119</v>
      </c>
      <c r="B1518" s="4">
        <v>1185732</v>
      </c>
      <c r="C1518" s="5">
        <v>44579</v>
      </c>
      <c r="D1518" s="4" t="s">
        <v>26</v>
      </c>
      <c r="E1518" s="4" t="s">
        <v>59</v>
      </c>
      <c r="F1518" s="4" t="s">
        <v>60</v>
      </c>
      <c r="G1518" s="4" t="s">
        <v>17</v>
      </c>
      <c r="H1518" s="4">
        <v>24</v>
      </c>
      <c r="I1518" s="4" t="s">
        <v>123</v>
      </c>
      <c r="J1518" s="6">
        <v>0.39999999999999997</v>
      </c>
      <c r="K1518" s="7">
        <v>3250</v>
      </c>
      <c r="L1518" s="8">
        <f t="shared" si="12"/>
        <v>1300</v>
      </c>
      <c r="M1518" s="8">
        <f t="shared" si="13"/>
        <v>454.99999999999994</v>
      </c>
      <c r="N1518" s="9">
        <v>0.35</v>
      </c>
    </row>
    <row r="1519" spans="1:14" ht="15.75" customHeight="1" x14ac:dyDescent="0.25">
      <c r="A1519" s="4" t="s">
        <v>119</v>
      </c>
      <c r="B1519" s="4">
        <v>1185732</v>
      </c>
      <c r="C1519" s="5">
        <v>44579</v>
      </c>
      <c r="D1519" s="4" t="s">
        <v>26</v>
      </c>
      <c r="E1519" s="4" t="s">
        <v>59</v>
      </c>
      <c r="F1519" s="4" t="s">
        <v>60</v>
      </c>
      <c r="G1519" s="4" t="s">
        <v>18</v>
      </c>
      <c r="H1519" s="4">
        <v>53</v>
      </c>
      <c r="I1519" s="4" t="s">
        <v>124</v>
      </c>
      <c r="J1519" s="6">
        <v>0.3</v>
      </c>
      <c r="K1519" s="7">
        <v>4250</v>
      </c>
      <c r="L1519" s="8">
        <f t="shared" si="12"/>
        <v>1275</v>
      </c>
      <c r="M1519" s="8">
        <f t="shared" si="13"/>
        <v>637.5</v>
      </c>
      <c r="N1519" s="9">
        <v>0.5</v>
      </c>
    </row>
    <row r="1520" spans="1:14" ht="15.75" customHeight="1" x14ac:dyDescent="0.25">
      <c r="A1520" s="4" t="s">
        <v>119</v>
      </c>
      <c r="B1520" s="4">
        <v>1185732</v>
      </c>
      <c r="C1520" s="5">
        <v>44610</v>
      </c>
      <c r="D1520" s="4" t="s">
        <v>26</v>
      </c>
      <c r="E1520" s="4" t="s">
        <v>59</v>
      </c>
      <c r="F1520" s="4" t="s">
        <v>60</v>
      </c>
      <c r="G1520" s="4" t="s">
        <v>13</v>
      </c>
      <c r="H1520" s="4">
        <v>54</v>
      </c>
      <c r="I1520" s="4" t="s">
        <v>123</v>
      </c>
      <c r="J1520" s="6">
        <v>0.3</v>
      </c>
      <c r="K1520" s="7">
        <v>6750</v>
      </c>
      <c r="L1520" s="8">
        <f t="shared" si="12"/>
        <v>2025</v>
      </c>
      <c r="M1520" s="8">
        <f t="shared" si="13"/>
        <v>810</v>
      </c>
      <c r="N1520" s="9">
        <v>0.4</v>
      </c>
    </row>
    <row r="1521" spans="1:14" ht="15.75" customHeight="1" x14ac:dyDescent="0.25">
      <c r="A1521" s="4" t="s">
        <v>119</v>
      </c>
      <c r="B1521" s="4">
        <v>1185732</v>
      </c>
      <c r="C1521" s="5">
        <v>44610</v>
      </c>
      <c r="D1521" s="4" t="s">
        <v>26</v>
      </c>
      <c r="E1521" s="4" t="s">
        <v>59</v>
      </c>
      <c r="F1521" s="4" t="s">
        <v>60</v>
      </c>
      <c r="G1521" s="4" t="s">
        <v>14</v>
      </c>
      <c r="H1521" s="4">
        <v>35</v>
      </c>
      <c r="I1521" s="4" t="s">
        <v>123</v>
      </c>
      <c r="J1521" s="6">
        <v>0.3</v>
      </c>
      <c r="K1521" s="7">
        <v>3250</v>
      </c>
      <c r="L1521" s="8">
        <f t="shared" si="12"/>
        <v>975</v>
      </c>
      <c r="M1521" s="8">
        <f t="shared" si="13"/>
        <v>341.25</v>
      </c>
      <c r="N1521" s="9">
        <v>0.35</v>
      </c>
    </row>
    <row r="1522" spans="1:14" ht="15.75" customHeight="1" x14ac:dyDescent="0.25">
      <c r="A1522" s="4" t="s">
        <v>119</v>
      </c>
      <c r="B1522" s="4">
        <v>1185732</v>
      </c>
      <c r="C1522" s="5">
        <v>44610</v>
      </c>
      <c r="D1522" s="4" t="s">
        <v>26</v>
      </c>
      <c r="E1522" s="4" t="s">
        <v>59</v>
      </c>
      <c r="F1522" s="4" t="s">
        <v>60</v>
      </c>
      <c r="G1522" s="4" t="s">
        <v>15</v>
      </c>
      <c r="H1522" s="4">
        <v>46</v>
      </c>
      <c r="I1522" s="4" t="s">
        <v>124</v>
      </c>
      <c r="J1522" s="6">
        <v>0.2</v>
      </c>
      <c r="K1522" s="7">
        <v>3750</v>
      </c>
      <c r="L1522" s="8">
        <f t="shared" si="12"/>
        <v>750</v>
      </c>
      <c r="M1522" s="8">
        <f t="shared" si="13"/>
        <v>262.5</v>
      </c>
      <c r="N1522" s="9">
        <v>0.35</v>
      </c>
    </row>
    <row r="1523" spans="1:14" ht="15.75" customHeight="1" x14ac:dyDescent="0.25">
      <c r="A1523" s="4" t="s">
        <v>119</v>
      </c>
      <c r="B1523" s="4">
        <v>1185732</v>
      </c>
      <c r="C1523" s="5">
        <v>44610</v>
      </c>
      <c r="D1523" s="4" t="s">
        <v>26</v>
      </c>
      <c r="E1523" s="4" t="s">
        <v>59</v>
      </c>
      <c r="F1523" s="4" t="s">
        <v>60</v>
      </c>
      <c r="G1523" s="4" t="s">
        <v>16</v>
      </c>
      <c r="H1523" s="4">
        <v>24</v>
      </c>
      <c r="I1523" s="4" t="s">
        <v>126</v>
      </c>
      <c r="J1523" s="6">
        <v>0.25000000000000006</v>
      </c>
      <c r="K1523" s="7">
        <v>2500</v>
      </c>
      <c r="L1523" s="8">
        <f t="shared" si="12"/>
        <v>625.00000000000011</v>
      </c>
      <c r="M1523" s="8">
        <f t="shared" si="13"/>
        <v>250.00000000000006</v>
      </c>
      <c r="N1523" s="9">
        <v>0.4</v>
      </c>
    </row>
    <row r="1524" spans="1:14" ht="15.75" customHeight="1" x14ac:dyDescent="0.25">
      <c r="A1524" s="4" t="s">
        <v>119</v>
      </c>
      <c r="B1524" s="4">
        <v>1185732</v>
      </c>
      <c r="C1524" s="5">
        <v>44610</v>
      </c>
      <c r="D1524" s="4" t="s">
        <v>26</v>
      </c>
      <c r="E1524" s="4" t="s">
        <v>59</v>
      </c>
      <c r="F1524" s="4" t="s">
        <v>60</v>
      </c>
      <c r="G1524" s="4" t="s">
        <v>17</v>
      </c>
      <c r="H1524" s="4">
        <v>58</v>
      </c>
      <c r="I1524" s="4" t="s">
        <v>123</v>
      </c>
      <c r="J1524" s="6">
        <v>0.39999999999999997</v>
      </c>
      <c r="K1524" s="7">
        <v>3250</v>
      </c>
      <c r="L1524" s="8">
        <f t="shared" si="12"/>
        <v>1300</v>
      </c>
      <c r="M1524" s="8">
        <f t="shared" si="13"/>
        <v>454.99999999999994</v>
      </c>
      <c r="N1524" s="9">
        <v>0.35</v>
      </c>
    </row>
    <row r="1525" spans="1:14" ht="15.75" customHeight="1" x14ac:dyDescent="0.25">
      <c r="A1525" s="4" t="s">
        <v>119</v>
      </c>
      <c r="B1525" s="4">
        <v>1185732</v>
      </c>
      <c r="C1525" s="5">
        <v>44610</v>
      </c>
      <c r="D1525" s="4" t="s">
        <v>26</v>
      </c>
      <c r="E1525" s="4" t="s">
        <v>59</v>
      </c>
      <c r="F1525" s="4" t="s">
        <v>60</v>
      </c>
      <c r="G1525" s="4" t="s">
        <v>18</v>
      </c>
      <c r="H1525" s="4">
        <v>56</v>
      </c>
      <c r="I1525" s="4" t="s">
        <v>123</v>
      </c>
      <c r="J1525" s="6">
        <v>0.3</v>
      </c>
      <c r="K1525" s="7">
        <v>4000</v>
      </c>
      <c r="L1525" s="8">
        <f t="shared" si="12"/>
        <v>1200</v>
      </c>
      <c r="M1525" s="8">
        <f t="shared" si="13"/>
        <v>600</v>
      </c>
      <c r="N1525" s="9">
        <v>0.5</v>
      </c>
    </row>
    <row r="1526" spans="1:14" ht="15.75" customHeight="1" x14ac:dyDescent="0.25">
      <c r="A1526" s="4" t="s">
        <v>119</v>
      </c>
      <c r="B1526" s="4">
        <v>1185732</v>
      </c>
      <c r="C1526" s="5">
        <v>44637</v>
      </c>
      <c r="D1526" s="4" t="s">
        <v>26</v>
      </c>
      <c r="E1526" s="4" t="s">
        <v>59</v>
      </c>
      <c r="F1526" s="4" t="s">
        <v>60</v>
      </c>
      <c r="G1526" s="4" t="s">
        <v>13</v>
      </c>
      <c r="H1526" s="4">
        <v>36</v>
      </c>
      <c r="I1526" s="4" t="s">
        <v>126</v>
      </c>
      <c r="J1526" s="6">
        <v>0.35000000000000003</v>
      </c>
      <c r="K1526" s="7">
        <v>6200</v>
      </c>
      <c r="L1526" s="8">
        <f t="shared" si="12"/>
        <v>2170</v>
      </c>
      <c r="M1526" s="8">
        <f t="shared" si="13"/>
        <v>868</v>
      </c>
      <c r="N1526" s="9">
        <v>0.4</v>
      </c>
    </row>
    <row r="1527" spans="1:14" ht="15.75" customHeight="1" x14ac:dyDescent="0.25">
      <c r="A1527" s="4" t="s">
        <v>119</v>
      </c>
      <c r="B1527" s="4">
        <v>1185732</v>
      </c>
      <c r="C1527" s="5">
        <v>44637</v>
      </c>
      <c r="D1527" s="4" t="s">
        <v>26</v>
      </c>
      <c r="E1527" s="4" t="s">
        <v>59</v>
      </c>
      <c r="F1527" s="4" t="s">
        <v>60</v>
      </c>
      <c r="G1527" s="4" t="s">
        <v>14</v>
      </c>
      <c r="H1527" s="4">
        <v>20</v>
      </c>
      <c r="I1527" s="4" t="s">
        <v>126</v>
      </c>
      <c r="J1527" s="6">
        <v>0.35000000000000003</v>
      </c>
      <c r="K1527" s="7">
        <v>3000</v>
      </c>
      <c r="L1527" s="8">
        <f t="shared" si="12"/>
        <v>1050</v>
      </c>
      <c r="M1527" s="8">
        <f t="shared" si="13"/>
        <v>367.5</v>
      </c>
      <c r="N1527" s="9">
        <v>0.35</v>
      </c>
    </row>
    <row r="1528" spans="1:14" ht="15.75" customHeight="1" x14ac:dyDescent="0.25">
      <c r="A1528" s="4" t="s">
        <v>119</v>
      </c>
      <c r="B1528" s="4">
        <v>1185732</v>
      </c>
      <c r="C1528" s="5">
        <v>44637</v>
      </c>
      <c r="D1528" s="4" t="s">
        <v>26</v>
      </c>
      <c r="E1528" s="4" t="s">
        <v>59</v>
      </c>
      <c r="F1528" s="4" t="s">
        <v>60</v>
      </c>
      <c r="G1528" s="4" t="s">
        <v>15</v>
      </c>
      <c r="H1528" s="4">
        <v>32</v>
      </c>
      <c r="I1528" s="4" t="s">
        <v>125</v>
      </c>
      <c r="J1528" s="6">
        <v>0.25000000000000006</v>
      </c>
      <c r="K1528" s="7">
        <v>3500</v>
      </c>
      <c r="L1528" s="8">
        <f t="shared" si="12"/>
        <v>875.00000000000023</v>
      </c>
      <c r="M1528" s="8">
        <f t="shared" si="13"/>
        <v>306.25000000000006</v>
      </c>
      <c r="N1528" s="9">
        <v>0.35</v>
      </c>
    </row>
    <row r="1529" spans="1:14" ht="15.75" customHeight="1" x14ac:dyDescent="0.25">
      <c r="A1529" s="4" t="s">
        <v>119</v>
      </c>
      <c r="B1529" s="4">
        <v>1185732</v>
      </c>
      <c r="C1529" s="5">
        <v>44637</v>
      </c>
      <c r="D1529" s="4" t="s">
        <v>26</v>
      </c>
      <c r="E1529" s="4" t="s">
        <v>59</v>
      </c>
      <c r="F1529" s="4" t="s">
        <v>60</v>
      </c>
      <c r="G1529" s="4" t="s">
        <v>16</v>
      </c>
      <c r="H1529" s="4">
        <v>36</v>
      </c>
      <c r="I1529" s="4" t="s">
        <v>125</v>
      </c>
      <c r="J1529" s="6">
        <v>0.3</v>
      </c>
      <c r="K1529" s="7">
        <v>2000</v>
      </c>
      <c r="L1529" s="8">
        <f t="shared" si="12"/>
        <v>600</v>
      </c>
      <c r="M1529" s="8">
        <f t="shared" si="13"/>
        <v>240</v>
      </c>
      <c r="N1529" s="9">
        <v>0.4</v>
      </c>
    </row>
    <row r="1530" spans="1:14" ht="15.75" customHeight="1" x14ac:dyDescent="0.25">
      <c r="A1530" s="4" t="s">
        <v>119</v>
      </c>
      <c r="B1530" s="4">
        <v>1185732</v>
      </c>
      <c r="C1530" s="5">
        <v>44637</v>
      </c>
      <c r="D1530" s="4" t="s">
        <v>26</v>
      </c>
      <c r="E1530" s="4" t="s">
        <v>59</v>
      </c>
      <c r="F1530" s="4" t="s">
        <v>60</v>
      </c>
      <c r="G1530" s="4" t="s">
        <v>17</v>
      </c>
      <c r="H1530" s="4">
        <v>36</v>
      </c>
      <c r="I1530" s="4" t="s">
        <v>126</v>
      </c>
      <c r="J1530" s="6">
        <v>0.45</v>
      </c>
      <c r="K1530" s="7">
        <v>2500</v>
      </c>
      <c r="L1530" s="8">
        <f t="shared" si="12"/>
        <v>1125</v>
      </c>
      <c r="M1530" s="8">
        <f t="shared" si="13"/>
        <v>393.75</v>
      </c>
      <c r="N1530" s="9">
        <v>0.35</v>
      </c>
    </row>
    <row r="1531" spans="1:14" ht="15.75" customHeight="1" x14ac:dyDescent="0.25">
      <c r="A1531" s="4" t="s">
        <v>119</v>
      </c>
      <c r="B1531" s="4">
        <v>1185732</v>
      </c>
      <c r="C1531" s="5">
        <v>44637</v>
      </c>
      <c r="D1531" s="4" t="s">
        <v>26</v>
      </c>
      <c r="E1531" s="4" t="s">
        <v>59</v>
      </c>
      <c r="F1531" s="4" t="s">
        <v>60</v>
      </c>
      <c r="G1531" s="4" t="s">
        <v>18</v>
      </c>
      <c r="H1531" s="4">
        <v>30</v>
      </c>
      <c r="I1531" s="4" t="s">
        <v>126</v>
      </c>
      <c r="J1531" s="6">
        <v>0.35000000000000003</v>
      </c>
      <c r="K1531" s="7">
        <v>3500</v>
      </c>
      <c r="L1531" s="8">
        <f t="shared" si="12"/>
        <v>1225.0000000000002</v>
      </c>
      <c r="M1531" s="8">
        <f t="shared" si="13"/>
        <v>612.50000000000011</v>
      </c>
      <c r="N1531" s="9">
        <v>0.5</v>
      </c>
    </row>
    <row r="1532" spans="1:14" ht="15.75" customHeight="1" x14ac:dyDescent="0.25">
      <c r="A1532" s="4" t="s">
        <v>119</v>
      </c>
      <c r="B1532" s="4">
        <v>1185732</v>
      </c>
      <c r="C1532" s="5">
        <v>44669</v>
      </c>
      <c r="D1532" s="4" t="s">
        <v>26</v>
      </c>
      <c r="E1532" s="4" t="s">
        <v>59</v>
      </c>
      <c r="F1532" s="4" t="s">
        <v>60</v>
      </c>
      <c r="G1532" s="4" t="s">
        <v>13</v>
      </c>
      <c r="H1532" s="4">
        <v>59</v>
      </c>
      <c r="I1532" s="4" t="s">
        <v>125</v>
      </c>
      <c r="J1532" s="6">
        <v>0.35000000000000003</v>
      </c>
      <c r="K1532" s="7">
        <v>5750</v>
      </c>
      <c r="L1532" s="8">
        <f t="shared" si="12"/>
        <v>2012.5000000000002</v>
      </c>
      <c r="M1532" s="8">
        <f t="shared" si="13"/>
        <v>805.00000000000011</v>
      </c>
      <c r="N1532" s="9">
        <v>0.4</v>
      </c>
    </row>
    <row r="1533" spans="1:14" ht="15.75" customHeight="1" x14ac:dyDescent="0.25">
      <c r="A1533" s="4" t="s">
        <v>119</v>
      </c>
      <c r="B1533" s="4">
        <v>1185732</v>
      </c>
      <c r="C1533" s="5">
        <v>44669</v>
      </c>
      <c r="D1533" s="4" t="s">
        <v>26</v>
      </c>
      <c r="E1533" s="4" t="s">
        <v>59</v>
      </c>
      <c r="F1533" s="4" t="s">
        <v>60</v>
      </c>
      <c r="G1533" s="4" t="s">
        <v>14</v>
      </c>
      <c r="H1533" s="4">
        <v>33</v>
      </c>
      <c r="I1533" s="4" t="s">
        <v>124</v>
      </c>
      <c r="J1533" s="6">
        <v>0.30000000000000004</v>
      </c>
      <c r="K1533" s="7">
        <v>2750</v>
      </c>
      <c r="L1533" s="8">
        <f t="shared" si="12"/>
        <v>825.00000000000011</v>
      </c>
      <c r="M1533" s="8">
        <f t="shared" si="13"/>
        <v>288.75</v>
      </c>
      <c r="N1533" s="9">
        <v>0.35</v>
      </c>
    </row>
    <row r="1534" spans="1:14" ht="15.75" customHeight="1" x14ac:dyDescent="0.25">
      <c r="A1534" s="4" t="s">
        <v>119</v>
      </c>
      <c r="B1534" s="4">
        <v>1185732</v>
      </c>
      <c r="C1534" s="5">
        <v>44669</v>
      </c>
      <c r="D1534" s="4" t="s">
        <v>26</v>
      </c>
      <c r="E1534" s="4" t="s">
        <v>59</v>
      </c>
      <c r="F1534" s="4" t="s">
        <v>60</v>
      </c>
      <c r="G1534" s="4" t="s">
        <v>15</v>
      </c>
      <c r="H1534" s="4">
        <v>24</v>
      </c>
      <c r="I1534" s="4" t="s">
        <v>123</v>
      </c>
      <c r="J1534" s="6">
        <v>0.20000000000000007</v>
      </c>
      <c r="K1534" s="7">
        <v>2750</v>
      </c>
      <c r="L1534" s="8">
        <f t="shared" si="12"/>
        <v>550.00000000000023</v>
      </c>
      <c r="M1534" s="8">
        <f t="shared" si="13"/>
        <v>192.50000000000006</v>
      </c>
      <c r="N1534" s="9">
        <v>0.35</v>
      </c>
    </row>
    <row r="1535" spans="1:14" ht="15.75" customHeight="1" x14ac:dyDescent="0.25">
      <c r="A1535" s="4" t="s">
        <v>119</v>
      </c>
      <c r="B1535" s="4">
        <v>1185732</v>
      </c>
      <c r="C1535" s="5">
        <v>44669</v>
      </c>
      <c r="D1535" s="4" t="s">
        <v>26</v>
      </c>
      <c r="E1535" s="4" t="s">
        <v>59</v>
      </c>
      <c r="F1535" s="4" t="s">
        <v>60</v>
      </c>
      <c r="G1535" s="4" t="s">
        <v>16</v>
      </c>
      <c r="H1535" s="4">
        <v>15</v>
      </c>
      <c r="I1535" s="4" t="s">
        <v>125</v>
      </c>
      <c r="J1535" s="6">
        <v>0.25</v>
      </c>
      <c r="K1535" s="7">
        <v>2000</v>
      </c>
      <c r="L1535" s="8">
        <f t="shared" si="12"/>
        <v>500</v>
      </c>
      <c r="M1535" s="8">
        <f t="shared" si="13"/>
        <v>200</v>
      </c>
      <c r="N1535" s="9">
        <v>0.4</v>
      </c>
    </row>
    <row r="1536" spans="1:14" ht="15.75" customHeight="1" x14ac:dyDescent="0.25">
      <c r="A1536" s="4" t="s">
        <v>119</v>
      </c>
      <c r="B1536" s="4">
        <v>1185732</v>
      </c>
      <c r="C1536" s="5">
        <v>44669</v>
      </c>
      <c r="D1536" s="4" t="s">
        <v>26</v>
      </c>
      <c r="E1536" s="4" t="s">
        <v>59</v>
      </c>
      <c r="F1536" s="4" t="s">
        <v>60</v>
      </c>
      <c r="G1536" s="4" t="s">
        <v>17</v>
      </c>
      <c r="H1536" s="4">
        <v>30</v>
      </c>
      <c r="I1536" s="4" t="s">
        <v>125</v>
      </c>
      <c r="J1536" s="6">
        <v>0.4</v>
      </c>
      <c r="K1536" s="7">
        <v>2250</v>
      </c>
      <c r="L1536" s="8">
        <f t="shared" si="12"/>
        <v>900</v>
      </c>
      <c r="M1536" s="8">
        <f t="shared" si="13"/>
        <v>315</v>
      </c>
      <c r="N1536" s="9">
        <v>0.35</v>
      </c>
    </row>
    <row r="1537" spans="1:14" ht="15.75" customHeight="1" x14ac:dyDescent="0.25">
      <c r="A1537" s="4" t="s">
        <v>119</v>
      </c>
      <c r="B1537" s="4">
        <v>1185732</v>
      </c>
      <c r="C1537" s="5">
        <v>44669</v>
      </c>
      <c r="D1537" s="4" t="s">
        <v>26</v>
      </c>
      <c r="E1537" s="4" t="s">
        <v>59</v>
      </c>
      <c r="F1537" s="4" t="s">
        <v>60</v>
      </c>
      <c r="G1537" s="4" t="s">
        <v>18</v>
      </c>
      <c r="H1537" s="4">
        <v>23</v>
      </c>
      <c r="I1537" s="4" t="s">
        <v>123</v>
      </c>
      <c r="J1537" s="6">
        <v>0.30000000000000004</v>
      </c>
      <c r="K1537" s="7">
        <v>3500</v>
      </c>
      <c r="L1537" s="8">
        <f t="shared" si="12"/>
        <v>1050.0000000000002</v>
      </c>
      <c r="M1537" s="8">
        <f t="shared" si="13"/>
        <v>525.00000000000011</v>
      </c>
      <c r="N1537" s="9">
        <v>0.5</v>
      </c>
    </row>
    <row r="1538" spans="1:14" ht="15.75" customHeight="1" x14ac:dyDescent="0.25">
      <c r="A1538" s="4" t="s">
        <v>119</v>
      </c>
      <c r="B1538" s="4">
        <v>1185732</v>
      </c>
      <c r="C1538" s="5">
        <v>44700</v>
      </c>
      <c r="D1538" s="4" t="s">
        <v>26</v>
      </c>
      <c r="E1538" s="4" t="s">
        <v>59</v>
      </c>
      <c r="F1538" s="4" t="s">
        <v>60</v>
      </c>
      <c r="G1538" s="4" t="s">
        <v>13</v>
      </c>
      <c r="H1538" s="4">
        <v>21</v>
      </c>
      <c r="I1538" s="4" t="s">
        <v>124</v>
      </c>
      <c r="J1538" s="6">
        <v>0.4</v>
      </c>
      <c r="K1538" s="7">
        <v>6200</v>
      </c>
      <c r="L1538" s="8">
        <f t="shared" si="12"/>
        <v>2480</v>
      </c>
      <c r="M1538" s="8">
        <f t="shared" si="13"/>
        <v>992</v>
      </c>
      <c r="N1538" s="9">
        <v>0.4</v>
      </c>
    </row>
    <row r="1539" spans="1:14" ht="15.75" customHeight="1" x14ac:dyDescent="0.25">
      <c r="A1539" s="4" t="s">
        <v>119</v>
      </c>
      <c r="B1539" s="4">
        <v>1185732</v>
      </c>
      <c r="C1539" s="5">
        <v>44700</v>
      </c>
      <c r="D1539" s="4" t="s">
        <v>26</v>
      </c>
      <c r="E1539" s="4" t="s">
        <v>59</v>
      </c>
      <c r="F1539" s="4" t="s">
        <v>60</v>
      </c>
      <c r="G1539" s="4" t="s">
        <v>14</v>
      </c>
      <c r="H1539" s="4">
        <v>41</v>
      </c>
      <c r="I1539" s="4" t="s">
        <v>124</v>
      </c>
      <c r="J1539" s="6">
        <v>0.35000000000000009</v>
      </c>
      <c r="K1539" s="7">
        <v>3250</v>
      </c>
      <c r="L1539" s="8">
        <f t="shared" si="12"/>
        <v>1137.5000000000002</v>
      </c>
      <c r="M1539" s="8">
        <f t="shared" si="13"/>
        <v>398.12500000000006</v>
      </c>
      <c r="N1539" s="9">
        <v>0.35</v>
      </c>
    </row>
    <row r="1540" spans="1:14" ht="15.75" customHeight="1" x14ac:dyDescent="0.25">
      <c r="A1540" s="4" t="s">
        <v>119</v>
      </c>
      <c r="B1540" s="4">
        <v>1185732</v>
      </c>
      <c r="C1540" s="5">
        <v>44700</v>
      </c>
      <c r="D1540" s="4" t="s">
        <v>26</v>
      </c>
      <c r="E1540" s="4" t="s">
        <v>59</v>
      </c>
      <c r="F1540" s="4" t="s">
        <v>60</v>
      </c>
      <c r="G1540" s="4" t="s">
        <v>15</v>
      </c>
      <c r="H1540" s="4">
        <v>50</v>
      </c>
      <c r="I1540" s="4" t="s">
        <v>125</v>
      </c>
      <c r="J1540" s="6">
        <v>0.30000000000000004</v>
      </c>
      <c r="K1540" s="7">
        <v>3000</v>
      </c>
      <c r="L1540" s="8">
        <f t="shared" si="12"/>
        <v>900.00000000000011</v>
      </c>
      <c r="M1540" s="8">
        <f t="shared" si="13"/>
        <v>315</v>
      </c>
      <c r="N1540" s="9">
        <v>0.35</v>
      </c>
    </row>
    <row r="1541" spans="1:14" ht="15.75" customHeight="1" x14ac:dyDescent="0.25">
      <c r="A1541" s="4" t="s">
        <v>119</v>
      </c>
      <c r="B1541" s="4">
        <v>1185732</v>
      </c>
      <c r="C1541" s="5">
        <v>44700</v>
      </c>
      <c r="D1541" s="4" t="s">
        <v>26</v>
      </c>
      <c r="E1541" s="4" t="s">
        <v>59</v>
      </c>
      <c r="F1541" s="4" t="s">
        <v>60</v>
      </c>
      <c r="G1541" s="4" t="s">
        <v>16</v>
      </c>
      <c r="H1541" s="4">
        <v>43</v>
      </c>
      <c r="I1541" s="4" t="s">
        <v>125</v>
      </c>
      <c r="J1541" s="6">
        <v>0.30000000000000004</v>
      </c>
      <c r="K1541" s="7">
        <v>2250</v>
      </c>
      <c r="L1541" s="8">
        <f t="shared" si="12"/>
        <v>675.00000000000011</v>
      </c>
      <c r="M1541" s="8">
        <f t="shared" si="13"/>
        <v>270.00000000000006</v>
      </c>
      <c r="N1541" s="9">
        <v>0.4</v>
      </c>
    </row>
    <row r="1542" spans="1:14" ht="15.75" customHeight="1" x14ac:dyDescent="0.25">
      <c r="A1542" s="4" t="s">
        <v>119</v>
      </c>
      <c r="B1542" s="4">
        <v>1185732</v>
      </c>
      <c r="C1542" s="5">
        <v>44700</v>
      </c>
      <c r="D1542" s="4" t="s">
        <v>26</v>
      </c>
      <c r="E1542" s="4" t="s">
        <v>59</v>
      </c>
      <c r="F1542" s="4" t="s">
        <v>60</v>
      </c>
      <c r="G1542" s="4" t="s">
        <v>17</v>
      </c>
      <c r="H1542" s="4">
        <v>27</v>
      </c>
      <c r="I1542" s="4" t="s">
        <v>124</v>
      </c>
      <c r="J1542" s="6">
        <v>0.44999999999999996</v>
      </c>
      <c r="K1542" s="7">
        <v>2500</v>
      </c>
      <c r="L1542" s="8">
        <f t="shared" si="12"/>
        <v>1125</v>
      </c>
      <c r="M1542" s="8">
        <f t="shared" si="13"/>
        <v>393.75</v>
      </c>
      <c r="N1542" s="9">
        <v>0.35</v>
      </c>
    </row>
    <row r="1543" spans="1:14" ht="15.75" customHeight="1" x14ac:dyDescent="0.25">
      <c r="A1543" s="4" t="s">
        <v>119</v>
      </c>
      <c r="B1543" s="4">
        <v>1185732</v>
      </c>
      <c r="C1543" s="5">
        <v>44700</v>
      </c>
      <c r="D1543" s="4" t="s">
        <v>26</v>
      </c>
      <c r="E1543" s="4" t="s">
        <v>59</v>
      </c>
      <c r="F1543" s="4" t="s">
        <v>60</v>
      </c>
      <c r="G1543" s="4" t="s">
        <v>18</v>
      </c>
      <c r="H1543" s="4">
        <v>38</v>
      </c>
      <c r="I1543" s="4" t="s">
        <v>125</v>
      </c>
      <c r="J1543" s="6">
        <v>0.49999999999999994</v>
      </c>
      <c r="K1543" s="7">
        <v>3500</v>
      </c>
      <c r="L1543" s="8">
        <f t="shared" si="12"/>
        <v>1749.9999999999998</v>
      </c>
      <c r="M1543" s="8">
        <f t="shared" si="13"/>
        <v>874.99999999999989</v>
      </c>
      <c r="N1543" s="9">
        <v>0.5</v>
      </c>
    </row>
    <row r="1544" spans="1:14" ht="15.75" customHeight="1" x14ac:dyDescent="0.25">
      <c r="A1544" s="4" t="s">
        <v>119</v>
      </c>
      <c r="B1544" s="4">
        <v>1185732</v>
      </c>
      <c r="C1544" s="5">
        <v>44730</v>
      </c>
      <c r="D1544" s="4" t="s">
        <v>26</v>
      </c>
      <c r="E1544" s="4" t="s">
        <v>59</v>
      </c>
      <c r="F1544" s="4" t="s">
        <v>60</v>
      </c>
      <c r="G1544" s="4" t="s">
        <v>13</v>
      </c>
      <c r="H1544" s="4">
        <v>57</v>
      </c>
      <c r="I1544" s="4" t="s">
        <v>126</v>
      </c>
      <c r="J1544" s="6">
        <v>0.35000000000000003</v>
      </c>
      <c r="K1544" s="7">
        <v>6000</v>
      </c>
      <c r="L1544" s="8">
        <f t="shared" si="12"/>
        <v>2100</v>
      </c>
      <c r="M1544" s="8">
        <f t="shared" si="13"/>
        <v>840</v>
      </c>
      <c r="N1544" s="9">
        <v>0.4</v>
      </c>
    </row>
    <row r="1545" spans="1:14" ht="15.75" customHeight="1" x14ac:dyDescent="0.25">
      <c r="A1545" s="4" t="s">
        <v>119</v>
      </c>
      <c r="B1545" s="4">
        <v>1185732</v>
      </c>
      <c r="C1545" s="5">
        <v>44730</v>
      </c>
      <c r="D1545" s="4" t="s">
        <v>26</v>
      </c>
      <c r="E1545" s="4" t="s">
        <v>59</v>
      </c>
      <c r="F1545" s="4" t="s">
        <v>60</v>
      </c>
      <c r="G1545" s="4" t="s">
        <v>14</v>
      </c>
      <c r="H1545" s="4">
        <v>18</v>
      </c>
      <c r="I1545" s="4" t="s">
        <v>123</v>
      </c>
      <c r="J1545" s="6">
        <v>0.3000000000000001</v>
      </c>
      <c r="K1545" s="7">
        <v>3500</v>
      </c>
      <c r="L1545" s="8">
        <f t="shared" si="12"/>
        <v>1050.0000000000005</v>
      </c>
      <c r="M1545" s="8">
        <f t="shared" si="13"/>
        <v>367.50000000000011</v>
      </c>
      <c r="N1545" s="9">
        <v>0.35</v>
      </c>
    </row>
    <row r="1546" spans="1:14" ht="15.75" customHeight="1" x14ac:dyDescent="0.25">
      <c r="A1546" s="4" t="s">
        <v>119</v>
      </c>
      <c r="B1546" s="4">
        <v>1185732</v>
      </c>
      <c r="C1546" s="5">
        <v>44730</v>
      </c>
      <c r="D1546" s="4" t="s">
        <v>26</v>
      </c>
      <c r="E1546" s="4" t="s">
        <v>59</v>
      </c>
      <c r="F1546" s="4" t="s">
        <v>60</v>
      </c>
      <c r="G1546" s="4" t="s">
        <v>15</v>
      </c>
      <c r="H1546" s="4">
        <v>23</v>
      </c>
      <c r="I1546" s="4" t="s">
        <v>123</v>
      </c>
      <c r="J1546" s="6">
        <v>0.25000000000000006</v>
      </c>
      <c r="K1546" s="7">
        <v>3750</v>
      </c>
      <c r="L1546" s="8">
        <f t="shared" si="12"/>
        <v>937.50000000000023</v>
      </c>
      <c r="M1546" s="8">
        <f t="shared" si="13"/>
        <v>328.12500000000006</v>
      </c>
      <c r="N1546" s="9">
        <v>0.35</v>
      </c>
    </row>
    <row r="1547" spans="1:14" ht="15.75" customHeight="1" x14ac:dyDescent="0.25">
      <c r="A1547" s="4" t="s">
        <v>119</v>
      </c>
      <c r="B1547" s="4">
        <v>1185732</v>
      </c>
      <c r="C1547" s="5">
        <v>44730</v>
      </c>
      <c r="D1547" s="4" t="s">
        <v>26</v>
      </c>
      <c r="E1547" s="4" t="s">
        <v>59</v>
      </c>
      <c r="F1547" s="4" t="s">
        <v>60</v>
      </c>
      <c r="G1547" s="4" t="s">
        <v>16</v>
      </c>
      <c r="H1547" s="4">
        <v>52</v>
      </c>
      <c r="I1547" s="4" t="s">
        <v>126</v>
      </c>
      <c r="J1547" s="6">
        <v>0.25000000000000006</v>
      </c>
      <c r="K1547" s="7">
        <v>3500</v>
      </c>
      <c r="L1547" s="8">
        <f t="shared" si="12"/>
        <v>875.00000000000023</v>
      </c>
      <c r="M1547" s="8">
        <f t="shared" si="13"/>
        <v>350.00000000000011</v>
      </c>
      <c r="N1547" s="9">
        <v>0.4</v>
      </c>
    </row>
    <row r="1548" spans="1:14" ht="15.75" customHeight="1" x14ac:dyDescent="0.25">
      <c r="A1548" s="4" t="s">
        <v>119</v>
      </c>
      <c r="B1548" s="4">
        <v>1185732</v>
      </c>
      <c r="C1548" s="5">
        <v>44730</v>
      </c>
      <c r="D1548" s="4" t="s">
        <v>26</v>
      </c>
      <c r="E1548" s="4" t="s">
        <v>59</v>
      </c>
      <c r="F1548" s="4" t="s">
        <v>60</v>
      </c>
      <c r="G1548" s="4" t="s">
        <v>17</v>
      </c>
      <c r="H1548" s="4">
        <v>44</v>
      </c>
      <c r="I1548" s="4" t="s">
        <v>123</v>
      </c>
      <c r="J1548" s="6">
        <v>0.4</v>
      </c>
      <c r="K1548" s="7">
        <v>3500</v>
      </c>
      <c r="L1548" s="8">
        <f t="shared" si="12"/>
        <v>1400</v>
      </c>
      <c r="M1548" s="8">
        <f t="shared" si="13"/>
        <v>489.99999999999994</v>
      </c>
      <c r="N1548" s="9">
        <v>0.35</v>
      </c>
    </row>
    <row r="1549" spans="1:14" ht="15.75" customHeight="1" x14ac:dyDescent="0.25">
      <c r="A1549" s="4" t="s">
        <v>119</v>
      </c>
      <c r="B1549" s="4">
        <v>1185732</v>
      </c>
      <c r="C1549" s="5">
        <v>44730</v>
      </c>
      <c r="D1549" s="4" t="s">
        <v>26</v>
      </c>
      <c r="E1549" s="4" t="s">
        <v>59</v>
      </c>
      <c r="F1549" s="4" t="s">
        <v>60</v>
      </c>
      <c r="G1549" s="4" t="s">
        <v>18</v>
      </c>
      <c r="H1549" s="4">
        <v>51</v>
      </c>
      <c r="I1549" s="4" t="s">
        <v>123</v>
      </c>
      <c r="J1549" s="6">
        <v>0.45</v>
      </c>
      <c r="K1549" s="7">
        <v>5250</v>
      </c>
      <c r="L1549" s="8">
        <f t="shared" si="12"/>
        <v>2362.5</v>
      </c>
      <c r="M1549" s="8">
        <f t="shared" si="13"/>
        <v>1181.25</v>
      </c>
      <c r="N1549" s="9">
        <v>0.5</v>
      </c>
    </row>
    <row r="1550" spans="1:14" ht="15.75" customHeight="1" x14ac:dyDescent="0.25">
      <c r="A1550" s="4" t="s">
        <v>119</v>
      </c>
      <c r="B1550" s="4">
        <v>1185732</v>
      </c>
      <c r="C1550" s="5">
        <v>44759</v>
      </c>
      <c r="D1550" s="4" t="s">
        <v>26</v>
      </c>
      <c r="E1550" s="4" t="s">
        <v>59</v>
      </c>
      <c r="F1550" s="4" t="s">
        <v>60</v>
      </c>
      <c r="G1550" s="4" t="s">
        <v>13</v>
      </c>
      <c r="H1550" s="4">
        <v>52</v>
      </c>
      <c r="I1550" s="4" t="s">
        <v>124</v>
      </c>
      <c r="J1550" s="6">
        <v>0.4</v>
      </c>
      <c r="K1550" s="7">
        <v>7500</v>
      </c>
      <c r="L1550" s="8">
        <f t="shared" si="12"/>
        <v>3000</v>
      </c>
      <c r="M1550" s="8">
        <f t="shared" si="13"/>
        <v>1200</v>
      </c>
      <c r="N1550" s="9">
        <v>0.4</v>
      </c>
    </row>
    <row r="1551" spans="1:14" ht="15.75" customHeight="1" x14ac:dyDescent="0.25">
      <c r="A1551" s="4" t="s">
        <v>119</v>
      </c>
      <c r="B1551" s="4">
        <v>1185732</v>
      </c>
      <c r="C1551" s="5">
        <v>44759</v>
      </c>
      <c r="D1551" s="4" t="s">
        <v>26</v>
      </c>
      <c r="E1551" s="4" t="s">
        <v>59</v>
      </c>
      <c r="F1551" s="4" t="s">
        <v>60</v>
      </c>
      <c r="G1551" s="4" t="s">
        <v>14</v>
      </c>
      <c r="H1551" s="4">
        <v>34</v>
      </c>
      <c r="I1551" s="4" t="s">
        <v>126</v>
      </c>
      <c r="J1551" s="6">
        <v>0.35000000000000009</v>
      </c>
      <c r="K1551" s="7">
        <v>5000</v>
      </c>
      <c r="L1551" s="8">
        <f t="shared" si="12"/>
        <v>1750.0000000000005</v>
      </c>
      <c r="M1551" s="8">
        <f t="shared" si="13"/>
        <v>612.50000000000011</v>
      </c>
      <c r="N1551" s="9">
        <v>0.35</v>
      </c>
    </row>
    <row r="1552" spans="1:14" ht="15.75" customHeight="1" x14ac:dyDescent="0.25">
      <c r="A1552" s="4" t="s">
        <v>119</v>
      </c>
      <c r="B1552" s="4">
        <v>1185732</v>
      </c>
      <c r="C1552" s="5">
        <v>44759</v>
      </c>
      <c r="D1552" s="4" t="s">
        <v>26</v>
      </c>
      <c r="E1552" s="4" t="s">
        <v>59</v>
      </c>
      <c r="F1552" s="4" t="s">
        <v>60</v>
      </c>
      <c r="G1552" s="4" t="s">
        <v>15</v>
      </c>
      <c r="H1552" s="4">
        <v>40</v>
      </c>
      <c r="I1552" s="4" t="s">
        <v>126</v>
      </c>
      <c r="J1552" s="6">
        <v>0.30000000000000004</v>
      </c>
      <c r="K1552" s="7">
        <v>4250</v>
      </c>
      <c r="L1552" s="8">
        <f t="shared" si="12"/>
        <v>1275.0000000000002</v>
      </c>
      <c r="M1552" s="8">
        <f t="shared" si="13"/>
        <v>446.25000000000006</v>
      </c>
      <c r="N1552" s="9">
        <v>0.35</v>
      </c>
    </row>
    <row r="1553" spans="1:14" ht="15.75" customHeight="1" x14ac:dyDescent="0.25">
      <c r="A1553" s="4" t="s">
        <v>119</v>
      </c>
      <c r="B1553" s="4">
        <v>1185732</v>
      </c>
      <c r="C1553" s="5">
        <v>44759</v>
      </c>
      <c r="D1553" s="4" t="s">
        <v>26</v>
      </c>
      <c r="E1553" s="4" t="s">
        <v>59</v>
      </c>
      <c r="F1553" s="4" t="s">
        <v>60</v>
      </c>
      <c r="G1553" s="4" t="s">
        <v>16</v>
      </c>
      <c r="H1553" s="4">
        <v>32</v>
      </c>
      <c r="I1553" s="4" t="s">
        <v>123</v>
      </c>
      <c r="J1553" s="6">
        <v>0.30000000000000004</v>
      </c>
      <c r="K1553" s="7">
        <v>3750</v>
      </c>
      <c r="L1553" s="8">
        <f t="shared" si="12"/>
        <v>1125.0000000000002</v>
      </c>
      <c r="M1553" s="8">
        <f t="shared" si="13"/>
        <v>450.00000000000011</v>
      </c>
      <c r="N1553" s="9">
        <v>0.4</v>
      </c>
    </row>
    <row r="1554" spans="1:14" ht="15.75" customHeight="1" x14ac:dyDescent="0.25">
      <c r="A1554" s="4" t="s">
        <v>119</v>
      </c>
      <c r="B1554" s="4">
        <v>1185732</v>
      </c>
      <c r="C1554" s="5">
        <v>44759</v>
      </c>
      <c r="D1554" s="4" t="s">
        <v>26</v>
      </c>
      <c r="E1554" s="4" t="s">
        <v>59</v>
      </c>
      <c r="F1554" s="4" t="s">
        <v>60</v>
      </c>
      <c r="G1554" s="4" t="s">
        <v>17</v>
      </c>
      <c r="H1554" s="4">
        <v>43</v>
      </c>
      <c r="I1554" s="4" t="s">
        <v>125</v>
      </c>
      <c r="J1554" s="6">
        <v>0.4</v>
      </c>
      <c r="K1554" s="7">
        <v>3750</v>
      </c>
      <c r="L1554" s="8">
        <f t="shared" si="12"/>
        <v>1500</v>
      </c>
      <c r="M1554" s="8">
        <f t="shared" si="13"/>
        <v>525</v>
      </c>
      <c r="N1554" s="9">
        <v>0.35</v>
      </c>
    </row>
    <row r="1555" spans="1:14" ht="15.75" customHeight="1" x14ac:dyDescent="0.25">
      <c r="A1555" s="4" t="s">
        <v>119</v>
      </c>
      <c r="B1555" s="4">
        <v>1185732</v>
      </c>
      <c r="C1555" s="5">
        <v>44759</v>
      </c>
      <c r="D1555" s="4" t="s">
        <v>26</v>
      </c>
      <c r="E1555" s="4" t="s">
        <v>59</v>
      </c>
      <c r="F1555" s="4" t="s">
        <v>60</v>
      </c>
      <c r="G1555" s="4" t="s">
        <v>18</v>
      </c>
      <c r="H1555" s="4">
        <v>16</v>
      </c>
      <c r="I1555" s="4" t="s">
        <v>124</v>
      </c>
      <c r="J1555" s="6">
        <v>0.45</v>
      </c>
      <c r="K1555" s="7">
        <v>5500</v>
      </c>
      <c r="L1555" s="8">
        <f t="shared" si="12"/>
        <v>2475</v>
      </c>
      <c r="M1555" s="8">
        <f t="shared" si="13"/>
        <v>1237.5</v>
      </c>
      <c r="N1555" s="9">
        <v>0.5</v>
      </c>
    </row>
    <row r="1556" spans="1:14" ht="15.75" customHeight="1" x14ac:dyDescent="0.25">
      <c r="A1556" s="4" t="s">
        <v>119</v>
      </c>
      <c r="B1556" s="4">
        <v>1185732</v>
      </c>
      <c r="C1556" s="5">
        <v>44791</v>
      </c>
      <c r="D1556" s="4" t="s">
        <v>26</v>
      </c>
      <c r="E1556" s="4" t="s">
        <v>59</v>
      </c>
      <c r="F1556" s="4" t="s">
        <v>60</v>
      </c>
      <c r="G1556" s="4" t="s">
        <v>13</v>
      </c>
      <c r="H1556" s="4">
        <v>36</v>
      </c>
      <c r="I1556" s="4" t="s">
        <v>124</v>
      </c>
      <c r="J1556" s="6">
        <v>0.4</v>
      </c>
      <c r="K1556" s="7">
        <v>7000</v>
      </c>
      <c r="L1556" s="8">
        <f t="shared" si="12"/>
        <v>2800</v>
      </c>
      <c r="M1556" s="8">
        <f t="shared" si="13"/>
        <v>1120</v>
      </c>
      <c r="N1556" s="9">
        <v>0.4</v>
      </c>
    </row>
    <row r="1557" spans="1:14" ht="15.75" customHeight="1" x14ac:dyDescent="0.25">
      <c r="A1557" s="4" t="s">
        <v>119</v>
      </c>
      <c r="B1557" s="4">
        <v>1185732</v>
      </c>
      <c r="C1557" s="5">
        <v>44791</v>
      </c>
      <c r="D1557" s="4" t="s">
        <v>26</v>
      </c>
      <c r="E1557" s="4" t="s">
        <v>59</v>
      </c>
      <c r="F1557" s="4" t="s">
        <v>60</v>
      </c>
      <c r="G1557" s="4" t="s">
        <v>14</v>
      </c>
      <c r="H1557" s="4">
        <v>33</v>
      </c>
      <c r="I1557" s="4" t="s">
        <v>123</v>
      </c>
      <c r="J1557" s="6">
        <v>0.40000000000000008</v>
      </c>
      <c r="K1557" s="7">
        <v>4750</v>
      </c>
      <c r="L1557" s="8">
        <f t="shared" si="12"/>
        <v>1900.0000000000005</v>
      </c>
      <c r="M1557" s="8">
        <f t="shared" si="13"/>
        <v>665.00000000000011</v>
      </c>
      <c r="N1557" s="9">
        <v>0.35</v>
      </c>
    </row>
    <row r="1558" spans="1:14" ht="15.75" customHeight="1" x14ac:dyDescent="0.25">
      <c r="A1558" s="4" t="s">
        <v>119</v>
      </c>
      <c r="B1558" s="4">
        <v>1185732</v>
      </c>
      <c r="C1558" s="5">
        <v>44791</v>
      </c>
      <c r="D1558" s="4" t="s">
        <v>26</v>
      </c>
      <c r="E1558" s="4" t="s">
        <v>59</v>
      </c>
      <c r="F1558" s="4" t="s">
        <v>60</v>
      </c>
      <c r="G1558" s="4" t="s">
        <v>15</v>
      </c>
      <c r="H1558" s="4">
        <v>31</v>
      </c>
      <c r="I1558" s="4" t="s">
        <v>123</v>
      </c>
      <c r="J1558" s="6">
        <v>0.35000000000000003</v>
      </c>
      <c r="K1558" s="7">
        <v>4000</v>
      </c>
      <c r="L1558" s="8">
        <f t="shared" si="12"/>
        <v>1400.0000000000002</v>
      </c>
      <c r="M1558" s="8">
        <f t="shared" si="13"/>
        <v>490.00000000000006</v>
      </c>
      <c r="N1558" s="9">
        <v>0.35</v>
      </c>
    </row>
    <row r="1559" spans="1:14" ht="15.75" customHeight="1" x14ac:dyDescent="0.25">
      <c r="A1559" s="4" t="s">
        <v>119</v>
      </c>
      <c r="B1559" s="4">
        <v>1185732</v>
      </c>
      <c r="C1559" s="5">
        <v>44791</v>
      </c>
      <c r="D1559" s="4" t="s">
        <v>26</v>
      </c>
      <c r="E1559" s="4" t="s">
        <v>59</v>
      </c>
      <c r="F1559" s="4" t="s">
        <v>60</v>
      </c>
      <c r="G1559" s="4" t="s">
        <v>16</v>
      </c>
      <c r="H1559" s="4">
        <v>47</v>
      </c>
      <c r="I1559" s="4" t="s">
        <v>124</v>
      </c>
      <c r="J1559" s="6">
        <v>0.25000000000000006</v>
      </c>
      <c r="K1559" s="7">
        <v>3250</v>
      </c>
      <c r="L1559" s="8">
        <f t="shared" si="12"/>
        <v>812.50000000000023</v>
      </c>
      <c r="M1559" s="8">
        <f t="shared" si="13"/>
        <v>325.00000000000011</v>
      </c>
      <c r="N1559" s="9">
        <v>0.4</v>
      </c>
    </row>
    <row r="1560" spans="1:14" ht="15.75" customHeight="1" x14ac:dyDescent="0.25">
      <c r="A1560" s="4" t="s">
        <v>119</v>
      </c>
      <c r="B1560" s="4">
        <v>1185732</v>
      </c>
      <c r="C1560" s="5">
        <v>44791</v>
      </c>
      <c r="D1560" s="4" t="s">
        <v>26</v>
      </c>
      <c r="E1560" s="4" t="s">
        <v>59</v>
      </c>
      <c r="F1560" s="4" t="s">
        <v>60</v>
      </c>
      <c r="G1560" s="4" t="s">
        <v>17</v>
      </c>
      <c r="H1560" s="4">
        <v>32</v>
      </c>
      <c r="I1560" s="4" t="s">
        <v>125</v>
      </c>
      <c r="J1560" s="6">
        <v>0.35000000000000003</v>
      </c>
      <c r="K1560" s="7">
        <v>3000</v>
      </c>
      <c r="L1560" s="8">
        <f t="shared" si="12"/>
        <v>1050</v>
      </c>
      <c r="M1560" s="8">
        <f t="shared" si="13"/>
        <v>367.5</v>
      </c>
      <c r="N1560" s="9">
        <v>0.35</v>
      </c>
    </row>
    <row r="1561" spans="1:14" ht="15.75" customHeight="1" x14ac:dyDescent="0.25">
      <c r="A1561" s="4" t="s">
        <v>119</v>
      </c>
      <c r="B1561" s="4">
        <v>1185732</v>
      </c>
      <c r="C1561" s="5">
        <v>44791</v>
      </c>
      <c r="D1561" s="4" t="s">
        <v>26</v>
      </c>
      <c r="E1561" s="4" t="s">
        <v>59</v>
      </c>
      <c r="F1561" s="4" t="s">
        <v>60</v>
      </c>
      <c r="G1561" s="4" t="s">
        <v>18</v>
      </c>
      <c r="H1561" s="4">
        <v>21</v>
      </c>
      <c r="I1561" s="4" t="s">
        <v>126</v>
      </c>
      <c r="J1561" s="6">
        <v>0.4</v>
      </c>
      <c r="K1561" s="7">
        <v>4750</v>
      </c>
      <c r="L1561" s="8">
        <f t="shared" si="12"/>
        <v>1900</v>
      </c>
      <c r="M1561" s="8">
        <f t="shared" si="13"/>
        <v>950</v>
      </c>
      <c r="N1561" s="9">
        <v>0.5</v>
      </c>
    </row>
    <row r="1562" spans="1:14" ht="15.75" customHeight="1" x14ac:dyDescent="0.25">
      <c r="A1562" s="4" t="s">
        <v>119</v>
      </c>
      <c r="B1562" s="4">
        <v>1185732</v>
      </c>
      <c r="C1562" s="5">
        <v>44823</v>
      </c>
      <c r="D1562" s="4" t="s">
        <v>26</v>
      </c>
      <c r="E1562" s="4" t="s">
        <v>59</v>
      </c>
      <c r="F1562" s="4" t="s">
        <v>60</v>
      </c>
      <c r="G1562" s="4" t="s">
        <v>13</v>
      </c>
      <c r="H1562" s="4">
        <v>59</v>
      </c>
      <c r="I1562" s="4" t="s">
        <v>123</v>
      </c>
      <c r="J1562" s="6">
        <v>0.35000000000000003</v>
      </c>
      <c r="K1562" s="7">
        <v>6000</v>
      </c>
      <c r="L1562" s="8">
        <f t="shared" si="12"/>
        <v>2100</v>
      </c>
      <c r="M1562" s="8">
        <f t="shared" si="13"/>
        <v>840</v>
      </c>
      <c r="N1562" s="9">
        <v>0.4</v>
      </c>
    </row>
    <row r="1563" spans="1:14" ht="15.75" customHeight="1" x14ac:dyDescent="0.25">
      <c r="A1563" s="4" t="s">
        <v>119</v>
      </c>
      <c r="B1563" s="4">
        <v>1185732</v>
      </c>
      <c r="C1563" s="5">
        <v>44823</v>
      </c>
      <c r="D1563" s="4" t="s">
        <v>26</v>
      </c>
      <c r="E1563" s="4" t="s">
        <v>59</v>
      </c>
      <c r="F1563" s="4" t="s">
        <v>60</v>
      </c>
      <c r="G1563" s="4" t="s">
        <v>14</v>
      </c>
      <c r="H1563" s="4">
        <v>36</v>
      </c>
      <c r="I1563" s="4" t="s">
        <v>123</v>
      </c>
      <c r="J1563" s="6">
        <v>0.3000000000000001</v>
      </c>
      <c r="K1563" s="7">
        <v>4000</v>
      </c>
      <c r="L1563" s="8">
        <f t="shared" si="12"/>
        <v>1200.0000000000005</v>
      </c>
      <c r="M1563" s="8">
        <f t="shared" si="13"/>
        <v>420.00000000000011</v>
      </c>
      <c r="N1563" s="9">
        <v>0.35</v>
      </c>
    </row>
    <row r="1564" spans="1:14" ht="15.75" customHeight="1" x14ac:dyDescent="0.25">
      <c r="A1564" s="4" t="s">
        <v>119</v>
      </c>
      <c r="B1564" s="4">
        <v>1185732</v>
      </c>
      <c r="C1564" s="5">
        <v>44823</v>
      </c>
      <c r="D1564" s="4" t="s">
        <v>26</v>
      </c>
      <c r="E1564" s="4" t="s">
        <v>59</v>
      </c>
      <c r="F1564" s="4" t="s">
        <v>60</v>
      </c>
      <c r="G1564" s="4" t="s">
        <v>15</v>
      </c>
      <c r="H1564" s="4">
        <v>39</v>
      </c>
      <c r="I1564" s="4" t="s">
        <v>124</v>
      </c>
      <c r="J1564" s="6">
        <v>0.15000000000000002</v>
      </c>
      <c r="K1564" s="7">
        <v>3000</v>
      </c>
      <c r="L1564" s="8">
        <f t="shared" si="12"/>
        <v>450.00000000000006</v>
      </c>
      <c r="M1564" s="8">
        <f t="shared" si="13"/>
        <v>157.5</v>
      </c>
      <c r="N1564" s="9">
        <v>0.35</v>
      </c>
    </row>
    <row r="1565" spans="1:14" ht="15.75" customHeight="1" x14ac:dyDescent="0.25">
      <c r="A1565" s="4" t="s">
        <v>119</v>
      </c>
      <c r="B1565" s="4">
        <v>1185732</v>
      </c>
      <c r="C1565" s="5">
        <v>44823</v>
      </c>
      <c r="D1565" s="4" t="s">
        <v>26</v>
      </c>
      <c r="E1565" s="4" t="s">
        <v>59</v>
      </c>
      <c r="F1565" s="4" t="s">
        <v>60</v>
      </c>
      <c r="G1565" s="4" t="s">
        <v>16</v>
      </c>
      <c r="H1565" s="4">
        <v>17</v>
      </c>
      <c r="I1565" s="4" t="s">
        <v>125</v>
      </c>
      <c r="J1565" s="6">
        <v>0.15000000000000002</v>
      </c>
      <c r="K1565" s="7">
        <v>2750</v>
      </c>
      <c r="L1565" s="8">
        <f t="shared" si="12"/>
        <v>412.50000000000006</v>
      </c>
      <c r="M1565" s="8">
        <f t="shared" si="13"/>
        <v>165.00000000000003</v>
      </c>
      <c r="N1565" s="9">
        <v>0.4</v>
      </c>
    </row>
    <row r="1566" spans="1:14" ht="15.75" customHeight="1" x14ac:dyDescent="0.25">
      <c r="A1566" s="4" t="s">
        <v>119</v>
      </c>
      <c r="B1566" s="4">
        <v>1185732</v>
      </c>
      <c r="C1566" s="5">
        <v>44823</v>
      </c>
      <c r="D1566" s="4" t="s">
        <v>26</v>
      </c>
      <c r="E1566" s="4" t="s">
        <v>59</v>
      </c>
      <c r="F1566" s="4" t="s">
        <v>60</v>
      </c>
      <c r="G1566" s="4" t="s">
        <v>17</v>
      </c>
      <c r="H1566" s="4">
        <v>42</v>
      </c>
      <c r="I1566" s="4" t="s">
        <v>126</v>
      </c>
      <c r="J1566" s="6">
        <v>0.25</v>
      </c>
      <c r="K1566" s="7">
        <v>2750</v>
      </c>
      <c r="L1566" s="8">
        <f t="shared" si="12"/>
        <v>687.5</v>
      </c>
      <c r="M1566" s="8">
        <f t="shared" si="13"/>
        <v>240.62499999999997</v>
      </c>
      <c r="N1566" s="9">
        <v>0.35</v>
      </c>
    </row>
    <row r="1567" spans="1:14" ht="15.75" customHeight="1" x14ac:dyDescent="0.25">
      <c r="A1567" s="4" t="s">
        <v>119</v>
      </c>
      <c r="B1567" s="4">
        <v>1185732</v>
      </c>
      <c r="C1567" s="5">
        <v>44823</v>
      </c>
      <c r="D1567" s="4" t="s">
        <v>26</v>
      </c>
      <c r="E1567" s="4" t="s">
        <v>59</v>
      </c>
      <c r="F1567" s="4" t="s">
        <v>60</v>
      </c>
      <c r="G1567" s="4" t="s">
        <v>18</v>
      </c>
      <c r="H1567" s="4">
        <v>23</v>
      </c>
      <c r="I1567" s="4" t="s">
        <v>123</v>
      </c>
      <c r="J1567" s="6">
        <v>0.30000000000000004</v>
      </c>
      <c r="K1567" s="7">
        <v>3500</v>
      </c>
      <c r="L1567" s="8">
        <f t="shared" si="12"/>
        <v>1050.0000000000002</v>
      </c>
      <c r="M1567" s="8">
        <f t="shared" si="13"/>
        <v>525.00000000000011</v>
      </c>
      <c r="N1567" s="9">
        <v>0.5</v>
      </c>
    </row>
    <row r="1568" spans="1:14" ht="15.75" customHeight="1" x14ac:dyDescent="0.25">
      <c r="A1568" s="4" t="s">
        <v>119</v>
      </c>
      <c r="B1568" s="4">
        <v>1185732</v>
      </c>
      <c r="C1568" s="5">
        <v>44852</v>
      </c>
      <c r="D1568" s="4" t="s">
        <v>26</v>
      </c>
      <c r="E1568" s="4" t="s">
        <v>59</v>
      </c>
      <c r="F1568" s="4" t="s">
        <v>60</v>
      </c>
      <c r="G1568" s="4" t="s">
        <v>13</v>
      </c>
      <c r="H1568" s="4">
        <v>47</v>
      </c>
      <c r="I1568" s="4" t="s">
        <v>123</v>
      </c>
      <c r="J1568" s="6">
        <v>0.35</v>
      </c>
      <c r="K1568" s="7">
        <v>5250</v>
      </c>
      <c r="L1568" s="8">
        <f t="shared" si="12"/>
        <v>1837.4999999999998</v>
      </c>
      <c r="M1568" s="8">
        <f t="shared" si="13"/>
        <v>735</v>
      </c>
      <c r="N1568" s="9">
        <v>0.4</v>
      </c>
    </row>
    <row r="1569" spans="1:14" ht="15.75" customHeight="1" x14ac:dyDescent="0.25">
      <c r="A1569" s="4" t="s">
        <v>119</v>
      </c>
      <c r="B1569" s="4">
        <v>1185732</v>
      </c>
      <c r="C1569" s="5">
        <v>44852</v>
      </c>
      <c r="D1569" s="4" t="s">
        <v>26</v>
      </c>
      <c r="E1569" s="4" t="s">
        <v>59</v>
      </c>
      <c r="F1569" s="4" t="s">
        <v>60</v>
      </c>
      <c r="G1569" s="4" t="s">
        <v>14</v>
      </c>
      <c r="H1569" s="4">
        <v>22</v>
      </c>
      <c r="I1569" s="4" t="s">
        <v>124</v>
      </c>
      <c r="J1569" s="6">
        <v>0.25</v>
      </c>
      <c r="K1569" s="7">
        <v>3500</v>
      </c>
      <c r="L1569" s="8">
        <f t="shared" si="12"/>
        <v>875</v>
      </c>
      <c r="M1569" s="8">
        <f t="shared" si="13"/>
        <v>306.25</v>
      </c>
      <c r="N1569" s="9">
        <v>0.35</v>
      </c>
    </row>
    <row r="1570" spans="1:14" ht="15.75" customHeight="1" x14ac:dyDescent="0.25">
      <c r="A1570" s="4" t="s">
        <v>119</v>
      </c>
      <c r="B1570" s="4">
        <v>1185732</v>
      </c>
      <c r="C1570" s="5">
        <v>44852</v>
      </c>
      <c r="D1570" s="4" t="s">
        <v>26</v>
      </c>
      <c r="E1570" s="4" t="s">
        <v>59</v>
      </c>
      <c r="F1570" s="4" t="s">
        <v>60</v>
      </c>
      <c r="G1570" s="4" t="s">
        <v>15</v>
      </c>
      <c r="H1570" s="4">
        <v>59</v>
      </c>
      <c r="I1570" s="4" t="s">
        <v>126</v>
      </c>
      <c r="J1570" s="6">
        <v>0.25</v>
      </c>
      <c r="K1570" s="7">
        <v>2500</v>
      </c>
      <c r="L1570" s="8">
        <f t="shared" si="12"/>
        <v>625</v>
      </c>
      <c r="M1570" s="8">
        <f t="shared" si="13"/>
        <v>218.75</v>
      </c>
      <c r="N1570" s="9">
        <v>0.35</v>
      </c>
    </row>
    <row r="1571" spans="1:14" ht="15.75" customHeight="1" x14ac:dyDescent="0.25">
      <c r="A1571" s="4" t="s">
        <v>119</v>
      </c>
      <c r="B1571" s="4">
        <v>1185732</v>
      </c>
      <c r="C1571" s="5">
        <v>44852</v>
      </c>
      <c r="D1571" s="4" t="s">
        <v>26</v>
      </c>
      <c r="E1571" s="4" t="s">
        <v>59</v>
      </c>
      <c r="F1571" s="4" t="s">
        <v>60</v>
      </c>
      <c r="G1571" s="4" t="s">
        <v>16</v>
      </c>
      <c r="H1571" s="4">
        <v>60</v>
      </c>
      <c r="I1571" s="4" t="s">
        <v>123</v>
      </c>
      <c r="J1571" s="6">
        <v>0.25</v>
      </c>
      <c r="K1571" s="7">
        <v>2250</v>
      </c>
      <c r="L1571" s="8">
        <f t="shared" si="12"/>
        <v>562.5</v>
      </c>
      <c r="M1571" s="8">
        <f t="shared" si="13"/>
        <v>225</v>
      </c>
      <c r="N1571" s="9">
        <v>0.4</v>
      </c>
    </row>
    <row r="1572" spans="1:14" ht="15.75" customHeight="1" x14ac:dyDescent="0.25">
      <c r="A1572" s="4" t="s">
        <v>119</v>
      </c>
      <c r="B1572" s="4">
        <v>1185732</v>
      </c>
      <c r="C1572" s="5">
        <v>44852</v>
      </c>
      <c r="D1572" s="4" t="s">
        <v>26</v>
      </c>
      <c r="E1572" s="4" t="s">
        <v>59</v>
      </c>
      <c r="F1572" s="4" t="s">
        <v>60</v>
      </c>
      <c r="G1572" s="4" t="s">
        <v>17</v>
      </c>
      <c r="H1572" s="4">
        <v>30</v>
      </c>
      <c r="I1572" s="4" t="s">
        <v>123</v>
      </c>
      <c r="J1572" s="6">
        <v>0.35</v>
      </c>
      <c r="K1572" s="7">
        <v>2250</v>
      </c>
      <c r="L1572" s="8">
        <f t="shared" si="12"/>
        <v>787.5</v>
      </c>
      <c r="M1572" s="8">
        <f t="shared" si="13"/>
        <v>275.625</v>
      </c>
      <c r="N1572" s="9">
        <v>0.35</v>
      </c>
    </row>
    <row r="1573" spans="1:14" ht="15.75" customHeight="1" x14ac:dyDescent="0.25">
      <c r="A1573" s="4" t="s">
        <v>119</v>
      </c>
      <c r="B1573" s="4">
        <v>1185732</v>
      </c>
      <c r="C1573" s="5">
        <v>44852</v>
      </c>
      <c r="D1573" s="4" t="s">
        <v>26</v>
      </c>
      <c r="E1573" s="4" t="s">
        <v>59</v>
      </c>
      <c r="F1573" s="4" t="s">
        <v>60</v>
      </c>
      <c r="G1573" s="4" t="s">
        <v>18</v>
      </c>
      <c r="H1573" s="4">
        <v>52</v>
      </c>
      <c r="I1573" s="4" t="s">
        <v>124</v>
      </c>
      <c r="J1573" s="6">
        <v>0.39999999999999991</v>
      </c>
      <c r="K1573" s="7">
        <v>3500</v>
      </c>
      <c r="L1573" s="8">
        <f t="shared" si="12"/>
        <v>1399.9999999999998</v>
      </c>
      <c r="M1573" s="8">
        <f t="shared" si="13"/>
        <v>699.99999999999989</v>
      </c>
      <c r="N1573" s="9">
        <v>0.5</v>
      </c>
    </row>
    <row r="1574" spans="1:14" ht="15.75" customHeight="1" x14ac:dyDescent="0.25">
      <c r="A1574" s="4" t="s">
        <v>119</v>
      </c>
      <c r="B1574" s="4">
        <v>1185732</v>
      </c>
      <c r="C1574" s="5">
        <v>44883</v>
      </c>
      <c r="D1574" s="4" t="s">
        <v>26</v>
      </c>
      <c r="E1574" s="4" t="s">
        <v>59</v>
      </c>
      <c r="F1574" s="4" t="s">
        <v>60</v>
      </c>
      <c r="G1574" s="4" t="s">
        <v>13</v>
      </c>
      <c r="H1574" s="4">
        <v>55</v>
      </c>
      <c r="I1574" s="4" t="s">
        <v>125</v>
      </c>
      <c r="J1574" s="6">
        <v>0.35000000000000003</v>
      </c>
      <c r="K1574" s="7">
        <v>5000</v>
      </c>
      <c r="L1574" s="8">
        <f t="shared" si="12"/>
        <v>1750.0000000000002</v>
      </c>
      <c r="M1574" s="8">
        <f t="shared" si="13"/>
        <v>700.00000000000011</v>
      </c>
      <c r="N1574" s="9">
        <v>0.4</v>
      </c>
    </row>
    <row r="1575" spans="1:14" ht="15.75" customHeight="1" x14ac:dyDescent="0.25">
      <c r="A1575" s="4" t="s">
        <v>119</v>
      </c>
      <c r="B1575" s="4">
        <v>1185732</v>
      </c>
      <c r="C1575" s="5">
        <v>44883</v>
      </c>
      <c r="D1575" s="4" t="s">
        <v>26</v>
      </c>
      <c r="E1575" s="4" t="s">
        <v>59</v>
      </c>
      <c r="F1575" s="4" t="s">
        <v>60</v>
      </c>
      <c r="G1575" s="4" t="s">
        <v>14</v>
      </c>
      <c r="H1575" s="4">
        <v>29</v>
      </c>
      <c r="I1575" s="4" t="s">
        <v>123</v>
      </c>
      <c r="J1575" s="6">
        <v>0.25000000000000006</v>
      </c>
      <c r="K1575" s="7">
        <v>3500</v>
      </c>
      <c r="L1575" s="8">
        <f t="shared" si="12"/>
        <v>875.00000000000023</v>
      </c>
      <c r="M1575" s="8">
        <f t="shared" si="13"/>
        <v>306.25000000000006</v>
      </c>
      <c r="N1575" s="9">
        <v>0.35</v>
      </c>
    </row>
    <row r="1576" spans="1:14" ht="15.75" customHeight="1" x14ac:dyDescent="0.25">
      <c r="A1576" s="4" t="s">
        <v>119</v>
      </c>
      <c r="B1576" s="4">
        <v>1185732</v>
      </c>
      <c r="C1576" s="5">
        <v>44883</v>
      </c>
      <c r="D1576" s="4" t="s">
        <v>26</v>
      </c>
      <c r="E1576" s="4" t="s">
        <v>59</v>
      </c>
      <c r="F1576" s="4" t="s">
        <v>60</v>
      </c>
      <c r="G1576" s="4" t="s">
        <v>15</v>
      </c>
      <c r="H1576" s="4">
        <v>53</v>
      </c>
      <c r="I1576" s="4" t="s">
        <v>123</v>
      </c>
      <c r="J1576" s="6">
        <v>0.25000000000000006</v>
      </c>
      <c r="K1576" s="7">
        <v>2950</v>
      </c>
      <c r="L1576" s="8">
        <f t="shared" si="12"/>
        <v>737.50000000000011</v>
      </c>
      <c r="M1576" s="8">
        <f t="shared" si="13"/>
        <v>258.125</v>
      </c>
      <c r="N1576" s="9">
        <v>0.35</v>
      </c>
    </row>
    <row r="1577" spans="1:14" ht="15.75" customHeight="1" x14ac:dyDescent="0.25">
      <c r="A1577" s="4" t="s">
        <v>119</v>
      </c>
      <c r="B1577" s="4">
        <v>1185732</v>
      </c>
      <c r="C1577" s="5">
        <v>44883</v>
      </c>
      <c r="D1577" s="4" t="s">
        <v>26</v>
      </c>
      <c r="E1577" s="4" t="s">
        <v>59</v>
      </c>
      <c r="F1577" s="4" t="s">
        <v>60</v>
      </c>
      <c r="G1577" s="4" t="s">
        <v>16</v>
      </c>
      <c r="H1577" s="4">
        <v>60</v>
      </c>
      <c r="I1577" s="4" t="s">
        <v>126</v>
      </c>
      <c r="J1577" s="6">
        <v>0.25000000000000006</v>
      </c>
      <c r="K1577" s="7">
        <v>3250</v>
      </c>
      <c r="L1577" s="8">
        <f t="shared" si="12"/>
        <v>812.50000000000023</v>
      </c>
      <c r="M1577" s="8">
        <f t="shared" si="13"/>
        <v>325.00000000000011</v>
      </c>
      <c r="N1577" s="9">
        <v>0.4</v>
      </c>
    </row>
    <row r="1578" spans="1:14" ht="15.75" customHeight="1" x14ac:dyDescent="0.25">
      <c r="A1578" s="4" t="s">
        <v>119</v>
      </c>
      <c r="B1578" s="4">
        <v>1185732</v>
      </c>
      <c r="C1578" s="5">
        <v>44883</v>
      </c>
      <c r="D1578" s="4" t="s">
        <v>26</v>
      </c>
      <c r="E1578" s="4" t="s">
        <v>59</v>
      </c>
      <c r="F1578" s="4" t="s">
        <v>60</v>
      </c>
      <c r="G1578" s="4" t="s">
        <v>17</v>
      </c>
      <c r="H1578" s="4">
        <v>49</v>
      </c>
      <c r="I1578" s="4" t="s">
        <v>123</v>
      </c>
      <c r="J1578" s="6">
        <v>0.44999999999999996</v>
      </c>
      <c r="K1578" s="7">
        <v>3000</v>
      </c>
      <c r="L1578" s="8">
        <f t="shared" si="12"/>
        <v>1349.9999999999998</v>
      </c>
      <c r="M1578" s="8">
        <f t="shared" si="13"/>
        <v>472.49999999999989</v>
      </c>
      <c r="N1578" s="9">
        <v>0.35</v>
      </c>
    </row>
    <row r="1579" spans="1:14" ht="15.75" customHeight="1" x14ac:dyDescent="0.25">
      <c r="A1579" s="4" t="s">
        <v>119</v>
      </c>
      <c r="B1579" s="4">
        <v>1185732</v>
      </c>
      <c r="C1579" s="5">
        <v>44883</v>
      </c>
      <c r="D1579" s="4" t="s">
        <v>26</v>
      </c>
      <c r="E1579" s="4" t="s">
        <v>59</v>
      </c>
      <c r="F1579" s="4" t="s">
        <v>60</v>
      </c>
      <c r="G1579" s="4" t="s">
        <v>18</v>
      </c>
      <c r="H1579" s="4">
        <v>47</v>
      </c>
      <c r="I1579" s="4" t="s">
        <v>126</v>
      </c>
      <c r="J1579" s="6">
        <v>0.49999999999999983</v>
      </c>
      <c r="K1579" s="7">
        <v>4000</v>
      </c>
      <c r="L1579" s="8">
        <f t="shared" si="12"/>
        <v>1999.9999999999993</v>
      </c>
      <c r="M1579" s="8">
        <f t="shared" si="13"/>
        <v>999.99999999999966</v>
      </c>
      <c r="N1579" s="9">
        <v>0.5</v>
      </c>
    </row>
    <row r="1580" spans="1:14" ht="15.75" customHeight="1" x14ac:dyDescent="0.25">
      <c r="A1580" s="4" t="s">
        <v>119</v>
      </c>
      <c r="B1580" s="4">
        <v>1185732</v>
      </c>
      <c r="C1580" s="5">
        <v>44912</v>
      </c>
      <c r="D1580" s="4" t="s">
        <v>26</v>
      </c>
      <c r="E1580" s="4" t="s">
        <v>59</v>
      </c>
      <c r="F1580" s="4" t="s">
        <v>60</v>
      </c>
      <c r="G1580" s="4" t="s">
        <v>13</v>
      </c>
      <c r="H1580" s="4">
        <v>24</v>
      </c>
      <c r="I1580" s="4" t="s">
        <v>126</v>
      </c>
      <c r="J1580" s="6">
        <v>0.44999999999999996</v>
      </c>
      <c r="K1580" s="7">
        <v>6500</v>
      </c>
      <c r="L1580" s="8">
        <f t="shared" si="12"/>
        <v>2924.9999999999995</v>
      </c>
      <c r="M1580" s="8">
        <f t="shared" si="13"/>
        <v>1169.9999999999998</v>
      </c>
      <c r="N1580" s="9">
        <v>0.4</v>
      </c>
    </row>
    <row r="1581" spans="1:14" ht="15.75" customHeight="1" x14ac:dyDescent="0.25">
      <c r="A1581" s="4" t="s">
        <v>119</v>
      </c>
      <c r="B1581" s="4">
        <v>1185732</v>
      </c>
      <c r="C1581" s="5">
        <v>44912</v>
      </c>
      <c r="D1581" s="4" t="s">
        <v>26</v>
      </c>
      <c r="E1581" s="4" t="s">
        <v>59</v>
      </c>
      <c r="F1581" s="4" t="s">
        <v>60</v>
      </c>
      <c r="G1581" s="4" t="s">
        <v>14</v>
      </c>
      <c r="H1581" s="4">
        <v>29</v>
      </c>
      <c r="I1581" s="4" t="s">
        <v>123</v>
      </c>
      <c r="J1581" s="6">
        <v>0.35000000000000003</v>
      </c>
      <c r="K1581" s="7">
        <v>4500</v>
      </c>
      <c r="L1581" s="8">
        <f t="shared" si="12"/>
        <v>1575.0000000000002</v>
      </c>
      <c r="M1581" s="8">
        <f t="shared" si="13"/>
        <v>551.25</v>
      </c>
      <c r="N1581" s="9">
        <v>0.35</v>
      </c>
    </row>
    <row r="1582" spans="1:14" ht="15.75" customHeight="1" x14ac:dyDescent="0.25">
      <c r="A1582" s="4" t="s">
        <v>119</v>
      </c>
      <c r="B1582" s="4">
        <v>1185732</v>
      </c>
      <c r="C1582" s="5">
        <v>44912</v>
      </c>
      <c r="D1582" s="4" t="s">
        <v>26</v>
      </c>
      <c r="E1582" s="4" t="s">
        <v>59</v>
      </c>
      <c r="F1582" s="4" t="s">
        <v>60</v>
      </c>
      <c r="G1582" s="4" t="s">
        <v>15</v>
      </c>
      <c r="H1582" s="4">
        <v>57</v>
      </c>
      <c r="I1582" s="4" t="s">
        <v>124</v>
      </c>
      <c r="J1582" s="6">
        <v>0.35000000000000003</v>
      </c>
      <c r="K1582" s="7">
        <v>4000</v>
      </c>
      <c r="L1582" s="8">
        <f t="shared" si="12"/>
        <v>1400.0000000000002</v>
      </c>
      <c r="M1582" s="8">
        <f t="shared" si="13"/>
        <v>490.00000000000006</v>
      </c>
      <c r="N1582" s="9">
        <v>0.35</v>
      </c>
    </row>
    <row r="1583" spans="1:14" ht="15.75" customHeight="1" x14ac:dyDescent="0.25">
      <c r="A1583" s="4" t="s">
        <v>119</v>
      </c>
      <c r="B1583" s="4">
        <v>1185732</v>
      </c>
      <c r="C1583" s="5">
        <v>44912</v>
      </c>
      <c r="D1583" s="4" t="s">
        <v>26</v>
      </c>
      <c r="E1583" s="4" t="s">
        <v>59</v>
      </c>
      <c r="F1583" s="4" t="s">
        <v>60</v>
      </c>
      <c r="G1583" s="4" t="s">
        <v>16</v>
      </c>
      <c r="H1583" s="4">
        <v>36</v>
      </c>
      <c r="I1583" s="4" t="s">
        <v>123</v>
      </c>
      <c r="J1583" s="6">
        <v>0.35000000000000003</v>
      </c>
      <c r="K1583" s="7">
        <v>3500</v>
      </c>
      <c r="L1583" s="8">
        <f t="shared" si="12"/>
        <v>1225.0000000000002</v>
      </c>
      <c r="M1583" s="8">
        <f t="shared" si="13"/>
        <v>490.00000000000011</v>
      </c>
      <c r="N1583" s="9">
        <v>0.4</v>
      </c>
    </row>
    <row r="1584" spans="1:14" ht="15.75" customHeight="1" x14ac:dyDescent="0.25">
      <c r="A1584" s="4" t="s">
        <v>119</v>
      </c>
      <c r="B1584" s="4">
        <v>1185732</v>
      </c>
      <c r="C1584" s="5">
        <v>44912</v>
      </c>
      <c r="D1584" s="4" t="s">
        <v>26</v>
      </c>
      <c r="E1584" s="4" t="s">
        <v>59</v>
      </c>
      <c r="F1584" s="4" t="s">
        <v>60</v>
      </c>
      <c r="G1584" s="4" t="s">
        <v>17</v>
      </c>
      <c r="H1584" s="4">
        <v>48</v>
      </c>
      <c r="I1584" s="4" t="s">
        <v>126</v>
      </c>
      <c r="J1584" s="6">
        <v>0.44999999999999996</v>
      </c>
      <c r="K1584" s="7">
        <v>3500</v>
      </c>
      <c r="L1584" s="8">
        <f t="shared" si="12"/>
        <v>1574.9999999999998</v>
      </c>
      <c r="M1584" s="8">
        <f t="shared" si="13"/>
        <v>551.24999999999989</v>
      </c>
      <c r="N1584" s="9">
        <v>0.35</v>
      </c>
    </row>
    <row r="1585" spans="1:14" ht="15.75" customHeight="1" x14ac:dyDescent="0.25">
      <c r="A1585" s="4" t="s">
        <v>119</v>
      </c>
      <c r="B1585" s="4">
        <v>1185732</v>
      </c>
      <c r="C1585" s="5">
        <v>44912</v>
      </c>
      <c r="D1585" s="4" t="s">
        <v>26</v>
      </c>
      <c r="E1585" s="4" t="s">
        <v>59</v>
      </c>
      <c r="F1585" s="4" t="s">
        <v>60</v>
      </c>
      <c r="G1585" s="4" t="s">
        <v>18</v>
      </c>
      <c r="H1585" s="4">
        <v>38</v>
      </c>
      <c r="I1585" s="4" t="s">
        <v>124</v>
      </c>
      <c r="J1585" s="6">
        <v>0.49999999999999983</v>
      </c>
      <c r="K1585" s="7">
        <v>4500</v>
      </c>
      <c r="L1585" s="8">
        <f t="shared" si="12"/>
        <v>2249.9999999999991</v>
      </c>
      <c r="M1585" s="8">
        <f t="shared" si="13"/>
        <v>1124.9999999999995</v>
      </c>
      <c r="N1585" s="9">
        <v>0.5</v>
      </c>
    </row>
    <row r="1586" spans="1:14" ht="15.75" customHeight="1" x14ac:dyDescent="0.25">
      <c r="A1586" s="4" t="s">
        <v>119</v>
      </c>
      <c r="B1586" s="4">
        <v>1185732</v>
      </c>
      <c r="C1586" s="5">
        <v>44572</v>
      </c>
      <c r="D1586" s="4" t="s">
        <v>26</v>
      </c>
      <c r="E1586" s="4" t="s">
        <v>61</v>
      </c>
      <c r="F1586" s="4" t="s">
        <v>62</v>
      </c>
      <c r="G1586" s="4" t="s">
        <v>13</v>
      </c>
      <c r="H1586" s="4">
        <v>33</v>
      </c>
      <c r="I1586" s="4" t="s">
        <v>124</v>
      </c>
      <c r="J1586" s="6">
        <v>0.25</v>
      </c>
      <c r="K1586" s="7">
        <v>6750</v>
      </c>
      <c r="L1586" s="8">
        <f t="shared" si="12"/>
        <v>1687.5</v>
      </c>
      <c r="M1586" s="8">
        <f t="shared" si="13"/>
        <v>675</v>
      </c>
      <c r="N1586" s="9">
        <v>0.4</v>
      </c>
    </row>
    <row r="1587" spans="1:14" ht="15.75" customHeight="1" x14ac:dyDescent="0.25">
      <c r="A1587" s="4" t="s">
        <v>119</v>
      </c>
      <c r="B1587" s="4">
        <v>1185732</v>
      </c>
      <c r="C1587" s="5">
        <v>44572</v>
      </c>
      <c r="D1587" s="4" t="s">
        <v>26</v>
      </c>
      <c r="E1587" s="4" t="s">
        <v>61</v>
      </c>
      <c r="F1587" s="4" t="s">
        <v>62</v>
      </c>
      <c r="G1587" s="4" t="s">
        <v>14</v>
      </c>
      <c r="H1587" s="4">
        <v>40</v>
      </c>
      <c r="I1587" s="4" t="s">
        <v>124</v>
      </c>
      <c r="J1587" s="6">
        <v>0.25</v>
      </c>
      <c r="K1587" s="7">
        <v>4750</v>
      </c>
      <c r="L1587" s="8">
        <f t="shared" si="12"/>
        <v>1187.5</v>
      </c>
      <c r="M1587" s="8">
        <f t="shared" si="13"/>
        <v>415.625</v>
      </c>
      <c r="N1587" s="9">
        <v>0.35</v>
      </c>
    </row>
    <row r="1588" spans="1:14" ht="15.75" customHeight="1" x14ac:dyDescent="0.25">
      <c r="A1588" s="4" t="s">
        <v>119</v>
      </c>
      <c r="B1588" s="4">
        <v>1185732</v>
      </c>
      <c r="C1588" s="5">
        <v>44572</v>
      </c>
      <c r="D1588" s="4" t="s">
        <v>26</v>
      </c>
      <c r="E1588" s="4" t="s">
        <v>61</v>
      </c>
      <c r="F1588" s="4" t="s">
        <v>62</v>
      </c>
      <c r="G1588" s="4" t="s">
        <v>15</v>
      </c>
      <c r="H1588" s="4">
        <v>57</v>
      </c>
      <c r="I1588" s="4" t="s">
        <v>123</v>
      </c>
      <c r="J1588" s="6">
        <v>0.15000000000000002</v>
      </c>
      <c r="K1588" s="7">
        <v>4750</v>
      </c>
      <c r="L1588" s="8">
        <f t="shared" si="12"/>
        <v>712.50000000000011</v>
      </c>
      <c r="M1588" s="8">
        <f t="shared" si="13"/>
        <v>249.37500000000003</v>
      </c>
      <c r="N1588" s="9">
        <v>0.35</v>
      </c>
    </row>
    <row r="1589" spans="1:14" ht="15.75" customHeight="1" x14ac:dyDescent="0.25">
      <c r="A1589" s="4" t="s">
        <v>119</v>
      </c>
      <c r="B1589" s="4">
        <v>1185732</v>
      </c>
      <c r="C1589" s="5">
        <v>44572</v>
      </c>
      <c r="D1589" s="4" t="s">
        <v>26</v>
      </c>
      <c r="E1589" s="4" t="s">
        <v>61</v>
      </c>
      <c r="F1589" s="4" t="s">
        <v>62</v>
      </c>
      <c r="G1589" s="4" t="s">
        <v>16</v>
      </c>
      <c r="H1589" s="4">
        <v>43</v>
      </c>
      <c r="I1589" s="4" t="s">
        <v>124</v>
      </c>
      <c r="J1589" s="6">
        <v>0.20000000000000007</v>
      </c>
      <c r="K1589" s="7">
        <v>3250</v>
      </c>
      <c r="L1589" s="8">
        <f t="shared" si="12"/>
        <v>650.00000000000023</v>
      </c>
      <c r="M1589" s="8">
        <f t="shared" si="13"/>
        <v>260.00000000000011</v>
      </c>
      <c r="N1589" s="9">
        <v>0.4</v>
      </c>
    </row>
    <row r="1590" spans="1:14" ht="15.75" customHeight="1" x14ac:dyDescent="0.25">
      <c r="A1590" s="4" t="s">
        <v>119</v>
      </c>
      <c r="B1590" s="4">
        <v>1185732</v>
      </c>
      <c r="C1590" s="5">
        <v>44572</v>
      </c>
      <c r="D1590" s="4" t="s">
        <v>26</v>
      </c>
      <c r="E1590" s="4" t="s">
        <v>61</v>
      </c>
      <c r="F1590" s="4" t="s">
        <v>62</v>
      </c>
      <c r="G1590" s="4" t="s">
        <v>17</v>
      </c>
      <c r="H1590" s="4">
        <v>35</v>
      </c>
      <c r="I1590" s="4" t="s">
        <v>124</v>
      </c>
      <c r="J1590" s="6">
        <v>0.35</v>
      </c>
      <c r="K1590" s="7">
        <v>3750</v>
      </c>
      <c r="L1590" s="8">
        <f t="shared" si="12"/>
        <v>1312.5</v>
      </c>
      <c r="M1590" s="8">
        <f t="shared" si="13"/>
        <v>459.37499999999994</v>
      </c>
      <c r="N1590" s="9">
        <v>0.35</v>
      </c>
    </row>
    <row r="1591" spans="1:14" ht="15.75" customHeight="1" x14ac:dyDescent="0.25">
      <c r="A1591" s="4" t="s">
        <v>119</v>
      </c>
      <c r="B1591" s="4">
        <v>1185732</v>
      </c>
      <c r="C1591" s="5">
        <v>44572</v>
      </c>
      <c r="D1591" s="4" t="s">
        <v>26</v>
      </c>
      <c r="E1591" s="4" t="s">
        <v>61</v>
      </c>
      <c r="F1591" s="4" t="s">
        <v>62</v>
      </c>
      <c r="G1591" s="4" t="s">
        <v>18</v>
      </c>
      <c r="H1591" s="4">
        <v>50</v>
      </c>
      <c r="I1591" s="4" t="s">
        <v>126</v>
      </c>
      <c r="J1591" s="6">
        <v>0.25</v>
      </c>
      <c r="K1591" s="7">
        <v>4750</v>
      </c>
      <c r="L1591" s="8">
        <f t="shared" si="12"/>
        <v>1187.5</v>
      </c>
      <c r="M1591" s="8">
        <f t="shared" si="13"/>
        <v>593.75</v>
      </c>
      <c r="N1591" s="9">
        <v>0.5</v>
      </c>
    </row>
    <row r="1592" spans="1:14" ht="15.75" customHeight="1" x14ac:dyDescent="0.25">
      <c r="A1592" s="4" t="s">
        <v>119</v>
      </c>
      <c r="B1592" s="4">
        <v>1185732</v>
      </c>
      <c r="C1592" s="5">
        <v>44603</v>
      </c>
      <c r="D1592" s="4" t="s">
        <v>26</v>
      </c>
      <c r="E1592" s="4" t="s">
        <v>61</v>
      </c>
      <c r="F1592" s="4" t="s">
        <v>62</v>
      </c>
      <c r="G1592" s="4" t="s">
        <v>13</v>
      </c>
      <c r="H1592" s="4">
        <v>27</v>
      </c>
      <c r="I1592" s="4" t="s">
        <v>125</v>
      </c>
      <c r="J1592" s="6">
        <v>0.25</v>
      </c>
      <c r="K1592" s="7">
        <v>7250</v>
      </c>
      <c r="L1592" s="8">
        <f t="shared" si="12"/>
        <v>1812.5</v>
      </c>
      <c r="M1592" s="8">
        <f t="shared" si="13"/>
        <v>725</v>
      </c>
      <c r="N1592" s="9">
        <v>0.4</v>
      </c>
    </row>
    <row r="1593" spans="1:14" ht="15.75" customHeight="1" x14ac:dyDescent="0.25">
      <c r="A1593" s="4" t="s">
        <v>119</v>
      </c>
      <c r="B1593" s="4">
        <v>1185732</v>
      </c>
      <c r="C1593" s="5">
        <v>44603</v>
      </c>
      <c r="D1593" s="4" t="s">
        <v>26</v>
      </c>
      <c r="E1593" s="4" t="s">
        <v>61</v>
      </c>
      <c r="F1593" s="4" t="s">
        <v>62</v>
      </c>
      <c r="G1593" s="4" t="s">
        <v>14</v>
      </c>
      <c r="H1593" s="4">
        <v>17</v>
      </c>
      <c r="I1593" s="4" t="s">
        <v>125</v>
      </c>
      <c r="J1593" s="6">
        <v>0.25</v>
      </c>
      <c r="K1593" s="7">
        <v>3750</v>
      </c>
      <c r="L1593" s="8">
        <f t="shared" si="12"/>
        <v>937.5</v>
      </c>
      <c r="M1593" s="8">
        <f t="shared" si="13"/>
        <v>328.125</v>
      </c>
      <c r="N1593" s="9">
        <v>0.35</v>
      </c>
    </row>
    <row r="1594" spans="1:14" ht="15.75" customHeight="1" x14ac:dyDescent="0.25">
      <c r="A1594" s="4" t="s">
        <v>119</v>
      </c>
      <c r="B1594" s="4">
        <v>1185732</v>
      </c>
      <c r="C1594" s="5">
        <v>44603</v>
      </c>
      <c r="D1594" s="4" t="s">
        <v>26</v>
      </c>
      <c r="E1594" s="4" t="s">
        <v>61</v>
      </c>
      <c r="F1594" s="4" t="s">
        <v>62</v>
      </c>
      <c r="G1594" s="4" t="s">
        <v>15</v>
      </c>
      <c r="H1594" s="4">
        <v>53</v>
      </c>
      <c r="I1594" s="4" t="s">
        <v>123</v>
      </c>
      <c r="J1594" s="6">
        <v>0.15000000000000002</v>
      </c>
      <c r="K1594" s="7">
        <v>4250</v>
      </c>
      <c r="L1594" s="8">
        <f t="shared" si="12"/>
        <v>637.50000000000011</v>
      </c>
      <c r="M1594" s="8">
        <f t="shared" si="13"/>
        <v>223.12500000000003</v>
      </c>
      <c r="N1594" s="9">
        <v>0.35</v>
      </c>
    </row>
    <row r="1595" spans="1:14" ht="15.75" customHeight="1" x14ac:dyDescent="0.25">
      <c r="A1595" s="4" t="s">
        <v>119</v>
      </c>
      <c r="B1595" s="4">
        <v>1185732</v>
      </c>
      <c r="C1595" s="5">
        <v>44603</v>
      </c>
      <c r="D1595" s="4" t="s">
        <v>26</v>
      </c>
      <c r="E1595" s="4" t="s">
        <v>61</v>
      </c>
      <c r="F1595" s="4" t="s">
        <v>62</v>
      </c>
      <c r="G1595" s="4" t="s">
        <v>16</v>
      </c>
      <c r="H1595" s="4">
        <v>18</v>
      </c>
      <c r="I1595" s="4" t="s">
        <v>126</v>
      </c>
      <c r="J1595" s="6">
        <v>0.20000000000000007</v>
      </c>
      <c r="K1595" s="7">
        <v>3000</v>
      </c>
      <c r="L1595" s="8">
        <f t="shared" si="12"/>
        <v>600.00000000000023</v>
      </c>
      <c r="M1595" s="8">
        <f t="shared" si="13"/>
        <v>240.00000000000011</v>
      </c>
      <c r="N1595" s="9">
        <v>0.4</v>
      </c>
    </row>
    <row r="1596" spans="1:14" ht="15.75" customHeight="1" x14ac:dyDescent="0.25">
      <c r="A1596" s="4" t="s">
        <v>119</v>
      </c>
      <c r="B1596" s="4">
        <v>1185732</v>
      </c>
      <c r="C1596" s="5">
        <v>44603</v>
      </c>
      <c r="D1596" s="4" t="s">
        <v>26</v>
      </c>
      <c r="E1596" s="4" t="s">
        <v>61</v>
      </c>
      <c r="F1596" s="4" t="s">
        <v>62</v>
      </c>
      <c r="G1596" s="4" t="s">
        <v>17</v>
      </c>
      <c r="H1596" s="4">
        <v>31</v>
      </c>
      <c r="I1596" s="4" t="s">
        <v>126</v>
      </c>
      <c r="J1596" s="6">
        <v>0.35</v>
      </c>
      <c r="K1596" s="7">
        <v>3750</v>
      </c>
      <c r="L1596" s="8">
        <f t="shared" si="12"/>
        <v>1312.5</v>
      </c>
      <c r="M1596" s="8">
        <f t="shared" si="13"/>
        <v>459.37499999999994</v>
      </c>
      <c r="N1596" s="9">
        <v>0.35</v>
      </c>
    </row>
    <row r="1597" spans="1:14" ht="15.75" customHeight="1" x14ac:dyDescent="0.25">
      <c r="A1597" s="4" t="s">
        <v>119</v>
      </c>
      <c r="B1597" s="4">
        <v>1185732</v>
      </c>
      <c r="C1597" s="5">
        <v>44603</v>
      </c>
      <c r="D1597" s="4" t="s">
        <v>26</v>
      </c>
      <c r="E1597" s="4" t="s">
        <v>61</v>
      </c>
      <c r="F1597" s="4" t="s">
        <v>62</v>
      </c>
      <c r="G1597" s="4" t="s">
        <v>18</v>
      </c>
      <c r="H1597" s="4">
        <v>33</v>
      </c>
      <c r="I1597" s="4" t="s">
        <v>125</v>
      </c>
      <c r="J1597" s="6">
        <v>0.25</v>
      </c>
      <c r="K1597" s="7">
        <v>4500</v>
      </c>
      <c r="L1597" s="8">
        <f t="shared" si="12"/>
        <v>1125</v>
      </c>
      <c r="M1597" s="8">
        <f t="shared" si="13"/>
        <v>562.5</v>
      </c>
      <c r="N1597" s="9">
        <v>0.5</v>
      </c>
    </row>
    <row r="1598" spans="1:14" ht="15.75" customHeight="1" x14ac:dyDescent="0.25">
      <c r="A1598" s="4" t="s">
        <v>119</v>
      </c>
      <c r="B1598" s="4">
        <v>1185732</v>
      </c>
      <c r="C1598" s="5">
        <v>44630</v>
      </c>
      <c r="D1598" s="4" t="s">
        <v>26</v>
      </c>
      <c r="E1598" s="4" t="s">
        <v>61</v>
      </c>
      <c r="F1598" s="4" t="s">
        <v>62</v>
      </c>
      <c r="G1598" s="4" t="s">
        <v>13</v>
      </c>
      <c r="H1598" s="4">
        <v>50</v>
      </c>
      <c r="I1598" s="4" t="s">
        <v>123</v>
      </c>
      <c r="J1598" s="6">
        <v>0.30000000000000004</v>
      </c>
      <c r="K1598" s="7">
        <v>6700</v>
      </c>
      <c r="L1598" s="8">
        <f t="shared" si="12"/>
        <v>2010.0000000000002</v>
      </c>
      <c r="M1598" s="8">
        <f t="shared" si="13"/>
        <v>804.00000000000011</v>
      </c>
      <c r="N1598" s="9">
        <v>0.4</v>
      </c>
    </row>
    <row r="1599" spans="1:14" ht="15.75" customHeight="1" x14ac:dyDescent="0.25">
      <c r="A1599" s="4" t="s">
        <v>119</v>
      </c>
      <c r="B1599" s="4">
        <v>1185732</v>
      </c>
      <c r="C1599" s="5">
        <v>44630</v>
      </c>
      <c r="D1599" s="4" t="s">
        <v>26</v>
      </c>
      <c r="E1599" s="4" t="s">
        <v>61</v>
      </c>
      <c r="F1599" s="4" t="s">
        <v>62</v>
      </c>
      <c r="G1599" s="4" t="s">
        <v>14</v>
      </c>
      <c r="H1599" s="4">
        <v>18</v>
      </c>
      <c r="I1599" s="4" t="s">
        <v>124</v>
      </c>
      <c r="J1599" s="6">
        <v>0.30000000000000004</v>
      </c>
      <c r="K1599" s="7">
        <v>3500</v>
      </c>
      <c r="L1599" s="8">
        <f t="shared" si="12"/>
        <v>1050.0000000000002</v>
      </c>
      <c r="M1599" s="8">
        <f t="shared" si="13"/>
        <v>367.50000000000006</v>
      </c>
      <c r="N1599" s="9">
        <v>0.35</v>
      </c>
    </row>
    <row r="1600" spans="1:14" ht="15.75" customHeight="1" x14ac:dyDescent="0.25">
      <c r="A1600" s="4" t="s">
        <v>119</v>
      </c>
      <c r="B1600" s="4">
        <v>1185732</v>
      </c>
      <c r="C1600" s="5">
        <v>44630</v>
      </c>
      <c r="D1600" s="4" t="s">
        <v>26</v>
      </c>
      <c r="E1600" s="4" t="s">
        <v>61</v>
      </c>
      <c r="F1600" s="4" t="s">
        <v>62</v>
      </c>
      <c r="G1600" s="4" t="s">
        <v>15</v>
      </c>
      <c r="H1600" s="4">
        <v>42</v>
      </c>
      <c r="I1600" s="4" t="s">
        <v>125</v>
      </c>
      <c r="J1600" s="6">
        <v>0.20000000000000007</v>
      </c>
      <c r="K1600" s="7">
        <v>4000</v>
      </c>
      <c r="L1600" s="8">
        <f t="shared" si="12"/>
        <v>800.00000000000023</v>
      </c>
      <c r="M1600" s="8">
        <f t="shared" si="13"/>
        <v>280.00000000000006</v>
      </c>
      <c r="N1600" s="9">
        <v>0.35</v>
      </c>
    </row>
    <row r="1601" spans="1:14" ht="15.75" customHeight="1" x14ac:dyDescent="0.25">
      <c r="A1601" s="4" t="s">
        <v>119</v>
      </c>
      <c r="B1601" s="4">
        <v>1185732</v>
      </c>
      <c r="C1601" s="5">
        <v>44630</v>
      </c>
      <c r="D1601" s="4" t="s">
        <v>26</v>
      </c>
      <c r="E1601" s="4" t="s">
        <v>61</v>
      </c>
      <c r="F1601" s="4" t="s">
        <v>62</v>
      </c>
      <c r="G1601" s="4" t="s">
        <v>16</v>
      </c>
      <c r="H1601" s="4">
        <v>35</v>
      </c>
      <c r="I1601" s="4" t="s">
        <v>126</v>
      </c>
      <c r="J1601" s="6">
        <v>0.25</v>
      </c>
      <c r="K1601" s="7">
        <v>2500</v>
      </c>
      <c r="L1601" s="8">
        <f t="shared" si="12"/>
        <v>625</v>
      </c>
      <c r="M1601" s="8">
        <f t="shared" si="13"/>
        <v>250</v>
      </c>
      <c r="N1601" s="9">
        <v>0.4</v>
      </c>
    </row>
    <row r="1602" spans="1:14" ht="15.75" customHeight="1" x14ac:dyDescent="0.25">
      <c r="A1602" s="4" t="s">
        <v>119</v>
      </c>
      <c r="B1602" s="4">
        <v>1185732</v>
      </c>
      <c r="C1602" s="5">
        <v>44630</v>
      </c>
      <c r="D1602" s="4" t="s">
        <v>26</v>
      </c>
      <c r="E1602" s="4" t="s">
        <v>61</v>
      </c>
      <c r="F1602" s="4" t="s">
        <v>62</v>
      </c>
      <c r="G1602" s="4" t="s">
        <v>17</v>
      </c>
      <c r="H1602" s="4">
        <v>15</v>
      </c>
      <c r="I1602" s="4" t="s">
        <v>126</v>
      </c>
      <c r="J1602" s="6">
        <v>0.4</v>
      </c>
      <c r="K1602" s="7">
        <v>3000</v>
      </c>
      <c r="L1602" s="8">
        <f t="shared" si="12"/>
        <v>1200</v>
      </c>
      <c r="M1602" s="8">
        <f t="shared" si="13"/>
        <v>420</v>
      </c>
      <c r="N1602" s="9">
        <v>0.35</v>
      </c>
    </row>
    <row r="1603" spans="1:14" ht="15.75" customHeight="1" x14ac:dyDescent="0.25">
      <c r="A1603" s="4" t="s">
        <v>119</v>
      </c>
      <c r="B1603" s="4">
        <v>1185732</v>
      </c>
      <c r="C1603" s="5">
        <v>44630</v>
      </c>
      <c r="D1603" s="4" t="s">
        <v>26</v>
      </c>
      <c r="E1603" s="4" t="s">
        <v>61</v>
      </c>
      <c r="F1603" s="4" t="s">
        <v>62</v>
      </c>
      <c r="G1603" s="4" t="s">
        <v>18</v>
      </c>
      <c r="H1603" s="4">
        <v>60</v>
      </c>
      <c r="I1603" s="4" t="s">
        <v>123</v>
      </c>
      <c r="J1603" s="6">
        <v>0.30000000000000004</v>
      </c>
      <c r="K1603" s="7">
        <v>4000</v>
      </c>
      <c r="L1603" s="8">
        <f t="shared" si="12"/>
        <v>1200.0000000000002</v>
      </c>
      <c r="M1603" s="8">
        <f t="shared" si="13"/>
        <v>600.00000000000011</v>
      </c>
      <c r="N1603" s="9">
        <v>0.5</v>
      </c>
    </row>
    <row r="1604" spans="1:14" ht="15.75" customHeight="1" x14ac:dyDescent="0.25">
      <c r="A1604" s="4" t="s">
        <v>119</v>
      </c>
      <c r="B1604" s="4">
        <v>1185732</v>
      </c>
      <c r="C1604" s="5">
        <v>44662</v>
      </c>
      <c r="D1604" s="4" t="s">
        <v>26</v>
      </c>
      <c r="E1604" s="4" t="s">
        <v>61</v>
      </c>
      <c r="F1604" s="4" t="s">
        <v>62</v>
      </c>
      <c r="G1604" s="4" t="s">
        <v>13</v>
      </c>
      <c r="H1604" s="4">
        <v>36</v>
      </c>
      <c r="I1604" s="4" t="s">
        <v>125</v>
      </c>
      <c r="J1604" s="6">
        <v>0.30000000000000004</v>
      </c>
      <c r="K1604" s="7">
        <v>6250</v>
      </c>
      <c r="L1604" s="8">
        <f t="shared" si="12"/>
        <v>1875.0000000000002</v>
      </c>
      <c r="M1604" s="8">
        <f t="shared" si="13"/>
        <v>750.00000000000011</v>
      </c>
      <c r="N1604" s="9">
        <v>0.4</v>
      </c>
    </row>
    <row r="1605" spans="1:14" ht="15.75" customHeight="1" x14ac:dyDescent="0.25">
      <c r="A1605" s="4" t="s">
        <v>119</v>
      </c>
      <c r="B1605" s="4">
        <v>1185732</v>
      </c>
      <c r="C1605" s="5">
        <v>44662</v>
      </c>
      <c r="D1605" s="4" t="s">
        <v>26</v>
      </c>
      <c r="E1605" s="4" t="s">
        <v>61</v>
      </c>
      <c r="F1605" s="4" t="s">
        <v>62</v>
      </c>
      <c r="G1605" s="4" t="s">
        <v>14</v>
      </c>
      <c r="H1605" s="4">
        <v>38</v>
      </c>
      <c r="I1605" s="4" t="s">
        <v>125</v>
      </c>
      <c r="J1605" s="6">
        <v>0.25000000000000006</v>
      </c>
      <c r="K1605" s="7">
        <v>3250</v>
      </c>
      <c r="L1605" s="8">
        <f t="shared" si="12"/>
        <v>812.50000000000023</v>
      </c>
      <c r="M1605" s="8">
        <f t="shared" si="13"/>
        <v>284.37500000000006</v>
      </c>
      <c r="N1605" s="9">
        <v>0.35</v>
      </c>
    </row>
    <row r="1606" spans="1:14" ht="15.75" customHeight="1" x14ac:dyDescent="0.25">
      <c r="A1606" s="4" t="s">
        <v>119</v>
      </c>
      <c r="B1606" s="4">
        <v>1185732</v>
      </c>
      <c r="C1606" s="5">
        <v>44662</v>
      </c>
      <c r="D1606" s="4" t="s">
        <v>26</v>
      </c>
      <c r="E1606" s="4" t="s">
        <v>61</v>
      </c>
      <c r="F1606" s="4" t="s">
        <v>62</v>
      </c>
      <c r="G1606" s="4" t="s">
        <v>15</v>
      </c>
      <c r="H1606" s="4">
        <v>56</v>
      </c>
      <c r="I1606" s="4" t="s">
        <v>126</v>
      </c>
      <c r="J1606" s="6">
        <v>0.15000000000000008</v>
      </c>
      <c r="K1606" s="7">
        <v>3250</v>
      </c>
      <c r="L1606" s="8">
        <f t="shared" si="12"/>
        <v>487.50000000000023</v>
      </c>
      <c r="M1606" s="8">
        <f t="shared" si="13"/>
        <v>170.62500000000006</v>
      </c>
      <c r="N1606" s="9">
        <v>0.35</v>
      </c>
    </row>
    <row r="1607" spans="1:14" ht="15.75" customHeight="1" x14ac:dyDescent="0.25">
      <c r="A1607" s="4" t="s">
        <v>119</v>
      </c>
      <c r="B1607" s="4">
        <v>1185732</v>
      </c>
      <c r="C1607" s="5">
        <v>44662</v>
      </c>
      <c r="D1607" s="4" t="s">
        <v>26</v>
      </c>
      <c r="E1607" s="4" t="s">
        <v>61</v>
      </c>
      <c r="F1607" s="4" t="s">
        <v>62</v>
      </c>
      <c r="G1607" s="4" t="s">
        <v>16</v>
      </c>
      <c r="H1607" s="4">
        <v>41</v>
      </c>
      <c r="I1607" s="4" t="s">
        <v>125</v>
      </c>
      <c r="J1607" s="6">
        <v>0.2</v>
      </c>
      <c r="K1607" s="7">
        <v>2500</v>
      </c>
      <c r="L1607" s="8">
        <f t="shared" si="12"/>
        <v>500</v>
      </c>
      <c r="M1607" s="8">
        <f t="shared" si="13"/>
        <v>200</v>
      </c>
      <c r="N1607" s="9">
        <v>0.4</v>
      </c>
    </row>
    <row r="1608" spans="1:14" ht="15.75" customHeight="1" x14ac:dyDescent="0.25">
      <c r="A1608" s="4" t="s">
        <v>119</v>
      </c>
      <c r="B1608" s="4">
        <v>1185732</v>
      </c>
      <c r="C1608" s="5">
        <v>44662</v>
      </c>
      <c r="D1608" s="4" t="s">
        <v>26</v>
      </c>
      <c r="E1608" s="4" t="s">
        <v>61</v>
      </c>
      <c r="F1608" s="4" t="s">
        <v>62</v>
      </c>
      <c r="G1608" s="4" t="s">
        <v>17</v>
      </c>
      <c r="H1608" s="4">
        <v>26</v>
      </c>
      <c r="I1608" s="4" t="s">
        <v>125</v>
      </c>
      <c r="J1608" s="6">
        <v>0.35000000000000003</v>
      </c>
      <c r="K1608" s="7">
        <v>2750</v>
      </c>
      <c r="L1608" s="8">
        <f t="shared" si="12"/>
        <v>962.50000000000011</v>
      </c>
      <c r="M1608" s="8">
        <f t="shared" si="13"/>
        <v>336.875</v>
      </c>
      <c r="N1608" s="9">
        <v>0.35</v>
      </c>
    </row>
    <row r="1609" spans="1:14" ht="15.75" customHeight="1" x14ac:dyDescent="0.25">
      <c r="A1609" s="4" t="s">
        <v>119</v>
      </c>
      <c r="B1609" s="4">
        <v>1185732</v>
      </c>
      <c r="C1609" s="5">
        <v>44662</v>
      </c>
      <c r="D1609" s="4" t="s">
        <v>26</v>
      </c>
      <c r="E1609" s="4" t="s">
        <v>61</v>
      </c>
      <c r="F1609" s="4" t="s">
        <v>62</v>
      </c>
      <c r="G1609" s="4" t="s">
        <v>18</v>
      </c>
      <c r="H1609" s="4">
        <v>51</v>
      </c>
      <c r="I1609" s="4" t="s">
        <v>126</v>
      </c>
      <c r="J1609" s="6">
        <v>0.25000000000000006</v>
      </c>
      <c r="K1609" s="7">
        <v>4000</v>
      </c>
      <c r="L1609" s="8">
        <f t="shared" si="12"/>
        <v>1000.0000000000002</v>
      </c>
      <c r="M1609" s="8">
        <f t="shared" si="13"/>
        <v>500.00000000000011</v>
      </c>
      <c r="N1609" s="9">
        <v>0.5</v>
      </c>
    </row>
    <row r="1610" spans="1:14" ht="15.75" customHeight="1" x14ac:dyDescent="0.25">
      <c r="A1610" s="4" t="s">
        <v>119</v>
      </c>
      <c r="B1610" s="4">
        <v>1185732</v>
      </c>
      <c r="C1610" s="5">
        <v>44693</v>
      </c>
      <c r="D1610" s="4" t="s">
        <v>26</v>
      </c>
      <c r="E1610" s="4" t="s">
        <v>61</v>
      </c>
      <c r="F1610" s="4" t="s">
        <v>62</v>
      </c>
      <c r="G1610" s="4" t="s">
        <v>13</v>
      </c>
      <c r="H1610" s="4">
        <v>34</v>
      </c>
      <c r="I1610" s="4" t="s">
        <v>123</v>
      </c>
      <c r="J1610" s="6">
        <v>0.35000000000000003</v>
      </c>
      <c r="K1610" s="7">
        <v>6700</v>
      </c>
      <c r="L1610" s="8">
        <f t="shared" si="12"/>
        <v>2345</v>
      </c>
      <c r="M1610" s="8">
        <f t="shared" si="13"/>
        <v>938</v>
      </c>
      <c r="N1610" s="9">
        <v>0.4</v>
      </c>
    </row>
    <row r="1611" spans="1:14" ht="15.75" customHeight="1" x14ac:dyDescent="0.25">
      <c r="A1611" s="4" t="s">
        <v>119</v>
      </c>
      <c r="B1611" s="4">
        <v>1185732</v>
      </c>
      <c r="C1611" s="5">
        <v>44693</v>
      </c>
      <c r="D1611" s="4" t="s">
        <v>26</v>
      </c>
      <c r="E1611" s="4" t="s">
        <v>61</v>
      </c>
      <c r="F1611" s="4" t="s">
        <v>62</v>
      </c>
      <c r="G1611" s="4" t="s">
        <v>14</v>
      </c>
      <c r="H1611" s="4">
        <v>39</v>
      </c>
      <c r="I1611" s="4" t="s">
        <v>126</v>
      </c>
      <c r="J1611" s="6">
        <v>0.3000000000000001</v>
      </c>
      <c r="K1611" s="7">
        <v>3750</v>
      </c>
      <c r="L1611" s="8">
        <f t="shared" si="12"/>
        <v>1125.0000000000005</v>
      </c>
      <c r="M1611" s="8">
        <f t="shared" si="13"/>
        <v>393.75000000000011</v>
      </c>
      <c r="N1611" s="9">
        <v>0.35</v>
      </c>
    </row>
    <row r="1612" spans="1:14" ht="15.75" customHeight="1" x14ac:dyDescent="0.25">
      <c r="A1612" s="4" t="s">
        <v>119</v>
      </c>
      <c r="B1612" s="4">
        <v>1185732</v>
      </c>
      <c r="C1612" s="5">
        <v>44693</v>
      </c>
      <c r="D1612" s="4" t="s">
        <v>26</v>
      </c>
      <c r="E1612" s="4" t="s">
        <v>61</v>
      </c>
      <c r="F1612" s="4" t="s">
        <v>62</v>
      </c>
      <c r="G1612" s="4" t="s">
        <v>15</v>
      </c>
      <c r="H1612" s="4">
        <v>22</v>
      </c>
      <c r="I1612" s="4" t="s">
        <v>124</v>
      </c>
      <c r="J1612" s="6">
        <v>0.25000000000000006</v>
      </c>
      <c r="K1612" s="7">
        <v>3500</v>
      </c>
      <c r="L1612" s="8">
        <f t="shared" si="12"/>
        <v>875.00000000000023</v>
      </c>
      <c r="M1612" s="8">
        <f t="shared" si="13"/>
        <v>306.25000000000006</v>
      </c>
      <c r="N1612" s="9">
        <v>0.35</v>
      </c>
    </row>
    <row r="1613" spans="1:14" ht="15.75" customHeight="1" x14ac:dyDescent="0.25">
      <c r="A1613" s="4" t="s">
        <v>119</v>
      </c>
      <c r="B1613" s="4">
        <v>1185732</v>
      </c>
      <c r="C1613" s="5">
        <v>44693</v>
      </c>
      <c r="D1613" s="4" t="s">
        <v>26</v>
      </c>
      <c r="E1613" s="4" t="s">
        <v>61</v>
      </c>
      <c r="F1613" s="4" t="s">
        <v>62</v>
      </c>
      <c r="G1613" s="4" t="s">
        <v>16</v>
      </c>
      <c r="H1613" s="4">
        <v>15</v>
      </c>
      <c r="I1613" s="4" t="s">
        <v>125</v>
      </c>
      <c r="J1613" s="6">
        <v>0.25000000000000006</v>
      </c>
      <c r="K1613" s="7">
        <v>2750</v>
      </c>
      <c r="L1613" s="8">
        <f t="shared" si="12"/>
        <v>687.50000000000011</v>
      </c>
      <c r="M1613" s="8">
        <f t="shared" si="13"/>
        <v>275.00000000000006</v>
      </c>
      <c r="N1613" s="9">
        <v>0.4</v>
      </c>
    </row>
    <row r="1614" spans="1:14" ht="15.75" customHeight="1" x14ac:dyDescent="0.25">
      <c r="A1614" s="4" t="s">
        <v>119</v>
      </c>
      <c r="B1614" s="4">
        <v>1185732</v>
      </c>
      <c r="C1614" s="5">
        <v>44693</v>
      </c>
      <c r="D1614" s="4" t="s">
        <v>26</v>
      </c>
      <c r="E1614" s="4" t="s">
        <v>61</v>
      </c>
      <c r="F1614" s="4" t="s">
        <v>62</v>
      </c>
      <c r="G1614" s="4" t="s">
        <v>17</v>
      </c>
      <c r="H1614" s="4">
        <v>35</v>
      </c>
      <c r="I1614" s="4" t="s">
        <v>125</v>
      </c>
      <c r="J1614" s="6">
        <v>0.39999999999999997</v>
      </c>
      <c r="K1614" s="7">
        <v>3000</v>
      </c>
      <c r="L1614" s="8">
        <f t="shared" si="12"/>
        <v>1200</v>
      </c>
      <c r="M1614" s="8">
        <f t="shared" si="13"/>
        <v>420</v>
      </c>
      <c r="N1614" s="9">
        <v>0.35</v>
      </c>
    </row>
    <row r="1615" spans="1:14" ht="15.75" customHeight="1" x14ac:dyDescent="0.25">
      <c r="A1615" s="4" t="s">
        <v>119</v>
      </c>
      <c r="B1615" s="4">
        <v>1185732</v>
      </c>
      <c r="C1615" s="5">
        <v>44693</v>
      </c>
      <c r="D1615" s="4" t="s">
        <v>26</v>
      </c>
      <c r="E1615" s="4" t="s">
        <v>61</v>
      </c>
      <c r="F1615" s="4" t="s">
        <v>62</v>
      </c>
      <c r="G1615" s="4" t="s">
        <v>18</v>
      </c>
      <c r="H1615" s="4">
        <v>21</v>
      </c>
      <c r="I1615" s="4" t="s">
        <v>124</v>
      </c>
      <c r="J1615" s="6">
        <v>0.44999999999999996</v>
      </c>
      <c r="K1615" s="7">
        <v>4000</v>
      </c>
      <c r="L1615" s="8">
        <f t="shared" si="12"/>
        <v>1799.9999999999998</v>
      </c>
      <c r="M1615" s="8">
        <f t="shared" si="13"/>
        <v>899.99999999999989</v>
      </c>
      <c r="N1615" s="9">
        <v>0.5</v>
      </c>
    </row>
    <row r="1616" spans="1:14" ht="15.75" customHeight="1" x14ac:dyDescent="0.25">
      <c r="A1616" s="4" t="s">
        <v>119</v>
      </c>
      <c r="B1616" s="4">
        <v>1185732</v>
      </c>
      <c r="C1616" s="5">
        <v>44723</v>
      </c>
      <c r="D1616" s="4" t="s">
        <v>26</v>
      </c>
      <c r="E1616" s="4" t="s">
        <v>61</v>
      </c>
      <c r="F1616" s="4" t="s">
        <v>62</v>
      </c>
      <c r="G1616" s="4" t="s">
        <v>13</v>
      </c>
      <c r="H1616" s="4">
        <v>53</v>
      </c>
      <c r="I1616" s="4" t="s">
        <v>124</v>
      </c>
      <c r="J1616" s="6">
        <v>0.30000000000000004</v>
      </c>
      <c r="K1616" s="7">
        <v>6500</v>
      </c>
      <c r="L1616" s="8">
        <f t="shared" si="12"/>
        <v>1950.0000000000002</v>
      </c>
      <c r="M1616" s="8">
        <f t="shared" si="13"/>
        <v>780.00000000000011</v>
      </c>
      <c r="N1616" s="9">
        <v>0.4</v>
      </c>
    </row>
    <row r="1617" spans="1:14" ht="15.75" customHeight="1" x14ac:dyDescent="0.25">
      <c r="A1617" s="4" t="s">
        <v>119</v>
      </c>
      <c r="B1617" s="4">
        <v>1185732</v>
      </c>
      <c r="C1617" s="5">
        <v>44723</v>
      </c>
      <c r="D1617" s="4" t="s">
        <v>26</v>
      </c>
      <c r="E1617" s="4" t="s">
        <v>61</v>
      </c>
      <c r="F1617" s="4" t="s">
        <v>62</v>
      </c>
      <c r="G1617" s="4" t="s">
        <v>14</v>
      </c>
      <c r="H1617" s="4">
        <v>43</v>
      </c>
      <c r="I1617" s="4" t="s">
        <v>123</v>
      </c>
      <c r="J1617" s="6">
        <v>0.25000000000000011</v>
      </c>
      <c r="K1617" s="7">
        <v>4000</v>
      </c>
      <c r="L1617" s="8">
        <f t="shared" si="12"/>
        <v>1000.0000000000005</v>
      </c>
      <c r="M1617" s="8">
        <f t="shared" si="13"/>
        <v>350.00000000000011</v>
      </c>
      <c r="N1617" s="9">
        <v>0.35</v>
      </c>
    </row>
    <row r="1618" spans="1:14" ht="15.75" customHeight="1" x14ac:dyDescent="0.25">
      <c r="A1618" s="4" t="s">
        <v>119</v>
      </c>
      <c r="B1618" s="4">
        <v>1185732</v>
      </c>
      <c r="C1618" s="5">
        <v>44723</v>
      </c>
      <c r="D1618" s="4" t="s">
        <v>26</v>
      </c>
      <c r="E1618" s="4" t="s">
        <v>61</v>
      </c>
      <c r="F1618" s="4" t="s">
        <v>62</v>
      </c>
      <c r="G1618" s="4" t="s">
        <v>15</v>
      </c>
      <c r="H1618" s="4">
        <v>58</v>
      </c>
      <c r="I1618" s="4" t="s">
        <v>124</v>
      </c>
      <c r="J1618" s="6">
        <v>0.20000000000000007</v>
      </c>
      <c r="K1618" s="7">
        <v>4250</v>
      </c>
      <c r="L1618" s="8">
        <f t="shared" si="12"/>
        <v>850.00000000000023</v>
      </c>
      <c r="M1618" s="8">
        <f t="shared" si="13"/>
        <v>297.50000000000006</v>
      </c>
      <c r="N1618" s="9">
        <v>0.35</v>
      </c>
    </row>
    <row r="1619" spans="1:14" ht="15.75" customHeight="1" x14ac:dyDescent="0.25">
      <c r="A1619" s="4" t="s">
        <v>119</v>
      </c>
      <c r="B1619" s="4">
        <v>1185732</v>
      </c>
      <c r="C1619" s="5">
        <v>44723</v>
      </c>
      <c r="D1619" s="4" t="s">
        <v>26</v>
      </c>
      <c r="E1619" s="4" t="s">
        <v>61</v>
      </c>
      <c r="F1619" s="4" t="s">
        <v>62</v>
      </c>
      <c r="G1619" s="4" t="s">
        <v>16</v>
      </c>
      <c r="H1619" s="4">
        <v>59</v>
      </c>
      <c r="I1619" s="4" t="s">
        <v>124</v>
      </c>
      <c r="J1619" s="6">
        <v>0.20000000000000007</v>
      </c>
      <c r="K1619" s="7">
        <v>4000</v>
      </c>
      <c r="L1619" s="8">
        <f t="shared" si="12"/>
        <v>800.00000000000023</v>
      </c>
      <c r="M1619" s="8">
        <f t="shared" si="13"/>
        <v>320.00000000000011</v>
      </c>
      <c r="N1619" s="9">
        <v>0.4</v>
      </c>
    </row>
    <row r="1620" spans="1:14" ht="15.75" customHeight="1" x14ac:dyDescent="0.25">
      <c r="A1620" s="4" t="s">
        <v>119</v>
      </c>
      <c r="B1620" s="4">
        <v>1185732</v>
      </c>
      <c r="C1620" s="5">
        <v>44723</v>
      </c>
      <c r="D1620" s="4" t="s">
        <v>26</v>
      </c>
      <c r="E1620" s="4" t="s">
        <v>61</v>
      </c>
      <c r="F1620" s="4" t="s">
        <v>62</v>
      </c>
      <c r="G1620" s="4" t="s">
        <v>17</v>
      </c>
      <c r="H1620" s="4">
        <v>32</v>
      </c>
      <c r="I1620" s="4" t="s">
        <v>125</v>
      </c>
      <c r="J1620" s="6">
        <v>0.35000000000000003</v>
      </c>
      <c r="K1620" s="7">
        <v>4000</v>
      </c>
      <c r="L1620" s="8">
        <f t="shared" si="12"/>
        <v>1400.0000000000002</v>
      </c>
      <c r="M1620" s="8">
        <f t="shared" si="13"/>
        <v>490.00000000000006</v>
      </c>
      <c r="N1620" s="9">
        <v>0.35</v>
      </c>
    </row>
    <row r="1621" spans="1:14" ht="15.75" customHeight="1" x14ac:dyDescent="0.25">
      <c r="A1621" s="4" t="s">
        <v>119</v>
      </c>
      <c r="B1621" s="4">
        <v>1185732</v>
      </c>
      <c r="C1621" s="5">
        <v>44723</v>
      </c>
      <c r="D1621" s="4" t="s">
        <v>26</v>
      </c>
      <c r="E1621" s="4" t="s">
        <v>61</v>
      </c>
      <c r="F1621" s="4" t="s">
        <v>62</v>
      </c>
      <c r="G1621" s="4" t="s">
        <v>18</v>
      </c>
      <c r="H1621" s="4">
        <v>35</v>
      </c>
      <c r="I1621" s="4" t="s">
        <v>125</v>
      </c>
      <c r="J1621" s="6">
        <v>0.4</v>
      </c>
      <c r="K1621" s="7">
        <v>5750</v>
      </c>
      <c r="L1621" s="8">
        <f t="shared" si="12"/>
        <v>2300</v>
      </c>
      <c r="M1621" s="8">
        <f t="shared" si="13"/>
        <v>1150</v>
      </c>
      <c r="N1621" s="9">
        <v>0.5</v>
      </c>
    </row>
    <row r="1622" spans="1:14" ht="15.75" customHeight="1" x14ac:dyDescent="0.25">
      <c r="A1622" s="4" t="s">
        <v>119</v>
      </c>
      <c r="B1622" s="4">
        <v>1185732</v>
      </c>
      <c r="C1622" s="5">
        <v>44752</v>
      </c>
      <c r="D1622" s="4" t="s">
        <v>26</v>
      </c>
      <c r="E1622" s="4" t="s">
        <v>61</v>
      </c>
      <c r="F1622" s="4" t="s">
        <v>62</v>
      </c>
      <c r="G1622" s="4" t="s">
        <v>13</v>
      </c>
      <c r="H1622" s="4">
        <v>60</v>
      </c>
      <c r="I1622" s="4" t="s">
        <v>124</v>
      </c>
      <c r="J1622" s="6">
        <v>0.35000000000000003</v>
      </c>
      <c r="K1622" s="7">
        <v>8000</v>
      </c>
      <c r="L1622" s="8">
        <f t="shared" si="12"/>
        <v>2800.0000000000005</v>
      </c>
      <c r="M1622" s="8">
        <f t="shared" si="13"/>
        <v>1120.0000000000002</v>
      </c>
      <c r="N1622" s="9">
        <v>0.4</v>
      </c>
    </row>
    <row r="1623" spans="1:14" ht="15.75" customHeight="1" x14ac:dyDescent="0.25">
      <c r="A1623" s="4" t="s">
        <v>119</v>
      </c>
      <c r="B1623" s="4">
        <v>1185732</v>
      </c>
      <c r="C1623" s="5">
        <v>44752</v>
      </c>
      <c r="D1623" s="4" t="s">
        <v>26</v>
      </c>
      <c r="E1623" s="4" t="s">
        <v>61</v>
      </c>
      <c r="F1623" s="4" t="s">
        <v>62</v>
      </c>
      <c r="G1623" s="4" t="s">
        <v>14</v>
      </c>
      <c r="H1623" s="4">
        <v>32</v>
      </c>
      <c r="I1623" s="4" t="s">
        <v>125</v>
      </c>
      <c r="J1623" s="6">
        <v>0.3000000000000001</v>
      </c>
      <c r="K1623" s="7">
        <v>5500</v>
      </c>
      <c r="L1623" s="8">
        <f t="shared" si="12"/>
        <v>1650.0000000000005</v>
      </c>
      <c r="M1623" s="8">
        <f t="shared" si="13"/>
        <v>577.50000000000011</v>
      </c>
      <c r="N1623" s="9">
        <v>0.35</v>
      </c>
    </row>
    <row r="1624" spans="1:14" ht="15.75" customHeight="1" x14ac:dyDescent="0.25">
      <c r="A1624" s="4" t="s">
        <v>119</v>
      </c>
      <c r="B1624" s="4">
        <v>1185732</v>
      </c>
      <c r="C1624" s="5">
        <v>44752</v>
      </c>
      <c r="D1624" s="4" t="s">
        <v>26</v>
      </c>
      <c r="E1624" s="4" t="s">
        <v>61</v>
      </c>
      <c r="F1624" s="4" t="s">
        <v>62</v>
      </c>
      <c r="G1624" s="4" t="s">
        <v>15</v>
      </c>
      <c r="H1624" s="4">
        <v>23</v>
      </c>
      <c r="I1624" s="4" t="s">
        <v>126</v>
      </c>
      <c r="J1624" s="6">
        <v>0.25000000000000006</v>
      </c>
      <c r="K1624" s="7">
        <v>4750</v>
      </c>
      <c r="L1624" s="8">
        <f t="shared" si="12"/>
        <v>1187.5000000000002</v>
      </c>
      <c r="M1624" s="8">
        <f t="shared" si="13"/>
        <v>415.62500000000006</v>
      </c>
      <c r="N1624" s="9">
        <v>0.35</v>
      </c>
    </row>
    <row r="1625" spans="1:14" ht="15.75" customHeight="1" x14ac:dyDescent="0.25">
      <c r="A1625" s="4" t="s">
        <v>119</v>
      </c>
      <c r="B1625" s="4">
        <v>1185732</v>
      </c>
      <c r="C1625" s="5">
        <v>44752</v>
      </c>
      <c r="D1625" s="4" t="s">
        <v>26</v>
      </c>
      <c r="E1625" s="4" t="s">
        <v>61</v>
      </c>
      <c r="F1625" s="4" t="s">
        <v>62</v>
      </c>
      <c r="G1625" s="4" t="s">
        <v>16</v>
      </c>
      <c r="H1625" s="4">
        <v>16</v>
      </c>
      <c r="I1625" s="4" t="s">
        <v>124</v>
      </c>
      <c r="J1625" s="6">
        <v>0.25000000000000006</v>
      </c>
      <c r="K1625" s="7">
        <v>4250</v>
      </c>
      <c r="L1625" s="8">
        <f t="shared" si="12"/>
        <v>1062.5000000000002</v>
      </c>
      <c r="M1625" s="8">
        <f t="shared" si="13"/>
        <v>425.00000000000011</v>
      </c>
      <c r="N1625" s="9">
        <v>0.4</v>
      </c>
    </row>
    <row r="1626" spans="1:14" ht="15.75" customHeight="1" x14ac:dyDescent="0.25">
      <c r="A1626" s="4" t="s">
        <v>119</v>
      </c>
      <c r="B1626" s="4">
        <v>1185732</v>
      </c>
      <c r="C1626" s="5">
        <v>44752</v>
      </c>
      <c r="D1626" s="4" t="s">
        <v>26</v>
      </c>
      <c r="E1626" s="4" t="s">
        <v>61</v>
      </c>
      <c r="F1626" s="4" t="s">
        <v>62</v>
      </c>
      <c r="G1626" s="4" t="s">
        <v>17</v>
      </c>
      <c r="H1626" s="4">
        <v>33</v>
      </c>
      <c r="I1626" s="4" t="s">
        <v>126</v>
      </c>
      <c r="J1626" s="6">
        <v>0.35000000000000003</v>
      </c>
      <c r="K1626" s="7">
        <v>4250</v>
      </c>
      <c r="L1626" s="8">
        <f t="shared" si="12"/>
        <v>1487.5000000000002</v>
      </c>
      <c r="M1626" s="8">
        <f t="shared" si="13"/>
        <v>520.625</v>
      </c>
      <c r="N1626" s="9">
        <v>0.35</v>
      </c>
    </row>
    <row r="1627" spans="1:14" ht="15.75" customHeight="1" x14ac:dyDescent="0.25">
      <c r="A1627" s="4" t="s">
        <v>119</v>
      </c>
      <c r="B1627" s="4">
        <v>1185732</v>
      </c>
      <c r="C1627" s="5">
        <v>44752</v>
      </c>
      <c r="D1627" s="4" t="s">
        <v>26</v>
      </c>
      <c r="E1627" s="4" t="s">
        <v>61</v>
      </c>
      <c r="F1627" s="4" t="s">
        <v>62</v>
      </c>
      <c r="G1627" s="4" t="s">
        <v>18</v>
      </c>
      <c r="H1627" s="4">
        <v>60</v>
      </c>
      <c r="I1627" s="4" t="s">
        <v>124</v>
      </c>
      <c r="J1627" s="6">
        <v>0.4</v>
      </c>
      <c r="K1627" s="7">
        <v>6000</v>
      </c>
      <c r="L1627" s="8">
        <f t="shared" si="12"/>
        <v>2400</v>
      </c>
      <c r="M1627" s="8">
        <f t="shared" si="13"/>
        <v>1200</v>
      </c>
      <c r="N1627" s="9">
        <v>0.5</v>
      </c>
    </row>
    <row r="1628" spans="1:14" ht="15.75" customHeight="1" x14ac:dyDescent="0.25">
      <c r="A1628" s="4" t="s">
        <v>119</v>
      </c>
      <c r="B1628" s="4">
        <v>1185732</v>
      </c>
      <c r="C1628" s="5">
        <v>44784</v>
      </c>
      <c r="D1628" s="4" t="s">
        <v>26</v>
      </c>
      <c r="E1628" s="4" t="s">
        <v>61</v>
      </c>
      <c r="F1628" s="4" t="s">
        <v>62</v>
      </c>
      <c r="G1628" s="4" t="s">
        <v>13</v>
      </c>
      <c r="H1628" s="4">
        <v>55</v>
      </c>
      <c r="I1628" s="4" t="s">
        <v>125</v>
      </c>
      <c r="J1628" s="6">
        <v>0.35000000000000003</v>
      </c>
      <c r="K1628" s="7">
        <v>7500</v>
      </c>
      <c r="L1628" s="8">
        <f t="shared" si="12"/>
        <v>2625.0000000000005</v>
      </c>
      <c r="M1628" s="8">
        <f t="shared" si="13"/>
        <v>1050.0000000000002</v>
      </c>
      <c r="N1628" s="9">
        <v>0.4</v>
      </c>
    </row>
    <row r="1629" spans="1:14" ht="15.75" customHeight="1" x14ac:dyDescent="0.25">
      <c r="A1629" s="4" t="s">
        <v>119</v>
      </c>
      <c r="B1629" s="4">
        <v>1185732</v>
      </c>
      <c r="C1629" s="5">
        <v>44784</v>
      </c>
      <c r="D1629" s="4" t="s">
        <v>26</v>
      </c>
      <c r="E1629" s="4" t="s">
        <v>61</v>
      </c>
      <c r="F1629" s="4" t="s">
        <v>62</v>
      </c>
      <c r="G1629" s="4" t="s">
        <v>14</v>
      </c>
      <c r="H1629" s="4">
        <v>24</v>
      </c>
      <c r="I1629" s="4" t="s">
        <v>124</v>
      </c>
      <c r="J1629" s="6">
        <v>0.35000000000000009</v>
      </c>
      <c r="K1629" s="7">
        <v>5250</v>
      </c>
      <c r="L1629" s="8">
        <f t="shared" si="12"/>
        <v>1837.5000000000005</v>
      </c>
      <c r="M1629" s="8">
        <f t="shared" si="13"/>
        <v>643.12500000000011</v>
      </c>
      <c r="N1629" s="9">
        <v>0.35</v>
      </c>
    </row>
    <row r="1630" spans="1:14" ht="15.75" customHeight="1" x14ac:dyDescent="0.25">
      <c r="A1630" s="4" t="s">
        <v>119</v>
      </c>
      <c r="B1630" s="4">
        <v>1185732</v>
      </c>
      <c r="C1630" s="5">
        <v>44784</v>
      </c>
      <c r="D1630" s="4" t="s">
        <v>26</v>
      </c>
      <c r="E1630" s="4" t="s">
        <v>61</v>
      </c>
      <c r="F1630" s="4" t="s">
        <v>62</v>
      </c>
      <c r="G1630" s="4" t="s">
        <v>15</v>
      </c>
      <c r="H1630" s="4">
        <v>15</v>
      </c>
      <c r="I1630" s="4" t="s">
        <v>125</v>
      </c>
      <c r="J1630" s="6">
        <v>0.30000000000000004</v>
      </c>
      <c r="K1630" s="7">
        <v>4500</v>
      </c>
      <c r="L1630" s="8">
        <f t="shared" si="12"/>
        <v>1350.0000000000002</v>
      </c>
      <c r="M1630" s="8">
        <f t="shared" si="13"/>
        <v>472.50000000000006</v>
      </c>
      <c r="N1630" s="9">
        <v>0.35</v>
      </c>
    </row>
    <row r="1631" spans="1:14" ht="15.75" customHeight="1" x14ac:dyDescent="0.25">
      <c r="A1631" s="4" t="s">
        <v>119</v>
      </c>
      <c r="B1631" s="4">
        <v>1185732</v>
      </c>
      <c r="C1631" s="5">
        <v>44784</v>
      </c>
      <c r="D1631" s="4" t="s">
        <v>26</v>
      </c>
      <c r="E1631" s="4" t="s">
        <v>61</v>
      </c>
      <c r="F1631" s="4" t="s">
        <v>62</v>
      </c>
      <c r="G1631" s="4" t="s">
        <v>16</v>
      </c>
      <c r="H1631" s="4">
        <v>45</v>
      </c>
      <c r="I1631" s="4" t="s">
        <v>124</v>
      </c>
      <c r="J1631" s="6">
        <v>0.20000000000000007</v>
      </c>
      <c r="K1631" s="7">
        <v>3750</v>
      </c>
      <c r="L1631" s="8">
        <f t="shared" si="12"/>
        <v>750.00000000000023</v>
      </c>
      <c r="M1631" s="8">
        <f t="shared" si="13"/>
        <v>300.00000000000011</v>
      </c>
      <c r="N1631" s="9">
        <v>0.4</v>
      </c>
    </row>
    <row r="1632" spans="1:14" ht="15.75" customHeight="1" x14ac:dyDescent="0.25">
      <c r="A1632" s="4" t="s">
        <v>119</v>
      </c>
      <c r="B1632" s="4">
        <v>1185732</v>
      </c>
      <c r="C1632" s="5">
        <v>44784</v>
      </c>
      <c r="D1632" s="4" t="s">
        <v>26</v>
      </c>
      <c r="E1632" s="4" t="s">
        <v>61</v>
      </c>
      <c r="F1632" s="4" t="s">
        <v>62</v>
      </c>
      <c r="G1632" s="4" t="s">
        <v>17</v>
      </c>
      <c r="H1632" s="4">
        <v>20</v>
      </c>
      <c r="I1632" s="4" t="s">
        <v>124</v>
      </c>
      <c r="J1632" s="6">
        <v>0.30000000000000004</v>
      </c>
      <c r="K1632" s="7">
        <v>3500</v>
      </c>
      <c r="L1632" s="8">
        <f t="shared" si="12"/>
        <v>1050.0000000000002</v>
      </c>
      <c r="M1632" s="8">
        <f t="shared" si="13"/>
        <v>367.50000000000006</v>
      </c>
      <c r="N1632" s="9">
        <v>0.35</v>
      </c>
    </row>
    <row r="1633" spans="1:14" ht="15.75" customHeight="1" x14ac:dyDescent="0.25">
      <c r="A1633" s="4" t="s">
        <v>119</v>
      </c>
      <c r="B1633" s="4">
        <v>1185732</v>
      </c>
      <c r="C1633" s="5">
        <v>44784</v>
      </c>
      <c r="D1633" s="4" t="s">
        <v>26</v>
      </c>
      <c r="E1633" s="4" t="s">
        <v>61</v>
      </c>
      <c r="F1633" s="4" t="s">
        <v>62</v>
      </c>
      <c r="G1633" s="4" t="s">
        <v>18</v>
      </c>
      <c r="H1633" s="4">
        <v>33</v>
      </c>
      <c r="I1633" s="4" t="s">
        <v>125</v>
      </c>
      <c r="J1633" s="6">
        <v>0.35000000000000003</v>
      </c>
      <c r="K1633" s="7">
        <v>5250</v>
      </c>
      <c r="L1633" s="8">
        <f t="shared" si="12"/>
        <v>1837.5000000000002</v>
      </c>
      <c r="M1633" s="8">
        <f t="shared" si="13"/>
        <v>918.75000000000011</v>
      </c>
      <c r="N1633" s="9">
        <v>0.5</v>
      </c>
    </row>
    <row r="1634" spans="1:14" ht="15.75" customHeight="1" x14ac:dyDescent="0.25">
      <c r="A1634" s="4" t="s">
        <v>119</v>
      </c>
      <c r="B1634" s="4">
        <v>1185732</v>
      </c>
      <c r="C1634" s="5">
        <v>44816</v>
      </c>
      <c r="D1634" s="4" t="s">
        <v>26</v>
      </c>
      <c r="E1634" s="4" t="s">
        <v>61</v>
      </c>
      <c r="F1634" s="4" t="s">
        <v>62</v>
      </c>
      <c r="G1634" s="4" t="s">
        <v>13</v>
      </c>
      <c r="H1634" s="4">
        <v>32</v>
      </c>
      <c r="I1634" s="4" t="s">
        <v>126</v>
      </c>
      <c r="J1634" s="6">
        <v>0.30000000000000004</v>
      </c>
      <c r="K1634" s="7">
        <v>6500</v>
      </c>
      <c r="L1634" s="8">
        <f t="shared" si="12"/>
        <v>1950.0000000000002</v>
      </c>
      <c r="M1634" s="8">
        <f t="shared" si="13"/>
        <v>780.00000000000011</v>
      </c>
      <c r="N1634" s="9">
        <v>0.4</v>
      </c>
    </row>
    <row r="1635" spans="1:14" ht="15.75" customHeight="1" x14ac:dyDescent="0.25">
      <c r="A1635" s="4" t="s">
        <v>119</v>
      </c>
      <c r="B1635" s="4">
        <v>1185732</v>
      </c>
      <c r="C1635" s="5">
        <v>44816</v>
      </c>
      <c r="D1635" s="4" t="s">
        <v>26</v>
      </c>
      <c r="E1635" s="4" t="s">
        <v>61</v>
      </c>
      <c r="F1635" s="4" t="s">
        <v>62</v>
      </c>
      <c r="G1635" s="4" t="s">
        <v>14</v>
      </c>
      <c r="H1635" s="4">
        <v>46</v>
      </c>
      <c r="I1635" s="4" t="s">
        <v>124</v>
      </c>
      <c r="J1635" s="6">
        <v>0.25000000000000011</v>
      </c>
      <c r="K1635" s="7">
        <v>4500</v>
      </c>
      <c r="L1635" s="8">
        <f t="shared" si="12"/>
        <v>1125.0000000000005</v>
      </c>
      <c r="M1635" s="8">
        <f t="shared" si="13"/>
        <v>393.75000000000011</v>
      </c>
      <c r="N1635" s="9">
        <v>0.35</v>
      </c>
    </row>
    <row r="1636" spans="1:14" ht="15.75" customHeight="1" x14ac:dyDescent="0.25">
      <c r="A1636" s="4" t="s">
        <v>119</v>
      </c>
      <c r="B1636" s="4">
        <v>1185732</v>
      </c>
      <c r="C1636" s="5">
        <v>44816</v>
      </c>
      <c r="D1636" s="4" t="s">
        <v>26</v>
      </c>
      <c r="E1636" s="4" t="s">
        <v>61</v>
      </c>
      <c r="F1636" s="4" t="s">
        <v>62</v>
      </c>
      <c r="G1636" s="4" t="s">
        <v>15</v>
      </c>
      <c r="H1636" s="4">
        <v>27</v>
      </c>
      <c r="I1636" s="4" t="s">
        <v>124</v>
      </c>
      <c r="J1636" s="6">
        <v>0.10000000000000002</v>
      </c>
      <c r="K1636" s="7">
        <v>3500</v>
      </c>
      <c r="L1636" s="8">
        <f t="shared" si="12"/>
        <v>350.00000000000006</v>
      </c>
      <c r="M1636" s="8">
        <f t="shared" si="13"/>
        <v>122.50000000000001</v>
      </c>
      <c r="N1636" s="9">
        <v>0.35</v>
      </c>
    </row>
    <row r="1637" spans="1:14" ht="15.75" customHeight="1" x14ac:dyDescent="0.25">
      <c r="A1637" s="4" t="s">
        <v>119</v>
      </c>
      <c r="B1637" s="4">
        <v>1185732</v>
      </c>
      <c r="C1637" s="5">
        <v>44816</v>
      </c>
      <c r="D1637" s="4" t="s">
        <v>26</v>
      </c>
      <c r="E1637" s="4" t="s">
        <v>61</v>
      </c>
      <c r="F1637" s="4" t="s">
        <v>62</v>
      </c>
      <c r="G1637" s="4" t="s">
        <v>16</v>
      </c>
      <c r="H1637" s="4">
        <v>57</v>
      </c>
      <c r="I1637" s="4" t="s">
        <v>125</v>
      </c>
      <c r="J1637" s="6">
        <v>0.10000000000000002</v>
      </c>
      <c r="K1637" s="7">
        <v>3250</v>
      </c>
      <c r="L1637" s="8">
        <f t="shared" si="12"/>
        <v>325.00000000000006</v>
      </c>
      <c r="M1637" s="8">
        <f t="shared" si="13"/>
        <v>130.00000000000003</v>
      </c>
      <c r="N1637" s="9">
        <v>0.4</v>
      </c>
    </row>
    <row r="1638" spans="1:14" ht="15.75" customHeight="1" x14ac:dyDescent="0.25">
      <c r="A1638" s="4" t="s">
        <v>119</v>
      </c>
      <c r="B1638" s="4">
        <v>1185732</v>
      </c>
      <c r="C1638" s="5">
        <v>44816</v>
      </c>
      <c r="D1638" s="4" t="s">
        <v>26</v>
      </c>
      <c r="E1638" s="4" t="s">
        <v>61</v>
      </c>
      <c r="F1638" s="4" t="s">
        <v>62</v>
      </c>
      <c r="G1638" s="4" t="s">
        <v>17</v>
      </c>
      <c r="H1638" s="4">
        <v>46</v>
      </c>
      <c r="I1638" s="4" t="s">
        <v>125</v>
      </c>
      <c r="J1638" s="6">
        <v>0.2</v>
      </c>
      <c r="K1638" s="7">
        <v>3250</v>
      </c>
      <c r="L1638" s="8">
        <f t="shared" si="12"/>
        <v>650</v>
      </c>
      <c r="M1638" s="8">
        <f t="shared" si="13"/>
        <v>227.49999999999997</v>
      </c>
      <c r="N1638" s="9">
        <v>0.35</v>
      </c>
    </row>
    <row r="1639" spans="1:14" ht="15.75" customHeight="1" x14ac:dyDescent="0.25">
      <c r="A1639" s="4" t="s">
        <v>119</v>
      </c>
      <c r="B1639" s="4">
        <v>1185732</v>
      </c>
      <c r="C1639" s="5">
        <v>44816</v>
      </c>
      <c r="D1639" s="4" t="s">
        <v>26</v>
      </c>
      <c r="E1639" s="4" t="s">
        <v>61</v>
      </c>
      <c r="F1639" s="4" t="s">
        <v>62</v>
      </c>
      <c r="G1639" s="4" t="s">
        <v>18</v>
      </c>
      <c r="H1639" s="4">
        <v>54</v>
      </c>
      <c r="I1639" s="4" t="s">
        <v>125</v>
      </c>
      <c r="J1639" s="6">
        <v>0.25000000000000006</v>
      </c>
      <c r="K1639" s="7">
        <v>4000</v>
      </c>
      <c r="L1639" s="8">
        <f t="shared" si="12"/>
        <v>1000.0000000000002</v>
      </c>
      <c r="M1639" s="8">
        <f t="shared" si="13"/>
        <v>500.00000000000011</v>
      </c>
      <c r="N1639" s="9">
        <v>0.5</v>
      </c>
    </row>
    <row r="1640" spans="1:14" ht="15.75" customHeight="1" x14ac:dyDescent="0.25">
      <c r="A1640" s="4" t="s">
        <v>119</v>
      </c>
      <c r="B1640" s="4">
        <v>1185732</v>
      </c>
      <c r="C1640" s="5">
        <v>44845</v>
      </c>
      <c r="D1640" s="4" t="s">
        <v>26</v>
      </c>
      <c r="E1640" s="4" t="s">
        <v>61</v>
      </c>
      <c r="F1640" s="4" t="s">
        <v>62</v>
      </c>
      <c r="G1640" s="4" t="s">
        <v>13</v>
      </c>
      <c r="H1640" s="4">
        <v>46</v>
      </c>
      <c r="I1640" s="4" t="s">
        <v>123</v>
      </c>
      <c r="J1640" s="6">
        <v>0.3</v>
      </c>
      <c r="K1640" s="7">
        <v>5750</v>
      </c>
      <c r="L1640" s="8">
        <f t="shared" si="12"/>
        <v>1725</v>
      </c>
      <c r="M1640" s="8">
        <f t="shared" si="13"/>
        <v>690</v>
      </c>
      <c r="N1640" s="9">
        <v>0.4</v>
      </c>
    </row>
    <row r="1641" spans="1:14" ht="15.75" customHeight="1" x14ac:dyDescent="0.25">
      <c r="A1641" s="4" t="s">
        <v>119</v>
      </c>
      <c r="B1641" s="4">
        <v>1185732</v>
      </c>
      <c r="C1641" s="5">
        <v>44845</v>
      </c>
      <c r="D1641" s="4" t="s">
        <v>26</v>
      </c>
      <c r="E1641" s="4" t="s">
        <v>61</v>
      </c>
      <c r="F1641" s="4" t="s">
        <v>62</v>
      </c>
      <c r="G1641" s="4" t="s">
        <v>14</v>
      </c>
      <c r="H1641" s="4">
        <v>56</v>
      </c>
      <c r="I1641" s="4" t="s">
        <v>124</v>
      </c>
      <c r="J1641" s="6">
        <v>0.2</v>
      </c>
      <c r="K1641" s="7">
        <v>4000</v>
      </c>
      <c r="L1641" s="8">
        <f t="shared" si="12"/>
        <v>800</v>
      </c>
      <c r="M1641" s="8">
        <f t="shared" si="13"/>
        <v>280</v>
      </c>
      <c r="N1641" s="9">
        <v>0.35</v>
      </c>
    </row>
    <row r="1642" spans="1:14" ht="15.75" customHeight="1" x14ac:dyDescent="0.25">
      <c r="A1642" s="4" t="s">
        <v>119</v>
      </c>
      <c r="B1642" s="4">
        <v>1185732</v>
      </c>
      <c r="C1642" s="5">
        <v>44845</v>
      </c>
      <c r="D1642" s="4" t="s">
        <v>26</v>
      </c>
      <c r="E1642" s="4" t="s">
        <v>61</v>
      </c>
      <c r="F1642" s="4" t="s">
        <v>62</v>
      </c>
      <c r="G1642" s="4" t="s">
        <v>15</v>
      </c>
      <c r="H1642" s="4">
        <v>60</v>
      </c>
      <c r="I1642" s="4" t="s">
        <v>126</v>
      </c>
      <c r="J1642" s="6">
        <v>0.2</v>
      </c>
      <c r="K1642" s="7">
        <v>3000</v>
      </c>
      <c r="L1642" s="8">
        <f t="shared" si="12"/>
        <v>600</v>
      </c>
      <c r="M1642" s="8">
        <f t="shared" si="13"/>
        <v>210</v>
      </c>
      <c r="N1642" s="9">
        <v>0.35</v>
      </c>
    </row>
    <row r="1643" spans="1:14" ht="15.75" customHeight="1" x14ac:dyDescent="0.25">
      <c r="A1643" s="4" t="s">
        <v>119</v>
      </c>
      <c r="B1643" s="4">
        <v>1185732</v>
      </c>
      <c r="C1643" s="5">
        <v>44845</v>
      </c>
      <c r="D1643" s="4" t="s">
        <v>26</v>
      </c>
      <c r="E1643" s="4" t="s">
        <v>61</v>
      </c>
      <c r="F1643" s="4" t="s">
        <v>62</v>
      </c>
      <c r="G1643" s="4" t="s">
        <v>16</v>
      </c>
      <c r="H1643" s="4">
        <v>38</v>
      </c>
      <c r="I1643" s="4" t="s">
        <v>123</v>
      </c>
      <c r="J1643" s="6">
        <v>0.2</v>
      </c>
      <c r="K1643" s="7">
        <v>2750</v>
      </c>
      <c r="L1643" s="8">
        <f t="shared" ref="L1643:L1897" si="14">J1643*K1643</f>
        <v>550</v>
      </c>
      <c r="M1643" s="8">
        <f t="shared" ref="M1643:M1897" si="15">L1643*N1643</f>
        <v>220</v>
      </c>
      <c r="N1643" s="9">
        <v>0.4</v>
      </c>
    </row>
    <row r="1644" spans="1:14" ht="15.75" customHeight="1" x14ac:dyDescent="0.25">
      <c r="A1644" s="4" t="s">
        <v>119</v>
      </c>
      <c r="B1644" s="4">
        <v>1185732</v>
      </c>
      <c r="C1644" s="5">
        <v>44845</v>
      </c>
      <c r="D1644" s="4" t="s">
        <v>26</v>
      </c>
      <c r="E1644" s="4" t="s">
        <v>61</v>
      </c>
      <c r="F1644" s="4" t="s">
        <v>62</v>
      </c>
      <c r="G1644" s="4" t="s">
        <v>17</v>
      </c>
      <c r="H1644" s="4">
        <v>45</v>
      </c>
      <c r="I1644" s="4" t="s">
        <v>123</v>
      </c>
      <c r="J1644" s="6">
        <v>0.3</v>
      </c>
      <c r="K1644" s="7">
        <v>2750</v>
      </c>
      <c r="L1644" s="8">
        <f t="shared" si="14"/>
        <v>825</v>
      </c>
      <c r="M1644" s="8">
        <f t="shared" si="15"/>
        <v>288.75</v>
      </c>
      <c r="N1644" s="9">
        <v>0.35</v>
      </c>
    </row>
    <row r="1645" spans="1:14" ht="15.75" customHeight="1" x14ac:dyDescent="0.25">
      <c r="A1645" s="4" t="s">
        <v>119</v>
      </c>
      <c r="B1645" s="4">
        <v>1185732</v>
      </c>
      <c r="C1645" s="5">
        <v>44845</v>
      </c>
      <c r="D1645" s="4" t="s">
        <v>26</v>
      </c>
      <c r="E1645" s="4" t="s">
        <v>61</v>
      </c>
      <c r="F1645" s="4" t="s">
        <v>62</v>
      </c>
      <c r="G1645" s="4" t="s">
        <v>18</v>
      </c>
      <c r="H1645" s="4">
        <v>56</v>
      </c>
      <c r="I1645" s="4" t="s">
        <v>124</v>
      </c>
      <c r="J1645" s="6">
        <v>0.34999999999999992</v>
      </c>
      <c r="K1645" s="7">
        <v>4000</v>
      </c>
      <c r="L1645" s="8">
        <f t="shared" si="14"/>
        <v>1399.9999999999998</v>
      </c>
      <c r="M1645" s="8">
        <f t="shared" si="15"/>
        <v>699.99999999999989</v>
      </c>
      <c r="N1645" s="9">
        <v>0.5</v>
      </c>
    </row>
    <row r="1646" spans="1:14" ht="15.75" customHeight="1" x14ac:dyDescent="0.25">
      <c r="A1646" s="4" t="s">
        <v>119</v>
      </c>
      <c r="B1646" s="4">
        <v>1185732</v>
      </c>
      <c r="C1646" s="5">
        <v>44876</v>
      </c>
      <c r="D1646" s="4" t="s">
        <v>26</v>
      </c>
      <c r="E1646" s="4" t="s">
        <v>61</v>
      </c>
      <c r="F1646" s="4" t="s">
        <v>62</v>
      </c>
      <c r="G1646" s="4" t="s">
        <v>13</v>
      </c>
      <c r="H1646" s="4">
        <v>55</v>
      </c>
      <c r="I1646" s="4" t="s">
        <v>125</v>
      </c>
      <c r="J1646" s="6">
        <v>0.30000000000000004</v>
      </c>
      <c r="K1646" s="7">
        <v>5500</v>
      </c>
      <c r="L1646" s="8">
        <f t="shared" si="14"/>
        <v>1650.0000000000002</v>
      </c>
      <c r="M1646" s="8">
        <f t="shared" si="15"/>
        <v>660.00000000000011</v>
      </c>
      <c r="N1646" s="9">
        <v>0.4</v>
      </c>
    </row>
    <row r="1647" spans="1:14" ht="15.75" customHeight="1" x14ac:dyDescent="0.25">
      <c r="A1647" s="4" t="s">
        <v>119</v>
      </c>
      <c r="B1647" s="4">
        <v>1185732</v>
      </c>
      <c r="C1647" s="5">
        <v>44876</v>
      </c>
      <c r="D1647" s="4" t="s">
        <v>26</v>
      </c>
      <c r="E1647" s="4" t="s">
        <v>61</v>
      </c>
      <c r="F1647" s="4" t="s">
        <v>62</v>
      </c>
      <c r="G1647" s="4" t="s">
        <v>14</v>
      </c>
      <c r="H1647" s="4">
        <v>57</v>
      </c>
      <c r="I1647" s="4" t="s">
        <v>124</v>
      </c>
      <c r="J1647" s="6">
        <v>0.20000000000000007</v>
      </c>
      <c r="K1647" s="7">
        <v>4000</v>
      </c>
      <c r="L1647" s="8">
        <f t="shared" si="14"/>
        <v>800.00000000000023</v>
      </c>
      <c r="M1647" s="8">
        <f t="shared" si="15"/>
        <v>280.00000000000006</v>
      </c>
      <c r="N1647" s="9">
        <v>0.35</v>
      </c>
    </row>
    <row r="1648" spans="1:14" ht="15.75" customHeight="1" x14ac:dyDescent="0.25">
      <c r="A1648" s="4" t="s">
        <v>119</v>
      </c>
      <c r="B1648" s="4">
        <v>1185732</v>
      </c>
      <c r="C1648" s="5">
        <v>44876</v>
      </c>
      <c r="D1648" s="4" t="s">
        <v>26</v>
      </c>
      <c r="E1648" s="4" t="s">
        <v>61</v>
      </c>
      <c r="F1648" s="4" t="s">
        <v>62</v>
      </c>
      <c r="G1648" s="4" t="s">
        <v>15</v>
      </c>
      <c r="H1648" s="4">
        <v>60</v>
      </c>
      <c r="I1648" s="4" t="s">
        <v>123</v>
      </c>
      <c r="J1648" s="6">
        <v>0.20000000000000007</v>
      </c>
      <c r="K1648" s="7">
        <v>3450</v>
      </c>
      <c r="L1648" s="8">
        <f t="shared" si="14"/>
        <v>690.00000000000023</v>
      </c>
      <c r="M1648" s="8">
        <f t="shared" si="15"/>
        <v>241.50000000000006</v>
      </c>
      <c r="N1648" s="9">
        <v>0.35</v>
      </c>
    </row>
    <row r="1649" spans="1:14" ht="15.75" customHeight="1" x14ac:dyDescent="0.25">
      <c r="A1649" s="4" t="s">
        <v>119</v>
      </c>
      <c r="B1649" s="4">
        <v>1185732</v>
      </c>
      <c r="C1649" s="5">
        <v>44876</v>
      </c>
      <c r="D1649" s="4" t="s">
        <v>26</v>
      </c>
      <c r="E1649" s="4" t="s">
        <v>61</v>
      </c>
      <c r="F1649" s="4" t="s">
        <v>62</v>
      </c>
      <c r="G1649" s="4" t="s">
        <v>16</v>
      </c>
      <c r="H1649" s="4">
        <v>55</v>
      </c>
      <c r="I1649" s="4" t="s">
        <v>126</v>
      </c>
      <c r="J1649" s="6">
        <v>0.20000000000000007</v>
      </c>
      <c r="K1649" s="7">
        <v>3750</v>
      </c>
      <c r="L1649" s="8">
        <f t="shared" si="14"/>
        <v>750.00000000000023</v>
      </c>
      <c r="M1649" s="8">
        <f t="shared" si="15"/>
        <v>300.00000000000011</v>
      </c>
      <c r="N1649" s="9">
        <v>0.4</v>
      </c>
    </row>
    <row r="1650" spans="1:14" ht="15.75" customHeight="1" x14ac:dyDescent="0.25">
      <c r="A1650" s="4" t="s">
        <v>119</v>
      </c>
      <c r="B1650" s="4">
        <v>1185732</v>
      </c>
      <c r="C1650" s="5">
        <v>44876</v>
      </c>
      <c r="D1650" s="4" t="s">
        <v>26</v>
      </c>
      <c r="E1650" s="4" t="s">
        <v>61</v>
      </c>
      <c r="F1650" s="4" t="s">
        <v>62</v>
      </c>
      <c r="G1650" s="4" t="s">
        <v>17</v>
      </c>
      <c r="H1650" s="4">
        <v>34</v>
      </c>
      <c r="I1650" s="4" t="s">
        <v>126</v>
      </c>
      <c r="J1650" s="6">
        <v>0.39999999999999997</v>
      </c>
      <c r="K1650" s="7">
        <v>3500</v>
      </c>
      <c r="L1650" s="8">
        <f t="shared" si="14"/>
        <v>1399.9999999999998</v>
      </c>
      <c r="M1650" s="8">
        <f t="shared" si="15"/>
        <v>489.99999999999989</v>
      </c>
      <c r="N1650" s="9">
        <v>0.35</v>
      </c>
    </row>
    <row r="1651" spans="1:14" ht="15.75" customHeight="1" x14ac:dyDescent="0.25">
      <c r="A1651" s="4" t="s">
        <v>119</v>
      </c>
      <c r="B1651" s="4">
        <v>1185732</v>
      </c>
      <c r="C1651" s="5">
        <v>44876</v>
      </c>
      <c r="D1651" s="4" t="s">
        <v>26</v>
      </c>
      <c r="E1651" s="4" t="s">
        <v>61</v>
      </c>
      <c r="F1651" s="4" t="s">
        <v>62</v>
      </c>
      <c r="G1651" s="4" t="s">
        <v>18</v>
      </c>
      <c r="H1651" s="4">
        <v>33</v>
      </c>
      <c r="I1651" s="4" t="s">
        <v>125</v>
      </c>
      <c r="J1651" s="6">
        <v>0.44999999999999984</v>
      </c>
      <c r="K1651" s="7">
        <v>4500</v>
      </c>
      <c r="L1651" s="8">
        <f t="shared" si="14"/>
        <v>2024.9999999999993</v>
      </c>
      <c r="M1651" s="8">
        <f t="shared" si="15"/>
        <v>1012.4999999999997</v>
      </c>
      <c r="N1651" s="9">
        <v>0.5</v>
      </c>
    </row>
    <row r="1652" spans="1:14" ht="15.75" customHeight="1" x14ac:dyDescent="0.25">
      <c r="A1652" s="4" t="s">
        <v>119</v>
      </c>
      <c r="B1652" s="4">
        <v>1185732</v>
      </c>
      <c r="C1652" s="5">
        <v>44905</v>
      </c>
      <c r="D1652" s="4" t="s">
        <v>26</v>
      </c>
      <c r="E1652" s="4" t="s">
        <v>61</v>
      </c>
      <c r="F1652" s="4" t="s">
        <v>62</v>
      </c>
      <c r="G1652" s="4" t="s">
        <v>13</v>
      </c>
      <c r="H1652" s="4">
        <v>28</v>
      </c>
      <c r="I1652" s="4" t="s">
        <v>125</v>
      </c>
      <c r="J1652" s="6">
        <v>0.39999999999999997</v>
      </c>
      <c r="K1652" s="7">
        <v>7000</v>
      </c>
      <c r="L1652" s="8">
        <f t="shared" si="14"/>
        <v>2799.9999999999995</v>
      </c>
      <c r="M1652" s="8">
        <f t="shared" si="15"/>
        <v>1119.9999999999998</v>
      </c>
      <c r="N1652" s="9">
        <v>0.4</v>
      </c>
    </row>
    <row r="1653" spans="1:14" ht="15.75" customHeight="1" x14ac:dyDescent="0.25">
      <c r="A1653" s="4" t="s">
        <v>119</v>
      </c>
      <c r="B1653" s="4">
        <v>1185732</v>
      </c>
      <c r="C1653" s="5">
        <v>44905</v>
      </c>
      <c r="D1653" s="4" t="s">
        <v>26</v>
      </c>
      <c r="E1653" s="4" t="s">
        <v>61</v>
      </c>
      <c r="F1653" s="4" t="s">
        <v>62</v>
      </c>
      <c r="G1653" s="4" t="s">
        <v>14</v>
      </c>
      <c r="H1653" s="4">
        <v>19</v>
      </c>
      <c r="I1653" s="4" t="s">
        <v>126</v>
      </c>
      <c r="J1653" s="6">
        <v>0.30000000000000004</v>
      </c>
      <c r="K1653" s="7">
        <v>5000</v>
      </c>
      <c r="L1653" s="8">
        <f t="shared" si="14"/>
        <v>1500.0000000000002</v>
      </c>
      <c r="M1653" s="8">
        <f t="shared" si="15"/>
        <v>525</v>
      </c>
      <c r="N1653" s="9">
        <v>0.35</v>
      </c>
    </row>
    <row r="1654" spans="1:14" ht="15.75" customHeight="1" x14ac:dyDescent="0.25">
      <c r="A1654" s="4" t="s">
        <v>119</v>
      </c>
      <c r="B1654" s="4">
        <v>1185732</v>
      </c>
      <c r="C1654" s="5">
        <v>44905</v>
      </c>
      <c r="D1654" s="4" t="s">
        <v>26</v>
      </c>
      <c r="E1654" s="4" t="s">
        <v>61</v>
      </c>
      <c r="F1654" s="4" t="s">
        <v>62</v>
      </c>
      <c r="G1654" s="4" t="s">
        <v>15</v>
      </c>
      <c r="H1654" s="4">
        <v>17</v>
      </c>
      <c r="I1654" s="4" t="s">
        <v>125</v>
      </c>
      <c r="J1654" s="6">
        <v>0.30000000000000004</v>
      </c>
      <c r="K1654" s="7">
        <v>4500</v>
      </c>
      <c r="L1654" s="8">
        <f t="shared" si="14"/>
        <v>1350.0000000000002</v>
      </c>
      <c r="M1654" s="8">
        <f t="shared" si="15"/>
        <v>472.50000000000006</v>
      </c>
      <c r="N1654" s="9">
        <v>0.35</v>
      </c>
    </row>
    <row r="1655" spans="1:14" ht="15.75" customHeight="1" x14ac:dyDescent="0.25">
      <c r="A1655" s="4" t="s">
        <v>119</v>
      </c>
      <c r="B1655" s="4">
        <v>1185732</v>
      </c>
      <c r="C1655" s="5">
        <v>44905</v>
      </c>
      <c r="D1655" s="4" t="s">
        <v>26</v>
      </c>
      <c r="E1655" s="4" t="s">
        <v>61</v>
      </c>
      <c r="F1655" s="4" t="s">
        <v>62</v>
      </c>
      <c r="G1655" s="4" t="s">
        <v>16</v>
      </c>
      <c r="H1655" s="4">
        <v>52</v>
      </c>
      <c r="I1655" s="4" t="s">
        <v>125</v>
      </c>
      <c r="J1655" s="6">
        <v>0.30000000000000004</v>
      </c>
      <c r="K1655" s="7">
        <v>4000</v>
      </c>
      <c r="L1655" s="8">
        <f t="shared" si="14"/>
        <v>1200.0000000000002</v>
      </c>
      <c r="M1655" s="8">
        <f t="shared" si="15"/>
        <v>480.00000000000011</v>
      </c>
      <c r="N1655" s="9">
        <v>0.4</v>
      </c>
    </row>
    <row r="1656" spans="1:14" ht="15.75" customHeight="1" x14ac:dyDescent="0.25">
      <c r="A1656" s="4" t="s">
        <v>119</v>
      </c>
      <c r="B1656" s="4">
        <v>1185732</v>
      </c>
      <c r="C1656" s="5">
        <v>44905</v>
      </c>
      <c r="D1656" s="4" t="s">
        <v>26</v>
      </c>
      <c r="E1656" s="4" t="s">
        <v>61</v>
      </c>
      <c r="F1656" s="4" t="s">
        <v>62</v>
      </c>
      <c r="G1656" s="4" t="s">
        <v>17</v>
      </c>
      <c r="H1656" s="4">
        <v>37</v>
      </c>
      <c r="I1656" s="4" t="s">
        <v>126</v>
      </c>
      <c r="J1656" s="6">
        <v>0.39999999999999997</v>
      </c>
      <c r="K1656" s="7">
        <v>4000</v>
      </c>
      <c r="L1656" s="8">
        <f t="shared" si="14"/>
        <v>1599.9999999999998</v>
      </c>
      <c r="M1656" s="8">
        <f t="shared" si="15"/>
        <v>559.99999999999989</v>
      </c>
      <c r="N1656" s="9">
        <v>0.35</v>
      </c>
    </row>
    <row r="1657" spans="1:14" ht="15.75" customHeight="1" x14ac:dyDescent="0.25">
      <c r="A1657" s="4" t="s">
        <v>119</v>
      </c>
      <c r="B1657" s="4">
        <v>1185732</v>
      </c>
      <c r="C1657" s="5">
        <v>44905</v>
      </c>
      <c r="D1657" s="4" t="s">
        <v>26</v>
      </c>
      <c r="E1657" s="4" t="s">
        <v>61</v>
      </c>
      <c r="F1657" s="4" t="s">
        <v>62</v>
      </c>
      <c r="G1657" s="4" t="s">
        <v>18</v>
      </c>
      <c r="H1657" s="4">
        <v>44</v>
      </c>
      <c r="I1657" s="4" t="s">
        <v>125</v>
      </c>
      <c r="J1657" s="6">
        <v>0.44999999999999984</v>
      </c>
      <c r="K1657" s="7">
        <v>5000</v>
      </c>
      <c r="L1657" s="8">
        <f t="shared" si="14"/>
        <v>2249.9999999999991</v>
      </c>
      <c r="M1657" s="8">
        <f t="shared" si="15"/>
        <v>1124.9999999999995</v>
      </c>
      <c r="N1657" s="9">
        <v>0.5</v>
      </c>
    </row>
    <row r="1658" spans="1:14" ht="15.75" customHeight="1" x14ac:dyDescent="0.25">
      <c r="A1658" s="4" t="s">
        <v>121</v>
      </c>
      <c r="B1658" s="4">
        <v>1128299</v>
      </c>
      <c r="C1658" s="5">
        <v>44585</v>
      </c>
      <c r="D1658" s="4" t="s">
        <v>22</v>
      </c>
      <c r="E1658" s="4" t="s">
        <v>63</v>
      </c>
      <c r="F1658" s="4" t="s">
        <v>64</v>
      </c>
      <c r="G1658" s="4" t="s">
        <v>13</v>
      </c>
      <c r="H1658" s="4">
        <v>45</v>
      </c>
      <c r="I1658" s="4" t="s">
        <v>125</v>
      </c>
      <c r="J1658" s="6">
        <v>0.30000000000000004</v>
      </c>
      <c r="K1658" s="7">
        <v>3500</v>
      </c>
      <c r="L1658" s="8">
        <f t="shared" si="14"/>
        <v>1050.0000000000002</v>
      </c>
      <c r="M1658" s="8">
        <f t="shared" si="15"/>
        <v>367.50000000000006</v>
      </c>
      <c r="N1658" s="9">
        <v>0.35</v>
      </c>
    </row>
    <row r="1659" spans="1:14" ht="15.75" customHeight="1" x14ac:dyDescent="0.25">
      <c r="A1659" s="4" t="s">
        <v>121</v>
      </c>
      <c r="B1659" s="4">
        <v>1128299</v>
      </c>
      <c r="C1659" s="5">
        <v>44585</v>
      </c>
      <c r="D1659" s="4" t="s">
        <v>22</v>
      </c>
      <c r="E1659" s="4" t="s">
        <v>63</v>
      </c>
      <c r="F1659" s="4" t="s">
        <v>64</v>
      </c>
      <c r="G1659" s="4" t="s">
        <v>14</v>
      </c>
      <c r="H1659" s="4">
        <v>27</v>
      </c>
      <c r="I1659" s="4" t="s">
        <v>123</v>
      </c>
      <c r="J1659" s="6">
        <v>0.4</v>
      </c>
      <c r="K1659" s="7">
        <v>3500</v>
      </c>
      <c r="L1659" s="8">
        <f t="shared" si="14"/>
        <v>1400</v>
      </c>
      <c r="M1659" s="8">
        <f t="shared" si="15"/>
        <v>489.99999999999994</v>
      </c>
      <c r="N1659" s="9">
        <v>0.35</v>
      </c>
    </row>
    <row r="1660" spans="1:14" ht="15.75" customHeight="1" x14ac:dyDescent="0.25">
      <c r="A1660" s="4" t="s">
        <v>121</v>
      </c>
      <c r="B1660" s="4">
        <v>1128299</v>
      </c>
      <c r="C1660" s="5">
        <v>44585</v>
      </c>
      <c r="D1660" s="4" t="s">
        <v>22</v>
      </c>
      <c r="E1660" s="4" t="s">
        <v>63</v>
      </c>
      <c r="F1660" s="4" t="s">
        <v>64</v>
      </c>
      <c r="G1660" s="4" t="s">
        <v>15</v>
      </c>
      <c r="H1660" s="4">
        <v>45</v>
      </c>
      <c r="I1660" s="4" t="s">
        <v>126</v>
      </c>
      <c r="J1660" s="6">
        <v>0.4</v>
      </c>
      <c r="K1660" s="7">
        <v>3500</v>
      </c>
      <c r="L1660" s="8">
        <f t="shared" si="14"/>
        <v>1400</v>
      </c>
      <c r="M1660" s="8">
        <f t="shared" si="15"/>
        <v>489.99999999999994</v>
      </c>
      <c r="N1660" s="9">
        <v>0.35</v>
      </c>
    </row>
    <row r="1661" spans="1:14" ht="15.75" customHeight="1" x14ac:dyDescent="0.25">
      <c r="A1661" s="4" t="s">
        <v>121</v>
      </c>
      <c r="B1661" s="4">
        <v>1128299</v>
      </c>
      <c r="C1661" s="5">
        <v>44585</v>
      </c>
      <c r="D1661" s="4" t="s">
        <v>22</v>
      </c>
      <c r="E1661" s="4" t="s">
        <v>63</v>
      </c>
      <c r="F1661" s="4" t="s">
        <v>64</v>
      </c>
      <c r="G1661" s="4" t="s">
        <v>16</v>
      </c>
      <c r="H1661" s="4">
        <v>43</v>
      </c>
      <c r="I1661" s="4" t="s">
        <v>126</v>
      </c>
      <c r="J1661" s="6">
        <v>0.4</v>
      </c>
      <c r="K1661" s="7">
        <v>2000</v>
      </c>
      <c r="L1661" s="8">
        <f t="shared" si="14"/>
        <v>800</v>
      </c>
      <c r="M1661" s="8">
        <f t="shared" si="15"/>
        <v>280</v>
      </c>
      <c r="N1661" s="9">
        <v>0.35</v>
      </c>
    </row>
    <row r="1662" spans="1:14" ht="15.75" customHeight="1" x14ac:dyDescent="0.25">
      <c r="A1662" s="4" t="s">
        <v>121</v>
      </c>
      <c r="B1662" s="4">
        <v>1128299</v>
      </c>
      <c r="C1662" s="5">
        <v>44585</v>
      </c>
      <c r="D1662" s="4" t="s">
        <v>22</v>
      </c>
      <c r="E1662" s="4" t="s">
        <v>63</v>
      </c>
      <c r="F1662" s="4" t="s">
        <v>64</v>
      </c>
      <c r="G1662" s="4" t="s">
        <v>17</v>
      </c>
      <c r="H1662" s="4">
        <v>41</v>
      </c>
      <c r="I1662" s="4" t="s">
        <v>125</v>
      </c>
      <c r="J1662" s="6">
        <v>0.45000000000000007</v>
      </c>
      <c r="K1662" s="7">
        <v>1500</v>
      </c>
      <c r="L1662" s="8">
        <f t="shared" si="14"/>
        <v>675.00000000000011</v>
      </c>
      <c r="M1662" s="8">
        <f t="shared" si="15"/>
        <v>270.00000000000006</v>
      </c>
      <c r="N1662" s="9">
        <v>0.4</v>
      </c>
    </row>
    <row r="1663" spans="1:14" ht="15.75" customHeight="1" x14ac:dyDescent="0.25">
      <c r="A1663" s="4" t="s">
        <v>121</v>
      </c>
      <c r="B1663" s="4">
        <v>1128299</v>
      </c>
      <c r="C1663" s="5">
        <v>44585</v>
      </c>
      <c r="D1663" s="4" t="s">
        <v>22</v>
      </c>
      <c r="E1663" s="4" t="s">
        <v>63</v>
      </c>
      <c r="F1663" s="4" t="s">
        <v>64</v>
      </c>
      <c r="G1663" s="4" t="s">
        <v>18</v>
      </c>
      <c r="H1663" s="4">
        <v>43</v>
      </c>
      <c r="I1663" s="4" t="s">
        <v>124</v>
      </c>
      <c r="J1663" s="6">
        <v>0.4</v>
      </c>
      <c r="K1663" s="7">
        <v>4000</v>
      </c>
      <c r="L1663" s="8">
        <f t="shared" si="14"/>
        <v>1600</v>
      </c>
      <c r="M1663" s="8">
        <f t="shared" si="15"/>
        <v>480</v>
      </c>
      <c r="N1663" s="9">
        <v>0.3</v>
      </c>
    </row>
    <row r="1664" spans="1:14" ht="15.75" customHeight="1" x14ac:dyDescent="0.25">
      <c r="A1664" s="4" t="s">
        <v>121</v>
      </c>
      <c r="B1664" s="4">
        <v>1128299</v>
      </c>
      <c r="C1664" s="5">
        <v>44616</v>
      </c>
      <c r="D1664" s="4" t="s">
        <v>22</v>
      </c>
      <c r="E1664" s="4" t="s">
        <v>63</v>
      </c>
      <c r="F1664" s="4" t="s">
        <v>64</v>
      </c>
      <c r="G1664" s="4" t="s">
        <v>13</v>
      </c>
      <c r="H1664" s="4">
        <v>30</v>
      </c>
      <c r="I1664" s="4" t="s">
        <v>125</v>
      </c>
      <c r="J1664" s="6">
        <v>0.30000000000000004</v>
      </c>
      <c r="K1664" s="7">
        <v>4500</v>
      </c>
      <c r="L1664" s="8">
        <f t="shared" si="14"/>
        <v>1350.0000000000002</v>
      </c>
      <c r="M1664" s="8">
        <f t="shared" si="15"/>
        <v>472.50000000000006</v>
      </c>
      <c r="N1664" s="9">
        <v>0.35</v>
      </c>
    </row>
    <row r="1665" spans="1:14" ht="15.75" customHeight="1" x14ac:dyDescent="0.25">
      <c r="A1665" s="4" t="s">
        <v>121</v>
      </c>
      <c r="B1665" s="4">
        <v>1128299</v>
      </c>
      <c r="C1665" s="5">
        <v>44616</v>
      </c>
      <c r="D1665" s="4" t="s">
        <v>22</v>
      </c>
      <c r="E1665" s="4" t="s">
        <v>63</v>
      </c>
      <c r="F1665" s="4" t="s">
        <v>64</v>
      </c>
      <c r="G1665" s="4" t="s">
        <v>14</v>
      </c>
      <c r="H1665" s="4">
        <v>35</v>
      </c>
      <c r="I1665" s="4" t="s">
        <v>125</v>
      </c>
      <c r="J1665" s="6">
        <v>0.4</v>
      </c>
      <c r="K1665" s="7">
        <v>3500</v>
      </c>
      <c r="L1665" s="8">
        <f t="shared" si="14"/>
        <v>1400</v>
      </c>
      <c r="M1665" s="8">
        <f t="shared" si="15"/>
        <v>489.99999999999994</v>
      </c>
      <c r="N1665" s="9">
        <v>0.35</v>
      </c>
    </row>
    <row r="1666" spans="1:14" ht="15.75" customHeight="1" x14ac:dyDescent="0.25">
      <c r="A1666" s="4" t="s">
        <v>121</v>
      </c>
      <c r="B1666" s="4">
        <v>1128299</v>
      </c>
      <c r="C1666" s="5">
        <v>44616</v>
      </c>
      <c r="D1666" s="4" t="s">
        <v>22</v>
      </c>
      <c r="E1666" s="4" t="s">
        <v>63</v>
      </c>
      <c r="F1666" s="4" t="s">
        <v>64</v>
      </c>
      <c r="G1666" s="4" t="s">
        <v>15</v>
      </c>
      <c r="H1666" s="4">
        <v>34</v>
      </c>
      <c r="I1666" s="4" t="s">
        <v>125</v>
      </c>
      <c r="J1666" s="6">
        <v>0.4</v>
      </c>
      <c r="K1666" s="7">
        <v>3500</v>
      </c>
      <c r="L1666" s="8">
        <f t="shared" si="14"/>
        <v>1400</v>
      </c>
      <c r="M1666" s="8">
        <f t="shared" si="15"/>
        <v>489.99999999999994</v>
      </c>
      <c r="N1666" s="9">
        <v>0.35</v>
      </c>
    </row>
    <row r="1667" spans="1:14" ht="15.75" customHeight="1" x14ac:dyDescent="0.25">
      <c r="A1667" s="4" t="s">
        <v>121</v>
      </c>
      <c r="B1667" s="4">
        <v>1128299</v>
      </c>
      <c r="C1667" s="5">
        <v>44616</v>
      </c>
      <c r="D1667" s="4" t="s">
        <v>22</v>
      </c>
      <c r="E1667" s="4" t="s">
        <v>63</v>
      </c>
      <c r="F1667" s="4" t="s">
        <v>64</v>
      </c>
      <c r="G1667" s="4" t="s">
        <v>16</v>
      </c>
      <c r="H1667" s="4">
        <v>39</v>
      </c>
      <c r="I1667" s="4" t="s">
        <v>123</v>
      </c>
      <c r="J1667" s="6">
        <v>0.4</v>
      </c>
      <c r="K1667" s="7">
        <v>2000</v>
      </c>
      <c r="L1667" s="8">
        <f t="shared" si="14"/>
        <v>800</v>
      </c>
      <c r="M1667" s="8">
        <f t="shared" si="15"/>
        <v>280</v>
      </c>
      <c r="N1667" s="9">
        <v>0.35</v>
      </c>
    </row>
    <row r="1668" spans="1:14" ht="15.75" customHeight="1" x14ac:dyDescent="0.25">
      <c r="A1668" s="4" t="s">
        <v>121</v>
      </c>
      <c r="B1668" s="4">
        <v>1128299</v>
      </c>
      <c r="C1668" s="5">
        <v>44616</v>
      </c>
      <c r="D1668" s="4" t="s">
        <v>22</v>
      </c>
      <c r="E1668" s="4" t="s">
        <v>63</v>
      </c>
      <c r="F1668" s="4" t="s">
        <v>64</v>
      </c>
      <c r="G1668" s="4" t="s">
        <v>17</v>
      </c>
      <c r="H1668" s="4">
        <v>24</v>
      </c>
      <c r="I1668" s="4" t="s">
        <v>125</v>
      </c>
      <c r="J1668" s="6">
        <v>0.45000000000000007</v>
      </c>
      <c r="K1668" s="7">
        <v>1250</v>
      </c>
      <c r="L1668" s="8">
        <f t="shared" si="14"/>
        <v>562.50000000000011</v>
      </c>
      <c r="M1668" s="8">
        <f t="shared" si="15"/>
        <v>225.00000000000006</v>
      </c>
      <c r="N1668" s="9">
        <v>0.4</v>
      </c>
    </row>
    <row r="1669" spans="1:14" ht="15.75" customHeight="1" x14ac:dyDescent="0.25">
      <c r="A1669" s="4" t="s">
        <v>121</v>
      </c>
      <c r="B1669" s="4">
        <v>1128299</v>
      </c>
      <c r="C1669" s="5">
        <v>44616</v>
      </c>
      <c r="D1669" s="4" t="s">
        <v>22</v>
      </c>
      <c r="E1669" s="4" t="s">
        <v>63</v>
      </c>
      <c r="F1669" s="4" t="s">
        <v>64</v>
      </c>
      <c r="G1669" s="4" t="s">
        <v>18</v>
      </c>
      <c r="H1669" s="4">
        <v>19</v>
      </c>
      <c r="I1669" s="4" t="s">
        <v>124</v>
      </c>
      <c r="J1669" s="6">
        <v>0.4</v>
      </c>
      <c r="K1669" s="7">
        <v>3250</v>
      </c>
      <c r="L1669" s="8">
        <f t="shared" si="14"/>
        <v>1300</v>
      </c>
      <c r="M1669" s="8">
        <f t="shared" si="15"/>
        <v>390</v>
      </c>
      <c r="N1669" s="9">
        <v>0.3</v>
      </c>
    </row>
    <row r="1670" spans="1:14" ht="15.75" customHeight="1" x14ac:dyDescent="0.25">
      <c r="A1670" s="4" t="s">
        <v>121</v>
      </c>
      <c r="B1670" s="4">
        <v>1128299</v>
      </c>
      <c r="C1670" s="5">
        <v>44643</v>
      </c>
      <c r="D1670" s="4" t="s">
        <v>22</v>
      </c>
      <c r="E1670" s="4" t="s">
        <v>63</v>
      </c>
      <c r="F1670" s="4" t="s">
        <v>64</v>
      </c>
      <c r="G1670" s="4" t="s">
        <v>13</v>
      </c>
      <c r="H1670" s="4">
        <v>43</v>
      </c>
      <c r="I1670" s="4" t="s">
        <v>124</v>
      </c>
      <c r="J1670" s="6">
        <v>0.4</v>
      </c>
      <c r="K1670" s="7">
        <v>4750</v>
      </c>
      <c r="L1670" s="8">
        <f t="shared" si="14"/>
        <v>1900</v>
      </c>
      <c r="M1670" s="8">
        <f t="shared" si="15"/>
        <v>665</v>
      </c>
      <c r="N1670" s="9">
        <v>0.35</v>
      </c>
    </row>
    <row r="1671" spans="1:14" ht="15.75" customHeight="1" x14ac:dyDescent="0.25">
      <c r="A1671" s="4" t="s">
        <v>121</v>
      </c>
      <c r="B1671" s="4">
        <v>1128299</v>
      </c>
      <c r="C1671" s="5">
        <v>44643</v>
      </c>
      <c r="D1671" s="4" t="s">
        <v>22</v>
      </c>
      <c r="E1671" s="4" t="s">
        <v>63</v>
      </c>
      <c r="F1671" s="4" t="s">
        <v>64</v>
      </c>
      <c r="G1671" s="4" t="s">
        <v>14</v>
      </c>
      <c r="H1671" s="4">
        <v>50</v>
      </c>
      <c r="I1671" s="4" t="s">
        <v>125</v>
      </c>
      <c r="J1671" s="6">
        <v>0.5</v>
      </c>
      <c r="K1671" s="7">
        <v>3250</v>
      </c>
      <c r="L1671" s="8">
        <f t="shared" si="14"/>
        <v>1625</v>
      </c>
      <c r="M1671" s="8">
        <f t="shared" si="15"/>
        <v>568.75</v>
      </c>
      <c r="N1671" s="9">
        <v>0.35</v>
      </c>
    </row>
    <row r="1672" spans="1:14" ht="15.75" customHeight="1" x14ac:dyDescent="0.25">
      <c r="A1672" s="4" t="s">
        <v>121</v>
      </c>
      <c r="B1672" s="4">
        <v>1128299</v>
      </c>
      <c r="C1672" s="5">
        <v>44643</v>
      </c>
      <c r="D1672" s="4" t="s">
        <v>22</v>
      </c>
      <c r="E1672" s="4" t="s">
        <v>63</v>
      </c>
      <c r="F1672" s="4" t="s">
        <v>64</v>
      </c>
      <c r="G1672" s="4" t="s">
        <v>15</v>
      </c>
      <c r="H1672" s="4">
        <v>20</v>
      </c>
      <c r="I1672" s="4" t="s">
        <v>123</v>
      </c>
      <c r="J1672" s="6">
        <v>0.54999999999999993</v>
      </c>
      <c r="K1672" s="7">
        <v>3500</v>
      </c>
      <c r="L1672" s="8">
        <f t="shared" si="14"/>
        <v>1924.9999999999998</v>
      </c>
      <c r="M1672" s="8">
        <f t="shared" si="15"/>
        <v>673.74999999999989</v>
      </c>
      <c r="N1672" s="9">
        <v>0.35</v>
      </c>
    </row>
    <row r="1673" spans="1:14" ht="15.75" customHeight="1" x14ac:dyDescent="0.25">
      <c r="A1673" s="4" t="s">
        <v>121</v>
      </c>
      <c r="B1673" s="4">
        <v>1128299</v>
      </c>
      <c r="C1673" s="5">
        <v>44643</v>
      </c>
      <c r="D1673" s="4" t="s">
        <v>22</v>
      </c>
      <c r="E1673" s="4" t="s">
        <v>63</v>
      </c>
      <c r="F1673" s="4" t="s">
        <v>64</v>
      </c>
      <c r="G1673" s="4" t="s">
        <v>16</v>
      </c>
      <c r="H1673" s="4">
        <v>52</v>
      </c>
      <c r="I1673" s="4" t="s">
        <v>124</v>
      </c>
      <c r="J1673" s="6">
        <v>0.5</v>
      </c>
      <c r="K1673" s="7">
        <v>2500</v>
      </c>
      <c r="L1673" s="8">
        <f t="shared" si="14"/>
        <v>1250</v>
      </c>
      <c r="M1673" s="8">
        <f t="shared" si="15"/>
        <v>437.5</v>
      </c>
      <c r="N1673" s="9">
        <v>0.35</v>
      </c>
    </row>
    <row r="1674" spans="1:14" ht="15.75" customHeight="1" x14ac:dyDescent="0.25">
      <c r="A1674" s="4" t="s">
        <v>121</v>
      </c>
      <c r="B1674" s="4">
        <v>1128299</v>
      </c>
      <c r="C1674" s="5">
        <v>44643</v>
      </c>
      <c r="D1674" s="4" t="s">
        <v>22</v>
      </c>
      <c r="E1674" s="4" t="s">
        <v>63</v>
      </c>
      <c r="F1674" s="4" t="s">
        <v>64</v>
      </c>
      <c r="G1674" s="4" t="s">
        <v>17</v>
      </c>
      <c r="H1674" s="4">
        <v>37</v>
      </c>
      <c r="I1674" s="4" t="s">
        <v>125</v>
      </c>
      <c r="J1674" s="6">
        <v>0.55000000000000004</v>
      </c>
      <c r="K1674" s="7">
        <v>1000</v>
      </c>
      <c r="L1674" s="8">
        <f t="shared" si="14"/>
        <v>550</v>
      </c>
      <c r="M1674" s="8">
        <f t="shared" si="15"/>
        <v>220</v>
      </c>
      <c r="N1674" s="9">
        <v>0.4</v>
      </c>
    </row>
    <row r="1675" spans="1:14" ht="15.75" customHeight="1" x14ac:dyDescent="0.25">
      <c r="A1675" s="4" t="s">
        <v>121</v>
      </c>
      <c r="B1675" s="4">
        <v>1128299</v>
      </c>
      <c r="C1675" s="5">
        <v>44643</v>
      </c>
      <c r="D1675" s="4" t="s">
        <v>22</v>
      </c>
      <c r="E1675" s="4" t="s">
        <v>63</v>
      </c>
      <c r="F1675" s="4" t="s">
        <v>64</v>
      </c>
      <c r="G1675" s="4" t="s">
        <v>18</v>
      </c>
      <c r="H1675" s="4">
        <v>15</v>
      </c>
      <c r="I1675" s="4" t="s">
        <v>124</v>
      </c>
      <c r="J1675" s="6">
        <v>0.5</v>
      </c>
      <c r="K1675" s="7">
        <v>3000</v>
      </c>
      <c r="L1675" s="8">
        <f t="shared" si="14"/>
        <v>1500</v>
      </c>
      <c r="M1675" s="8">
        <f t="shared" si="15"/>
        <v>450</v>
      </c>
      <c r="N1675" s="9">
        <v>0.3</v>
      </c>
    </row>
    <row r="1676" spans="1:14" ht="15.75" customHeight="1" x14ac:dyDescent="0.25">
      <c r="A1676" s="4" t="s">
        <v>121</v>
      </c>
      <c r="B1676" s="4">
        <v>1128299</v>
      </c>
      <c r="C1676" s="5">
        <v>44675</v>
      </c>
      <c r="D1676" s="4" t="s">
        <v>22</v>
      </c>
      <c r="E1676" s="4" t="s">
        <v>63</v>
      </c>
      <c r="F1676" s="4" t="s">
        <v>64</v>
      </c>
      <c r="G1676" s="4" t="s">
        <v>13</v>
      </c>
      <c r="H1676" s="4">
        <v>52</v>
      </c>
      <c r="I1676" s="4" t="s">
        <v>123</v>
      </c>
      <c r="J1676" s="6">
        <v>0.55000000000000004</v>
      </c>
      <c r="K1676" s="7">
        <v>4750</v>
      </c>
      <c r="L1676" s="8">
        <f t="shared" si="14"/>
        <v>2612.5</v>
      </c>
      <c r="M1676" s="8">
        <f t="shared" si="15"/>
        <v>914.37499999999989</v>
      </c>
      <c r="N1676" s="9">
        <v>0.35</v>
      </c>
    </row>
    <row r="1677" spans="1:14" ht="15.75" customHeight="1" x14ac:dyDescent="0.25">
      <c r="A1677" s="4" t="s">
        <v>121</v>
      </c>
      <c r="B1677" s="4">
        <v>1128299</v>
      </c>
      <c r="C1677" s="5">
        <v>44675</v>
      </c>
      <c r="D1677" s="4" t="s">
        <v>22</v>
      </c>
      <c r="E1677" s="4" t="s">
        <v>63</v>
      </c>
      <c r="F1677" s="4" t="s">
        <v>64</v>
      </c>
      <c r="G1677" s="4" t="s">
        <v>14</v>
      </c>
      <c r="H1677" s="4">
        <v>18</v>
      </c>
      <c r="I1677" s="4" t="s">
        <v>124</v>
      </c>
      <c r="J1677" s="6">
        <v>0.60000000000000009</v>
      </c>
      <c r="K1677" s="7">
        <v>2750</v>
      </c>
      <c r="L1677" s="8">
        <f t="shared" si="14"/>
        <v>1650.0000000000002</v>
      </c>
      <c r="M1677" s="8">
        <f t="shared" si="15"/>
        <v>577.5</v>
      </c>
      <c r="N1677" s="9">
        <v>0.35</v>
      </c>
    </row>
    <row r="1678" spans="1:14" ht="15.75" customHeight="1" x14ac:dyDescent="0.25">
      <c r="A1678" s="4" t="s">
        <v>121</v>
      </c>
      <c r="B1678" s="4">
        <v>1128299</v>
      </c>
      <c r="C1678" s="5">
        <v>44675</v>
      </c>
      <c r="D1678" s="4" t="s">
        <v>22</v>
      </c>
      <c r="E1678" s="4" t="s">
        <v>63</v>
      </c>
      <c r="F1678" s="4" t="s">
        <v>64</v>
      </c>
      <c r="G1678" s="4" t="s">
        <v>15</v>
      </c>
      <c r="H1678" s="4">
        <v>33</v>
      </c>
      <c r="I1678" s="4" t="s">
        <v>124</v>
      </c>
      <c r="J1678" s="6">
        <v>0.60000000000000009</v>
      </c>
      <c r="K1678" s="7">
        <v>3250</v>
      </c>
      <c r="L1678" s="8">
        <f t="shared" si="14"/>
        <v>1950.0000000000002</v>
      </c>
      <c r="M1678" s="8">
        <f t="shared" si="15"/>
        <v>682.5</v>
      </c>
      <c r="N1678" s="9">
        <v>0.35</v>
      </c>
    </row>
    <row r="1679" spans="1:14" ht="15.75" customHeight="1" x14ac:dyDescent="0.25">
      <c r="A1679" s="4" t="s">
        <v>121</v>
      </c>
      <c r="B1679" s="4">
        <v>1128299</v>
      </c>
      <c r="C1679" s="5">
        <v>44675</v>
      </c>
      <c r="D1679" s="4" t="s">
        <v>22</v>
      </c>
      <c r="E1679" s="4" t="s">
        <v>63</v>
      </c>
      <c r="F1679" s="4" t="s">
        <v>64</v>
      </c>
      <c r="G1679" s="4" t="s">
        <v>16</v>
      </c>
      <c r="H1679" s="4">
        <v>16</v>
      </c>
      <c r="I1679" s="4" t="s">
        <v>125</v>
      </c>
      <c r="J1679" s="6">
        <v>0.45000000000000007</v>
      </c>
      <c r="K1679" s="7">
        <v>2250</v>
      </c>
      <c r="L1679" s="8">
        <f t="shared" si="14"/>
        <v>1012.5000000000001</v>
      </c>
      <c r="M1679" s="8">
        <f t="shared" si="15"/>
        <v>354.375</v>
      </c>
      <c r="N1679" s="9">
        <v>0.35</v>
      </c>
    </row>
    <row r="1680" spans="1:14" ht="15.75" customHeight="1" x14ac:dyDescent="0.25">
      <c r="A1680" s="4" t="s">
        <v>121</v>
      </c>
      <c r="B1680" s="4">
        <v>1128299</v>
      </c>
      <c r="C1680" s="5">
        <v>44675</v>
      </c>
      <c r="D1680" s="4" t="s">
        <v>22</v>
      </c>
      <c r="E1680" s="4" t="s">
        <v>63</v>
      </c>
      <c r="F1680" s="4" t="s">
        <v>64</v>
      </c>
      <c r="G1680" s="4" t="s">
        <v>17</v>
      </c>
      <c r="H1680" s="4">
        <v>32</v>
      </c>
      <c r="I1680" s="4" t="s">
        <v>125</v>
      </c>
      <c r="J1680" s="6">
        <v>0.50000000000000011</v>
      </c>
      <c r="K1680" s="7">
        <v>1250</v>
      </c>
      <c r="L1680" s="8">
        <f t="shared" si="14"/>
        <v>625.00000000000011</v>
      </c>
      <c r="M1680" s="8">
        <f t="shared" si="15"/>
        <v>250.00000000000006</v>
      </c>
      <c r="N1680" s="9">
        <v>0.4</v>
      </c>
    </row>
    <row r="1681" spans="1:14" ht="15.75" customHeight="1" x14ac:dyDescent="0.25">
      <c r="A1681" s="4" t="s">
        <v>121</v>
      </c>
      <c r="B1681" s="4">
        <v>1128299</v>
      </c>
      <c r="C1681" s="5">
        <v>44675</v>
      </c>
      <c r="D1681" s="4" t="s">
        <v>22</v>
      </c>
      <c r="E1681" s="4" t="s">
        <v>63</v>
      </c>
      <c r="F1681" s="4" t="s">
        <v>64</v>
      </c>
      <c r="G1681" s="4" t="s">
        <v>18</v>
      </c>
      <c r="H1681" s="4">
        <v>49</v>
      </c>
      <c r="I1681" s="4" t="s">
        <v>125</v>
      </c>
      <c r="J1681" s="6">
        <v>0.65000000000000013</v>
      </c>
      <c r="K1681" s="7">
        <v>3000</v>
      </c>
      <c r="L1681" s="8">
        <f t="shared" si="14"/>
        <v>1950.0000000000005</v>
      </c>
      <c r="M1681" s="8">
        <f t="shared" si="15"/>
        <v>585.00000000000011</v>
      </c>
      <c r="N1681" s="9">
        <v>0.3</v>
      </c>
    </row>
    <row r="1682" spans="1:14" ht="15.75" customHeight="1" x14ac:dyDescent="0.25">
      <c r="A1682" s="4" t="s">
        <v>121</v>
      </c>
      <c r="B1682" s="4">
        <v>1128299</v>
      </c>
      <c r="C1682" s="5">
        <v>44706</v>
      </c>
      <c r="D1682" s="4" t="s">
        <v>22</v>
      </c>
      <c r="E1682" s="4" t="s">
        <v>63</v>
      </c>
      <c r="F1682" s="4" t="s">
        <v>64</v>
      </c>
      <c r="G1682" s="4" t="s">
        <v>13</v>
      </c>
      <c r="H1682" s="4">
        <v>58</v>
      </c>
      <c r="I1682" s="4" t="s">
        <v>123</v>
      </c>
      <c r="J1682" s="6">
        <v>0.5</v>
      </c>
      <c r="K1682" s="7">
        <v>5000</v>
      </c>
      <c r="L1682" s="8">
        <f t="shared" si="14"/>
        <v>2500</v>
      </c>
      <c r="M1682" s="8">
        <f t="shared" si="15"/>
        <v>875</v>
      </c>
      <c r="N1682" s="9">
        <v>0.35</v>
      </c>
    </row>
    <row r="1683" spans="1:14" ht="15.75" customHeight="1" x14ac:dyDescent="0.25">
      <c r="A1683" s="4" t="s">
        <v>121</v>
      </c>
      <c r="B1683" s="4">
        <v>1128299</v>
      </c>
      <c r="C1683" s="5">
        <v>44706</v>
      </c>
      <c r="D1683" s="4" t="s">
        <v>22</v>
      </c>
      <c r="E1683" s="4" t="s">
        <v>63</v>
      </c>
      <c r="F1683" s="4" t="s">
        <v>64</v>
      </c>
      <c r="G1683" s="4" t="s">
        <v>14</v>
      </c>
      <c r="H1683" s="4">
        <v>49</v>
      </c>
      <c r="I1683" s="4" t="s">
        <v>125</v>
      </c>
      <c r="J1683" s="6">
        <v>0.55000000000000004</v>
      </c>
      <c r="K1683" s="7">
        <v>3500</v>
      </c>
      <c r="L1683" s="8">
        <f t="shared" si="14"/>
        <v>1925.0000000000002</v>
      </c>
      <c r="M1683" s="8">
        <f t="shared" si="15"/>
        <v>673.75</v>
      </c>
      <c r="N1683" s="9">
        <v>0.35</v>
      </c>
    </row>
    <row r="1684" spans="1:14" ht="15.75" customHeight="1" x14ac:dyDescent="0.25">
      <c r="A1684" s="4" t="s">
        <v>121</v>
      </c>
      <c r="B1684" s="4">
        <v>1128299</v>
      </c>
      <c r="C1684" s="5">
        <v>44706</v>
      </c>
      <c r="D1684" s="4" t="s">
        <v>22</v>
      </c>
      <c r="E1684" s="4" t="s">
        <v>63</v>
      </c>
      <c r="F1684" s="4" t="s">
        <v>64</v>
      </c>
      <c r="G1684" s="4" t="s">
        <v>15</v>
      </c>
      <c r="H1684" s="4">
        <v>29</v>
      </c>
      <c r="I1684" s="4" t="s">
        <v>125</v>
      </c>
      <c r="J1684" s="6">
        <v>0.55000000000000004</v>
      </c>
      <c r="K1684" s="7">
        <v>3500</v>
      </c>
      <c r="L1684" s="8">
        <f t="shared" si="14"/>
        <v>1925.0000000000002</v>
      </c>
      <c r="M1684" s="8">
        <f t="shared" si="15"/>
        <v>673.75</v>
      </c>
      <c r="N1684" s="9">
        <v>0.35</v>
      </c>
    </row>
    <row r="1685" spans="1:14" ht="15.75" customHeight="1" x14ac:dyDescent="0.25">
      <c r="A1685" s="4" t="s">
        <v>121</v>
      </c>
      <c r="B1685" s="4">
        <v>1128299</v>
      </c>
      <c r="C1685" s="5">
        <v>44706</v>
      </c>
      <c r="D1685" s="4" t="s">
        <v>22</v>
      </c>
      <c r="E1685" s="4" t="s">
        <v>63</v>
      </c>
      <c r="F1685" s="4" t="s">
        <v>64</v>
      </c>
      <c r="G1685" s="4" t="s">
        <v>16</v>
      </c>
      <c r="H1685" s="4">
        <v>28</v>
      </c>
      <c r="I1685" s="4" t="s">
        <v>123</v>
      </c>
      <c r="J1685" s="6">
        <v>0.5</v>
      </c>
      <c r="K1685" s="7">
        <v>2750</v>
      </c>
      <c r="L1685" s="8">
        <f t="shared" si="14"/>
        <v>1375</v>
      </c>
      <c r="M1685" s="8">
        <f t="shared" si="15"/>
        <v>481.24999999999994</v>
      </c>
      <c r="N1685" s="9">
        <v>0.35</v>
      </c>
    </row>
    <row r="1686" spans="1:14" ht="15.75" customHeight="1" x14ac:dyDescent="0.25">
      <c r="A1686" s="4" t="s">
        <v>121</v>
      </c>
      <c r="B1686" s="4">
        <v>1128299</v>
      </c>
      <c r="C1686" s="5">
        <v>44706</v>
      </c>
      <c r="D1686" s="4" t="s">
        <v>22</v>
      </c>
      <c r="E1686" s="4" t="s">
        <v>63</v>
      </c>
      <c r="F1686" s="4" t="s">
        <v>64</v>
      </c>
      <c r="G1686" s="4" t="s">
        <v>17</v>
      </c>
      <c r="H1686" s="4">
        <v>45</v>
      </c>
      <c r="I1686" s="4" t="s">
        <v>124</v>
      </c>
      <c r="J1686" s="6">
        <v>0.44999999999999996</v>
      </c>
      <c r="K1686" s="7">
        <v>1750</v>
      </c>
      <c r="L1686" s="8">
        <f t="shared" si="14"/>
        <v>787.49999999999989</v>
      </c>
      <c r="M1686" s="8">
        <f t="shared" si="15"/>
        <v>315</v>
      </c>
      <c r="N1686" s="9">
        <v>0.4</v>
      </c>
    </row>
    <row r="1687" spans="1:14" ht="15.75" customHeight="1" x14ac:dyDescent="0.25">
      <c r="A1687" s="4" t="s">
        <v>121</v>
      </c>
      <c r="B1687" s="4">
        <v>1128299</v>
      </c>
      <c r="C1687" s="5">
        <v>44706</v>
      </c>
      <c r="D1687" s="4" t="s">
        <v>22</v>
      </c>
      <c r="E1687" s="4" t="s">
        <v>63</v>
      </c>
      <c r="F1687" s="4" t="s">
        <v>64</v>
      </c>
      <c r="G1687" s="4" t="s">
        <v>18</v>
      </c>
      <c r="H1687" s="4">
        <v>23</v>
      </c>
      <c r="I1687" s="4" t="s">
        <v>124</v>
      </c>
      <c r="J1687" s="6">
        <v>0.6</v>
      </c>
      <c r="K1687" s="7">
        <v>5250</v>
      </c>
      <c r="L1687" s="8">
        <f t="shared" si="14"/>
        <v>3150</v>
      </c>
      <c r="M1687" s="8">
        <f t="shared" si="15"/>
        <v>945</v>
      </c>
      <c r="N1687" s="9">
        <v>0.3</v>
      </c>
    </row>
    <row r="1688" spans="1:14" ht="15.75" customHeight="1" x14ac:dyDescent="0.25">
      <c r="A1688" s="4" t="s">
        <v>121</v>
      </c>
      <c r="B1688" s="4">
        <v>1128299</v>
      </c>
      <c r="C1688" s="5">
        <v>44736</v>
      </c>
      <c r="D1688" s="4" t="s">
        <v>22</v>
      </c>
      <c r="E1688" s="4" t="s">
        <v>63</v>
      </c>
      <c r="F1688" s="4" t="s">
        <v>64</v>
      </c>
      <c r="G1688" s="4" t="s">
        <v>13</v>
      </c>
      <c r="H1688" s="4">
        <v>38</v>
      </c>
      <c r="I1688" s="4" t="s">
        <v>125</v>
      </c>
      <c r="J1688" s="6">
        <v>0.54999999999999993</v>
      </c>
      <c r="K1688" s="7">
        <v>7750</v>
      </c>
      <c r="L1688" s="8">
        <f t="shared" si="14"/>
        <v>4262.4999999999991</v>
      </c>
      <c r="M1688" s="8">
        <f t="shared" si="15"/>
        <v>1491.8749999999995</v>
      </c>
      <c r="N1688" s="9">
        <v>0.35</v>
      </c>
    </row>
    <row r="1689" spans="1:14" ht="15.75" customHeight="1" x14ac:dyDescent="0.25">
      <c r="A1689" s="4" t="s">
        <v>121</v>
      </c>
      <c r="B1689" s="4">
        <v>1128299</v>
      </c>
      <c r="C1689" s="5">
        <v>44736</v>
      </c>
      <c r="D1689" s="4" t="s">
        <v>22</v>
      </c>
      <c r="E1689" s="4" t="s">
        <v>63</v>
      </c>
      <c r="F1689" s="4" t="s">
        <v>64</v>
      </c>
      <c r="G1689" s="4" t="s">
        <v>14</v>
      </c>
      <c r="H1689" s="4">
        <v>45</v>
      </c>
      <c r="I1689" s="4" t="s">
        <v>126</v>
      </c>
      <c r="J1689" s="6">
        <v>0.64999999999999991</v>
      </c>
      <c r="K1689" s="7">
        <v>6500</v>
      </c>
      <c r="L1689" s="8">
        <f t="shared" si="14"/>
        <v>4224.9999999999991</v>
      </c>
      <c r="M1689" s="8">
        <f t="shared" si="15"/>
        <v>1478.7499999999995</v>
      </c>
      <c r="N1689" s="9">
        <v>0.35</v>
      </c>
    </row>
    <row r="1690" spans="1:14" ht="15.75" customHeight="1" x14ac:dyDescent="0.25">
      <c r="A1690" s="4" t="s">
        <v>121</v>
      </c>
      <c r="B1690" s="4">
        <v>1128299</v>
      </c>
      <c r="C1690" s="5">
        <v>44736</v>
      </c>
      <c r="D1690" s="4" t="s">
        <v>22</v>
      </c>
      <c r="E1690" s="4" t="s">
        <v>63</v>
      </c>
      <c r="F1690" s="4" t="s">
        <v>64</v>
      </c>
      <c r="G1690" s="4" t="s">
        <v>15</v>
      </c>
      <c r="H1690" s="4">
        <v>55</v>
      </c>
      <c r="I1690" s="4" t="s">
        <v>124</v>
      </c>
      <c r="J1690" s="6">
        <v>0.79999999999999993</v>
      </c>
      <c r="K1690" s="7">
        <v>6500</v>
      </c>
      <c r="L1690" s="8">
        <f t="shared" si="14"/>
        <v>5200</v>
      </c>
      <c r="M1690" s="8">
        <f t="shared" si="15"/>
        <v>1819.9999999999998</v>
      </c>
      <c r="N1690" s="9">
        <v>0.35</v>
      </c>
    </row>
    <row r="1691" spans="1:14" ht="15.75" customHeight="1" x14ac:dyDescent="0.25">
      <c r="A1691" s="4" t="s">
        <v>121</v>
      </c>
      <c r="B1691" s="4">
        <v>1128299</v>
      </c>
      <c r="C1691" s="5">
        <v>44736</v>
      </c>
      <c r="D1691" s="4" t="s">
        <v>22</v>
      </c>
      <c r="E1691" s="4" t="s">
        <v>63</v>
      </c>
      <c r="F1691" s="4" t="s">
        <v>64</v>
      </c>
      <c r="G1691" s="4" t="s">
        <v>16</v>
      </c>
      <c r="H1691" s="4">
        <v>34</v>
      </c>
      <c r="I1691" s="4" t="s">
        <v>126</v>
      </c>
      <c r="J1691" s="6">
        <v>0.79999999999999993</v>
      </c>
      <c r="K1691" s="7">
        <v>5250</v>
      </c>
      <c r="L1691" s="8">
        <f t="shared" si="14"/>
        <v>4200</v>
      </c>
      <c r="M1691" s="8">
        <f t="shared" si="15"/>
        <v>1470</v>
      </c>
      <c r="N1691" s="9">
        <v>0.35</v>
      </c>
    </row>
    <row r="1692" spans="1:14" ht="15.75" customHeight="1" x14ac:dyDescent="0.25">
      <c r="A1692" s="4" t="s">
        <v>121</v>
      </c>
      <c r="B1692" s="4">
        <v>1128299</v>
      </c>
      <c r="C1692" s="5">
        <v>44736</v>
      </c>
      <c r="D1692" s="4" t="s">
        <v>22</v>
      </c>
      <c r="E1692" s="4" t="s">
        <v>63</v>
      </c>
      <c r="F1692" s="4" t="s">
        <v>64</v>
      </c>
      <c r="G1692" s="4" t="s">
        <v>17</v>
      </c>
      <c r="H1692" s="4">
        <v>32</v>
      </c>
      <c r="I1692" s="4" t="s">
        <v>124</v>
      </c>
      <c r="J1692" s="6">
        <v>0.9</v>
      </c>
      <c r="K1692" s="7">
        <v>4000</v>
      </c>
      <c r="L1692" s="8">
        <f t="shared" si="14"/>
        <v>3600</v>
      </c>
      <c r="M1692" s="8">
        <f t="shared" si="15"/>
        <v>1440</v>
      </c>
      <c r="N1692" s="9">
        <v>0.4</v>
      </c>
    </row>
    <row r="1693" spans="1:14" ht="15.75" customHeight="1" x14ac:dyDescent="0.25">
      <c r="A1693" s="4" t="s">
        <v>121</v>
      </c>
      <c r="B1693" s="4">
        <v>1128299</v>
      </c>
      <c r="C1693" s="5">
        <v>44736</v>
      </c>
      <c r="D1693" s="4" t="s">
        <v>22</v>
      </c>
      <c r="E1693" s="4" t="s">
        <v>63</v>
      </c>
      <c r="F1693" s="4" t="s">
        <v>64</v>
      </c>
      <c r="G1693" s="4" t="s">
        <v>18</v>
      </c>
      <c r="H1693" s="4">
        <v>49</v>
      </c>
      <c r="I1693" s="4" t="s">
        <v>125</v>
      </c>
      <c r="J1693" s="6">
        <v>1.05</v>
      </c>
      <c r="K1693" s="7">
        <v>7000</v>
      </c>
      <c r="L1693" s="8">
        <f t="shared" si="14"/>
        <v>7350</v>
      </c>
      <c r="M1693" s="8">
        <f t="shared" si="15"/>
        <v>2205</v>
      </c>
      <c r="N1693" s="9">
        <v>0.3</v>
      </c>
    </row>
    <row r="1694" spans="1:14" ht="15.75" customHeight="1" x14ac:dyDescent="0.25">
      <c r="A1694" s="4" t="s">
        <v>121</v>
      </c>
      <c r="B1694" s="4">
        <v>1128299</v>
      </c>
      <c r="C1694" s="5">
        <v>44765</v>
      </c>
      <c r="D1694" s="4" t="s">
        <v>22</v>
      </c>
      <c r="E1694" s="4" t="s">
        <v>63</v>
      </c>
      <c r="F1694" s="4" t="s">
        <v>64</v>
      </c>
      <c r="G1694" s="4" t="s">
        <v>13</v>
      </c>
      <c r="H1694" s="4">
        <v>55</v>
      </c>
      <c r="I1694" s="4" t="s">
        <v>125</v>
      </c>
      <c r="J1694" s="6">
        <v>0.85</v>
      </c>
      <c r="K1694" s="7">
        <v>8500</v>
      </c>
      <c r="L1694" s="8">
        <f t="shared" si="14"/>
        <v>7225</v>
      </c>
      <c r="M1694" s="8">
        <f t="shared" si="15"/>
        <v>2528.75</v>
      </c>
      <c r="N1694" s="9">
        <v>0.35</v>
      </c>
    </row>
    <row r="1695" spans="1:14" ht="15.75" customHeight="1" x14ac:dyDescent="0.25">
      <c r="A1695" s="4" t="s">
        <v>121</v>
      </c>
      <c r="B1695" s="4">
        <v>1128299</v>
      </c>
      <c r="C1695" s="5">
        <v>44765</v>
      </c>
      <c r="D1695" s="4" t="s">
        <v>22</v>
      </c>
      <c r="E1695" s="4" t="s">
        <v>63</v>
      </c>
      <c r="F1695" s="4" t="s">
        <v>64</v>
      </c>
      <c r="G1695" s="4" t="s">
        <v>14</v>
      </c>
      <c r="H1695" s="4">
        <v>27</v>
      </c>
      <c r="I1695" s="4" t="s">
        <v>123</v>
      </c>
      <c r="J1695" s="6">
        <v>0.9</v>
      </c>
      <c r="K1695" s="7">
        <v>7000</v>
      </c>
      <c r="L1695" s="8">
        <f t="shared" si="14"/>
        <v>6300</v>
      </c>
      <c r="M1695" s="8">
        <f t="shared" si="15"/>
        <v>2205</v>
      </c>
      <c r="N1695" s="9">
        <v>0.35</v>
      </c>
    </row>
    <row r="1696" spans="1:14" ht="15.75" customHeight="1" x14ac:dyDescent="0.25">
      <c r="A1696" s="4" t="s">
        <v>121</v>
      </c>
      <c r="B1696" s="4">
        <v>1128299</v>
      </c>
      <c r="C1696" s="5">
        <v>44765</v>
      </c>
      <c r="D1696" s="4" t="s">
        <v>22</v>
      </c>
      <c r="E1696" s="4" t="s">
        <v>63</v>
      </c>
      <c r="F1696" s="4" t="s">
        <v>64</v>
      </c>
      <c r="G1696" s="4" t="s">
        <v>15</v>
      </c>
      <c r="H1696" s="4">
        <v>46</v>
      </c>
      <c r="I1696" s="4" t="s">
        <v>125</v>
      </c>
      <c r="J1696" s="6">
        <v>0.9</v>
      </c>
      <c r="K1696" s="7">
        <v>6500</v>
      </c>
      <c r="L1696" s="8">
        <f t="shared" si="14"/>
        <v>5850</v>
      </c>
      <c r="M1696" s="8">
        <f t="shared" si="15"/>
        <v>2047.4999999999998</v>
      </c>
      <c r="N1696" s="9">
        <v>0.35</v>
      </c>
    </row>
    <row r="1697" spans="1:14" ht="15.75" customHeight="1" x14ac:dyDescent="0.25">
      <c r="A1697" s="4" t="s">
        <v>121</v>
      </c>
      <c r="B1697" s="4">
        <v>1128299</v>
      </c>
      <c r="C1697" s="5">
        <v>44765</v>
      </c>
      <c r="D1697" s="4" t="s">
        <v>22</v>
      </c>
      <c r="E1697" s="4" t="s">
        <v>63</v>
      </c>
      <c r="F1697" s="4" t="s">
        <v>64</v>
      </c>
      <c r="G1697" s="4" t="s">
        <v>16</v>
      </c>
      <c r="H1697" s="4">
        <v>46</v>
      </c>
      <c r="I1697" s="4" t="s">
        <v>123</v>
      </c>
      <c r="J1697" s="6">
        <v>0.85</v>
      </c>
      <c r="K1697" s="7">
        <v>5500</v>
      </c>
      <c r="L1697" s="8">
        <f t="shared" si="14"/>
        <v>4675</v>
      </c>
      <c r="M1697" s="8">
        <f t="shared" si="15"/>
        <v>1636.25</v>
      </c>
      <c r="N1697" s="9">
        <v>0.35</v>
      </c>
    </row>
    <row r="1698" spans="1:14" ht="15.75" customHeight="1" x14ac:dyDescent="0.25">
      <c r="A1698" s="4" t="s">
        <v>121</v>
      </c>
      <c r="B1698" s="4">
        <v>1128299</v>
      </c>
      <c r="C1698" s="5">
        <v>44765</v>
      </c>
      <c r="D1698" s="4" t="s">
        <v>22</v>
      </c>
      <c r="E1698" s="4" t="s">
        <v>63</v>
      </c>
      <c r="F1698" s="4" t="s">
        <v>64</v>
      </c>
      <c r="G1698" s="4" t="s">
        <v>17</v>
      </c>
      <c r="H1698" s="4">
        <v>25</v>
      </c>
      <c r="I1698" s="4" t="s">
        <v>123</v>
      </c>
      <c r="J1698" s="6">
        <v>0.9</v>
      </c>
      <c r="K1698" s="7">
        <v>6000</v>
      </c>
      <c r="L1698" s="8">
        <f t="shared" si="14"/>
        <v>5400</v>
      </c>
      <c r="M1698" s="8">
        <f t="shared" si="15"/>
        <v>2160</v>
      </c>
      <c r="N1698" s="9">
        <v>0.4</v>
      </c>
    </row>
    <row r="1699" spans="1:14" ht="15.75" customHeight="1" x14ac:dyDescent="0.25">
      <c r="A1699" s="4" t="s">
        <v>121</v>
      </c>
      <c r="B1699" s="4">
        <v>1128299</v>
      </c>
      <c r="C1699" s="5">
        <v>44765</v>
      </c>
      <c r="D1699" s="4" t="s">
        <v>22</v>
      </c>
      <c r="E1699" s="4" t="s">
        <v>63</v>
      </c>
      <c r="F1699" s="4" t="s">
        <v>64</v>
      </c>
      <c r="G1699" s="4" t="s">
        <v>18</v>
      </c>
      <c r="H1699" s="4">
        <v>24</v>
      </c>
      <c r="I1699" s="4" t="s">
        <v>125</v>
      </c>
      <c r="J1699" s="6">
        <v>1.05</v>
      </c>
      <c r="K1699" s="7">
        <v>6000</v>
      </c>
      <c r="L1699" s="8">
        <f t="shared" si="14"/>
        <v>6300</v>
      </c>
      <c r="M1699" s="8">
        <f t="shared" si="15"/>
        <v>1890</v>
      </c>
      <c r="N1699" s="9">
        <v>0.3</v>
      </c>
    </row>
    <row r="1700" spans="1:14" ht="15.75" customHeight="1" x14ac:dyDescent="0.25">
      <c r="A1700" s="4" t="s">
        <v>121</v>
      </c>
      <c r="B1700" s="4">
        <v>1128299</v>
      </c>
      <c r="C1700" s="5">
        <v>44797</v>
      </c>
      <c r="D1700" s="4" t="s">
        <v>22</v>
      </c>
      <c r="E1700" s="4" t="s">
        <v>63</v>
      </c>
      <c r="F1700" s="4" t="s">
        <v>64</v>
      </c>
      <c r="G1700" s="4" t="s">
        <v>13</v>
      </c>
      <c r="H1700" s="4">
        <v>18</v>
      </c>
      <c r="I1700" s="4" t="s">
        <v>124</v>
      </c>
      <c r="J1700" s="6">
        <v>0.9</v>
      </c>
      <c r="K1700" s="7">
        <v>8000</v>
      </c>
      <c r="L1700" s="8">
        <f t="shared" si="14"/>
        <v>7200</v>
      </c>
      <c r="M1700" s="8">
        <f t="shared" si="15"/>
        <v>2520</v>
      </c>
      <c r="N1700" s="9">
        <v>0.35</v>
      </c>
    </row>
    <row r="1701" spans="1:14" ht="15.75" customHeight="1" x14ac:dyDescent="0.25">
      <c r="A1701" s="4" t="s">
        <v>121</v>
      </c>
      <c r="B1701" s="4">
        <v>1128299</v>
      </c>
      <c r="C1701" s="5">
        <v>44797</v>
      </c>
      <c r="D1701" s="4" t="s">
        <v>22</v>
      </c>
      <c r="E1701" s="4" t="s">
        <v>63</v>
      </c>
      <c r="F1701" s="4" t="s">
        <v>64</v>
      </c>
      <c r="G1701" s="4" t="s">
        <v>14</v>
      </c>
      <c r="H1701" s="4">
        <v>28</v>
      </c>
      <c r="I1701" s="4" t="s">
        <v>124</v>
      </c>
      <c r="J1701" s="6">
        <v>0.8</v>
      </c>
      <c r="K1701" s="7">
        <v>7750</v>
      </c>
      <c r="L1701" s="8">
        <f t="shared" si="14"/>
        <v>6200</v>
      </c>
      <c r="M1701" s="8">
        <f t="shared" si="15"/>
        <v>2170</v>
      </c>
      <c r="N1701" s="9">
        <v>0.35</v>
      </c>
    </row>
    <row r="1702" spans="1:14" ht="15.75" customHeight="1" x14ac:dyDescent="0.25">
      <c r="A1702" s="4" t="s">
        <v>121</v>
      </c>
      <c r="B1702" s="4">
        <v>1128299</v>
      </c>
      <c r="C1702" s="5">
        <v>44797</v>
      </c>
      <c r="D1702" s="4" t="s">
        <v>22</v>
      </c>
      <c r="E1702" s="4" t="s">
        <v>63</v>
      </c>
      <c r="F1702" s="4" t="s">
        <v>64</v>
      </c>
      <c r="G1702" s="4" t="s">
        <v>15</v>
      </c>
      <c r="H1702" s="4">
        <v>35</v>
      </c>
      <c r="I1702" s="4" t="s">
        <v>124</v>
      </c>
      <c r="J1702" s="6">
        <v>0.70000000000000007</v>
      </c>
      <c r="K1702" s="7">
        <v>6500</v>
      </c>
      <c r="L1702" s="8">
        <f t="shared" si="14"/>
        <v>4550</v>
      </c>
      <c r="M1702" s="8">
        <f t="shared" si="15"/>
        <v>1592.5</v>
      </c>
      <c r="N1702" s="9">
        <v>0.35</v>
      </c>
    </row>
    <row r="1703" spans="1:14" ht="15.75" customHeight="1" x14ac:dyDescent="0.25">
      <c r="A1703" s="4" t="s">
        <v>121</v>
      </c>
      <c r="B1703" s="4">
        <v>1128299</v>
      </c>
      <c r="C1703" s="5">
        <v>44797</v>
      </c>
      <c r="D1703" s="4" t="s">
        <v>22</v>
      </c>
      <c r="E1703" s="4" t="s">
        <v>63</v>
      </c>
      <c r="F1703" s="4" t="s">
        <v>64</v>
      </c>
      <c r="G1703" s="4" t="s">
        <v>16</v>
      </c>
      <c r="H1703" s="4">
        <v>31</v>
      </c>
      <c r="I1703" s="4" t="s">
        <v>125</v>
      </c>
      <c r="J1703" s="6">
        <v>0.70000000000000007</v>
      </c>
      <c r="K1703" s="7">
        <v>4250</v>
      </c>
      <c r="L1703" s="8">
        <f t="shared" si="14"/>
        <v>2975.0000000000005</v>
      </c>
      <c r="M1703" s="8">
        <f t="shared" si="15"/>
        <v>1041.25</v>
      </c>
      <c r="N1703" s="9">
        <v>0.35</v>
      </c>
    </row>
    <row r="1704" spans="1:14" ht="15.75" customHeight="1" x14ac:dyDescent="0.25">
      <c r="A1704" s="4" t="s">
        <v>121</v>
      </c>
      <c r="B1704" s="4">
        <v>1128299</v>
      </c>
      <c r="C1704" s="5">
        <v>44797</v>
      </c>
      <c r="D1704" s="4" t="s">
        <v>22</v>
      </c>
      <c r="E1704" s="4" t="s">
        <v>63</v>
      </c>
      <c r="F1704" s="4" t="s">
        <v>64</v>
      </c>
      <c r="G1704" s="4" t="s">
        <v>17</v>
      </c>
      <c r="H1704" s="4">
        <v>51</v>
      </c>
      <c r="I1704" s="4" t="s">
        <v>126</v>
      </c>
      <c r="J1704" s="6">
        <v>0.7</v>
      </c>
      <c r="K1704" s="7">
        <v>4250</v>
      </c>
      <c r="L1704" s="8">
        <f t="shared" si="14"/>
        <v>2975</v>
      </c>
      <c r="M1704" s="8">
        <f t="shared" si="15"/>
        <v>1190</v>
      </c>
      <c r="N1704" s="9">
        <v>0.4</v>
      </c>
    </row>
    <row r="1705" spans="1:14" ht="15.75" customHeight="1" x14ac:dyDescent="0.25">
      <c r="A1705" s="4" t="s">
        <v>121</v>
      </c>
      <c r="B1705" s="4">
        <v>1128299</v>
      </c>
      <c r="C1705" s="5">
        <v>44797</v>
      </c>
      <c r="D1705" s="4" t="s">
        <v>22</v>
      </c>
      <c r="E1705" s="4" t="s">
        <v>63</v>
      </c>
      <c r="F1705" s="4" t="s">
        <v>64</v>
      </c>
      <c r="G1705" s="4" t="s">
        <v>18</v>
      </c>
      <c r="H1705" s="4">
        <v>21</v>
      </c>
      <c r="I1705" s="4" t="s">
        <v>125</v>
      </c>
      <c r="J1705" s="6">
        <v>0.75</v>
      </c>
      <c r="K1705" s="7">
        <v>2500</v>
      </c>
      <c r="L1705" s="8">
        <f t="shared" si="14"/>
        <v>1875</v>
      </c>
      <c r="M1705" s="8">
        <f t="shared" si="15"/>
        <v>562.5</v>
      </c>
      <c r="N1705" s="9">
        <v>0.3</v>
      </c>
    </row>
    <row r="1706" spans="1:14" ht="15.75" customHeight="1" x14ac:dyDescent="0.25">
      <c r="A1706" s="4" t="s">
        <v>121</v>
      </c>
      <c r="B1706" s="4">
        <v>1128299</v>
      </c>
      <c r="C1706" s="5">
        <v>44829</v>
      </c>
      <c r="D1706" s="4" t="s">
        <v>22</v>
      </c>
      <c r="E1706" s="4" t="s">
        <v>63</v>
      </c>
      <c r="F1706" s="4" t="s">
        <v>64</v>
      </c>
      <c r="G1706" s="4" t="s">
        <v>13</v>
      </c>
      <c r="H1706" s="4">
        <v>25</v>
      </c>
      <c r="I1706" s="4" t="s">
        <v>124</v>
      </c>
      <c r="J1706" s="6">
        <v>0.50000000000000011</v>
      </c>
      <c r="K1706" s="7">
        <v>4500</v>
      </c>
      <c r="L1706" s="8">
        <f t="shared" si="14"/>
        <v>2250.0000000000005</v>
      </c>
      <c r="M1706" s="8">
        <f t="shared" si="15"/>
        <v>787.50000000000011</v>
      </c>
      <c r="N1706" s="9">
        <v>0.35</v>
      </c>
    </row>
    <row r="1707" spans="1:14" ht="15.75" customHeight="1" x14ac:dyDescent="0.25">
      <c r="A1707" s="4" t="s">
        <v>121</v>
      </c>
      <c r="B1707" s="4">
        <v>1128299</v>
      </c>
      <c r="C1707" s="5">
        <v>44829</v>
      </c>
      <c r="D1707" s="4" t="s">
        <v>22</v>
      </c>
      <c r="E1707" s="4" t="s">
        <v>63</v>
      </c>
      <c r="F1707" s="4" t="s">
        <v>64</v>
      </c>
      <c r="G1707" s="4" t="s">
        <v>14</v>
      </c>
      <c r="H1707" s="4">
        <v>42</v>
      </c>
      <c r="I1707" s="4" t="s">
        <v>123</v>
      </c>
      <c r="J1707" s="6">
        <v>0.55000000000000016</v>
      </c>
      <c r="K1707" s="7">
        <v>4500</v>
      </c>
      <c r="L1707" s="8">
        <f t="shared" si="14"/>
        <v>2475.0000000000009</v>
      </c>
      <c r="M1707" s="8">
        <f t="shared" si="15"/>
        <v>866.25000000000023</v>
      </c>
      <c r="N1707" s="9">
        <v>0.35</v>
      </c>
    </row>
    <row r="1708" spans="1:14" ht="15.75" customHeight="1" x14ac:dyDescent="0.25">
      <c r="A1708" s="4" t="s">
        <v>121</v>
      </c>
      <c r="B1708" s="4">
        <v>1128299</v>
      </c>
      <c r="C1708" s="5">
        <v>44829</v>
      </c>
      <c r="D1708" s="4" t="s">
        <v>22</v>
      </c>
      <c r="E1708" s="4" t="s">
        <v>63</v>
      </c>
      <c r="F1708" s="4" t="s">
        <v>64</v>
      </c>
      <c r="G1708" s="4" t="s">
        <v>15</v>
      </c>
      <c r="H1708" s="4">
        <v>41</v>
      </c>
      <c r="I1708" s="4" t="s">
        <v>126</v>
      </c>
      <c r="J1708" s="6">
        <v>0.50000000000000011</v>
      </c>
      <c r="K1708" s="7">
        <v>2500</v>
      </c>
      <c r="L1708" s="8">
        <f t="shared" si="14"/>
        <v>1250.0000000000002</v>
      </c>
      <c r="M1708" s="8">
        <f t="shared" si="15"/>
        <v>437.50000000000006</v>
      </c>
      <c r="N1708" s="9">
        <v>0.35</v>
      </c>
    </row>
    <row r="1709" spans="1:14" ht="15.75" customHeight="1" x14ac:dyDescent="0.25">
      <c r="A1709" s="4" t="s">
        <v>121</v>
      </c>
      <c r="B1709" s="4">
        <v>1128299</v>
      </c>
      <c r="C1709" s="5">
        <v>44829</v>
      </c>
      <c r="D1709" s="4" t="s">
        <v>22</v>
      </c>
      <c r="E1709" s="4" t="s">
        <v>63</v>
      </c>
      <c r="F1709" s="4" t="s">
        <v>64</v>
      </c>
      <c r="G1709" s="4" t="s">
        <v>16</v>
      </c>
      <c r="H1709" s="4">
        <v>31</v>
      </c>
      <c r="I1709" s="4" t="s">
        <v>124</v>
      </c>
      <c r="J1709" s="6">
        <v>0.50000000000000011</v>
      </c>
      <c r="K1709" s="7">
        <v>2000</v>
      </c>
      <c r="L1709" s="8">
        <f t="shared" si="14"/>
        <v>1000.0000000000002</v>
      </c>
      <c r="M1709" s="8">
        <f t="shared" si="15"/>
        <v>350.00000000000006</v>
      </c>
      <c r="N1709" s="9">
        <v>0.35</v>
      </c>
    </row>
    <row r="1710" spans="1:14" ht="15.75" customHeight="1" x14ac:dyDescent="0.25">
      <c r="A1710" s="4" t="s">
        <v>121</v>
      </c>
      <c r="B1710" s="4">
        <v>1128299</v>
      </c>
      <c r="C1710" s="5">
        <v>44829</v>
      </c>
      <c r="D1710" s="4" t="s">
        <v>22</v>
      </c>
      <c r="E1710" s="4" t="s">
        <v>63</v>
      </c>
      <c r="F1710" s="4" t="s">
        <v>64</v>
      </c>
      <c r="G1710" s="4" t="s">
        <v>17</v>
      </c>
      <c r="H1710" s="4">
        <v>17</v>
      </c>
      <c r="I1710" s="4" t="s">
        <v>125</v>
      </c>
      <c r="J1710" s="6">
        <v>0.60000000000000009</v>
      </c>
      <c r="K1710" s="7">
        <v>2250</v>
      </c>
      <c r="L1710" s="8">
        <f t="shared" si="14"/>
        <v>1350.0000000000002</v>
      </c>
      <c r="M1710" s="8">
        <f t="shared" si="15"/>
        <v>540.00000000000011</v>
      </c>
      <c r="N1710" s="9">
        <v>0.4</v>
      </c>
    </row>
    <row r="1711" spans="1:14" ht="15.75" customHeight="1" x14ac:dyDescent="0.25">
      <c r="A1711" s="4" t="s">
        <v>121</v>
      </c>
      <c r="B1711" s="4">
        <v>1128299</v>
      </c>
      <c r="C1711" s="5">
        <v>44829</v>
      </c>
      <c r="D1711" s="4" t="s">
        <v>22</v>
      </c>
      <c r="E1711" s="4" t="s">
        <v>63</v>
      </c>
      <c r="F1711" s="4" t="s">
        <v>64</v>
      </c>
      <c r="G1711" s="4" t="s">
        <v>18</v>
      </c>
      <c r="H1711" s="4">
        <v>36</v>
      </c>
      <c r="I1711" s="4" t="s">
        <v>125</v>
      </c>
      <c r="J1711" s="6">
        <v>0.44999999999999996</v>
      </c>
      <c r="K1711" s="7">
        <v>2500</v>
      </c>
      <c r="L1711" s="8">
        <f t="shared" si="14"/>
        <v>1125</v>
      </c>
      <c r="M1711" s="8">
        <f t="shared" si="15"/>
        <v>337.5</v>
      </c>
      <c r="N1711" s="9">
        <v>0.3</v>
      </c>
    </row>
    <row r="1712" spans="1:14" ht="15.75" customHeight="1" x14ac:dyDescent="0.25">
      <c r="A1712" s="4" t="s">
        <v>121</v>
      </c>
      <c r="B1712" s="4">
        <v>1128299</v>
      </c>
      <c r="C1712" s="5">
        <v>44858</v>
      </c>
      <c r="D1712" s="4" t="s">
        <v>22</v>
      </c>
      <c r="E1712" s="4" t="s">
        <v>63</v>
      </c>
      <c r="F1712" s="4" t="s">
        <v>64</v>
      </c>
      <c r="G1712" s="4" t="s">
        <v>13</v>
      </c>
      <c r="H1712" s="4">
        <v>22</v>
      </c>
      <c r="I1712" s="4" t="s">
        <v>123</v>
      </c>
      <c r="J1712" s="6">
        <v>0.4</v>
      </c>
      <c r="K1712" s="7">
        <v>3500</v>
      </c>
      <c r="L1712" s="8">
        <f t="shared" si="14"/>
        <v>1400</v>
      </c>
      <c r="M1712" s="8">
        <f t="shared" si="15"/>
        <v>489.99999999999994</v>
      </c>
      <c r="N1712" s="9">
        <v>0.35</v>
      </c>
    </row>
    <row r="1713" spans="1:14" ht="15.75" customHeight="1" x14ac:dyDescent="0.25">
      <c r="A1713" s="4" t="s">
        <v>121</v>
      </c>
      <c r="B1713" s="4">
        <v>1128299</v>
      </c>
      <c r="C1713" s="5">
        <v>44858</v>
      </c>
      <c r="D1713" s="4" t="s">
        <v>22</v>
      </c>
      <c r="E1713" s="4" t="s">
        <v>63</v>
      </c>
      <c r="F1713" s="4" t="s">
        <v>64</v>
      </c>
      <c r="G1713" s="4" t="s">
        <v>14</v>
      </c>
      <c r="H1713" s="4">
        <v>27</v>
      </c>
      <c r="I1713" s="4" t="s">
        <v>123</v>
      </c>
      <c r="J1713" s="6">
        <v>0.55000000000000016</v>
      </c>
      <c r="K1713" s="7">
        <v>5250</v>
      </c>
      <c r="L1713" s="8">
        <f t="shared" si="14"/>
        <v>2887.5000000000009</v>
      </c>
      <c r="M1713" s="8">
        <f t="shared" si="15"/>
        <v>1010.6250000000002</v>
      </c>
      <c r="N1713" s="9">
        <v>0.35</v>
      </c>
    </row>
    <row r="1714" spans="1:14" ht="15.75" customHeight="1" x14ac:dyDescent="0.25">
      <c r="A1714" s="4" t="s">
        <v>121</v>
      </c>
      <c r="B1714" s="4">
        <v>1128299</v>
      </c>
      <c r="C1714" s="5">
        <v>44858</v>
      </c>
      <c r="D1714" s="4" t="s">
        <v>22</v>
      </c>
      <c r="E1714" s="4" t="s">
        <v>63</v>
      </c>
      <c r="F1714" s="4" t="s">
        <v>64</v>
      </c>
      <c r="G1714" s="4" t="s">
        <v>15</v>
      </c>
      <c r="H1714" s="4">
        <v>47</v>
      </c>
      <c r="I1714" s="4" t="s">
        <v>125</v>
      </c>
      <c r="J1714" s="6">
        <v>0.50000000000000011</v>
      </c>
      <c r="K1714" s="7">
        <v>3500</v>
      </c>
      <c r="L1714" s="8">
        <f t="shared" si="14"/>
        <v>1750.0000000000005</v>
      </c>
      <c r="M1714" s="8">
        <f t="shared" si="15"/>
        <v>612.50000000000011</v>
      </c>
      <c r="N1714" s="9">
        <v>0.35</v>
      </c>
    </row>
    <row r="1715" spans="1:14" ht="15.75" customHeight="1" x14ac:dyDescent="0.25">
      <c r="A1715" s="4" t="s">
        <v>121</v>
      </c>
      <c r="B1715" s="4">
        <v>1128299</v>
      </c>
      <c r="C1715" s="5">
        <v>44858</v>
      </c>
      <c r="D1715" s="4" t="s">
        <v>22</v>
      </c>
      <c r="E1715" s="4" t="s">
        <v>63</v>
      </c>
      <c r="F1715" s="4" t="s">
        <v>64</v>
      </c>
      <c r="G1715" s="4" t="s">
        <v>16</v>
      </c>
      <c r="H1715" s="4">
        <v>36</v>
      </c>
      <c r="I1715" s="4" t="s">
        <v>125</v>
      </c>
      <c r="J1715" s="6">
        <v>0.45000000000000007</v>
      </c>
      <c r="K1715" s="7">
        <v>3250</v>
      </c>
      <c r="L1715" s="8">
        <f t="shared" si="14"/>
        <v>1462.5000000000002</v>
      </c>
      <c r="M1715" s="8">
        <f t="shared" si="15"/>
        <v>511.87500000000006</v>
      </c>
      <c r="N1715" s="9">
        <v>0.35</v>
      </c>
    </row>
    <row r="1716" spans="1:14" ht="15.75" customHeight="1" x14ac:dyDescent="0.25">
      <c r="A1716" s="4" t="s">
        <v>121</v>
      </c>
      <c r="B1716" s="4">
        <v>1128299</v>
      </c>
      <c r="C1716" s="5">
        <v>44858</v>
      </c>
      <c r="D1716" s="4" t="s">
        <v>22</v>
      </c>
      <c r="E1716" s="4" t="s">
        <v>63</v>
      </c>
      <c r="F1716" s="4" t="s">
        <v>64</v>
      </c>
      <c r="G1716" s="4" t="s">
        <v>17</v>
      </c>
      <c r="H1716" s="4">
        <v>35</v>
      </c>
      <c r="I1716" s="4" t="s">
        <v>126</v>
      </c>
      <c r="J1716" s="6">
        <v>0.55000000000000004</v>
      </c>
      <c r="K1716" s="7">
        <v>3000</v>
      </c>
      <c r="L1716" s="8">
        <f t="shared" si="14"/>
        <v>1650.0000000000002</v>
      </c>
      <c r="M1716" s="8">
        <f t="shared" si="15"/>
        <v>660.00000000000011</v>
      </c>
      <c r="N1716" s="9">
        <v>0.4</v>
      </c>
    </row>
    <row r="1717" spans="1:14" ht="15.75" customHeight="1" x14ac:dyDescent="0.25">
      <c r="A1717" s="4" t="s">
        <v>121</v>
      </c>
      <c r="B1717" s="4">
        <v>1128299</v>
      </c>
      <c r="C1717" s="5">
        <v>44858</v>
      </c>
      <c r="D1717" s="4" t="s">
        <v>22</v>
      </c>
      <c r="E1717" s="4" t="s">
        <v>63</v>
      </c>
      <c r="F1717" s="4" t="s">
        <v>64</v>
      </c>
      <c r="G1717" s="4" t="s">
        <v>18</v>
      </c>
      <c r="H1717" s="4">
        <v>30</v>
      </c>
      <c r="I1717" s="4" t="s">
        <v>123</v>
      </c>
      <c r="J1717" s="6">
        <v>0.60000000000000009</v>
      </c>
      <c r="K1717" s="7">
        <v>3500</v>
      </c>
      <c r="L1717" s="8">
        <f t="shared" si="14"/>
        <v>2100.0000000000005</v>
      </c>
      <c r="M1717" s="8">
        <f t="shared" si="15"/>
        <v>630.00000000000011</v>
      </c>
      <c r="N1717" s="9">
        <v>0.3</v>
      </c>
    </row>
    <row r="1718" spans="1:14" ht="15.75" customHeight="1" x14ac:dyDescent="0.25">
      <c r="A1718" s="4" t="s">
        <v>121</v>
      </c>
      <c r="B1718" s="4">
        <v>1128299</v>
      </c>
      <c r="C1718" s="5">
        <v>44889</v>
      </c>
      <c r="D1718" s="4" t="s">
        <v>22</v>
      </c>
      <c r="E1718" s="4" t="s">
        <v>63</v>
      </c>
      <c r="F1718" s="4" t="s">
        <v>64</v>
      </c>
      <c r="G1718" s="4" t="s">
        <v>13</v>
      </c>
      <c r="H1718" s="4">
        <v>23</v>
      </c>
      <c r="I1718" s="4" t="s">
        <v>126</v>
      </c>
      <c r="J1718" s="6">
        <v>0.45000000000000007</v>
      </c>
      <c r="K1718" s="7">
        <v>5750</v>
      </c>
      <c r="L1718" s="8">
        <f t="shared" si="14"/>
        <v>2587.5000000000005</v>
      </c>
      <c r="M1718" s="8">
        <f t="shared" si="15"/>
        <v>905.62500000000011</v>
      </c>
      <c r="N1718" s="9">
        <v>0.35</v>
      </c>
    </row>
    <row r="1719" spans="1:14" ht="15.75" customHeight="1" x14ac:dyDescent="0.25">
      <c r="A1719" s="4" t="s">
        <v>121</v>
      </c>
      <c r="B1719" s="4">
        <v>1128299</v>
      </c>
      <c r="C1719" s="5">
        <v>44889</v>
      </c>
      <c r="D1719" s="4" t="s">
        <v>22</v>
      </c>
      <c r="E1719" s="4" t="s">
        <v>63</v>
      </c>
      <c r="F1719" s="4" t="s">
        <v>64</v>
      </c>
      <c r="G1719" s="4" t="s">
        <v>14</v>
      </c>
      <c r="H1719" s="4">
        <v>30</v>
      </c>
      <c r="I1719" s="4" t="s">
        <v>125</v>
      </c>
      <c r="J1719" s="6">
        <v>0.50000000000000011</v>
      </c>
      <c r="K1719" s="7">
        <v>6500</v>
      </c>
      <c r="L1719" s="8">
        <f t="shared" si="14"/>
        <v>3250.0000000000009</v>
      </c>
      <c r="M1719" s="8">
        <f t="shared" si="15"/>
        <v>1137.5000000000002</v>
      </c>
      <c r="N1719" s="9">
        <v>0.35</v>
      </c>
    </row>
    <row r="1720" spans="1:14" ht="15.75" customHeight="1" x14ac:dyDescent="0.25">
      <c r="A1720" s="4" t="s">
        <v>121</v>
      </c>
      <c r="B1720" s="4">
        <v>1128299</v>
      </c>
      <c r="C1720" s="5">
        <v>44889</v>
      </c>
      <c r="D1720" s="4" t="s">
        <v>22</v>
      </c>
      <c r="E1720" s="4" t="s">
        <v>63</v>
      </c>
      <c r="F1720" s="4" t="s">
        <v>64</v>
      </c>
      <c r="G1720" s="4" t="s">
        <v>15</v>
      </c>
      <c r="H1720" s="4">
        <v>59</v>
      </c>
      <c r="I1720" s="4" t="s">
        <v>125</v>
      </c>
      <c r="J1720" s="6">
        <v>0.45000000000000007</v>
      </c>
      <c r="K1720" s="7">
        <v>4750</v>
      </c>
      <c r="L1720" s="8">
        <f t="shared" si="14"/>
        <v>2137.5000000000005</v>
      </c>
      <c r="M1720" s="8">
        <f t="shared" si="15"/>
        <v>748.12500000000011</v>
      </c>
      <c r="N1720" s="9">
        <v>0.35</v>
      </c>
    </row>
    <row r="1721" spans="1:14" ht="15.75" customHeight="1" x14ac:dyDescent="0.25">
      <c r="A1721" s="4" t="s">
        <v>121</v>
      </c>
      <c r="B1721" s="4">
        <v>1128299</v>
      </c>
      <c r="C1721" s="5">
        <v>44889</v>
      </c>
      <c r="D1721" s="4" t="s">
        <v>22</v>
      </c>
      <c r="E1721" s="4" t="s">
        <v>63</v>
      </c>
      <c r="F1721" s="4" t="s">
        <v>64</v>
      </c>
      <c r="G1721" s="4" t="s">
        <v>16</v>
      </c>
      <c r="H1721" s="4">
        <v>22</v>
      </c>
      <c r="I1721" s="4" t="s">
        <v>123</v>
      </c>
      <c r="J1721" s="6">
        <v>0.55000000000000016</v>
      </c>
      <c r="K1721" s="7">
        <v>4500</v>
      </c>
      <c r="L1721" s="8">
        <f t="shared" si="14"/>
        <v>2475.0000000000009</v>
      </c>
      <c r="M1721" s="8">
        <f t="shared" si="15"/>
        <v>866.25000000000023</v>
      </c>
      <c r="N1721" s="9">
        <v>0.35</v>
      </c>
    </row>
    <row r="1722" spans="1:14" ht="15.75" customHeight="1" x14ac:dyDescent="0.25">
      <c r="A1722" s="4" t="s">
        <v>121</v>
      </c>
      <c r="B1722" s="4">
        <v>1128299</v>
      </c>
      <c r="C1722" s="5">
        <v>44889</v>
      </c>
      <c r="D1722" s="4" t="s">
        <v>22</v>
      </c>
      <c r="E1722" s="4" t="s">
        <v>63</v>
      </c>
      <c r="F1722" s="4" t="s">
        <v>64</v>
      </c>
      <c r="G1722" s="4" t="s">
        <v>17</v>
      </c>
      <c r="H1722" s="4">
        <v>52</v>
      </c>
      <c r="I1722" s="4" t="s">
        <v>124</v>
      </c>
      <c r="J1722" s="6">
        <v>0.75000000000000011</v>
      </c>
      <c r="K1722" s="7">
        <v>4250</v>
      </c>
      <c r="L1722" s="8">
        <f t="shared" si="14"/>
        <v>3187.5000000000005</v>
      </c>
      <c r="M1722" s="8">
        <f t="shared" si="15"/>
        <v>1275.0000000000002</v>
      </c>
      <c r="N1722" s="9">
        <v>0.4</v>
      </c>
    </row>
    <row r="1723" spans="1:14" ht="15.75" customHeight="1" x14ac:dyDescent="0.25">
      <c r="A1723" s="4" t="s">
        <v>121</v>
      </c>
      <c r="B1723" s="4">
        <v>1128299</v>
      </c>
      <c r="C1723" s="5">
        <v>44889</v>
      </c>
      <c r="D1723" s="4" t="s">
        <v>22</v>
      </c>
      <c r="E1723" s="4" t="s">
        <v>63</v>
      </c>
      <c r="F1723" s="4" t="s">
        <v>64</v>
      </c>
      <c r="G1723" s="4" t="s">
        <v>18</v>
      </c>
      <c r="H1723" s="4">
        <v>17</v>
      </c>
      <c r="I1723" s="4" t="s">
        <v>124</v>
      </c>
      <c r="J1723" s="6">
        <v>0.80000000000000016</v>
      </c>
      <c r="K1723" s="7">
        <v>5500</v>
      </c>
      <c r="L1723" s="8">
        <f t="shared" si="14"/>
        <v>4400.0000000000009</v>
      </c>
      <c r="M1723" s="8">
        <f t="shared" si="15"/>
        <v>1320.0000000000002</v>
      </c>
      <c r="N1723" s="9">
        <v>0.3</v>
      </c>
    </row>
    <row r="1724" spans="1:14" ht="15.75" customHeight="1" x14ac:dyDescent="0.25">
      <c r="A1724" s="4" t="s">
        <v>121</v>
      </c>
      <c r="B1724" s="4">
        <v>1128299</v>
      </c>
      <c r="C1724" s="5">
        <v>44918</v>
      </c>
      <c r="D1724" s="4" t="s">
        <v>22</v>
      </c>
      <c r="E1724" s="4" t="s">
        <v>63</v>
      </c>
      <c r="F1724" s="4" t="s">
        <v>64</v>
      </c>
      <c r="G1724" s="4" t="s">
        <v>13</v>
      </c>
      <c r="H1724" s="4">
        <v>58</v>
      </c>
      <c r="I1724" s="4" t="s">
        <v>123</v>
      </c>
      <c r="J1724" s="6">
        <v>0.65000000000000013</v>
      </c>
      <c r="K1724" s="7">
        <v>7500</v>
      </c>
      <c r="L1724" s="8">
        <f t="shared" si="14"/>
        <v>4875.0000000000009</v>
      </c>
      <c r="M1724" s="8">
        <f t="shared" si="15"/>
        <v>1706.2500000000002</v>
      </c>
      <c r="N1724" s="9">
        <v>0.35</v>
      </c>
    </row>
    <row r="1725" spans="1:14" ht="15.75" customHeight="1" x14ac:dyDescent="0.25">
      <c r="A1725" s="4" t="s">
        <v>121</v>
      </c>
      <c r="B1725" s="4">
        <v>1128299</v>
      </c>
      <c r="C1725" s="5">
        <v>44918</v>
      </c>
      <c r="D1725" s="4" t="s">
        <v>22</v>
      </c>
      <c r="E1725" s="4" t="s">
        <v>63</v>
      </c>
      <c r="F1725" s="4" t="s">
        <v>64</v>
      </c>
      <c r="G1725" s="4" t="s">
        <v>14</v>
      </c>
      <c r="H1725" s="4">
        <v>56</v>
      </c>
      <c r="I1725" s="4" t="s">
        <v>124</v>
      </c>
      <c r="J1725" s="6">
        <v>0.75000000000000022</v>
      </c>
      <c r="K1725" s="7">
        <v>7500</v>
      </c>
      <c r="L1725" s="8">
        <f t="shared" si="14"/>
        <v>5625.0000000000018</v>
      </c>
      <c r="M1725" s="8">
        <f t="shared" si="15"/>
        <v>1968.7500000000005</v>
      </c>
      <c r="N1725" s="9">
        <v>0.35</v>
      </c>
    </row>
    <row r="1726" spans="1:14" ht="15.75" customHeight="1" x14ac:dyDescent="0.25">
      <c r="A1726" s="4" t="s">
        <v>121</v>
      </c>
      <c r="B1726" s="4">
        <v>1128299</v>
      </c>
      <c r="C1726" s="5">
        <v>44918</v>
      </c>
      <c r="D1726" s="4" t="s">
        <v>22</v>
      </c>
      <c r="E1726" s="4" t="s">
        <v>63</v>
      </c>
      <c r="F1726" s="4" t="s">
        <v>64</v>
      </c>
      <c r="G1726" s="4" t="s">
        <v>15</v>
      </c>
      <c r="H1726" s="4">
        <v>41</v>
      </c>
      <c r="I1726" s="4" t="s">
        <v>125</v>
      </c>
      <c r="J1726" s="6">
        <v>0.70000000000000018</v>
      </c>
      <c r="K1726" s="7">
        <v>5500</v>
      </c>
      <c r="L1726" s="8">
        <f t="shared" si="14"/>
        <v>3850.0000000000009</v>
      </c>
      <c r="M1726" s="8">
        <f t="shared" si="15"/>
        <v>1347.5000000000002</v>
      </c>
      <c r="N1726" s="9">
        <v>0.35</v>
      </c>
    </row>
    <row r="1727" spans="1:14" ht="15.75" customHeight="1" x14ac:dyDescent="0.25">
      <c r="A1727" s="4" t="s">
        <v>121</v>
      </c>
      <c r="B1727" s="4">
        <v>1128299</v>
      </c>
      <c r="C1727" s="5">
        <v>44918</v>
      </c>
      <c r="D1727" s="4" t="s">
        <v>22</v>
      </c>
      <c r="E1727" s="4" t="s">
        <v>63</v>
      </c>
      <c r="F1727" s="4" t="s">
        <v>64</v>
      </c>
      <c r="G1727" s="4" t="s">
        <v>16</v>
      </c>
      <c r="H1727" s="4">
        <v>33</v>
      </c>
      <c r="I1727" s="4" t="s">
        <v>123</v>
      </c>
      <c r="J1727" s="6">
        <v>0.70000000000000018</v>
      </c>
      <c r="K1727" s="7">
        <v>5500</v>
      </c>
      <c r="L1727" s="8">
        <f t="shared" si="14"/>
        <v>3850.0000000000009</v>
      </c>
      <c r="M1727" s="8">
        <f t="shared" si="15"/>
        <v>1347.5000000000002</v>
      </c>
      <c r="N1727" s="9">
        <v>0.35</v>
      </c>
    </row>
    <row r="1728" spans="1:14" ht="15.75" customHeight="1" x14ac:dyDescent="0.25">
      <c r="A1728" s="4" t="s">
        <v>121</v>
      </c>
      <c r="B1728" s="4">
        <v>1128299</v>
      </c>
      <c r="C1728" s="5">
        <v>44918</v>
      </c>
      <c r="D1728" s="4" t="s">
        <v>22</v>
      </c>
      <c r="E1728" s="4" t="s">
        <v>63</v>
      </c>
      <c r="F1728" s="4" t="s">
        <v>64</v>
      </c>
      <c r="G1728" s="4" t="s">
        <v>17</v>
      </c>
      <c r="H1728" s="4">
        <v>59</v>
      </c>
      <c r="I1728" s="4" t="s">
        <v>123</v>
      </c>
      <c r="J1728" s="6">
        <v>0.80000000000000016</v>
      </c>
      <c r="K1728" s="7">
        <v>4750</v>
      </c>
      <c r="L1728" s="8">
        <f t="shared" si="14"/>
        <v>3800.0000000000009</v>
      </c>
      <c r="M1728" s="8">
        <f t="shared" si="15"/>
        <v>1520.0000000000005</v>
      </c>
      <c r="N1728" s="9">
        <v>0.4</v>
      </c>
    </row>
    <row r="1729" spans="1:14" ht="15.75" customHeight="1" x14ac:dyDescent="0.25">
      <c r="A1729" s="4" t="s">
        <v>121</v>
      </c>
      <c r="B1729" s="4">
        <v>1128299</v>
      </c>
      <c r="C1729" s="5">
        <v>44918</v>
      </c>
      <c r="D1729" s="4" t="s">
        <v>22</v>
      </c>
      <c r="E1729" s="4" t="s">
        <v>63</v>
      </c>
      <c r="F1729" s="4" t="s">
        <v>64</v>
      </c>
      <c r="G1729" s="4" t="s">
        <v>18</v>
      </c>
      <c r="H1729" s="4">
        <v>60</v>
      </c>
      <c r="I1729" s="4" t="s">
        <v>123</v>
      </c>
      <c r="J1729" s="6">
        <v>0.8500000000000002</v>
      </c>
      <c r="K1729" s="7">
        <v>5750</v>
      </c>
      <c r="L1729" s="8">
        <f t="shared" si="14"/>
        <v>4887.5000000000009</v>
      </c>
      <c r="M1729" s="8">
        <f t="shared" si="15"/>
        <v>1466.2500000000002</v>
      </c>
      <c r="N1729" s="9">
        <v>0.3</v>
      </c>
    </row>
    <row r="1730" spans="1:14" ht="15.75" customHeight="1" x14ac:dyDescent="0.25">
      <c r="A1730" s="4" t="s">
        <v>121</v>
      </c>
      <c r="B1730" s="4">
        <v>1128299</v>
      </c>
      <c r="C1730" s="5">
        <v>44578</v>
      </c>
      <c r="D1730" s="4" t="s">
        <v>22</v>
      </c>
      <c r="E1730" s="4" t="s">
        <v>65</v>
      </c>
      <c r="F1730" s="4" t="s">
        <v>52</v>
      </c>
      <c r="G1730" s="4" t="s">
        <v>13</v>
      </c>
      <c r="H1730" s="4">
        <v>15</v>
      </c>
      <c r="I1730" s="4" t="s">
        <v>124</v>
      </c>
      <c r="J1730" s="6">
        <v>0.35000000000000003</v>
      </c>
      <c r="K1730" s="7">
        <v>4000</v>
      </c>
      <c r="L1730" s="8">
        <f t="shared" si="14"/>
        <v>1400.0000000000002</v>
      </c>
      <c r="M1730" s="8">
        <f t="shared" si="15"/>
        <v>560</v>
      </c>
      <c r="N1730" s="9">
        <v>0.39999999999999997</v>
      </c>
    </row>
    <row r="1731" spans="1:14" ht="15.75" customHeight="1" x14ac:dyDescent="0.25">
      <c r="A1731" s="4" t="s">
        <v>121</v>
      </c>
      <c r="B1731" s="4">
        <v>1128299</v>
      </c>
      <c r="C1731" s="5">
        <v>44578</v>
      </c>
      <c r="D1731" s="4" t="s">
        <v>22</v>
      </c>
      <c r="E1731" s="4" t="s">
        <v>65</v>
      </c>
      <c r="F1731" s="4" t="s">
        <v>52</v>
      </c>
      <c r="G1731" s="4" t="s">
        <v>14</v>
      </c>
      <c r="H1731" s="4">
        <v>56</v>
      </c>
      <c r="I1731" s="4" t="s">
        <v>125</v>
      </c>
      <c r="J1731" s="6">
        <v>0.45</v>
      </c>
      <c r="K1731" s="7">
        <v>4000</v>
      </c>
      <c r="L1731" s="8">
        <f t="shared" si="14"/>
        <v>1800</v>
      </c>
      <c r="M1731" s="8">
        <f t="shared" si="15"/>
        <v>719.99999999999989</v>
      </c>
      <c r="N1731" s="9">
        <v>0.39999999999999997</v>
      </c>
    </row>
    <row r="1732" spans="1:14" ht="15.75" customHeight="1" x14ac:dyDescent="0.25">
      <c r="A1732" s="4" t="s">
        <v>121</v>
      </c>
      <c r="B1732" s="4">
        <v>1128299</v>
      </c>
      <c r="C1732" s="5">
        <v>44578</v>
      </c>
      <c r="D1732" s="4" t="s">
        <v>22</v>
      </c>
      <c r="E1732" s="4" t="s">
        <v>65</v>
      </c>
      <c r="F1732" s="4" t="s">
        <v>52</v>
      </c>
      <c r="G1732" s="4" t="s">
        <v>15</v>
      </c>
      <c r="H1732" s="4">
        <v>22</v>
      </c>
      <c r="I1732" s="4" t="s">
        <v>126</v>
      </c>
      <c r="J1732" s="6">
        <v>0.45</v>
      </c>
      <c r="K1732" s="7">
        <v>4000</v>
      </c>
      <c r="L1732" s="8">
        <f t="shared" si="14"/>
        <v>1800</v>
      </c>
      <c r="M1732" s="8">
        <f t="shared" si="15"/>
        <v>719.99999999999989</v>
      </c>
      <c r="N1732" s="9">
        <v>0.39999999999999997</v>
      </c>
    </row>
    <row r="1733" spans="1:14" ht="15.75" customHeight="1" x14ac:dyDescent="0.25">
      <c r="A1733" s="4" t="s">
        <v>121</v>
      </c>
      <c r="B1733" s="4">
        <v>1128299</v>
      </c>
      <c r="C1733" s="5">
        <v>44578</v>
      </c>
      <c r="D1733" s="4" t="s">
        <v>22</v>
      </c>
      <c r="E1733" s="4" t="s">
        <v>65</v>
      </c>
      <c r="F1733" s="4" t="s">
        <v>52</v>
      </c>
      <c r="G1733" s="4" t="s">
        <v>16</v>
      </c>
      <c r="H1733" s="4">
        <v>43</v>
      </c>
      <c r="I1733" s="4" t="s">
        <v>124</v>
      </c>
      <c r="J1733" s="6">
        <v>0.45</v>
      </c>
      <c r="K1733" s="7">
        <v>2500</v>
      </c>
      <c r="L1733" s="8">
        <f t="shared" si="14"/>
        <v>1125</v>
      </c>
      <c r="M1733" s="8">
        <f t="shared" si="15"/>
        <v>449.99999999999994</v>
      </c>
      <c r="N1733" s="9">
        <v>0.39999999999999997</v>
      </c>
    </row>
    <row r="1734" spans="1:14" ht="15.75" customHeight="1" x14ac:dyDescent="0.25">
      <c r="A1734" s="4" t="s">
        <v>121</v>
      </c>
      <c r="B1734" s="4">
        <v>1128299</v>
      </c>
      <c r="C1734" s="5">
        <v>44578</v>
      </c>
      <c r="D1734" s="4" t="s">
        <v>22</v>
      </c>
      <c r="E1734" s="4" t="s">
        <v>65</v>
      </c>
      <c r="F1734" s="4" t="s">
        <v>52</v>
      </c>
      <c r="G1734" s="4" t="s">
        <v>17</v>
      </c>
      <c r="H1734" s="4">
        <v>51</v>
      </c>
      <c r="I1734" s="4" t="s">
        <v>124</v>
      </c>
      <c r="J1734" s="6">
        <v>0.50000000000000011</v>
      </c>
      <c r="K1734" s="7">
        <v>2000</v>
      </c>
      <c r="L1734" s="8">
        <f t="shared" si="14"/>
        <v>1000.0000000000002</v>
      </c>
      <c r="M1734" s="8">
        <f t="shared" si="15"/>
        <v>450.00000000000011</v>
      </c>
      <c r="N1734" s="9">
        <v>0.45</v>
      </c>
    </row>
    <row r="1735" spans="1:14" ht="15.75" customHeight="1" x14ac:dyDescent="0.25">
      <c r="A1735" s="4" t="s">
        <v>121</v>
      </c>
      <c r="B1735" s="4">
        <v>1128299</v>
      </c>
      <c r="C1735" s="5">
        <v>44578</v>
      </c>
      <c r="D1735" s="4" t="s">
        <v>22</v>
      </c>
      <c r="E1735" s="4" t="s">
        <v>65</v>
      </c>
      <c r="F1735" s="4" t="s">
        <v>52</v>
      </c>
      <c r="G1735" s="4" t="s">
        <v>18</v>
      </c>
      <c r="H1735" s="4">
        <v>57</v>
      </c>
      <c r="I1735" s="4" t="s">
        <v>123</v>
      </c>
      <c r="J1735" s="6">
        <v>0.45</v>
      </c>
      <c r="K1735" s="7">
        <v>4500</v>
      </c>
      <c r="L1735" s="8">
        <f t="shared" si="14"/>
        <v>2025</v>
      </c>
      <c r="M1735" s="8">
        <f t="shared" si="15"/>
        <v>708.75</v>
      </c>
      <c r="N1735" s="9">
        <v>0.35</v>
      </c>
    </row>
    <row r="1736" spans="1:14" ht="15.75" customHeight="1" x14ac:dyDescent="0.25">
      <c r="A1736" s="4" t="s">
        <v>121</v>
      </c>
      <c r="B1736" s="4">
        <v>1128299</v>
      </c>
      <c r="C1736" s="5">
        <v>44609</v>
      </c>
      <c r="D1736" s="4" t="s">
        <v>22</v>
      </c>
      <c r="E1736" s="4" t="s">
        <v>65</v>
      </c>
      <c r="F1736" s="4" t="s">
        <v>52</v>
      </c>
      <c r="G1736" s="4" t="s">
        <v>13</v>
      </c>
      <c r="H1736" s="4">
        <v>19</v>
      </c>
      <c r="I1736" s="4" t="s">
        <v>126</v>
      </c>
      <c r="J1736" s="6">
        <v>0.35000000000000003</v>
      </c>
      <c r="K1736" s="7">
        <v>5000</v>
      </c>
      <c r="L1736" s="8">
        <f t="shared" si="14"/>
        <v>1750.0000000000002</v>
      </c>
      <c r="M1736" s="8">
        <f t="shared" si="15"/>
        <v>700</v>
      </c>
      <c r="N1736" s="9">
        <v>0.39999999999999997</v>
      </c>
    </row>
    <row r="1737" spans="1:14" ht="15.75" customHeight="1" x14ac:dyDescent="0.25">
      <c r="A1737" s="4" t="s">
        <v>121</v>
      </c>
      <c r="B1737" s="4">
        <v>1128299</v>
      </c>
      <c r="C1737" s="5">
        <v>44609</v>
      </c>
      <c r="D1737" s="4" t="s">
        <v>22</v>
      </c>
      <c r="E1737" s="4" t="s">
        <v>65</v>
      </c>
      <c r="F1737" s="4" t="s">
        <v>52</v>
      </c>
      <c r="G1737" s="4" t="s">
        <v>14</v>
      </c>
      <c r="H1737" s="4">
        <v>35</v>
      </c>
      <c r="I1737" s="4" t="s">
        <v>126</v>
      </c>
      <c r="J1737" s="6">
        <v>0.45</v>
      </c>
      <c r="K1737" s="7">
        <v>4000</v>
      </c>
      <c r="L1737" s="8">
        <f t="shared" si="14"/>
        <v>1800</v>
      </c>
      <c r="M1737" s="8">
        <f t="shared" si="15"/>
        <v>719.99999999999989</v>
      </c>
      <c r="N1737" s="9">
        <v>0.39999999999999997</v>
      </c>
    </row>
    <row r="1738" spans="1:14" ht="15.75" customHeight="1" x14ac:dyDescent="0.25">
      <c r="A1738" s="4" t="s">
        <v>121</v>
      </c>
      <c r="B1738" s="4">
        <v>1128299</v>
      </c>
      <c r="C1738" s="5">
        <v>44609</v>
      </c>
      <c r="D1738" s="4" t="s">
        <v>22</v>
      </c>
      <c r="E1738" s="4" t="s">
        <v>65</v>
      </c>
      <c r="F1738" s="4" t="s">
        <v>52</v>
      </c>
      <c r="G1738" s="4" t="s">
        <v>15</v>
      </c>
      <c r="H1738" s="4">
        <v>19</v>
      </c>
      <c r="I1738" s="4" t="s">
        <v>126</v>
      </c>
      <c r="J1738" s="6">
        <v>0.45</v>
      </c>
      <c r="K1738" s="7">
        <v>4000</v>
      </c>
      <c r="L1738" s="8">
        <f t="shared" si="14"/>
        <v>1800</v>
      </c>
      <c r="M1738" s="8">
        <f t="shared" si="15"/>
        <v>719.99999999999989</v>
      </c>
      <c r="N1738" s="9">
        <v>0.39999999999999997</v>
      </c>
    </row>
    <row r="1739" spans="1:14" ht="15.75" customHeight="1" x14ac:dyDescent="0.25">
      <c r="A1739" s="4" t="s">
        <v>121</v>
      </c>
      <c r="B1739" s="4">
        <v>1128299</v>
      </c>
      <c r="C1739" s="5">
        <v>44609</v>
      </c>
      <c r="D1739" s="4" t="s">
        <v>22</v>
      </c>
      <c r="E1739" s="4" t="s">
        <v>65</v>
      </c>
      <c r="F1739" s="4" t="s">
        <v>52</v>
      </c>
      <c r="G1739" s="4" t="s">
        <v>16</v>
      </c>
      <c r="H1739" s="4">
        <v>37</v>
      </c>
      <c r="I1739" s="4" t="s">
        <v>123</v>
      </c>
      <c r="J1739" s="6">
        <v>0.45</v>
      </c>
      <c r="K1739" s="7">
        <v>2500</v>
      </c>
      <c r="L1739" s="8">
        <f t="shared" si="14"/>
        <v>1125</v>
      </c>
      <c r="M1739" s="8">
        <f t="shared" si="15"/>
        <v>449.99999999999994</v>
      </c>
      <c r="N1739" s="9">
        <v>0.39999999999999997</v>
      </c>
    </row>
    <row r="1740" spans="1:14" ht="15.75" customHeight="1" x14ac:dyDescent="0.25">
      <c r="A1740" s="4" t="s">
        <v>121</v>
      </c>
      <c r="B1740" s="4">
        <v>1128299</v>
      </c>
      <c r="C1740" s="5">
        <v>44609</v>
      </c>
      <c r="D1740" s="4" t="s">
        <v>22</v>
      </c>
      <c r="E1740" s="4" t="s">
        <v>65</v>
      </c>
      <c r="F1740" s="4" t="s">
        <v>52</v>
      </c>
      <c r="G1740" s="4" t="s">
        <v>17</v>
      </c>
      <c r="H1740" s="4">
        <v>50</v>
      </c>
      <c r="I1740" s="4" t="s">
        <v>125</v>
      </c>
      <c r="J1740" s="6">
        <v>0.50000000000000011</v>
      </c>
      <c r="K1740" s="7">
        <v>1750</v>
      </c>
      <c r="L1740" s="8">
        <f t="shared" si="14"/>
        <v>875.00000000000023</v>
      </c>
      <c r="M1740" s="8">
        <f t="shared" si="15"/>
        <v>393.75000000000011</v>
      </c>
      <c r="N1740" s="9">
        <v>0.45</v>
      </c>
    </row>
    <row r="1741" spans="1:14" ht="15.75" customHeight="1" x14ac:dyDescent="0.25">
      <c r="A1741" s="4" t="s">
        <v>121</v>
      </c>
      <c r="B1741" s="4">
        <v>1128299</v>
      </c>
      <c r="C1741" s="5">
        <v>44609</v>
      </c>
      <c r="D1741" s="4" t="s">
        <v>22</v>
      </c>
      <c r="E1741" s="4" t="s">
        <v>65</v>
      </c>
      <c r="F1741" s="4" t="s">
        <v>52</v>
      </c>
      <c r="G1741" s="4" t="s">
        <v>18</v>
      </c>
      <c r="H1741" s="4">
        <v>40</v>
      </c>
      <c r="I1741" s="4" t="s">
        <v>126</v>
      </c>
      <c r="J1741" s="6">
        <v>0.45</v>
      </c>
      <c r="K1741" s="7">
        <v>3750</v>
      </c>
      <c r="L1741" s="8">
        <f t="shared" si="14"/>
        <v>1687.5</v>
      </c>
      <c r="M1741" s="8">
        <f t="shared" si="15"/>
        <v>590.625</v>
      </c>
      <c r="N1741" s="9">
        <v>0.35</v>
      </c>
    </row>
    <row r="1742" spans="1:14" ht="15.75" customHeight="1" x14ac:dyDescent="0.25">
      <c r="A1742" s="4" t="s">
        <v>121</v>
      </c>
      <c r="B1742" s="4">
        <v>1128299</v>
      </c>
      <c r="C1742" s="5">
        <v>44636</v>
      </c>
      <c r="D1742" s="4" t="s">
        <v>22</v>
      </c>
      <c r="E1742" s="4" t="s">
        <v>65</v>
      </c>
      <c r="F1742" s="4" t="s">
        <v>52</v>
      </c>
      <c r="G1742" s="4" t="s">
        <v>13</v>
      </c>
      <c r="H1742" s="4">
        <v>37</v>
      </c>
      <c r="I1742" s="4" t="s">
        <v>126</v>
      </c>
      <c r="J1742" s="6">
        <v>0.45</v>
      </c>
      <c r="K1742" s="7">
        <v>5250</v>
      </c>
      <c r="L1742" s="8">
        <f t="shared" si="14"/>
        <v>2362.5</v>
      </c>
      <c r="M1742" s="8">
        <f t="shared" si="15"/>
        <v>944.99999999999989</v>
      </c>
      <c r="N1742" s="9">
        <v>0.39999999999999997</v>
      </c>
    </row>
    <row r="1743" spans="1:14" ht="15.75" customHeight="1" x14ac:dyDescent="0.25">
      <c r="A1743" s="4" t="s">
        <v>121</v>
      </c>
      <c r="B1743" s="4">
        <v>1128299</v>
      </c>
      <c r="C1743" s="5">
        <v>44636</v>
      </c>
      <c r="D1743" s="4" t="s">
        <v>22</v>
      </c>
      <c r="E1743" s="4" t="s">
        <v>65</v>
      </c>
      <c r="F1743" s="4" t="s">
        <v>52</v>
      </c>
      <c r="G1743" s="4" t="s">
        <v>14</v>
      </c>
      <c r="H1743" s="4">
        <v>36</v>
      </c>
      <c r="I1743" s="4" t="s">
        <v>124</v>
      </c>
      <c r="J1743" s="6">
        <v>0.55000000000000004</v>
      </c>
      <c r="K1743" s="7">
        <v>3750</v>
      </c>
      <c r="L1743" s="8">
        <f t="shared" si="14"/>
        <v>2062.5</v>
      </c>
      <c r="M1743" s="8">
        <f t="shared" si="15"/>
        <v>824.99999999999989</v>
      </c>
      <c r="N1743" s="9">
        <v>0.39999999999999997</v>
      </c>
    </row>
    <row r="1744" spans="1:14" ht="15.75" customHeight="1" x14ac:dyDescent="0.25">
      <c r="A1744" s="4" t="s">
        <v>121</v>
      </c>
      <c r="B1744" s="4">
        <v>1128299</v>
      </c>
      <c r="C1744" s="5">
        <v>44636</v>
      </c>
      <c r="D1744" s="4" t="s">
        <v>22</v>
      </c>
      <c r="E1744" s="4" t="s">
        <v>65</v>
      </c>
      <c r="F1744" s="4" t="s">
        <v>52</v>
      </c>
      <c r="G1744" s="4" t="s">
        <v>15</v>
      </c>
      <c r="H1744" s="4">
        <v>57</v>
      </c>
      <c r="I1744" s="4" t="s">
        <v>125</v>
      </c>
      <c r="J1744" s="6">
        <v>0.6</v>
      </c>
      <c r="K1744" s="7">
        <v>4000</v>
      </c>
      <c r="L1744" s="8">
        <f t="shared" si="14"/>
        <v>2400</v>
      </c>
      <c r="M1744" s="8">
        <f t="shared" si="15"/>
        <v>959.99999999999989</v>
      </c>
      <c r="N1744" s="9">
        <v>0.39999999999999997</v>
      </c>
    </row>
    <row r="1745" spans="1:14" ht="15.75" customHeight="1" x14ac:dyDescent="0.25">
      <c r="A1745" s="4" t="s">
        <v>121</v>
      </c>
      <c r="B1745" s="4">
        <v>1128299</v>
      </c>
      <c r="C1745" s="5">
        <v>44636</v>
      </c>
      <c r="D1745" s="4" t="s">
        <v>22</v>
      </c>
      <c r="E1745" s="4" t="s">
        <v>65</v>
      </c>
      <c r="F1745" s="4" t="s">
        <v>52</v>
      </c>
      <c r="G1745" s="4" t="s">
        <v>16</v>
      </c>
      <c r="H1745" s="4">
        <v>24</v>
      </c>
      <c r="I1745" s="4" t="s">
        <v>125</v>
      </c>
      <c r="J1745" s="6">
        <v>0.55000000000000004</v>
      </c>
      <c r="K1745" s="7">
        <v>3000</v>
      </c>
      <c r="L1745" s="8">
        <f t="shared" si="14"/>
        <v>1650.0000000000002</v>
      </c>
      <c r="M1745" s="8">
        <f t="shared" si="15"/>
        <v>660</v>
      </c>
      <c r="N1745" s="9">
        <v>0.39999999999999997</v>
      </c>
    </row>
    <row r="1746" spans="1:14" ht="15.75" customHeight="1" x14ac:dyDescent="0.25">
      <c r="A1746" s="4" t="s">
        <v>121</v>
      </c>
      <c r="B1746" s="4">
        <v>1128299</v>
      </c>
      <c r="C1746" s="5">
        <v>44636</v>
      </c>
      <c r="D1746" s="4" t="s">
        <v>22</v>
      </c>
      <c r="E1746" s="4" t="s">
        <v>65</v>
      </c>
      <c r="F1746" s="4" t="s">
        <v>52</v>
      </c>
      <c r="G1746" s="4" t="s">
        <v>17</v>
      </c>
      <c r="H1746" s="4">
        <v>33</v>
      </c>
      <c r="I1746" s="4" t="s">
        <v>123</v>
      </c>
      <c r="J1746" s="6">
        <v>0.60000000000000009</v>
      </c>
      <c r="K1746" s="7">
        <v>1500</v>
      </c>
      <c r="L1746" s="8">
        <f t="shared" si="14"/>
        <v>900.00000000000011</v>
      </c>
      <c r="M1746" s="8">
        <f t="shared" si="15"/>
        <v>405.00000000000006</v>
      </c>
      <c r="N1746" s="9">
        <v>0.45</v>
      </c>
    </row>
    <row r="1747" spans="1:14" ht="15.75" customHeight="1" x14ac:dyDescent="0.25">
      <c r="A1747" s="4" t="s">
        <v>121</v>
      </c>
      <c r="B1747" s="4">
        <v>1128299</v>
      </c>
      <c r="C1747" s="5">
        <v>44636</v>
      </c>
      <c r="D1747" s="4" t="s">
        <v>22</v>
      </c>
      <c r="E1747" s="4" t="s">
        <v>65</v>
      </c>
      <c r="F1747" s="4" t="s">
        <v>52</v>
      </c>
      <c r="G1747" s="4" t="s">
        <v>18</v>
      </c>
      <c r="H1747" s="4">
        <v>21</v>
      </c>
      <c r="I1747" s="4" t="s">
        <v>126</v>
      </c>
      <c r="J1747" s="6">
        <v>0.45</v>
      </c>
      <c r="K1747" s="7">
        <v>3500</v>
      </c>
      <c r="L1747" s="8">
        <f t="shared" si="14"/>
        <v>1575</v>
      </c>
      <c r="M1747" s="8">
        <f t="shared" si="15"/>
        <v>551.25</v>
      </c>
      <c r="N1747" s="9">
        <v>0.35</v>
      </c>
    </row>
    <row r="1748" spans="1:14" ht="15.75" customHeight="1" x14ac:dyDescent="0.25">
      <c r="A1748" s="4" t="s">
        <v>121</v>
      </c>
      <c r="B1748" s="4">
        <v>1128299</v>
      </c>
      <c r="C1748" s="5">
        <v>44668</v>
      </c>
      <c r="D1748" s="4" t="s">
        <v>22</v>
      </c>
      <c r="E1748" s="4" t="s">
        <v>65</v>
      </c>
      <c r="F1748" s="4" t="s">
        <v>52</v>
      </c>
      <c r="G1748" s="4" t="s">
        <v>13</v>
      </c>
      <c r="H1748" s="4">
        <v>35</v>
      </c>
      <c r="I1748" s="4" t="s">
        <v>125</v>
      </c>
      <c r="J1748" s="6">
        <v>0.5</v>
      </c>
      <c r="K1748" s="7">
        <v>5250</v>
      </c>
      <c r="L1748" s="8">
        <f t="shared" si="14"/>
        <v>2625</v>
      </c>
      <c r="M1748" s="8">
        <f t="shared" si="15"/>
        <v>1050</v>
      </c>
      <c r="N1748" s="9">
        <v>0.39999999999999997</v>
      </c>
    </row>
    <row r="1749" spans="1:14" ht="15.75" customHeight="1" x14ac:dyDescent="0.25">
      <c r="A1749" s="4" t="s">
        <v>121</v>
      </c>
      <c r="B1749" s="4">
        <v>1128299</v>
      </c>
      <c r="C1749" s="5">
        <v>44668</v>
      </c>
      <c r="D1749" s="4" t="s">
        <v>22</v>
      </c>
      <c r="E1749" s="4" t="s">
        <v>65</v>
      </c>
      <c r="F1749" s="4" t="s">
        <v>52</v>
      </c>
      <c r="G1749" s="4" t="s">
        <v>14</v>
      </c>
      <c r="H1749" s="4">
        <v>59</v>
      </c>
      <c r="I1749" s="4" t="s">
        <v>125</v>
      </c>
      <c r="J1749" s="6">
        <v>0.55000000000000004</v>
      </c>
      <c r="K1749" s="7">
        <v>3250</v>
      </c>
      <c r="L1749" s="8">
        <f t="shared" si="14"/>
        <v>1787.5000000000002</v>
      </c>
      <c r="M1749" s="8">
        <f t="shared" si="15"/>
        <v>715</v>
      </c>
      <c r="N1749" s="9">
        <v>0.39999999999999997</v>
      </c>
    </row>
    <row r="1750" spans="1:14" ht="15.75" customHeight="1" x14ac:dyDescent="0.25">
      <c r="A1750" s="4" t="s">
        <v>121</v>
      </c>
      <c r="B1750" s="4">
        <v>1128299</v>
      </c>
      <c r="C1750" s="5">
        <v>44668</v>
      </c>
      <c r="D1750" s="4" t="s">
        <v>22</v>
      </c>
      <c r="E1750" s="4" t="s">
        <v>65</v>
      </c>
      <c r="F1750" s="4" t="s">
        <v>52</v>
      </c>
      <c r="G1750" s="4" t="s">
        <v>15</v>
      </c>
      <c r="H1750" s="4">
        <v>22</v>
      </c>
      <c r="I1750" s="4" t="s">
        <v>125</v>
      </c>
      <c r="J1750" s="6">
        <v>0.55000000000000004</v>
      </c>
      <c r="K1750" s="7">
        <v>3750</v>
      </c>
      <c r="L1750" s="8">
        <f t="shared" si="14"/>
        <v>2062.5</v>
      </c>
      <c r="M1750" s="8">
        <f t="shared" si="15"/>
        <v>824.99999999999989</v>
      </c>
      <c r="N1750" s="9">
        <v>0.39999999999999997</v>
      </c>
    </row>
    <row r="1751" spans="1:14" ht="15.75" customHeight="1" x14ac:dyDescent="0.25">
      <c r="A1751" s="4" t="s">
        <v>121</v>
      </c>
      <c r="B1751" s="4">
        <v>1128299</v>
      </c>
      <c r="C1751" s="5">
        <v>44668</v>
      </c>
      <c r="D1751" s="4" t="s">
        <v>22</v>
      </c>
      <c r="E1751" s="4" t="s">
        <v>65</v>
      </c>
      <c r="F1751" s="4" t="s">
        <v>52</v>
      </c>
      <c r="G1751" s="4" t="s">
        <v>16</v>
      </c>
      <c r="H1751" s="4">
        <v>56</v>
      </c>
      <c r="I1751" s="4" t="s">
        <v>123</v>
      </c>
      <c r="J1751" s="6">
        <v>0.40000000000000008</v>
      </c>
      <c r="K1751" s="7">
        <v>2750</v>
      </c>
      <c r="L1751" s="8">
        <f t="shared" si="14"/>
        <v>1100.0000000000002</v>
      </c>
      <c r="M1751" s="8">
        <f t="shared" si="15"/>
        <v>440.00000000000006</v>
      </c>
      <c r="N1751" s="9">
        <v>0.39999999999999997</v>
      </c>
    </row>
    <row r="1752" spans="1:14" ht="15.75" customHeight="1" x14ac:dyDescent="0.25">
      <c r="A1752" s="4" t="s">
        <v>121</v>
      </c>
      <c r="B1752" s="4">
        <v>1128299</v>
      </c>
      <c r="C1752" s="5">
        <v>44668</v>
      </c>
      <c r="D1752" s="4" t="s">
        <v>22</v>
      </c>
      <c r="E1752" s="4" t="s">
        <v>65</v>
      </c>
      <c r="F1752" s="4" t="s">
        <v>52</v>
      </c>
      <c r="G1752" s="4" t="s">
        <v>17</v>
      </c>
      <c r="H1752" s="4">
        <v>60</v>
      </c>
      <c r="I1752" s="4" t="s">
        <v>123</v>
      </c>
      <c r="J1752" s="6">
        <v>0.45000000000000012</v>
      </c>
      <c r="K1752" s="7">
        <v>1750</v>
      </c>
      <c r="L1752" s="8">
        <f t="shared" si="14"/>
        <v>787.50000000000023</v>
      </c>
      <c r="M1752" s="8">
        <f t="shared" si="15"/>
        <v>354.37500000000011</v>
      </c>
      <c r="N1752" s="9">
        <v>0.45</v>
      </c>
    </row>
    <row r="1753" spans="1:14" ht="15.75" customHeight="1" x14ac:dyDescent="0.25">
      <c r="A1753" s="4" t="s">
        <v>121</v>
      </c>
      <c r="B1753" s="4">
        <v>1128299</v>
      </c>
      <c r="C1753" s="5">
        <v>44668</v>
      </c>
      <c r="D1753" s="4" t="s">
        <v>22</v>
      </c>
      <c r="E1753" s="4" t="s">
        <v>65</v>
      </c>
      <c r="F1753" s="4" t="s">
        <v>52</v>
      </c>
      <c r="G1753" s="4" t="s">
        <v>18</v>
      </c>
      <c r="H1753" s="4">
        <v>51</v>
      </c>
      <c r="I1753" s="4" t="s">
        <v>126</v>
      </c>
      <c r="J1753" s="6">
        <v>0.60000000000000009</v>
      </c>
      <c r="K1753" s="7">
        <v>3500</v>
      </c>
      <c r="L1753" s="8">
        <f t="shared" si="14"/>
        <v>2100.0000000000005</v>
      </c>
      <c r="M1753" s="8">
        <f t="shared" si="15"/>
        <v>735.00000000000011</v>
      </c>
      <c r="N1753" s="9">
        <v>0.35</v>
      </c>
    </row>
    <row r="1754" spans="1:14" ht="15.75" customHeight="1" x14ac:dyDescent="0.25">
      <c r="A1754" s="4" t="s">
        <v>121</v>
      </c>
      <c r="B1754" s="4">
        <v>1128299</v>
      </c>
      <c r="C1754" s="5">
        <v>44699</v>
      </c>
      <c r="D1754" s="4" t="s">
        <v>22</v>
      </c>
      <c r="E1754" s="4" t="s">
        <v>65</v>
      </c>
      <c r="F1754" s="4" t="s">
        <v>52</v>
      </c>
      <c r="G1754" s="4" t="s">
        <v>13</v>
      </c>
      <c r="H1754" s="4">
        <v>42</v>
      </c>
      <c r="I1754" s="4" t="s">
        <v>126</v>
      </c>
      <c r="J1754" s="6">
        <v>0.45</v>
      </c>
      <c r="K1754" s="7">
        <v>5500</v>
      </c>
      <c r="L1754" s="8">
        <f t="shared" si="14"/>
        <v>2475</v>
      </c>
      <c r="M1754" s="8">
        <f t="shared" si="15"/>
        <v>989.99999999999989</v>
      </c>
      <c r="N1754" s="9">
        <v>0.39999999999999997</v>
      </c>
    </row>
    <row r="1755" spans="1:14" ht="15.75" customHeight="1" x14ac:dyDescent="0.25">
      <c r="A1755" s="4" t="s">
        <v>121</v>
      </c>
      <c r="B1755" s="4">
        <v>1128299</v>
      </c>
      <c r="C1755" s="5">
        <v>44699</v>
      </c>
      <c r="D1755" s="4" t="s">
        <v>22</v>
      </c>
      <c r="E1755" s="4" t="s">
        <v>65</v>
      </c>
      <c r="F1755" s="4" t="s">
        <v>52</v>
      </c>
      <c r="G1755" s="4" t="s">
        <v>14</v>
      </c>
      <c r="H1755" s="4">
        <v>57</v>
      </c>
      <c r="I1755" s="4" t="s">
        <v>123</v>
      </c>
      <c r="J1755" s="6">
        <v>0.5</v>
      </c>
      <c r="K1755" s="7">
        <v>4000</v>
      </c>
      <c r="L1755" s="8">
        <f t="shared" si="14"/>
        <v>2000</v>
      </c>
      <c r="M1755" s="8">
        <f t="shared" si="15"/>
        <v>799.99999999999989</v>
      </c>
      <c r="N1755" s="9">
        <v>0.39999999999999997</v>
      </c>
    </row>
    <row r="1756" spans="1:14" ht="15.75" customHeight="1" x14ac:dyDescent="0.25">
      <c r="A1756" s="4" t="s">
        <v>121</v>
      </c>
      <c r="B1756" s="4">
        <v>1128299</v>
      </c>
      <c r="C1756" s="5">
        <v>44699</v>
      </c>
      <c r="D1756" s="4" t="s">
        <v>22</v>
      </c>
      <c r="E1756" s="4" t="s">
        <v>65</v>
      </c>
      <c r="F1756" s="4" t="s">
        <v>52</v>
      </c>
      <c r="G1756" s="4" t="s">
        <v>15</v>
      </c>
      <c r="H1756" s="4">
        <v>18</v>
      </c>
      <c r="I1756" s="4" t="s">
        <v>124</v>
      </c>
      <c r="J1756" s="6">
        <v>0.5</v>
      </c>
      <c r="K1756" s="7">
        <v>4000</v>
      </c>
      <c r="L1756" s="8">
        <f t="shared" si="14"/>
        <v>2000</v>
      </c>
      <c r="M1756" s="8">
        <f t="shared" si="15"/>
        <v>799.99999999999989</v>
      </c>
      <c r="N1756" s="9">
        <v>0.39999999999999997</v>
      </c>
    </row>
    <row r="1757" spans="1:14" ht="15.75" customHeight="1" x14ac:dyDescent="0.25">
      <c r="A1757" s="4" t="s">
        <v>121</v>
      </c>
      <c r="B1757" s="4">
        <v>1128299</v>
      </c>
      <c r="C1757" s="5">
        <v>44699</v>
      </c>
      <c r="D1757" s="4" t="s">
        <v>22</v>
      </c>
      <c r="E1757" s="4" t="s">
        <v>65</v>
      </c>
      <c r="F1757" s="4" t="s">
        <v>52</v>
      </c>
      <c r="G1757" s="4" t="s">
        <v>16</v>
      </c>
      <c r="H1757" s="4">
        <v>51</v>
      </c>
      <c r="I1757" s="4" t="s">
        <v>123</v>
      </c>
      <c r="J1757" s="6">
        <v>0.45</v>
      </c>
      <c r="K1757" s="7">
        <v>3250</v>
      </c>
      <c r="L1757" s="8">
        <f t="shared" si="14"/>
        <v>1462.5</v>
      </c>
      <c r="M1757" s="8">
        <f t="shared" si="15"/>
        <v>585</v>
      </c>
      <c r="N1757" s="9">
        <v>0.39999999999999997</v>
      </c>
    </row>
    <row r="1758" spans="1:14" ht="15.75" customHeight="1" x14ac:dyDescent="0.25">
      <c r="A1758" s="4" t="s">
        <v>121</v>
      </c>
      <c r="B1758" s="4">
        <v>1128299</v>
      </c>
      <c r="C1758" s="5">
        <v>44699</v>
      </c>
      <c r="D1758" s="4" t="s">
        <v>22</v>
      </c>
      <c r="E1758" s="4" t="s">
        <v>65</v>
      </c>
      <c r="F1758" s="4" t="s">
        <v>52</v>
      </c>
      <c r="G1758" s="4" t="s">
        <v>17</v>
      </c>
      <c r="H1758" s="4">
        <v>38</v>
      </c>
      <c r="I1758" s="4" t="s">
        <v>126</v>
      </c>
      <c r="J1758" s="6">
        <v>0.39999999999999997</v>
      </c>
      <c r="K1758" s="7">
        <v>2250</v>
      </c>
      <c r="L1758" s="8">
        <f t="shared" si="14"/>
        <v>899.99999999999989</v>
      </c>
      <c r="M1758" s="8">
        <f t="shared" si="15"/>
        <v>404.99999999999994</v>
      </c>
      <c r="N1758" s="9">
        <v>0.45</v>
      </c>
    </row>
    <row r="1759" spans="1:14" ht="15.75" customHeight="1" x14ac:dyDescent="0.25">
      <c r="A1759" s="4" t="s">
        <v>121</v>
      </c>
      <c r="B1759" s="4">
        <v>1128299</v>
      </c>
      <c r="C1759" s="5">
        <v>44699</v>
      </c>
      <c r="D1759" s="4" t="s">
        <v>22</v>
      </c>
      <c r="E1759" s="4" t="s">
        <v>65</v>
      </c>
      <c r="F1759" s="4" t="s">
        <v>52</v>
      </c>
      <c r="G1759" s="4" t="s">
        <v>18</v>
      </c>
      <c r="H1759" s="4">
        <v>36</v>
      </c>
      <c r="I1759" s="4" t="s">
        <v>124</v>
      </c>
      <c r="J1759" s="6">
        <v>0.65</v>
      </c>
      <c r="K1759" s="7">
        <v>5750</v>
      </c>
      <c r="L1759" s="8">
        <f t="shared" si="14"/>
        <v>3737.5</v>
      </c>
      <c r="M1759" s="8">
        <f t="shared" si="15"/>
        <v>1308.125</v>
      </c>
      <c r="N1759" s="9">
        <v>0.35</v>
      </c>
    </row>
    <row r="1760" spans="1:14" ht="15.75" customHeight="1" x14ac:dyDescent="0.25">
      <c r="A1760" s="4" t="s">
        <v>121</v>
      </c>
      <c r="B1760" s="4">
        <v>1128299</v>
      </c>
      <c r="C1760" s="5">
        <v>44729</v>
      </c>
      <c r="D1760" s="4" t="s">
        <v>22</v>
      </c>
      <c r="E1760" s="4" t="s">
        <v>65</v>
      </c>
      <c r="F1760" s="4" t="s">
        <v>52</v>
      </c>
      <c r="G1760" s="4" t="s">
        <v>13</v>
      </c>
      <c r="H1760" s="4">
        <v>43</v>
      </c>
      <c r="I1760" s="4" t="s">
        <v>124</v>
      </c>
      <c r="J1760" s="6">
        <v>0.6</v>
      </c>
      <c r="K1760" s="7">
        <v>8250</v>
      </c>
      <c r="L1760" s="8">
        <f t="shared" si="14"/>
        <v>4950</v>
      </c>
      <c r="M1760" s="8">
        <f t="shared" si="15"/>
        <v>1979.9999999999998</v>
      </c>
      <c r="N1760" s="9">
        <v>0.39999999999999997</v>
      </c>
    </row>
    <row r="1761" spans="1:14" ht="15.75" customHeight="1" x14ac:dyDescent="0.25">
      <c r="A1761" s="4" t="s">
        <v>121</v>
      </c>
      <c r="B1761" s="4">
        <v>1128299</v>
      </c>
      <c r="C1761" s="5">
        <v>44729</v>
      </c>
      <c r="D1761" s="4" t="s">
        <v>22</v>
      </c>
      <c r="E1761" s="4" t="s">
        <v>65</v>
      </c>
      <c r="F1761" s="4" t="s">
        <v>52</v>
      </c>
      <c r="G1761" s="4" t="s">
        <v>14</v>
      </c>
      <c r="H1761" s="4">
        <v>38</v>
      </c>
      <c r="I1761" s="4" t="s">
        <v>124</v>
      </c>
      <c r="J1761" s="6">
        <v>0.7</v>
      </c>
      <c r="K1761" s="7">
        <v>7000</v>
      </c>
      <c r="L1761" s="8">
        <f t="shared" si="14"/>
        <v>4900</v>
      </c>
      <c r="M1761" s="8">
        <f t="shared" si="15"/>
        <v>1959.9999999999998</v>
      </c>
      <c r="N1761" s="9">
        <v>0.39999999999999997</v>
      </c>
    </row>
    <row r="1762" spans="1:14" ht="15.75" customHeight="1" x14ac:dyDescent="0.25">
      <c r="A1762" s="4" t="s">
        <v>121</v>
      </c>
      <c r="B1762" s="4">
        <v>1128299</v>
      </c>
      <c r="C1762" s="5">
        <v>44729</v>
      </c>
      <c r="D1762" s="4" t="s">
        <v>22</v>
      </c>
      <c r="E1762" s="4" t="s">
        <v>65</v>
      </c>
      <c r="F1762" s="4" t="s">
        <v>52</v>
      </c>
      <c r="G1762" s="4" t="s">
        <v>15</v>
      </c>
      <c r="H1762" s="4">
        <v>51</v>
      </c>
      <c r="I1762" s="4" t="s">
        <v>126</v>
      </c>
      <c r="J1762" s="6">
        <v>0.85</v>
      </c>
      <c r="K1762" s="7">
        <v>7000</v>
      </c>
      <c r="L1762" s="8">
        <f t="shared" si="14"/>
        <v>5950</v>
      </c>
      <c r="M1762" s="8">
        <f t="shared" si="15"/>
        <v>2380</v>
      </c>
      <c r="N1762" s="9">
        <v>0.39999999999999997</v>
      </c>
    </row>
    <row r="1763" spans="1:14" ht="15.75" customHeight="1" x14ac:dyDescent="0.25">
      <c r="A1763" s="4" t="s">
        <v>121</v>
      </c>
      <c r="B1763" s="4">
        <v>1128299</v>
      </c>
      <c r="C1763" s="5">
        <v>44729</v>
      </c>
      <c r="D1763" s="4" t="s">
        <v>22</v>
      </c>
      <c r="E1763" s="4" t="s">
        <v>65</v>
      </c>
      <c r="F1763" s="4" t="s">
        <v>52</v>
      </c>
      <c r="G1763" s="4" t="s">
        <v>16</v>
      </c>
      <c r="H1763" s="4">
        <v>50</v>
      </c>
      <c r="I1763" s="4" t="s">
        <v>125</v>
      </c>
      <c r="J1763" s="6">
        <v>0.85</v>
      </c>
      <c r="K1763" s="7">
        <v>5750</v>
      </c>
      <c r="L1763" s="8">
        <f t="shared" si="14"/>
        <v>4887.5</v>
      </c>
      <c r="M1763" s="8">
        <f t="shared" si="15"/>
        <v>1954.9999999999998</v>
      </c>
      <c r="N1763" s="9">
        <v>0.39999999999999997</v>
      </c>
    </row>
    <row r="1764" spans="1:14" ht="15.75" customHeight="1" x14ac:dyDescent="0.25">
      <c r="A1764" s="4" t="s">
        <v>121</v>
      </c>
      <c r="B1764" s="4">
        <v>1128299</v>
      </c>
      <c r="C1764" s="5">
        <v>44729</v>
      </c>
      <c r="D1764" s="4" t="s">
        <v>22</v>
      </c>
      <c r="E1764" s="4" t="s">
        <v>65</v>
      </c>
      <c r="F1764" s="4" t="s">
        <v>52</v>
      </c>
      <c r="G1764" s="4" t="s">
        <v>17</v>
      </c>
      <c r="H1764" s="4">
        <v>45</v>
      </c>
      <c r="I1764" s="4" t="s">
        <v>123</v>
      </c>
      <c r="J1764" s="6">
        <v>0.95000000000000007</v>
      </c>
      <c r="K1764" s="7">
        <v>4500</v>
      </c>
      <c r="L1764" s="8">
        <f t="shared" si="14"/>
        <v>4275</v>
      </c>
      <c r="M1764" s="8">
        <f t="shared" si="15"/>
        <v>1923.75</v>
      </c>
      <c r="N1764" s="9">
        <v>0.45</v>
      </c>
    </row>
    <row r="1765" spans="1:14" ht="15.75" customHeight="1" x14ac:dyDescent="0.25">
      <c r="A1765" s="4" t="s">
        <v>121</v>
      </c>
      <c r="B1765" s="4">
        <v>1128299</v>
      </c>
      <c r="C1765" s="5">
        <v>44729</v>
      </c>
      <c r="D1765" s="4" t="s">
        <v>22</v>
      </c>
      <c r="E1765" s="4" t="s">
        <v>65</v>
      </c>
      <c r="F1765" s="4" t="s">
        <v>52</v>
      </c>
      <c r="G1765" s="4" t="s">
        <v>18</v>
      </c>
      <c r="H1765" s="4">
        <v>50</v>
      </c>
      <c r="I1765" s="4" t="s">
        <v>123</v>
      </c>
      <c r="J1765" s="6">
        <v>1.1000000000000001</v>
      </c>
      <c r="K1765" s="7">
        <v>7500</v>
      </c>
      <c r="L1765" s="8">
        <f t="shared" si="14"/>
        <v>8250</v>
      </c>
      <c r="M1765" s="8">
        <f t="shared" si="15"/>
        <v>2887.5</v>
      </c>
      <c r="N1765" s="9">
        <v>0.35</v>
      </c>
    </row>
    <row r="1766" spans="1:14" ht="15.75" customHeight="1" x14ac:dyDescent="0.25">
      <c r="A1766" s="4" t="s">
        <v>121</v>
      </c>
      <c r="B1766" s="4">
        <v>1128299</v>
      </c>
      <c r="C1766" s="5">
        <v>44758</v>
      </c>
      <c r="D1766" s="4" t="s">
        <v>22</v>
      </c>
      <c r="E1766" s="4" t="s">
        <v>65</v>
      </c>
      <c r="F1766" s="4" t="s">
        <v>52</v>
      </c>
      <c r="G1766" s="4" t="s">
        <v>13</v>
      </c>
      <c r="H1766" s="4">
        <v>36</v>
      </c>
      <c r="I1766" s="4" t="s">
        <v>126</v>
      </c>
      <c r="J1766" s="6">
        <v>0.9</v>
      </c>
      <c r="K1766" s="7">
        <v>9000</v>
      </c>
      <c r="L1766" s="8">
        <f t="shared" si="14"/>
        <v>8100</v>
      </c>
      <c r="M1766" s="8">
        <f t="shared" si="15"/>
        <v>3239.9999999999995</v>
      </c>
      <c r="N1766" s="9">
        <v>0.39999999999999997</v>
      </c>
    </row>
    <row r="1767" spans="1:14" ht="15.75" customHeight="1" x14ac:dyDescent="0.25">
      <c r="A1767" s="4" t="s">
        <v>121</v>
      </c>
      <c r="B1767" s="4">
        <v>1128299</v>
      </c>
      <c r="C1767" s="5">
        <v>44758</v>
      </c>
      <c r="D1767" s="4" t="s">
        <v>22</v>
      </c>
      <c r="E1767" s="4" t="s">
        <v>65</v>
      </c>
      <c r="F1767" s="4" t="s">
        <v>52</v>
      </c>
      <c r="G1767" s="4" t="s">
        <v>14</v>
      </c>
      <c r="H1767" s="4">
        <v>30</v>
      </c>
      <c r="I1767" s="4" t="s">
        <v>124</v>
      </c>
      <c r="J1767" s="6">
        <v>0.95000000000000007</v>
      </c>
      <c r="K1767" s="7">
        <v>7500</v>
      </c>
      <c r="L1767" s="8">
        <f t="shared" si="14"/>
        <v>7125.0000000000009</v>
      </c>
      <c r="M1767" s="8">
        <f t="shared" si="15"/>
        <v>2850</v>
      </c>
      <c r="N1767" s="9">
        <v>0.39999999999999997</v>
      </c>
    </row>
    <row r="1768" spans="1:14" ht="15.75" customHeight="1" x14ac:dyDescent="0.25">
      <c r="A1768" s="4" t="s">
        <v>121</v>
      </c>
      <c r="B1768" s="4">
        <v>1128299</v>
      </c>
      <c r="C1768" s="5">
        <v>44758</v>
      </c>
      <c r="D1768" s="4" t="s">
        <v>22</v>
      </c>
      <c r="E1768" s="4" t="s">
        <v>65</v>
      </c>
      <c r="F1768" s="4" t="s">
        <v>52</v>
      </c>
      <c r="G1768" s="4" t="s">
        <v>15</v>
      </c>
      <c r="H1768" s="4">
        <v>34</v>
      </c>
      <c r="I1768" s="4" t="s">
        <v>126</v>
      </c>
      <c r="J1768" s="6">
        <v>0.95000000000000007</v>
      </c>
      <c r="K1768" s="7">
        <v>7000</v>
      </c>
      <c r="L1768" s="8">
        <f t="shared" si="14"/>
        <v>6650.0000000000009</v>
      </c>
      <c r="M1768" s="8">
        <f t="shared" si="15"/>
        <v>2660</v>
      </c>
      <c r="N1768" s="9">
        <v>0.39999999999999997</v>
      </c>
    </row>
    <row r="1769" spans="1:14" ht="15.75" customHeight="1" x14ac:dyDescent="0.25">
      <c r="A1769" s="4" t="s">
        <v>121</v>
      </c>
      <c r="B1769" s="4">
        <v>1128299</v>
      </c>
      <c r="C1769" s="5">
        <v>44758</v>
      </c>
      <c r="D1769" s="4" t="s">
        <v>22</v>
      </c>
      <c r="E1769" s="4" t="s">
        <v>65</v>
      </c>
      <c r="F1769" s="4" t="s">
        <v>52</v>
      </c>
      <c r="G1769" s="4" t="s">
        <v>16</v>
      </c>
      <c r="H1769" s="4">
        <v>52</v>
      </c>
      <c r="I1769" s="4" t="s">
        <v>125</v>
      </c>
      <c r="J1769" s="6">
        <v>0.9</v>
      </c>
      <c r="K1769" s="7">
        <v>6000</v>
      </c>
      <c r="L1769" s="8">
        <f t="shared" si="14"/>
        <v>5400</v>
      </c>
      <c r="M1769" s="8">
        <f t="shared" si="15"/>
        <v>2160</v>
      </c>
      <c r="N1769" s="9">
        <v>0.39999999999999997</v>
      </c>
    </row>
    <row r="1770" spans="1:14" ht="15.75" customHeight="1" x14ac:dyDescent="0.25">
      <c r="A1770" s="4" t="s">
        <v>121</v>
      </c>
      <c r="B1770" s="4">
        <v>1128299</v>
      </c>
      <c r="C1770" s="5">
        <v>44758</v>
      </c>
      <c r="D1770" s="4" t="s">
        <v>22</v>
      </c>
      <c r="E1770" s="4" t="s">
        <v>65</v>
      </c>
      <c r="F1770" s="4" t="s">
        <v>52</v>
      </c>
      <c r="G1770" s="4" t="s">
        <v>17</v>
      </c>
      <c r="H1770" s="4">
        <v>20</v>
      </c>
      <c r="I1770" s="4" t="s">
        <v>124</v>
      </c>
      <c r="J1770" s="6">
        <v>0.95000000000000007</v>
      </c>
      <c r="K1770" s="7">
        <v>6500</v>
      </c>
      <c r="L1770" s="8">
        <f t="shared" si="14"/>
        <v>6175</v>
      </c>
      <c r="M1770" s="8">
        <f t="shared" si="15"/>
        <v>2778.75</v>
      </c>
      <c r="N1770" s="9">
        <v>0.45</v>
      </c>
    </row>
    <row r="1771" spans="1:14" ht="15.75" customHeight="1" x14ac:dyDescent="0.25">
      <c r="A1771" s="4" t="s">
        <v>121</v>
      </c>
      <c r="B1771" s="4">
        <v>1128299</v>
      </c>
      <c r="C1771" s="5">
        <v>44758</v>
      </c>
      <c r="D1771" s="4" t="s">
        <v>22</v>
      </c>
      <c r="E1771" s="4" t="s">
        <v>65</v>
      </c>
      <c r="F1771" s="4" t="s">
        <v>52</v>
      </c>
      <c r="G1771" s="4" t="s">
        <v>18</v>
      </c>
      <c r="H1771" s="4">
        <v>39</v>
      </c>
      <c r="I1771" s="4" t="s">
        <v>125</v>
      </c>
      <c r="J1771" s="6">
        <v>1.1000000000000001</v>
      </c>
      <c r="K1771" s="7">
        <v>6500</v>
      </c>
      <c r="L1771" s="8">
        <f t="shared" si="14"/>
        <v>7150.0000000000009</v>
      </c>
      <c r="M1771" s="8">
        <f t="shared" si="15"/>
        <v>2502.5</v>
      </c>
      <c r="N1771" s="9">
        <v>0.35</v>
      </c>
    </row>
    <row r="1772" spans="1:14" ht="15.75" customHeight="1" x14ac:dyDescent="0.25">
      <c r="A1772" s="4" t="s">
        <v>121</v>
      </c>
      <c r="B1772" s="4">
        <v>1128299</v>
      </c>
      <c r="C1772" s="5">
        <v>44790</v>
      </c>
      <c r="D1772" s="4" t="s">
        <v>22</v>
      </c>
      <c r="E1772" s="4" t="s">
        <v>65</v>
      </c>
      <c r="F1772" s="4" t="s">
        <v>52</v>
      </c>
      <c r="G1772" s="4" t="s">
        <v>13</v>
      </c>
      <c r="H1772" s="4">
        <v>52</v>
      </c>
      <c r="I1772" s="4" t="s">
        <v>125</v>
      </c>
      <c r="J1772" s="6">
        <v>0.95000000000000007</v>
      </c>
      <c r="K1772" s="7">
        <v>8500</v>
      </c>
      <c r="L1772" s="8">
        <f t="shared" si="14"/>
        <v>8075.0000000000009</v>
      </c>
      <c r="M1772" s="8">
        <f t="shared" si="15"/>
        <v>3230</v>
      </c>
      <c r="N1772" s="9">
        <v>0.39999999999999997</v>
      </c>
    </row>
    <row r="1773" spans="1:14" ht="15.75" customHeight="1" x14ac:dyDescent="0.25">
      <c r="A1773" s="4" t="s">
        <v>121</v>
      </c>
      <c r="B1773" s="4">
        <v>1128299</v>
      </c>
      <c r="C1773" s="5">
        <v>44790</v>
      </c>
      <c r="D1773" s="4" t="s">
        <v>22</v>
      </c>
      <c r="E1773" s="4" t="s">
        <v>65</v>
      </c>
      <c r="F1773" s="4" t="s">
        <v>52</v>
      </c>
      <c r="G1773" s="4" t="s">
        <v>14</v>
      </c>
      <c r="H1773" s="4">
        <v>18</v>
      </c>
      <c r="I1773" s="4" t="s">
        <v>125</v>
      </c>
      <c r="J1773" s="6">
        <v>0.85000000000000009</v>
      </c>
      <c r="K1773" s="7">
        <v>8250</v>
      </c>
      <c r="L1773" s="8">
        <f t="shared" si="14"/>
        <v>7012.5000000000009</v>
      </c>
      <c r="M1773" s="8">
        <f t="shared" si="15"/>
        <v>2805</v>
      </c>
      <c r="N1773" s="9">
        <v>0.39999999999999997</v>
      </c>
    </row>
    <row r="1774" spans="1:14" ht="15.75" customHeight="1" x14ac:dyDescent="0.25">
      <c r="A1774" s="4" t="s">
        <v>121</v>
      </c>
      <c r="B1774" s="4">
        <v>1128299</v>
      </c>
      <c r="C1774" s="5">
        <v>44790</v>
      </c>
      <c r="D1774" s="4" t="s">
        <v>22</v>
      </c>
      <c r="E1774" s="4" t="s">
        <v>65</v>
      </c>
      <c r="F1774" s="4" t="s">
        <v>52</v>
      </c>
      <c r="G1774" s="4" t="s">
        <v>15</v>
      </c>
      <c r="H1774" s="4">
        <v>24</v>
      </c>
      <c r="I1774" s="4" t="s">
        <v>124</v>
      </c>
      <c r="J1774" s="6">
        <v>0.75000000000000011</v>
      </c>
      <c r="K1774" s="7">
        <v>7000</v>
      </c>
      <c r="L1774" s="8">
        <f t="shared" si="14"/>
        <v>5250.0000000000009</v>
      </c>
      <c r="M1774" s="8">
        <f t="shared" si="15"/>
        <v>2100</v>
      </c>
      <c r="N1774" s="9">
        <v>0.39999999999999997</v>
      </c>
    </row>
    <row r="1775" spans="1:14" ht="15.75" customHeight="1" x14ac:dyDescent="0.25">
      <c r="A1775" s="4" t="s">
        <v>121</v>
      </c>
      <c r="B1775" s="4">
        <v>1128299</v>
      </c>
      <c r="C1775" s="5">
        <v>44790</v>
      </c>
      <c r="D1775" s="4" t="s">
        <v>22</v>
      </c>
      <c r="E1775" s="4" t="s">
        <v>65</v>
      </c>
      <c r="F1775" s="4" t="s">
        <v>52</v>
      </c>
      <c r="G1775" s="4" t="s">
        <v>16</v>
      </c>
      <c r="H1775" s="4">
        <v>49</v>
      </c>
      <c r="I1775" s="4" t="s">
        <v>125</v>
      </c>
      <c r="J1775" s="6">
        <v>0.75000000000000011</v>
      </c>
      <c r="K1775" s="7">
        <v>4750</v>
      </c>
      <c r="L1775" s="8">
        <f t="shared" si="14"/>
        <v>3562.5000000000005</v>
      </c>
      <c r="M1775" s="8">
        <f t="shared" si="15"/>
        <v>1425</v>
      </c>
      <c r="N1775" s="9">
        <v>0.39999999999999997</v>
      </c>
    </row>
    <row r="1776" spans="1:14" ht="15.75" customHeight="1" x14ac:dyDescent="0.25">
      <c r="A1776" s="4" t="s">
        <v>121</v>
      </c>
      <c r="B1776" s="4">
        <v>1128299</v>
      </c>
      <c r="C1776" s="5">
        <v>44790</v>
      </c>
      <c r="D1776" s="4" t="s">
        <v>22</v>
      </c>
      <c r="E1776" s="4" t="s">
        <v>65</v>
      </c>
      <c r="F1776" s="4" t="s">
        <v>52</v>
      </c>
      <c r="G1776" s="4" t="s">
        <v>17</v>
      </c>
      <c r="H1776" s="4">
        <v>50</v>
      </c>
      <c r="I1776" s="4" t="s">
        <v>126</v>
      </c>
      <c r="J1776" s="6">
        <v>0.64999999999999991</v>
      </c>
      <c r="K1776" s="7">
        <v>4750</v>
      </c>
      <c r="L1776" s="8">
        <f t="shared" si="14"/>
        <v>3087.4999999999995</v>
      </c>
      <c r="M1776" s="8">
        <f t="shared" si="15"/>
        <v>1389.3749999999998</v>
      </c>
      <c r="N1776" s="9">
        <v>0.45</v>
      </c>
    </row>
    <row r="1777" spans="1:14" ht="15.75" customHeight="1" x14ac:dyDescent="0.25">
      <c r="A1777" s="4" t="s">
        <v>121</v>
      </c>
      <c r="B1777" s="4">
        <v>1128299</v>
      </c>
      <c r="C1777" s="5">
        <v>44790</v>
      </c>
      <c r="D1777" s="4" t="s">
        <v>22</v>
      </c>
      <c r="E1777" s="4" t="s">
        <v>65</v>
      </c>
      <c r="F1777" s="4" t="s">
        <v>52</v>
      </c>
      <c r="G1777" s="4" t="s">
        <v>18</v>
      </c>
      <c r="H1777" s="4">
        <v>25</v>
      </c>
      <c r="I1777" s="4" t="s">
        <v>124</v>
      </c>
      <c r="J1777" s="6">
        <v>0.7</v>
      </c>
      <c r="K1777" s="7">
        <v>3000</v>
      </c>
      <c r="L1777" s="8">
        <f t="shared" si="14"/>
        <v>2100</v>
      </c>
      <c r="M1777" s="8">
        <f t="shared" si="15"/>
        <v>735</v>
      </c>
      <c r="N1777" s="9">
        <v>0.35</v>
      </c>
    </row>
    <row r="1778" spans="1:14" ht="15.75" customHeight="1" x14ac:dyDescent="0.25">
      <c r="A1778" s="4" t="s">
        <v>121</v>
      </c>
      <c r="B1778" s="4">
        <v>1128299</v>
      </c>
      <c r="C1778" s="5">
        <v>44822</v>
      </c>
      <c r="D1778" s="4" t="s">
        <v>22</v>
      </c>
      <c r="E1778" s="4" t="s">
        <v>65</v>
      </c>
      <c r="F1778" s="4" t="s">
        <v>52</v>
      </c>
      <c r="G1778" s="4" t="s">
        <v>13</v>
      </c>
      <c r="H1778" s="4">
        <v>54</v>
      </c>
      <c r="I1778" s="4" t="s">
        <v>124</v>
      </c>
      <c r="J1778" s="6">
        <v>0.45000000000000012</v>
      </c>
      <c r="K1778" s="7">
        <v>5000</v>
      </c>
      <c r="L1778" s="8">
        <f t="shared" si="14"/>
        <v>2250.0000000000005</v>
      </c>
      <c r="M1778" s="8">
        <f t="shared" si="15"/>
        <v>900.00000000000011</v>
      </c>
      <c r="N1778" s="9">
        <v>0.39999999999999997</v>
      </c>
    </row>
    <row r="1779" spans="1:14" ht="15.75" customHeight="1" x14ac:dyDescent="0.25">
      <c r="A1779" s="4" t="s">
        <v>121</v>
      </c>
      <c r="B1779" s="4">
        <v>1128299</v>
      </c>
      <c r="C1779" s="5">
        <v>44822</v>
      </c>
      <c r="D1779" s="4" t="s">
        <v>22</v>
      </c>
      <c r="E1779" s="4" t="s">
        <v>65</v>
      </c>
      <c r="F1779" s="4" t="s">
        <v>52</v>
      </c>
      <c r="G1779" s="4" t="s">
        <v>14</v>
      </c>
      <c r="H1779" s="4">
        <v>39</v>
      </c>
      <c r="I1779" s="4" t="s">
        <v>126</v>
      </c>
      <c r="J1779" s="6">
        <v>0.50000000000000011</v>
      </c>
      <c r="K1779" s="7">
        <v>5000</v>
      </c>
      <c r="L1779" s="8">
        <f t="shared" si="14"/>
        <v>2500.0000000000005</v>
      </c>
      <c r="M1779" s="8">
        <f t="shared" si="15"/>
        <v>1000.0000000000001</v>
      </c>
      <c r="N1779" s="9">
        <v>0.39999999999999997</v>
      </c>
    </row>
    <row r="1780" spans="1:14" ht="15.75" customHeight="1" x14ac:dyDescent="0.25">
      <c r="A1780" s="4" t="s">
        <v>121</v>
      </c>
      <c r="B1780" s="4">
        <v>1128299</v>
      </c>
      <c r="C1780" s="5">
        <v>44822</v>
      </c>
      <c r="D1780" s="4" t="s">
        <v>22</v>
      </c>
      <c r="E1780" s="4" t="s">
        <v>65</v>
      </c>
      <c r="F1780" s="4" t="s">
        <v>52</v>
      </c>
      <c r="G1780" s="4" t="s">
        <v>15</v>
      </c>
      <c r="H1780" s="4">
        <v>53</v>
      </c>
      <c r="I1780" s="4" t="s">
        <v>126</v>
      </c>
      <c r="J1780" s="6">
        <v>0.45000000000000012</v>
      </c>
      <c r="K1780" s="7">
        <v>3000</v>
      </c>
      <c r="L1780" s="8">
        <f t="shared" si="14"/>
        <v>1350.0000000000005</v>
      </c>
      <c r="M1780" s="8">
        <f t="shared" si="15"/>
        <v>540.00000000000011</v>
      </c>
      <c r="N1780" s="9">
        <v>0.39999999999999997</v>
      </c>
    </row>
    <row r="1781" spans="1:14" ht="15.75" customHeight="1" x14ac:dyDescent="0.25">
      <c r="A1781" s="4" t="s">
        <v>121</v>
      </c>
      <c r="B1781" s="4">
        <v>1128299</v>
      </c>
      <c r="C1781" s="5">
        <v>44822</v>
      </c>
      <c r="D1781" s="4" t="s">
        <v>22</v>
      </c>
      <c r="E1781" s="4" t="s">
        <v>65</v>
      </c>
      <c r="F1781" s="4" t="s">
        <v>52</v>
      </c>
      <c r="G1781" s="4" t="s">
        <v>16</v>
      </c>
      <c r="H1781" s="4">
        <v>38</v>
      </c>
      <c r="I1781" s="4" t="s">
        <v>124</v>
      </c>
      <c r="J1781" s="6">
        <v>0.45000000000000012</v>
      </c>
      <c r="K1781" s="7">
        <v>2500</v>
      </c>
      <c r="L1781" s="8">
        <f t="shared" si="14"/>
        <v>1125.0000000000002</v>
      </c>
      <c r="M1781" s="8">
        <f t="shared" si="15"/>
        <v>450.00000000000006</v>
      </c>
      <c r="N1781" s="9">
        <v>0.39999999999999997</v>
      </c>
    </row>
    <row r="1782" spans="1:14" ht="15.75" customHeight="1" x14ac:dyDescent="0.25">
      <c r="A1782" s="4" t="s">
        <v>121</v>
      </c>
      <c r="B1782" s="4">
        <v>1128299</v>
      </c>
      <c r="C1782" s="5">
        <v>44822</v>
      </c>
      <c r="D1782" s="4" t="s">
        <v>22</v>
      </c>
      <c r="E1782" s="4" t="s">
        <v>65</v>
      </c>
      <c r="F1782" s="4" t="s">
        <v>52</v>
      </c>
      <c r="G1782" s="4" t="s">
        <v>17</v>
      </c>
      <c r="H1782" s="4">
        <v>36</v>
      </c>
      <c r="I1782" s="4" t="s">
        <v>123</v>
      </c>
      <c r="J1782" s="6">
        <v>0.55000000000000004</v>
      </c>
      <c r="K1782" s="7">
        <v>2750</v>
      </c>
      <c r="L1782" s="8">
        <f t="shared" si="14"/>
        <v>1512.5000000000002</v>
      </c>
      <c r="M1782" s="8">
        <f t="shared" si="15"/>
        <v>680.62500000000011</v>
      </c>
      <c r="N1782" s="9">
        <v>0.45</v>
      </c>
    </row>
    <row r="1783" spans="1:14" ht="15.75" customHeight="1" x14ac:dyDescent="0.25">
      <c r="A1783" s="4" t="s">
        <v>121</v>
      </c>
      <c r="B1783" s="4">
        <v>1128299</v>
      </c>
      <c r="C1783" s="5">
        <v>44822</v>
      </c>
      <c r="D1783" s="4" t="s">
        <v>22</v>
      </c>
      <c r="E1783" s="4" t="s">
        <v>65</v>
      </c>
      <c r="F1783" s="4" t="s">
        <v>52</v>
      </c>
      <c r="G1783" s="4" t="s">
        <v>18</v>
      </c>
      <c r="H1783" s="4">
        <v>42</v>
      </c>
      <c r="I1783" s="4" t="s">
        <v>124</v>
      </c>
      <c r="J1783" s="6">
        <v>0.39999999999999997</v>
      </c>
      <c r="K1783" s="7">
        <v>3000</v>
      </c>
      <c r="L1783" s="8">
        <f t="shared" si="14"/>
        <v>1200</v>
      </c>
      <c r="M1783" s="8">
        <f t="shared" si="15"/>
        <v>420</v>
      </c>
      <c r="N1783" s="9">
        <v>0.35</v>
      </c>
    </row>
    <row r="1784" spans="1:14" ht="15.75" customHeight="1" x14ac:dyDescent="0.25">
      <c r="A1784" s="4" t="s">
        <v>121</v>
      </c>
      <c r="B1784" s="4">
        <v>1128299</v>
      </c>
      <c r="C1784" s="5">
        <v>44851</v>
      </c>
      <c r="D1784" s="4" t="s">
        <v>22</v>
      </c>
      <c r="E1784" s="4" t="s">
        <v>65</v>
      </c>
      <c r="F1784" s="4" t="s">
        <v>52</v>
      </c>
      <c r="G1784" s="4" t="s">
        <v>13</v>
      </c>
      <c r="H1784" s="4">
        <v>51</v>
      </c>
      <c r="I1784" s="4" t="s">
        <v>126</v>
      </c>
      <c r="J1784" s="6">
        <v>0.35000000000000003</v>
      </c>
      <c r="K1784" s="7">
        <v>4000</v>
      </c>
      <c r="L1784" s="8">
        <f t="shared" si="14"/>
        <v>1400.0000000000002</v>
      </c>
      <c r="M1784" s="8">
        <f t="shared" si="15"/>
        <v>560</v>
      </c>
      <c r="N1784" s="9">
        <v>0.39999999999999997</v>
      </c>
    </row>
    <row r="1785" spans="1:14" ht="15.75" customHeight="1" x14ac:dyDescent="0.25">
      <c r="A1785" s="4" t="s">
        <v>121</v>
      </c>
      <c r="B1785" s="4">
        <v>1128299</v>
      </c>
      <c r="C1785" s="5">
        <v>44851</v>
      </c>
      <c r="D1785" s="4" t="s">
        <v>22</v>
      </c>
      <c r="E1785" s="4" t="s">
        <v>65</v>
      </c>
      <c r="F1785" s="4" t="s">
        <v>52</v>
      </c>
      <c r="G1785" s="4" t="s">
        <v>14</v>
      </c>
      <c r="H1785" s="4">
        <v>59</v>
      </c>
      <c r="I1785" s="4" t="s">
        <v>125</v>
      </c>
      <c r="J1785" s="6">
        <v>0.50000000000000011</v>
      </c>
      <c r="K1785" s="7">
        <v>5750</v>
      </c>
      <c r="L1785" s="8">
        <f t="shared" si="14"/>
        <v>2875.0000000000005</v>
      </c>
      <c r="M1785" s="8">
        <f t="shared" si="15"/>
        <v>1150</v>
      </c>
      <c r="N1785" s="9">
        <v>0.39999999999999997</v>
      </c>
    </row>
    <row r="1786" spans="1:14" ht="15.75" customHeight="1" x14ac:dyDescent="0.25">
      <c r="A1786" s="4" t="s">
        <v>121</v>
      </c>
      <c r="B1786" s="4">
        <v>1128299</v>
      </c>
      <c r="C1786" s="5">
        <v>44851</v>
      </c>
      <c r="D1786" s="4" t="s">
        <v>22</v>
      </c>
      <c r="E1786" s="4" t="s">
        <v>65</v>
      </c>
      <c r="F1786" s="4" t="s">
        <v>52</v>
      </c>
      <c r="G1786" s="4" t="s">
        <v>15</v>
      </c>
      <c r="H1786" s="4">
        <v>30</v>
      </c>
      <c r="I1786" s="4" t="s">
        <v>125</v>
      </c>
      <c r="J1786" s="6">
        <v>0.45000000000000012</v>
      </c>
      <c r="K1786" s="7">
        <v>4000</v>
      </c>
      <c r="L1786" s="8">
        <f t="shared" si="14"/>
        <v>1800.0000000000005</v>
      </c>
      <c r="M1786" s="8">
        <f t="shared" si="15"/>
        <v>720.00000000000011</v>
      </c>
      <c r="N1786" s="9">
        <v>0.39999999999999997</v>
      </c>
    </row>
    <row r="1787" spans="1:14" ht="15.75" customHeight="1" x14ac:dyDescent="0.25">
      <c r="A1787" s="4" t="s">
        <v>121</v>
      </c>
      <c r="B1787" s="4">
        <v>1128299</v>
      </c>
      <c r="C1787" s="5">
        <v>44851</v>
      </c>
      <c r="D1787" s="4" t="s">
        <v>22</v>
      </c>
      <c r="E1787" s="4" t="s">
        <v>65</v>
      </c>
      <c r="F1787" s="4" t="s">
        <v>52</v>
      </c>
      <c r="G1787" s="4" t="s">
        <v>16</v>
      </c>
      <c r="H1787" s="4">
        <v>28</v>
      </c>
      <c r="I1787" s="4" t="s">
        <v>125</v>
      </c>
      <c r="J1787" s="6">
        <v>0.40000000000000008</v>
      </c>
      <c r="K1787" s="7">
        <v>3750</v>
      </c>
      <c r="L1787" s="8">
        <f t="shared" si="14"/>
        <v>1500.0000000000002</v>
      </c>
      <c r="M1787" s="8">
        <f t="shared" si="15"/>
        <v>600</v>
      </c>
      <c r="N1787" s="9">
        <v>0.39999999999999997</v>
      </c>
    </row>
    <row r="1788" spans="1:14" ht="15.75" customHeight="1" x14ac:dyDescent="0.25">
      <c r="A1788" s="4" t="s">
        <v>121</v>
      </c>
      <c r="B1788" s="4">
        <v>1128299</v>
      </c>
      <c r="C1788" s="5">
        <v>44851</v>
      </c>
      <c r="D1788" s="4" t="s">
        <v>22</v>
      </c>
      <c r="E1788" s="4" t="s">
        <v>65</v>
      </c>
      <c r="F1788" s="4" t="s">
        <v>52</v>
      </c>
      <c r="G1788" s="4" t="s">
        <v>17</v>
      </c>
      <c r="H1788" s="4">
        <v>36</v>
      </c>
      <c r="I1788" s="4" t="s">
        <v>124</v>
      </c>
      <c r="J1788" s="6">
        <v>0.5</v>
      </c>
      <c r="K1788" s="7">
        <v>3500</v>
      </c>
      <c r="L1788" s="8">
        <f t="shared" si="14"/>
        <v>1750</v>
      </c>
      <c r="M1788" s="8">
        <f t="shared" si="15"/>
        <v>787.5</v>
      </c>
      <c r="N1788" s="9">
        <v>0.45</v>
      </c>
    </row>
    <row r="1789" spans="1:14" ht="15.75" customHeight="1" x14ac:dyDescent="0.25">
      <c r="A1789" s="4" t="s">
        <v>121</v>
      </c>
      <c r="B1789" s="4">
        <v>1128299</v>
      </c>
      <c r="C1789" s="5">
        <v>44851</v>
      </c>
      <c r="D1789" s="4" t="s">
        <v>22</v>
      </c>
      <c r="E1789" s="4" t="s">
        <v>65</v>
      </c>
      <c r="F1789" s="4" t="s">
        <v>52</v>
      </c>
      <c r="G1789" s="4" t="s">
        <v>18</v>
      </c>
      <c r="H1789" s="4">
        <v>46</v>
      </c>
      <c r="I1789" s="4" t="s">
        <v>126</v>
      </c>
      <c r="J1789" s="6">
        <v>0.55000000000000004</v>
      </c>
      <c r="K1789" s="7">
        <v>4000</v>
      </c>
      <c r="L1789" s="8">
        <f t="shared" si="14"/>
        <v>2200</v>
      </c>
      <c r="M1789" s="8">
        <f t="shared" si="15"/>
        <v>770</v>
      </c>
      <c r="N1789" s="9">
        <v>0.35</v>
      </c>
    </row>
    <row r="1790" spans="1:14" ht="15.75" customHeight="1" x14ac:dyDescent="0.25">
      <c r="A1790" s="4" t="s">
        <v>121</v>
      </c>
      <c r="B1790" s="4">
        <v>1128299</v>
      </c>
      <c r="C1790" s="5">
        <v>44882</v>
      </c>
      <c r="D1790" s="4" t="s">
        <v>22</v>
      </c>
      <c r="E1790" s="4" t="s">
        <v>65</v>
      </c>
      <c r="F1790" s="4" t="s">
        <v>52</v>
      </c>
      <c r="G1790" s="4" t="s">
        <v>13</v>
      </c>
      <c r="H1790" s="4">
        <v>15</v>
      </c>
      <c r="I1790" s="4" t="s">
        <v>124</v>
      </c>
      <c r="J1790" s="6">
        <v>0.40000000000000008</v>
      </c>
      <c r="K1790" s="7">
        <v>6250</v>
      </c>
      <c r="L1790" s="8">
        <f t="shared" si="14"/>
        <v>2500.0000000000005</v>
      </c>
      <c r="M1790" s="8">
        <f t="shared" si="15"/>
        <v>1000.0000000000001</v>
      </c>
      <c r="N1790" s="9">
        <v>0.39999999999999997</v>
      </c>
    </row>
    <row r="1791" spans="1:14" ht="15.75" customHeight="1" x14ac:dyDescent="0.25">
      <c r="A1791" s="4" t="s">
        <v>121</v>
      </c>
      <c r="B1791" s="4">
        <v>1128299</v>
      </c>
      <c r="C1791" s="5">
        <v>44882</v>
      </c>
      <c r="D1791" s="4" t="s">
        <v>22</v>
      </c>
      <c r="E1791" s="4" t="s">
        <v>65</v>
      </c>
      <c r="F1791" s="4" t="s">
        <v>52</v>
      </c>
      <c r="G1791" s="4" t="s">
        <v>14</v>
      </c>
      <c r="H1791" s="4">
        <v>30</v>
      </c>
      <c r="I1791" s="4" t="s">
        <v>123</v>
      </c>
      <c r="J1791" s="6">
        <v>0.45000000000000012</v>
      </c>
      <c r="K1791" s="7">
        <v>7000</v>
      </c>
      <c r="L1791" s="8">
        <f t="shared" si="14"/>
        <v>3150.0000000000009</v>
      </c>
      <c r="M1791" s="8">
        <f t="shared" si="15"/>
        <v>1260.0000000000002</v>
      </c>
      <c r="N1791" s="9">
        <v>0.39999999999999997</v>
      </c>
    </row>
    <row r="1792" spans="1:14" ht="15.75" customHeight="1" x14ac:dyDescent="0.25">
      <c r="A1792" s="4" t="s">
        <v>121</v>
      </c>
      <c r="B1792" s="4">
        <v>1128299</v>
      </c>
      <c r="C1792" s="5">
        <v>44882</v>
      </c>
      <c r="D1792" s="4" t="s">
        <v>22</v>
      </c>
      <c r="E1792" s="4" t="s">
        <v>65</v>
      </c>
      <c r="F1792" s="4" t="s">
        <v>52</v>
      </c>
      <c r="G1792" s="4" t="s">
        <v>15</v>
      </c>
      <c r="H1792" s="4">
        <v>17</v>
      </c>
      <c r="I1792" s="4" t="s">
        <v>123</v>
      </c>
      <c r="J1792" s="6">
        <v>0.40000000000000008</v>
      </c>
      <c r="K1792" s="7">
        <v>5250</v>
      </c>
      <c r="L1792" s="8">
        <f t="shared" si="14"/>
        <v>2100.0000000000005</v>
      </c>
      <c r="M1792" s="8">
        <f t="shared" si="15"/>
        <v>840.00000000000011</v>
      </c>
      <c r="N1792" s="9">
        <v>0.39999999999999997</v>
      </c>
    </row>
    <row r="1793" spans="1:14" ht="15.75" customHeight="1" x14ac:dyDescent="0.25">
      <c r="A1793" s="4" t="s">
        <v>121</v>
      </c>
      <c r="B1793" s="4">
        <v>1128299</v>
      </c>
      <c r="C1793" s="5">
        <v>44882</v>
      </c>
      <c r="D1793" s="4" t="s">
        <v>22</v>
      </c>
      <c r="E1793" s="4" t="s">
        <v>65</v>
      </c>
      <c r="F1793" s="4" t="s">
        <v>52</v>
      </c>
      <c r="G1793" s="4" t="s">
        <v>16</v>
      </c>
      <c r="H1793" s="4">
        <v>54</v>
      </c>
      <c r="I1793" s="4" t="s">
        <v>123</v>
      </c>
      <c r="J1793" s="6">
        <v>0.50000000000000011</v>
      </c>
      <c r="K1793" s="7">
        <v>5000</v>
      </c>
      <c r="L1793" s="8">
        <f t="shared" si="14"/>
        <v>2500.0000000000005</v>
      </c>
      <c r="M1793" s="8">
        <f t="shared" si="15"/>
        <v>1000.0000000000001</v>
      </c>
      <c r="N1793" s="9">
        <v>0.39999999999999997</v>
      </c>
    </row>
    <row r="1794" spans="1:14" ht="15.75" customHeight="1" x14ac:dyDescent="0.25">
      <c r="A1794" s="4" t="s">
        <v>121</v>
      </c>
      <c r="B1794" s="4">
        <v>1128299</v>
      </c>
      <c r="C1794" s="5">
        <v>44882</v>
      </c>
      <c r="D1794" s="4" t="s">
        <v>22</v>
      </c>
      <c r="E1794" s="4" t="s">
        <v>65</v>
      </c>
      <c r="F1794" s="4" t="s">
        <v>52</v>
      </c>
      <c r="G1794" s="4" t="s">
        <v>17</v>
      </c>
      <c r="H1794" s="4">
        <v>51</v>
      </c>
      <c r="I1794" s="4" t="s">
        <v>126</v>
      </c>
      <c r="J1794" s="6">
        <v>0.70000000000000007</v>
      </c>
      <c r="K1794" s="7">
        <v>4750</v>
      </c>
      <c r="L1794" s="8">
        <f t="shared" si="14"/>
        <v>3325.0000000000005</v>
      </c>
      <c r="M1794" s="8">
        <f t="shared" si="15"/>
        <v>1496.2500000000002</v>
      </c>
      <c r="N1794" s="9">
        <v>0.45</v>
      </c>
    </row>
    <row r="1795" spans="1:14" ht="15.75" customHeight="1" x14ac:dyDescent="0.25">
      <c r="A1795" s="4" t="s">
        <v>121</v>
      </c>
      <c r="B1795" s="4">
        <v>1128299</v>
      </c>
      <c r="C1795" s="5">
        <v>44882</v>
      </c>
      <c r="D1795" s="4" t="s">
        <v>22</v>
      </c>
      <c r="E1795" s="4" t="s">
        <v>65</v>
      </c>
      <c r="F1795" s="4" t="s">
        <v>52</v>
      </c>
      <c r="G1795" s="4" t="s">
        <v>18</v>
      </c>
      <c r="H1795" s="4">
        <v>15</v>
      </c>
      <c r="I1795" s="4" t="s">
        <v>125</v>
      </c>
      <c r="J1795" s="6">
        <v>0.8500000000000002</v>
      </c>
      <c r="K1795" s="7">
        <v>6000</v>
      </c>
      <c r="L1795" s="8">
        <f t="shared" si="14"/>
        <v>5100.0000000000009</v>
      </c>
      <c r="M1795" s="8">
        <f t="shared" si="15"/>
        <v>1785.0000000000002</v>
      </c>
      <c r="N1795" s="9">
        <v>0.35</v>
      </c>
    </row>
    <row r="1796" spans="1:14" ht="15.75" customHeight="1" x14ac:dyDescent="0.25">
      <c r="A1796" s="4" t="s">
        <v>121</v>
      </c>
      <c r="B1796" s="4">
        <v>1128299</v>
      </c>
      <c r="C1796" s="5">
        <v>44911</v>
      </c>
      <c r="D1796" s="4" t="s">
        <v>22</v>
      </c>
      <c r="E1796" s="4" t="s">
        <v>65</v>
      </c>
      <c r="F1796" s="4" t="s">
        <v>52</v>
      </c>
      <c r="G1796" s="4" t="s">
        <v>13</v>
      </c>
      <c r="H1796" s="4">
        <v>57</v>
      </c>
      <c r="I1796" s="4" t="s">
        <v>124</v>
      </c>
      <c r="J1796" s="6">
        <v>0.70000000000000018</v>
      </c>
      <c r="K1796" s="7">
        <v>8000</v>
      </c>
      <c r="L1796" s="8">
        <f t="shared" si="14"/>
        <v>5600.0000000000018</v>
      </c>
      <c r="M1796" s="8">
        <f t="shared" si="15"/>
        <v>2240.0000000000005</v>
      </c>
      <c r="N1796" s="9">
        <v>0.39999999999999997</v>
      </c>
    </row>
    <row r="1797" spans="1:14" ht="15.75" customHeight="1" x14ac:dyDescent="0.25">
      <c r="A1797" s="4" t="s">
        <v>121</v>
      </c>
      <c r="B1797" s="4">
        <v>1128299</v>
      </c>
      <c r="C1797" s="5">
        <v>44911</v>
      </c>
      <c r="D1797" s="4" t="s">
        <v>22</v>
      </c>
      <c r="E1797" s="4" t="s">
        <v>65</v>
      </c>
      <c r="F1797" s="4" t="s">
        <v>52</v>
      </c>
      <c r="G1797" s="4" t="s">
        <v>14</v>
      </c>
      <c r="H1797" s="4">
        <v>51</v>
      </c>
      <c r="I1797" s="4" t="s">
        <v>126</v>
      </c>
      <c r="J1797" s="6">
        <v>0.80000000000000027</v>
      </c>
      <c r="K1797" s="7">
        <v>8000</v>
      </c>
      <c r="L1797" s="8">
        <f t="shared" si="14"/>
        <v>6400.0000000000018</v>
      </c>
      <c r="M1797" s="8">
        <f t="shared" si="15"/>
        <v>2560.0000000000005</v>
      </c>
      <c r="N1797" s="9">
        <v>0.39999999999999997</v>
      </c>
    </row>
    <row r="1798" spans="1:14" ht="15.75" customHeight="1" x14ac:dyDescent="0.25">
      <c r="A1798" s="4" t="s">
        <v>121</v>
      </c>
      <c r="B1798" s="4">
        <v>1128299</v>
      </c>
      <c r="C1798" s="5">
        <v>44911</v>
      </c>
      <c r="D1798" s="4" t="s">
        <v>22</v>
      </c>
      <c r="E1798" s="4" t="s">
        <v>65</v>
      </c>
      <c r="F1798" s="4" t="s">
        <v>52</v>
      </c>
      <c r="G1798" s="4" t="s">
        <v>15</v>
      </c>
      <c r="H1798" s="4">
        <v>15</v>
      </c>
      <c r="I1798" s="4" t="s">
        <v>124</v>
      </c>
      <c r="J1798" s="6">
        <v>0.75000000000000022</v>
      </c>
      <c r="K1798" s="7">
        <v>6000</v>
      </c>
      <c r="L1798" s="8">
        <f t="shared" si="14"/>
        <v>4500.0000000000009</v>
      </c>
      <c r="M1798" s="8">
        <f t="shared" si="15"/>
        <v>1800.0000000000002</v>
      </c>
      <c r="N1798" s="9">
        <v>0.39999999999999997</v>
      </c>
    </row>
    <row r="1799" spans="1:14" ht="15.75" customHeight="1" x14ac:dyDescent="0.25">
      <c r="A1799" s="4" t="s">
        <v>121</v>
      </c>
      <c r="B1799" s="4">
        <v>1128299</v>
      </c>
      <c r="C1799" s="5">
        <v>44911</v>
      </c>
      <c r="D1799" s="4" t="s">
        <v>22</v>
      </c>
      <c r="E1799" s="4" t="s">
        <v>65</v>
      </c>
      <c r="F1799" s="4" t="s">
        <v>52</v>
      </c>
      <c r="G1799" s="4" t="s">
        <v>16</v>
      </c>
      <c r="H1799" s="4">
        <v>19</v>
      </c>
      <c r="I1799" s="4" t="s">
        <v>126</v>
      </c>
      <c r="J1799" s="6">
        <v>0.75000000000000022</v>
      </c>
      <c r="K1799" s="7">
        <v>6000</v>
      </c>
      <c r="L1799" s="8">
        <f t="shared" si="14"/>
        <v>4500.0000000000009</v>
      </c>
      <c r="M1799" s="8">
        <f t="shared" si="15"/>
        <v>1800.0000000000002</v>
      </c>
      <c r="N1799" s="9">
        <v>0.39999999999999997</v>
      </c>
    </row>
    <row r="1800" spans="1:14" ht="15.75" customHeight="1" x14ac:dyDescent="0.25">
      <c r="A1800" s="4" t="s">
        <v>121</v>
      </c>
      <c r="B1800" s="4">
        <v>1128299</v>
      </c>
      <c r="C1800" s="5">
        <v>44911</v>
      </c>
      <c r="D1800" s="4" t="s">
        <v>22</v>
      </c>
      <c r="E1800" s="4" t="s">
        <v>65</v>
      </c>
      <c r="F1800" s="4" t="s">
        <v>52</v>
      </c>
      <c r="G1800" s="4" t="s">
        <v>17</v>
      </c>
      <c r="H1800" s="4">
        <v>49</v>
      </c>
      <c r="I1800" s="4" t="s">
        <v>123</v>
      </c>
      <c r="J1800" s="6">
        <v>0.8500000000000002</v>
      </c>
      <c r="K1800" s="7">
        <v>5250</v>
      </c>
      <c r="L1800" s="8">
        <f t="shared" si="14"/>
        <v>4462.5000000000009</v>
      </c>
      <c r="M1800" s="8">
        <f t="shared" si="15"/>
        <v>2008.1250000000005</v>
      </c>
      <c r="N1800" s="9">
        <v>0.45</v>
      </c>
    </row>
    <row r="1801" spans="1:14" ht="15.75" customHeight="1" x14ac:dyDescent="0.25">
      <c r="A1801" s="4" t="s">
        <v>121</v>
      </c>
      <c r="B1801" s="4">
        <v>1128299</v>
      </c>
      <c r="C1801" s="5">
        <v>44911</v>
      </c>
      <c r="D1801" s="4" t="s">
        <v>22</v>
      </c>
      <c r="E1801" s="4" t="s">
        <v>65</v>
      </c>
      <c r="F1801" s="4" t="s">
        <v>52</v>
      </c>
      <c r="G1801" s="4" t="s">
        <v>18</v>
      </c>
      <c r="H1801" s="4">
        <v>38</v>
      </c>
      <c r="I1801" s="4" t="s">
        <v>125</v>
      </c>
      <c r="J1801" s="6">
        <v>0.90000000000000024</v>
      </c>
      <c r="K1801" s="7">
        <v>6250</v>
      </c>
      <c r="L1801" s="8">
        <f t="shared" si="14"/>
        <v>5625.0000000000018</v>
      </c>
      <c r="M1801" s="8">
        <f t="shared" si="15"/>
        <v>1968.7500000000005</v>
      </c>
      <c r="N1801" s="9">
        <v>0.35</v>
      </c>
    </row>
    <row r="1802" spans="1:14" ht="15.75" customHeight="1" x14ac:dyDescent="0.25">
      <c r="A1802" s="4" t="s">
        <v>120</v>
      </c>
      <c r="B1802" s="4">
        <v>1197831</v>
      </c>
      <c r="C1802" s="5">
        <v>44566</v>
      </c>
      <c r="D1802" s="4" t="s">
        <v>19</v>
      </c>
      <c r="E1802" s="4" t="s">
        <v>66</v>
      </c>
      <c r="F1802" s="4" t="s">
        <v>67</v>
      </c>
      <c r="G1802" s="4" t="s">
        <v>13</v>
      </c>
      <c r="H1802" s="4">
        <v>33</v>
      </c>
      <c r="I1802" s="4" t="s">
        <v>123</v>
      </c>
      <c r="J1802" s="6">
        <v>0.2</v>
      </c>
      <c r="K1802" s="7">
        <v>6750</v>
      </c>
      <c r="L1802" s="8">
        <f t="shared" si="14"/>
        <v>1350</v>
      </c>
      <c r="M1802" s="8">
        <f t="shared" si="15"/>
        <v>405</v>
      </c>
      <c r="N1802" s="9">
        <v>0.3</v>
      </c>
    </row>
    <row r="1803" spans="1:14" ht="15.75" customHeight="1" x14ac:dyDescent="0.25">
      <c r="A1803" s="4" t="s">
        <v>120</v>
      </c>
      <c r="B1803" s="4">
        <v>1197831</v>
      </c>
      <c r="C1803" s="5">
        <v>44566</v>
      </c>
      <c r="D1803" s="4" t="s">
        <v>19</v>
      </c>
      <c r="E1803" s="4" t="s">
        <v>66</v>
      </c>
      <c r="F1803" s="4" t="s">
        <v>67</v>
      </c>
      <c r="G1803" s="4" t="s">
        <v>14</v>
      </c>
      <c r="H1803" s="4">
        <v>16</v>
      </c>
      <c r="I1803" s="4" t="s">
        <v>126</v>
      </c>
      <c r="J1803" s="6">
        <v>0.3</v>
      </c>
      <c r="K1803" s="7">
        <v>6750</v>
      </c>
      <c r="L1803" s="8">
        <f t="shared" si="14"/>
        <v>2025</v>
      </c>
      <c r="M1803" s="8">
        <f t="shared" si="15"/>
        <v>607.5</v>
      </c>
      <c r="N1803" s="9">
        <v>0.3</v>
      </c>
    </row>
    <row r="1804" spans="1:14" ht="15.75" customHeight="1" x14ac:dyDescent="0.25">
      <c r="A1804" s="4" t="s">
        <v>120</v>
      </c>
      <c r="B1804" s="4">
        <v>1197831</v>
      </c>
      <c r="C1804" s="5">
        <v>44566</v>
      </c>
      <c r="D1804" s="4" t="s">
        <v>19</v>
      </c>
      <c r="E1804" s="4" t="s">
        <v>66</v>
      </c>
      <c r="F1804" s="4" t="s">
        <v>67</v>
      </c>
      <c r="G1804" s="4" t="s">
        <v>15</v>
      </c>
      <c r="H1804" s="4">
        <v>54</v>
      </c>
      <c r="I1804" s="4" t="s">
        <v>124</v>
      </c>
      <c r="J1804" s="6">
        <v>0.3</v>
      </c>
      <c r="K1804" s="7">
        <v>4750</v>
      </c>
      <c r="L1804" s="8">
        <f t="shared" si="14"/>
        <v>1425</v>
      </c>
      <c r="M1804" s="8">
        <f t="shared" si="15"/>
        <v>427.5</v>
      </c>
      <c r="N1804" s="9">
        <v>0.3</v>
      </c>
    </row>
    <row r="1805" spans="1:14" ht="15.75" customHeight="1" x14ac:dyDescent="0.25">
      <c r="A1805" s="4" t="s">
        <v>120</v>
      </c>
      <c r="B1805" s="4">
        <v>1197831</v>
      </c>
      <c r="C1805" s="5">
        <v>44566</v>
      </c>
      <c r="D1805" s="4" t="s">
        <v>19</v>
      </c>
      <c r="E1805" s="4" t="s">
        <v>66</v>
      </c>
      <c r="F1805" s="4" t="s">
        <v>67</v>
      </c>
      <c r="G1805" s="4" t="s">
        <v>16</v>
      </c>
      <c r="H1805" s="4">
        <v>35</v>
      </c>
      <c r="I1805" s="4" t="s">
        <v>125</v>
      </c>
      <c r="J1805" s="6">
        <v>0.35</v>
      </c>
      <c r="K1805" s="7">
        <v>4750</v>
      </c>
      <c r="L1805" s="8">
        <f t="shared" si="14"/>
        <v>1662.5</v>
      </c>
      <c r="M1805" s="8">
        <f t="shared" si="15"/>
        <v>665</v>
      </c>
      <c r="N1805" s="9">
        <v>0.4</v>
      </c>
    </row>
    <row r="1806" spans="1:14" ht="15.75" customHeight="1" x14ac:dyDescent="0.25">
      <c r="A1806" s="4" t="s">
        <v>120</v>
      </c>
      <c r="B1806" s="4">
        <v>1197831</v>
      </c>
      <c r="C1806" s="5">
        <v>44566</v>
      </c>
      <c r="D1806" s="4" t="s">
        <v>19</v>
      </c>
      <c r="E1806" s="4" t="s">
        <v>66</v>
      </c>
      <c r="F1806" s="4" t="s">
        <v>67</v>
      </c>
      <c r="G1806" s="4" t="s">
        <v>17</v>
      </c>
      <c r="H1806" s="4">
        <v>56</v>
      </c>
      <c r="I1806" s="4" t="s">
        <v>125</v>
      </c>
      <c r="J1806" s="6">
        <v>0.4</v>
      </c>
      <c r="K1806" s="7">
        <v>3250</v>
      </c>
      <c r="L1806" s="8">
        <f t="shared" si="14"/>
        <v>1300</v>
      </c>
      <c r="M1806" s="8">
        <f t="shared" si="15"/>
        <v>325</v>
      </c>
      <c r="N1806" s="9">
        <v>0.25</v>
      </c>
    </row>
    <row r="1807" spans="1:14" ht="15.75" customHeight="1" x14ac:dyDescent="0.25">
      <c r="A1807" s="4" t="s">
        <v>120</v>
      </c>
      <c r="B1807" s="4">
        <v>1197831</v>
      </c>
      <c r="C1807" s="5">
        <v>44566</v>
      </c>
      <c r="D1807" s="4" t="s">
        <v>19</v>
      </c>
      <c r="E1807" s="4" t="s">
        <v>66</v>
      </c>
      <c r="F1807" s="4" t="s">
        <v>67</v>
      </c>
      <c r="G1807" s="4" t="s">
        <v>18</v>
      </c>
      <c r="H1807" s="4">
        <v>40</v>
      </c>
      <c r="I1807" s="4" t="s">
        <v>125</v>
      </c>
      <c r="J1807" s="6">
        <v>0.35</v>
      </c>
      <c r="K1807" s="7">
        <v>4750</v>
      </c>
      <c r="L1807" s="8">
        <f t="shared" si="14"/>
        <v>1662.5</v>
      </c>
      <c r="M1807" s="8">
        <f t="shared" si="15"/>
        <v>748.125</v>
      </c>
      <c r="N1807" s="9">
        <v>0.45</v>
      </c>
    </row>
    <row r="1808" spans="1:14" ht="15.75" customHeight="1" x14ac:dyDescent="0.25">
      <c r="A1808" s="4" t="s">
        <v>120</v>
      </c>
      <c r="B1808" s="4">
        <v>1197831</v>
      </c>
      <c r="C1808" s="5">
        <v>44596</v>
      </c>
      <c r="D1808" s="4" t="s">
        <v>19</v>
      </c>
      <c r="E1808" s="4" t="s">
        <v>66</v>
      </c>
      <c r="F1808" s="4" t="s">
        <v>67</v>
      </c>
      <c r="G1808" s="4" t="s">
        <v>13</v>
      </c>
      <c r="H1808" s="4">
        <v>50</v>
      </c>
      <c r="I1808" s="4" t="s">
        <v>126</v>
      </c>
      <c r="J1808" s="6">
        <v>0.25</v>
      </c>
      <c r="K1808" s="7">
        <v>6250</v>
      </c>
      <c r="L1808" s="8">
        <f t="shared" si="14"/>
        <v>1562.5</v>
      </c>
      <c r="M1808" s="8">
        <f t="shared" si="15"/>
        <v>468.75</v>
      </c>
      <c r="N1808" s="9">
        <v>0.3</v>
      </c>
    </row>
    <row r="1809" spans="1:14" ht="15.75" customHeight="1" x14ac:dyDescent="0.25">
      <c r="A1809" s="4" t="s">
        <v>120</v>
      </c>
      <c r="B1809" s="4">
        <v>1197831</v>
      </c>
      <c r="C1809" s="5">
        <v>44596</v>
      </c>
      <c r="D1809" s="4" t="s">
        <v>19</v>
      </c>
      <c r="E1809" s="4" t="s">
        <v>66</v>
      </c>
      <c r="F1809" s="4" t="s">
        <v>67</v>
      </c>
      <c r="G1809" s="4" t="s">
        <v>14</v>
      </c>
      <c r="H1809" s="4">
        <v>57</v>
      </c>
      <c r="I1809" s="4" t="s">
        <v>124</v>
      </c>
      <c r="J1809" s="6">
        <v>0.35</v>
      </c>
      <c r="K1809" s="7">
        <v>6000</v>
      </c>
      <c r="L1809" s="8">
        <f t="shared" si="14"/>
        <v>2100</v>
      </c>
      <c r="M1809" s="8">
        <f t="shared" si="15"/>
        <v>630</v>
      </c>
      <c r="N1809" s="9">
        <v>0.3</v>
      </c>
    </row>
    <row r="1810" spans="1:14" ht="15.75" customHeight="1" x14ac:dyDescent="0.25">
      <c r="A1810" s="4" t="s">
        <v>120</v>
      </c>
      <c r="B1810" s="4">
        <v>1197831</v>
      </c>
      <c r="C1810" s="5">
        <v>44596</v>
      </c>
      <c r="D1810" s="4" t="s">
        <v>19</v>
      </c>
      <c r="E1810" s="4" t="s">
        <v>66</v>
      </c>
      <c r="F1810" s="4" t="s">
        <v>67</v>
      </c>
      <c r="G1810" s="4" t="s">
        <v>15</v>
      </c>
      <c r="H1810" s="4">
        <v>49</v>
      </c>
      <c r="I1810" s="4" t="s">
        <v>126</v>
      </c>
      <c r="J1810" s="6">
        <v>0.35</v>
      </c>
      <c r="K1810" s="7">
        <v>4250</v>
      </c>
      <c r="L1810" s="8">
        <f t="shared" si="14"/>
        <v>1487.5</v>
      </c>
      <c r="M1810" s="8">
        <f t="shared" si="15"/>
        <v>446.25</v>
      </c>
      <c r="N1810" s="9">
        <v>0.3</v>
      </c>
    </row>
    <row r="1811" spans="1:14" ht="15.75" customHeight="1" x14ac:dyDescent="0.25">
      <c r="A1811" s="4" t="s">
        <v>120</v>
      </c>
      <c r="B1811" s="4">
        <v>1197831</v>
      </c>
      <c r="C1811" s="5">
        <v>44596</v>
      </c>
      <c r="D1811" s="4" t="s">
        <v>19</v>
      </c>
      <c r="E1811" s="4" t="s">
        <v>66</v>
      </c>
      <c r="F1811" s="4" t="s">
        <v>67</v>
      </c>
      <c r="G1811" s="4" t="s">
        <v>16</v>
      </c>
      <c r="H1811" s="4">
        <v>16</v>
      </c>
      <c r="I1811" s="4" t="s">
        <v>126</v>
      </c>
      <c r="J1811" s="6">
        <v>0.35</v>
      </c>
      <c r="K1811" s="7">
        <v>3750</v>
      </c>
      <c r="L1811" s="8">
        <f t="shared" si="14"/>
        <v>1312.5</v>
      </c>
      <c r="M1811" s="8">
        <f t="shared" si="15"/>
        <v>525</v>
      </c>
      <c r="N1811" s="9">
        <v>0.4</v>
      </c>
    </row>
    <row r="1812" spans="1:14" ht="15.75" customHeight="1" x14ac:dyDescent="0.25">
      <c r="A1812" s="4" t="s">
        <v>120</v>
      </c>
      <c r="B1812" s="4">
        <v>1197831</v>
      </c>
      <c r="C1812" s="5">
        <v>44596</v>
      </c>
      <c r="D1812" s="4" t="s">
        <v>19</v>
      </c>
      <c r="E1812" s="4" t="s">
        <v>66</v>
      </c>
      <c r="F1812" s="4" t="s">
        <v>67</v>
      </c>
      <c r="G1812" s="4" t="s">
        <v>17</v>
      </c>
      <c r="H1812" s="4">
        <v>38</v>
      </c>
      <c r="I1812" s="4" t="s">
        <v>124</v>
      </c>
      <c r="J1812" s="6">
        <v>0.4</v>
      </c>
      <c r="K1812" s="7">
        <v>2500</v>
      </c>
      <c r="L1812" s="8">
        <f t="shared" si="14"/>
        <v>1000</v>
      </c>
      <c r="M1812" s="8">
        <f t="shared" si="15"/>
        <v>250</v>
      </c>
      <c r="N1812" s="9">
        <v>0.25</v>
      </c>
    </row>
    <row r="1813" spans="1:14" ht="15.75" customHeight="1" x14ac:dyDescent="0.25">
      <c r="A1813" s="4" t="s">
        <v>120</v>
      </c>
      <c r="B1813" s="4">
        <v>1197831</v>
      </c>
      <c r="C1813" s="5">
        <v>44596</v>
      </c>
      <c r="D1813" s="4" t="s">
        <v>19</v>
      </c>
      <c r="E1813" s="4" t="s">
        <v>66</v>
      </c>
      <c r="F1813" s="4" t="s">
        <v>67</v>
      </c>
      <c r="G1813" s="4" t="s">
        <v>18</v>
      </c>
      <c r="H1813" s="4">
        <v>57</v>
      </c>
      <c r="I1813" s="4" t="s">
        <v>123</v>
      </c>
      <c r="J1813" s="6">
        <v>0.35</v>
      </c>
      <c r="K1813" s="7">
        <v>4500</v>
      </c>
      <c r="L1813" s="8">
        <f t="shared" si="14"/>
        <v>1575</v>
      </c>
      <c r="M1813" s="8">
        <f t="shared" si="15"/>
        <v>708.75</v>
      </c>
      <c r="N1813" s="9">
        <v>0.45</v>
      </c>
    </row>
    <row r="1814" spans="1:14" ht="15.75" customHeight="1" x14ac:dyDescent="0.25">
      <c r="A1814" s="4" t="s">
        <v>120</v>
      </c>
      <c r="B1814" s="4">
        <v>1197831</v>
      </c>
      <c r="C1814" s="5">
        <v>44626</v>
      </c>
      <c r="D1814" s="4" t="s">
        <v>19</v>
      </c>
      <c r="E1814" s="4" t="s">
        <v>66</v>
      </c>
      <c r="F1814" s="4" t="s">
        <v>67</v>
      </c>
      <c r="G1814" s="4" t="s">
        <v>13</v>
      </c>
      <c r="H1814" s="4">
        <v>48</v>
      </c>
      <c r="I1814" s="4" t="s">
        <v>126</v>
      </c>
      <c r="J1814" s="6">
        <v>0.3</v>
      </c>
      <c r="K1814" s="7">
        <v>6250</v>
      </c>
      <c r="L1814" s="8">
        <f t="shared" si="14"/>
        <v>1875</v>
      </c>
      <c r="M1814" s="8">
        <f t="shared" si="15"/>
        <v>656.25</v>
      </c>
      <c r="N1814" s="9">
        <v>0.35</v>
      </c>
    </row>
    <row r="1815" spans="1:14" ht="15.75" customHeight="1" x14ac:dyDescent="0.25">
      <c r="A1815" s="4" t="s">
        <v>120</v>
      </c>
      <c r="B1815" s="4">
        <v>1197831</v>
      </c>
      <c r="C1815" s="5">
        <v>44626</v>
      </c>
      <c r="D1815" s="4" t="s">
        <v>19</v>
      </c>
      <c r="E1815" s="4" t="s">
        <v>66</v>
      </c>
      <c r="F1815" s="4" t="s">
        <v>67</v>
      </c>
      <c r="G1815" s="4" t="s">
        <v>14</v>
      </c>
      <c r="H1815" s="4">
        <v>16</v>
      </c>
      <c r="I1815" s="4" t="s">
        <v>126</v>
      </c>
      <c r="J1815" s="6">
        <v>0.4</v>
      </c>
      <c r="K1815" s="7">
        <v>6250</v>
      </c>
      <c r="L1815" s="8">
        <f t="shared" si="14"/>
        <v>2500</v>
      </c>
      <c r="M1815" s="8">
        <f t="shared" si="15"/>
        <v>875</v>
      </c>
      <c r="N1815" s="9">
        <v>0.35</v>
      </c>
    </row>
    <row r="1816" spans="1:14" ht="15.75" customHeight="1" x14ac:dyDescent="0.25">
      <c r="A1816" s="4" t="s">
        <v>120</v>
      </c>
      <c r="B1816" s="4">
        <v>1197831</v>
      </c>
      <c r="C1816" s="5">
        <v>44626</v>
      </c>
      <c r="D1816" s="4" t="s">
        <v>19</v>
      </c>
      <c r="E1816" s="4" t="s">
        <v>66</v>
      </c>
      <c r="F1816" s="4" t="s">
        <v>67</v>
      </c>
      <c r="G1816" s="4" t="s">
        <v>15</v>
      </c>
      <c r="H1816" s="4">
        <v>29</v>
      </c>
      <c r="I1816" s="4" t="s">
        <v>125</v>
      </c>
      <c r="J1816" s="6">
        <v>0.3</v>
      </c>
      <c r="K1816" s="7">
        <v>4500</v>
      </c>
      <c r="L1816" s="8">
        <f t="shared" si="14"/>
        <v>1350</v>
      </c>
      <c r="M1816" s="8">
        <f t="shared" si="15"/>
        <v>472.49999999999994</v>
      </c>
      <c r="N1816" s="9">
        <v>0.35</v>
      </c>
    </row>
    <row r="1817" spans="1:14" ht="15.75" customHeight="1" x14ac:dyDescent="0.25">
      <c r="A1817" s="4" t="s">
        <v>120</v>
      </c>
      <c r="B1817" s="4">
        <v>1197831</v>
      </c>
      <c r="C1817" s="5">
        <v>44626</v>
      </c>
      <c r="D1817" s="4" t="s">
        <v>19</v>
      </c>
      <c r="E1817" s="4" t="s">
        <v>66</v>
      </c>
      <c r="F1817" s="4" t="s">
        <v>67</v>
      </c>
      <c r="G1817" s="4" t="s">
        <v>16</v>
      </c>
      <c r="H1817" s="4">
        <v>31</v>
      </c>
      <c r="I1817" s="4" t="s">
        <v>124</v>
      </c>
      <c r="J1817" s="6">
        <v>0.35000000000000003</v>
      </c>
      <c r="K1817" s="7">
        <v>3500</v>
      </c>
      <c r="L1817" s="8">
        <f t="shared" si="14"/>
        <v>1225.0000000000002</v>
      </c>
      <c r="M1817" s="8">
        <f t="shared" si="15"/>
        <v>551.25000000000011</v>
      </c>
      <c r="N1817" s="9">
        <v>0.45</v>
      </c>
    </row>
    <row r="1818" spans="1:14" ht="15.75" customHeight="1" x14ac:dyDescent="0.25">
      <c r="A1818" s="4" t="s">
        <v>120</v>
      </c>
      <c r="B1818" s="4">
        <v>1197831</v>
      </c>
      <c r="C1818" s="5">
        <v>44626</v>
      </c>
      <c r="D1818" s="4" t="s">
        <v>19</v>
      </c>
      <c r="E1818" s="4" t="s">
        <v>66</v>
      </c>
      <c r="F1818" s="4" t="s">
        <v>67</v>
      </c>
      <c r="G1818" s="4" t="s">
        <v>17</v>
      </c>
      <c r="H1818" s="4">
        <v>45</v>
      </c>
      <c r="I1818" s="4" t="s">
        <v>124</v>
      </c>
      <c r="J1818" s="6">
        <v>0.4</v>
      </c>
      <c r="K1818" s="7">
        <v>2500</v>
      </c>
      <c r="L1818" s="8">
        <f t="shared" si="14"/>
        <v>1000</v>
      </c>
      <c r="M1818" s="8">
        <f t="shared" si="15"/>
        <v>300</v>
      </c>
      <c r="N1818" s="9">
        <v>0.3</v>
      </c>
    </row>
    <row r="1819" spans="1:14" ht="15.75" customHeight="1" x14ac:dyDescent="0.25">
      <c r="A1819" s="4" t="s">
        <v>120</v>
      </c>
      <c r="B1819" s="4">
        <v>1197831</v>
      </c>
      <c r="C1819" s="5">
        <v>44626</v>
      </c>
      <c r="D1819" s="4" t="s">
        <v>19</v>
      </c>
      <c r="E1819" s="4" t="s">
        <v>66</v>
      </c>
      <c r="F1819" s="4" t="s">
        <v>67</v>
      </c>
      <c r="G1819" s="4" t="s">
        <v>18</v>
      </c>
      <c r="H1819" s="4">
        <v>45</v>
      </c>
      <c r="I1819" s="4" t="s">
        <v>126</v>
      </c>
      <c r="J1819" s="6">
        <v>0.35000000000000003</v>
      </c>
      <c r="K1819" s="7">
        <v>4000</v>
      </c>
      <c r="L1819" s="8">
        <f t="shared" si="14"/>
        <v>1400.0000000000002</v>
      </c>
      <c r="M1819" s="8">
        <f t="shared" si="15"/>
        <v>700.00000000000011</v>
      </c>
      <c r="N1819" s="9">
        <v>0.5</v>
      </c>
    </row>
    <row r="1820" spans="1:14" ht="15.75" customHeight="1" x14ac:dyDescent="0.25">
      <c r="A1820" s="4" t="s">
        <v>120</v>
      </c>
      <c r="B1820" s="4">
        <v>1197831</v>
      </c>
      <c r="C1820" s="5">
        <v>44656</v>
      </c>
      <c r="D1820" s="4" t="s">
        <v>19</v>
      </c>
      <c r="E1820" s="4" t="s">
        <v>66</v>
      </c>
      <c r="F1820" s="4" t="s">
        <v>67</v>
      </c>
      <c r="G1820" s="4" t="s">
        <v>13</v>
      </c>
      <c r="H1820" s="4">
        <v>23</v>
      </c>
      <c r="I1820" s="4" t="s">
        <v>123</v>
      </c>
      <c r="J1820" s="6">
        <v>0.19999999999999998</v>
      </c>
      <c r="K1820" s="7">
        <v>6500</v>
      </c>
      <c r="L1820" s="8">
        <f t="shared" si="14"/>
        <v>1300</v>
      </c>
      <c r="M1820" s="8">
        <f t="shared" si="15"/>
        <v>454.99999999999994</v>
      </c>
      <c r="N1820" s="9">
        <v>0.35</v>
      </c>
    </row>
    <row r="1821" spans="1:14" ht="15.75" customHeight="1" x14ac:dyDescent="0.25">
      <c r="A1821" s="4" t="s">
        <v>120</v>
      </c>
      <c r="B1821" s="4">
        <v>1197831</v>
      </c>
      <c r="C1821" s="5">
        <v>44656</v>
      </c>
      <c r="D1821" s="4" t="s">
        <v>19</v>
      </c>
      <c r="E1821" s="4" t="s">
        <v>66</v>
      </c>
      <c r="F1821" s="4" t="s">
        <v>67</v>
      </c>
      <c r="G1821" s="4" t="s">
        <v>14</v>
      </c>
      <c r="H1821" s="4">
        <v>55</v>
      </c>
      <c r="I1821" s="4" t="s">
        <v>125</v>
      </c>
      <c r="J1821" s="6">
        <v>0.30000000000000004</v>
      </c>
      <c r="K1821" s="7">
        <v>6500</v>
      </c>
      <c r="L1821" s="8">
        <f t="shared" si="14"/>
        <v>1950.0000000000002</v>
      </c>
      <c r="M1821" s="8">
        <f t="shared" si="15"/>
        <v>682.5</v>
      </c>
      <c r="N1821" s="9">
        <v>0.35</v>
      </c>
    </row>
    <row r="1822" spans="1:14" ht="15.75" customHeight="1" x14ac:dyDescent="0.25">
      <c r="A1822" s="4" t="s">
        <v>120</v>
      </c>
      <c r="B1822" s="4">
        <v>1197831</v>
      </c>
      <c r="C1822" s="5">
        <v>44656</v>
      </c>
      <c r="D1822" s="4" t="s">
        <v>19</v>
      </c>
      <c r="E1822" s="4" t="s">
        <v>66</v>
      </c>
      <c r="F1822" s="4" t="s">
        <v>67</v>
      </c>
      <c r="G1822" s="4" t="s">
        <v>15</v>
      </c>
      <c r="H1822" s="4">
        <v>40</v>
      </c>
      <c r="I1822" s="4" t="s">
        <v>125</v>
      </c>
      <c r="J1822" s="6">
        <v>0.24999999999999997</v>
      </c>
      <c r="K1822" s="7">
        <v>4750</v>
      </c>
      <c r="L1822" s="8">
        <f t="shared" si="14"/>
        <v>1187.4999999999998</v>
      </c>
      <c r="M1822" s="8">
        <f t="shared" si="15"/>
        <v>415.62499999999989</v>
      </c>
      <c r="N1822" s="9">
        <v>0.35</v>
      </c>
    </row>
    <row r="1823" spans="1:14" ht="15.75" customHeight="1" x14ac:dyDescent="0.25">
      <c r="A1823" s="4" t="s">
        <v>120</v>
      </c>
      <c r="B1823" s="4">
        <v>1197831</v>
      </c>
      <c r="C1823" s="5">
        <v>44656</v>
      </c>
      <c r="D1823" s="4" t="s">
        <v>19</v>
      </c>
      <c r="E1823" s="4" t="s">
        <v>66</v>
      </c>
      <c r="F1823" s="4" t="s">
        <v>67</v>
      </c>
      <c r="G1823" s="4" t="s">
        <v>16</v>
      </c>
      <c r="H1823" s="4">
        <v>60</v>
      </c>
      <c r="I1823" s="4" t="s">
        <v>126</v>
      </c>
      <c r="J1823" s="6">
        <v>0.30000000000000004</v>
      </c>
      <c r="K1823" s="7">
        <v>3750</v>
      </c>
      <c r="L1823" s="8">
        <f t="shared" si="14"/>
        <v>1125.0000000000002</v>
      </c>
      <c r="M1823" s="8">
        <f t="shared" si="15"/>
        <v>506.25000000000011</v>
      </c>
      <c r="N1823" s="9">
        <v>0.45</v>
      </c>
    </row>
    <row r="1824" spans="1:14" ht="15.75" customHeight="1" x14ac:dyDescent="0.25">
      <c r="A1824" s="4" t="s">
        <v>120</v>
      </c>
      <c r="B1824" s="4">
        <v>1197831</v>
      </c>
      <c r="C1824" s="5">
        <v>44656</v>
      </c>
      <c r="D1824" s="4" t="s">
        <v>19</v>
      </c>
      <c r="E1824" s="4" t="s">
        <v>66</v>
      </c>
      <c r="F1824" s="4" t="s">
        <v>67</v>
      </c>
      <c r="G1824" s="4" t="s">
        <v>17</v>
      </c>
      <c r="H1824" s="4">
        <v>42</v>
      </c>
      <c r="I1824" s="4" t="s">
        <v>126</v>
      </c>
      <c r="J1824" s="6">
        <v>0.35</v>
      </c>
      <c r="K1824" s="7">
        <v>2750</v>
      </c>
      <c r="L1824" s="8">
        <f t="shared" si="14"/>
        <v>962.49999999999989</v>
      </c>
      <c r="M1824" s="8">
        <f t="shared" si="15"/>
        <v>288.74999999999994</v>
      </c>
      <c r="N1824" s="9">
        <v>0.3</v>
      </c>
    </row>
    <row r="1825" spans="1:14" ht="15.75" customHeight="1" x14ac:dyDescent="0.25">
      <c r="A1825" s="4" t="s">
        <v>120</v>
      </c>
      <c r="B1825" s="4">
        <v>1197831</v>
      </c>
      <c r="C1825" s="5">
        <v>44656</v>
      </c>
      <c r="D1825" s="4" t="s">
        <v>19</v>
      </c>
      <c r="E1825" s="4" t="s">
        <v>66</v>
      </c>
      <c r="F1825" s="4" t="s">
        <v>67</v>
      </c>
      <c r="G1825" s="4" t="s">
        <v>18</v>
      </c>
      <c r="H1825" s="4">
        <v>38</v>
      </c>
      <c r="I1825" s="4" t="s">
        <v>125</v>
      </c>
      <c r="J1825" s="6">
        <v>0.30000000000000004</v>
      </c>
      <c r="K1825" s="7">
        <v>5500</v>
      </c>
      <c r="L1825" s="8">
        <f t="shared" si="14"/>
        <v>1650.0000000000002</v>
      </c>
      <c r="M1825" s="8">
        <f t="shared" si="15"/>
        <v>825.00000000000011</v>
      </c>
      <c r="N1825" s="9">
        <v>0.5</v>
      </c>
    </row>
    <row r="1826" spans="1:14" ht="15.75" customHeight="1" x14ac:dyDescent="0.25">
      <c r="A1826" s="4" t="s">
        <v>120</v>
      </c>
      <c r="B1826" s="4">
        <v>1197831</v>
      </c>
      <c r="C1826" s="5">
        <v>44686</v>
      </c>
      <c r="D1826" s="4" t="s">
        <v>19</v>
      </c>
      <c r="E1826" s="4" t="s">
        <v>66</v>
      </c>
      <c r="F1826" s="4" t="s">
        <v>67</v>
      </c>
      <c r="G1826" s="4" t="s">
        <v>13</v>
      </c>
      <c r="H1826" s="4">
        <v>40</v>
      </c>
      <c r="I1826" s="4" t="s">
        <v>124</v>
      </c>
      <c r="J1826" s="6">
        <v>0.19999999999999998</v>
      </c>
      <c r="K1826" s="7">
        <v>7000</v>
      </c>
      <c r="L1826" s="8">
        <f t="shared" si="14"/>
        <v>1399.9999999999998</v>
      </c>
      <c r="M1826" s="8">
        <f t="shared" si="15"/>
        <v>489.99999999999989</v>
      </c>
      <c r="N1826" s="9">
        <v>0.35</v>
      </c>
    </row>
    <row r="1827" spans="1:14" ht="15.75" customHeight="1" x14ac:dyDescent="0.25">
      <c r="A1827" s="4" t="s">
        <v>120</v>
      </c>
      <c r="B1827" s="4">
        <v>1197831</v>
      </c>
      <c r="C1827" s="5">
        <v>44686</v>
      </c>
      <c r="D1827" s="4" t="s">
        <v>19</v>
      </c>
      <c r="E1827" s="4" t="s">
        <v>66</v>
      </c>
      <c r="F1827" s="4" t="s">
        <v>67</v>
      </c>
      <c r="G1827" s="4" t="s">
        <v>14</v>
      </c>
      <c r="H1827" s="4">
        <v>42</v>
      </c>
      <c r="I1827" s="4" t="s">
        <v>126</v>
      </c>
      <c r="J1827" s="6">
        <v>0.30000000000000004</v>
      </c>
      <c r="K1827" s="7">
        <v>7250</v>
      </c>
      <c r="L1827" s="8">
        <f t="shared" si="14"/>
        <v>2175.0000000000005</v>
      </c>
      <c r="M1827" s="8">
        <f t="shared" si="15"/>
        <v>761.25000000000011</v>
      </c>
      <c r="N1827" s="9">
        <v>0.35</v>
      </c>
    </row>
    <row r="1828" spans="1:14" ht="15.75" customHeight="1" x14ac:dyDescent="0.25">
      <c r="A1828" s="4" t="s">
        <v>120</v>
      </c>
      <c r="B1828" s="4">
        <v>1197831</v>
      </c>
      <c r="C1828" s="5">
        <v>44686</v>
      </c>
      <c r="D1828" s="4" t="s">
        <v>19</v>
      </c>
      <c r="E1828" s="4" t="s">
        <v>66</v>
      </c>
      <c r="F1828" s="4" t="s">
        <v>67</v>
      </c>
      <c r="G1828" s="4" t="s">
        <v>15</v>
      </c>
      <c r="H1828" s="4">
        <v>15</v>
      </c>
      <c r="I1828" s="4" t="s">
        <v>125</v>
      </c>
      <c r="J1828" s="6">
        <v>0.24999999999999997</v>
      </c>
      <c r="K1828" s="7">
        <v>5750</v>
      </c>
      <c r="L1828" s="8">
        <f t="shared" si="14"/>
        <v>1437.4999999999998</v>
      </c>
      <c r="M1828" s="8">
        <f t="shared" si="15"/>
        <v>503.12499999999989</v>
      </c>
      <c r="N1828" s="9">
        <v>0.35</v>
      </c>
    </row>
    <row r="1829" spans="1:14" ht="15.75" customHeight="1" x14ac:dyDescent="0.25">
      <c r="A1829" s="4" t="s">
        <v>120</v>
      </c>
      <c r="B1829" s="4">
        <v>1197831</v>
      </c>
      <c r="C1829" s="5">
        <v>44686</v>
      </c>
      <c r="D1829" s="4" t="s">
        <v>19</v>
      </c>
      <c r="E1829" s="4" t="s">
        <v>66</v>
      </c>
      <c r="F1829" s="4" t="s">
        <v>67</v>
      </c>
      <c r="G1829" s="4" t="s">
        <v>16</v>
      </c>
      <c r="H1829" s="4">
        <v>53</v>
      </c>
      <c r="I1829" s="4" t="s">
        <v>125</v>
      </c>
      <c r="J1829" s="6">
        <v>0.35000000000000003</v>
      </c>
      <c r="K1829" s="7">
        <v>5000</v>
      </c>
      <c r="L1829" s="8">
        <f t="shared" si="14"/>
        <v>1750.0000000000002</v>
      </c>
      <c r="M1829" s="8">
        <f t="shared" si="15"/>
        <v>787.50000000000011</v>
      </c>
      <c r="N1829" s="9">
        <v>0.45</v>
      </c>
    </row>
    <row r="1830" spans="1:14" ht="15.75" customHeight="1" x14ac:dyDescent="0.25">
      <c r="A1830" s="4" t="s">
        <v>120</v>
      </c>
      <c r="B1830" s="4">
        <v>1197831</v>
      </c>
      <c r="C1830" s="5">
        <v>44686</v>
      </c>
      <c r="D1830" s="4" t="s">
        <v>19</v>
      </c>
      <c r="E1830" s="4" t="s">
        <v>66</v>
      </c>
      <c r="F1830" s="4" t="s">
        <v>67</v>
      </c>
      <c r="G1830" s="4" t="s">
        <v>17</v>
      </c>
      <c r="H1830" s="4">
        <v>36</v>
      </c>
      <c r="I1830" s="4" t="s">
        <v>125</v>
      </c>
      <c r="J1830" s="6">
        <v>0.5</v>
      </c>
      <c r="K1830" s="7">
        <v>4000</v>
      </c>
      <c r="L1830" s="8">
        <f t="shared" si="14"/>
        <v>2000</v>
      </c>
      <c r="M1830" s="8">
        <f t="shared" si="15"/>
        <v>600</v>
      </c>
      <c r="N1830" s="9">
        <v>0.3</v>
      </c>
    </row>
    <row r="1831" spans="1:14" ht="15.75" customHeight="1" x14ac:dyDescent="0.25">
      <c r="A1831" s="4" t="s">
        <v>120</v>
      </c>
      <c r="B1831" s="4">
        <v>1197831</v>
      </c>
      <c r="C1831" s="5">
        <v>44686</v>
      </c>
      <c r="D1831" s="4" t="s">
        <v>19</v>
      </c>
      <c r="E1831" s="4" t="s">
        <v>66</v>
      </c>
      <c r="F1831" s="4" t="s">
        <v>67</v>
      </c>
      <c r="G1831" s="4" t="s">
        <v>18</v>
      </c>
      <c r="H1831" s="4">
        <v>49</v>
      </c>
      <c r="I1831" s="4" t="s">
        <v>125</v>
      </c>
      <c r="J1831" s="6">
        <v>0.45</v>
      </c>
      <c r="K1831" s="7">
        <v>7500</v>
      </c>
      <c r="L1831" s="8">
        <f t="shared" si="14"/>
        <v>3375</v>
      </c>
      <c r="M1831" s="8">
        <f t="shared" si="15"/>
        <v>1687.5</v>
      </c>
      <c r="N1831" s="9">
        <v>0.5</v>
      </c>
    </row>
    <row r="1832" spans="1:14" ht="15.75" customHeight="1" x14ac:dyDescent="0.25">
      <c r="A1832" s="4" t="s">
        <v>120</v>
      </c>
      <c r="B1832" s="4">
        <v>1197831</v>
      </c>
      <c r="C1832" s="5">
        <v>44716</v>
      </c>
      <c r="D1832" s="4" t="s">
        <v>19</v>
      </c>
      <c r="E1832" s="4" t="s">
        <v>66</v>
      </c>
      <c r="F1832" s="4" t="s">
        <v>67</v>
      </c>
      <c r="G1832" s="4" t="s">
        <v>13</v>
      </c>
      <c r="H1832" s="4">
        <v>27</v>
      </c>
      <c r="I1832" s="4" t="s">
        <v>124</v>
      </c>
      <c r="J1832" s="6">
        <v>0.45</v>
      </c>
      <c r="K1832" s="7">
        <v>7500</v>
      </c>
      <c r="L1832" s="8">
        <f t="shared" si="14"/>
        <v>3375</v>
      </c>
      <c r="M1832" s="8">
        <f t="shared" si="15"/>
        <v>1181.25</v>
      </c>
      <c r="N1832" s="9">
        <v>0.35</v>
      </c>
    </row>
    <row r="1833" spans="1:14" ht="15.75" customHeight="1" x14ac:dyDescent="0.25">
      <c r="A1833" s="4" t="s">
        <v>120</v>
      </c>
      <c r="B1833" s="4">
        <v>1197831</v>
      </c>
      <c r="C1833" s="5">
        <v>44716</v>
      </c>
      <c r="D1833" s="4" t="s">
        <v>19</v>
      </c>
      <c r="E1833" s="4" t="s">
        <v>66</v>
      </c>
      <c r="F1833" s="4" t="s">
        <v>67</v>
      </c>
      <c r="G1833" s="4" t="s">
        <v>14</v>
      </c>
      <c r="H1833" s="4">
        <v>46</v>
      </c>
      <c r="I1833" s="4" t="s">
        <v>126</v>
      </c>
      <c r="J1833" s="6">
        <v>0.5</v>
      </c>
      <c r="K1833" s="7">
        <v>7500</v>
      </c>
      <c r="L1833" s="8">
        <f t="shared" si="14"/>
        <v>3750</v>
      </c>
      <c r="M1833" s="8">
        <f t="shared" si="15"/>
        <v>1312.5</v>
      </c>
      <c r="N1833" s="9">
        <v>0.35</v>
      </c>
    </row>
    <row r="1834" spans="1:14" ht="15.75" customHeight="1" x14ac:dyDescent="0.25">
      <c r="A1834" s="4" t="s">
        <v>120</v>
      </c>
      <c r="B1834" s="4">
        <v>1197831</v>
      </c>
      <c r="C1834" s="5">
        <v>44716</v>
      </c>
      <c r="D1834" s="4" t="s">
        <v>19</v>
      </c>
      <c r="E1834" s="4" t="s">
        <v>66</v>
      </c>
      <c r="F1834" s="4" t="s">
        <v>67</v>
      </c>
      <c r="G1834" s="4" t="s">
        <v>15</v>
      </c>
      <c r="H1834" s="4">
        <v>52</v>
      </c>
      <c r="I1834" s="4" t="s">
        <v>126</v>
      </c>
      <c r="J1834" s="6">
        <v>0.5</v>
      </c>
      <c r="K1834" s="7">
        <v>6000</v>
      </c>
      <c r="L1834" s="8">
        <f t="shared" si="14"/>
        <v>3000</v>
      </c>
      <c r="M1834" s="8">
        <f t="shared" si="15"/>
        <v>1050</v>
      </c>
      <c r="N1834" s="9">
        <v>0.35</v>
      </c>
    </row>
    <row r="1835" spans="1:14" ht="15.75" customHeight="1" x14ac:dyDescent="0.25">
      <c r="A1835" s="4" t="s">
        <v>120</v>
      </c>
      <c r="B1835" s="4">
        <v>1197831</v>
      </c>
      <c r="C1835" s="5">
        <v>44716</v>
      </c>
      <c r="D1835" s="4" t="s">
        <v>19</v>
      </c>
      <c r="E1835" s="4" t="s">
        <v>66</v>
      </c>
      <c r="F1835" s="4" t="s">
        <v>67</v>
      </c>
      <c r="G1835" s="4" t="s">
        <v>16</v>
      </c>
      <c r="H1835" s="4">
        <v>57</v>
      </c>
      <c r="I1835" s="4" t="s">
        <v>124</v>
      </c>
      <c r="J1835" s="6">
        <v>0.5</v>
      </c>
      <c r="K1835" s="7">
        <v>5500</v>
      </c>
      <c r="L1835" s="8">
        <f t="shared" si="14"/>
        <v>2750</v>
      </c>
      <c r="M1835" s="8">
        <f t="shared" si="15"/>
        <v>1237.5</v>
      </c>
      <c r="N1835" s="9">
        <v>0.45</v>
      </c>
    </row>
    <row r="1836" spans="1:14" ht="15.75" customHeight="1" x14ac:dyDescent="0.25">
      <c r="A1836" s="4" t="s">
        <v>120</v>
      </c>
      <c r="B1836" s="4">
        <v>1197831</v>
      </c>
      <c r="C1836" s="5">
        <v>44716</v>
      </c>
      <c r="D1836" s="4" t="s">
        <v>19</v>
      </c>
      <c r="E1836" s="4" t="s">
        <v>66</v>
      </c>
      <c r="F1836" s="4" t="s">
        <v>67</v>
      </c>
      <c r="G1836" s="4" t="s">
        <v>17</v>
      </c>
      <c r="H1836" s="4">
        <v>33</v>
      </c>
      <c r="I1836" s="4" t="s">
        <v>123</v>
      </c>
      <c r="J1836" s="6">
        <v>0.55000000000000004</v>
      </c>
      <c r="K1836" s="7">
        <v>4500</v>
      </c>
      <c r="L1836" s="8">
        <f t="shared" si="14"/>
        <v>2475</v>
      </c>
      <c r="M1836" s="8">
        <f t="shared" si="15"/>
        <v>742.5</v>
      </c>
      <c r="N1836" s="9">
        <v>0.3</v>
      </c>
    </row>
    <row r="1837" spans="1:14" ht="15.75" customHeight="1" x14ac:dyDescent="0.25">
      <c r="A1837" s="4" t="s">
        <v>120</v>
      </c>
      <c r="B1837" s="4">
        <v>1197831</v>
      </c>
      <c r="C1837" s="5">
        <v>44716</v>
      </c>
      <c r="D1837" s="4" t="s">
        <v>19</v>
      </c>
      <c r="E1837" s="4" t="s">
        <v>66</v>
      </c>
      <c r="F1837" s="4" t="s">
        <v>67</v>
      </c>
      <c r="G1837" s="4" t="s">
        <v>18</v>
      </c>
      <c r="H1837" s="4">
        <v>20</v>
      </c>
      <c r="I1837" s="4" t="s">
        <v>124</v>
      </c>
      <c r="J1837" s="6">
        <v>0.60000000000000009</v>
      </c>
      <c r="K1837" s="7">
        <v>8250</v>
      </c>
      <c r="L1837" s="8">
        <f t="shared" si="14"/>
        <v>4950.0000000000009</v>
      </c>
      <c r="M1837" s="8">
        <f t="shared" si="15"/>
        <v>2475.0000000000005</v>
      </c>
      <c r="N1837" s="9">
        <v>0.5</v>
      </c>
    </row>
    <row r="1838" spans="1:14" ht="15.75" customHeight="1" x14ac:dyDescent="0.25">
      <c r="A1838" s="4" t="s">
        <v>120</v>
      </c>
      <c r="B1838" s="4">
        <v>1197831</v>
      </c>
      <c r="C1838" s="5">
        <v>44748</v>
      </c>
      <c r="D1838" s="4" t="s">
        <v>19</v>
      </c>
      <c r="E1838" s="4" t="s">
        <v>66</v>
      </c>
      <c r="F1838" s="4" t="s">
        <v>67</v>
      </c>
      <c r="G1838" s="4" t="s">
        <v>13</v>
      </c>
      <c r="H1838" s="4">
        <v>19</v>
      </c>
      <c r="I1838" s="4" t="s">
        <v>123</v>
      </c>
      <c r="J1838" s="6">
        <v>0.5</v>
      </c>
      <c r="K1838" s="7">
        <v>7750</v>
      </c>
      <c r="L1838" s="8">
        <f t="shared" si="14"/>
        <v>3875</v>
      </c>
      <c r="M1838" s="8">
        <f t="shared" si="15"/>
        <v>1549.9999999999998</v>
      </c>
      <c r="N1838" s="9">
        <v>0.39999999999999997</v>
      </c>
    </row>
    <row r="1839" spans="1:14" ht="15.75" customHeight="1" x14ac:dyDescent="0.25">
      <c r="A1839" s="4" t="s">
        <v>120</v>
      </c>
      <c r="B1839" s="4">
        <v>1197831</v>
      </c>
      <c r="C1839" s="5">
        <v>44748</v>
      </c>
      <c r="D1839" s="4" t="s">
        <v>19</v>
      </c>
      <c r="E1839" s="4" t="s">
        <v>66</v>
      </c>
      <c r="F1839" s="4" t="s">
        <v>67</v>
      </c>
      <c r="G1839" s="4" t="s">
        <v>14</v>
      </c>
      <c r="H1839" s="4">
        <v>23</v>
      </c>
      <c r="I1839" s="4" t="s">
        <v>125</v>
      </c>
      <c r="J1839" s="6">
        <v>0.55000000000000004</v>
      </c>
      <c r="K1839" s="7">
        <v>7750</v>
      </c>
      <c r="L1839" s="8">
        <f t="shared" si="14"/>
        <v>4262.5</v>
      </c>
      <c r="M1839" s="8">
        <f t="shared" si="15"/>
        <v>1704.9999999999998</v>
      </c>
      <c r="N1839" s="9">
        <v>0.39999999999999997</v>
      </c>
    </row>
    <row r="1840" spans="1:14" ht="15.75" customHeight="1" x14ac:dyDescent="0.25">
      <c r="A1840" s="4" t="s">
        <v>120</v>
      </c>
      <c r="B1840" s="4">
        <v>1197831</v>
      </c>
      <c r="C1840" s="5">
        <v>44748</v>
      </c>
      <c r="D1840" s="4" t="s">
        <v>19</v>
      </c>
      <c r="E1840" s="4" t="s">
        <v>66</v>
      </c>
      <c r="F1840" s="4" t="s">
        <v>67</v>
      </c>
      <c r="G1840" s="4" t="s">
        <v>15</v>
      </c>
      <c r="H1840" s="4">
        <v>56</v>
      </c>
      <c r="I1840" s="4" t="s">
        <v>126</v>
      </c>
      <c r="J1840" s="6">
        <v>0.5</v>
      </c>
      <c r="K1840" s="7">
        <v>9250</v>
      </c>
      <c r="L1840" s="8">
        <f t="shared" si="14"/>
        <v>4625</v>
      </c>
      <c r="M1840" s="8">
        <f t="shared" si="15"/>
        <v>1849.9999999999998</v>
      </c>
      <c r="N1840" s="9">
        <v>0.39999999999999997</v>
      </c>
    </row>
    <row r="1841" spans="1:14" ht="15.75" customHeight="1" x14ac:dyDescent="0.25">
      <c r="A1841" s="4" t="s">
        <v>120</v>
      </c>
      <c r="B1841" s="4">
        <v>1197831</v>
      </c>
      <c r="C1841" s="5">
        <v>44748</v>
      </c>
      <c r="D1841" s="4" t="s">
        <v>19</v>
      </c>
      <c r="E1841" s="4" t="s">
        <v>66</v>
      </c>
      <c r="F1841" s="4" t="s">
        <v>67</v>
      </c>
      <c r="G1841" s="4" t="s">
        <v>16</v>
      </c>
      <c r="H1841" s="4">
        <v>55</v>
      </c>
      <c r="I1841" s="4" t="s">
        <v>124</v>
      </c>
      <c r="J1841" s="6">
        <v>0.5</v>
      </c>
      <c r="K1841" s="7">
        <v>5250</v>
      </c>
      <c r="L1841" s="8">
        <f t="shared" si="14"/>
        <v>2625</v>
      </c>
      <c r="M1841" s="8">
        <f t="shared" si="15"/>
        <v>1312.5</v>
      </c>
      <c r="N1841" s="9">
        <v>0.5</v>
      </c>
    </row>
    <row r="1842" spans="1:14" ht="15.75" customHeight="1" x14ac:dyDescent="0.25">
      <c r="A1842" s="4" t="s">
        <v>120</v>
      </c>
      <c r="B1842" s="4">
        <v>1197831</v>
      </c>
      <c r="C1842" s="5">
        <v>44748</v>
      </c>
      <c r="D1842" s="4" t="s">
        <v>19</v>
      </c>
      <c r="E1842" s="4" t="s">
        <v>66</v>
      </c>
      <c r="F1842" s="4" t="s">
        <v>67</v>
      </c>
      <c r="G1842" s="4" t="s">
        <v>17</v>
      </c>
      <c r="H1842" s="4">
        <v>51</v>
      </c>
      <c r="I1842" s="4" t="s">
        <v>124</v>
      </c>
      <c r="J1842" s="6">
        <v>0.55000000000000004</v>
      </c>
      <c r="K1842" s="7">
        <v>5250</v>
      </c>
      <c r="L1842" s="8">
        <f t="shared" si="14"/>
        <v>2887.5000000000005</v>
      </c>
      <c r="M1842" s="8">
        <f t="shared" si="15"/>
        <v>1010.6250000000001</v>
      </c>
      <c r="N1842" s="9">
        <v>0.35</v>
      </c>
    </row>
    <row r="1843" spans="1:14" ht="15.75" customHeight="1" x14ac:dyDescent="0.25">
      <c r="A1843" s="4" t="s">
        <v>120</v>
      </c>
      <c r="B1843" s="4">
        <v>1197831</v>
      </c>
      <c r="C1843" s="5">
        <v>44748</v>
      </c>
      <c r="D1843" s="4" t="s">
        <v>19</v>
      </c>
      <c r="E1843" s="4" t="s">
        <v>66</v>
      </c>
      <c r="F1843" s="4" t="s">
        <v>67</v>
      </c>
      <c r="G1843" s="4" t="s">
        <v>18</v>
      </c>
      <c r="H1843" s="4">
        <v>17</v>
      </c>
      <c r="I1843" s="4" t="s">
        <v>123</v>
      </c>
      <c r="J1843" s="6">
        <v>0.65</v>
      </c>
      <c r="K1843" s="7">
        <v>8000</v>
      </c>
      <c r="L1843" s="8">
        <f t="shared" si="14"/>
        <v>5200</v>
      </c>
      <c r="M1843" s="8">
        <f t="shared" si="15"/>
        <v>2860.0000000000005</v>
      </c>
      <c r="N1843" s="9">
        <v>0.55000000000000004</v>
      </c>
    </row>
    <row r="1844" spans="1:14" ht="15.75" customHeight="1" x14ac:dyDescent="0.25">
      <c r="A1844" s="4" t="s">
        <v>120</v>
      </c>
      <c r="B1844" s="4">
        <v>1197831</v>
      </c>
      <c r="C1844" s="5">
        <v>44781</v>
      </c>
      <c r="D1844" s="4" t="s">
        <v>19</v>
      </c>
      <c r="E1844" s="4" t="s">
        <v>66</v>
      </c>
      <c r="F1844" s="4" t="s">
        <v>67</v>
      </c>
      <c r="G1844" s="4" t="s">
        <v>13</v>
      </c>
      <c r="H1844" s="4">
        <v>26</v>
      </c>
      <c r="I1844" s="4" t="s">
        <v>125</v>
      </c>
      <c r="J1844" s="6">
        <v>0.5</v>
      </c>
      <c r="K1844" s="7">
        <v>7500</v>
      </c>
      <c r="L1844" s="8">
        <f t="shared" si="14"/>
        <v>3750</v>
      </c>
      <c r="M1844" s="8">
        <f t="shared" si="15"/>
        <v>1499.9999999999998</v>
      </c>
      <c r="N1844" s="9">
        <v>0.39999999999999997</v>
      </c>
    </row>
    <row r="1845" spans="1:14" ht="15.75" customHeight="1" x14ac:dyDescent="0.25">
      <c r="A1845" s="4" t="s">
        <v>120</v>
      </c>
      <c r="B1845" s="4">
        <v>1197831</v>
      </c>
      <c r="C1845" s="5">
        <v>44781</v>
      </c>
      <c r="D1845" s="4" t="s">
        <v>19</v>
      </c>
      <c r="E1845" s="4" t="s">
        <v>66</v>
      </c>
      <c r="F1845" s="4" t="s">
        <v>67</v>
      </c>
      <c r="G1845" s="4" t="s">
        <v>14</v>
      </c>
      <c r="H1845" s="4">
        <v>32</v>
      </c>
      <c r="I1845" s="4" t="s">
        <v>125</v>
      </c>
      <c r="J1845" s="6">
        <v>0.55000000000000004</v>
      </c>
      <c r="K1845" s="7">
        <v>7500</v>
      </c>
      <c r="L1845" s="8">
        <f t="shared" si="14"/>
        <v>4125</v>
      </c>
      <c r="M1845" s="8">
        <f t="shared" si="15"/>
        <v>1649.9999999999998</v>
      </c>
      <c r="N1845" s="9">
        <v>0.39999999999999997</v>
      </c>
    </row>
    <row r="1846" spans="1:14" ht="15.75" customHeight="1" x14ac:dyDescent="0.25">
      <c r="A1846" s="4" t="s">
        <v>120</v>
      </c>
      <c r="B1846" s="4">
        <v>1197831</v>
      </c>
      <c r="C1846" s="5">
        <v>44781</v>
      </c>
      <c r="D1846" s="4" t="s">
        <v>19</v>
      </c>
      <c r="E1846" s="4" t="s">
        <v>66</v>
      </c>
      <c r="F1846" s="4" t="s">
        <v>67</v>
      </c>
      <c r="G1846" s="4" t="s">
        <v>15</v>
      </c>
      <c r="H1846" s="4">
        <v>34</v>
      </c>
      <c r="I1846" s="4" t="s">
        <v>124</v>
      </c>
      <c r="J1846" s="6">
        <v>0.5</v>
      </c>
      <c r="K1846" s="7">
        <v>9250</v>
      </c>
      <c r="L1846" s="8">
        <f t="shared" si="14"/>
        <v>4625</v>
      </c>
      <c r="M1846" s="8">
        <f t="shared" si="15"/>
        <v>1849.9999999999998</v>
      </c>
      <c r="N1846" s="9">
        <v>0.39999999999999997</v>
      </c>
    </row>
    <row r="1847" spans="1:14" ht="15.75" customHeight="1" x14ac:dyDescent="0.25">
      <c r="A1847" s="4" t="s">
        <v>120</v>
      </c>
      <c r="B1847" s="4">
        <v>1197831</v>
      </c>
      <c r="C1847" s="5">
        <v>44781</v>
      </c>
      <c r="D1847" s="4" t="s">
        <v>19</v>
      </c>
      <c r="E1847" s="4" t="s">
        <v>66</v>
      </c>
      <c r="F1847" s="4" t="s">
        <v>67</v>
      </c>
      <c r="G1847" s="4" t="s">
        <v>16</v>
      </c>
      <c r="H1847" s="4">
        <v>52</v>
      </c>
      <c r="I1847" s="4" t="s">
        <v>123</v>
      </c>
      <c r="J1847" s="6">
        <v>0.5</v>
      </c>
      <c r="K1847" s="7">
        <v>4750</v>
      </c>
      <c r="L1847" s="8">
        <f t="shared" si="14"/>
        <v>2375</v>
      </c>
      <c r="M1847" s="8">
        <f t="shared" si="15"/>
        <v>1187.5</v>
      </c>
      <c r="N1847" s="9">
        <v>0.5</v>
      </c>
    </row>
    <row r="1848" spans="1:14" ht="15.75" customHeight="1" x14ac:dyDescent="0.25">
      <c r="A1848" s="4" t="s">
        <v>120</v>
      </c>
      <c r="B1848" s="4">
        <v>1197831</v>
      </c>
      <c r="C1848" s="5">
        <v>44781</v>
      </c>
      <c r="D1848" s="4" t="s">
        <v>19</v>
      </c>
      <c r="E1848" s="4" t="s">
        <v>66</v>
      </c>
      <c r="F1848" s="4" t="s">
        <v>67</v>
      </c>
      <c r="G1848" s="4" t="s">
        <v>17</v>
      </c>
      <c r="H1848" s="4">
        <v>39</v>
      </c>
      <c r="I1848" s="4" t="s">
        <v>126</v>
      </c>
      <c r="J1848" s="6">
        <v>0.55000000000000004</v>
      </c>
      <c r="K1848" s="7">
        <v>4750</v>
      </c>
      <c r="L1848" s="8">
        <f t="shared" si="14"/>
        <v>2612.5</v>
      </c>
      <c r="M1848" s="8">
        <f t="shared" si="15"/>
        <v>914.37499999999989</v>
      </c>
      <c r="N1848" s="9">
        <v>0.35</v>
      </c>
    </row>
    <row r="1849" spans="1:14" ht="15.75" customHeight="1" x14ac:dyDescent="0.25">
      <c r="A1849" s="4" t="s">
        <v>120</v>
      </c>
      <c r="B1849" s="4">
        <v>1197831</v>
      </c>
      <c r="C1849" s="5">
        <v>44781</v>
      </c>
      <c r="D1849" s="4" t="s">
        <v>19</v>
      </c>
      <c r="E1849" s="4" t="s">
        <v>66</v>
      </c>
      <c r="F1849" s="4" t="s">
        <v>67</v>
      </c>
      <c r="G1849" s="4" t="s">
        <v>18</v>
      </c>
      <c r="H1849" s="4">
        <v>23</v>
      </c>
      <c r="I1849" s="4" t="s">
        <v>123</v>
      </c>
      <c r="J1849" s="6">
        <v>0.6</v>
      </c>
      <c r="K1849" s="7">
        <v>7250</v>
      </c>
      <c r="L1849" s="8">
        <f t="shared" si="14"/>
        <v>4350</v>
      </c>
      <c r="M1849" s="8">
        <f t="shared" si="15"/>
        <v>2392.5</v>
      </c>
      <c r="N1849" s="9">
        <v>0.55000000000000004</v>
      </c>
    </row>
    <row r="1850" spans="1:14" ht="15.75" customHeight="1" x14ac:dyDescent="0.25">
      <c r="A1850" s="4" t="s">
        <v>120</v>
      </c>
      <c r="B1850" s="4">
        <v>1197831</v>
      </c>
      <c r="C1850" s="5">
        <v>44809</v>
      </c>
      <c r="D1850" s="4" t="s">
        <v>19</v>
      </c>
      <c r="E1850" s="4" t="s">
        <v>66</v>
      </c>
      <c r="F1850" s="4" t="s">
        <v>67</v>
      </c>
      <c r="G1850" s="4" t="s">
        <v>13</v>
      </c>
      <c r="H1850" s="4">
        <v>28</v>
      </c>
      <c r="I1850" s="4" t="s">
        <v>126</v>
      </c>
      <c r="J1850" s="6">
        <v>0.55000000000000004</v>
      </c>
      <c r="K1850" s="7">
        <v>6750</v>
      </c>
      <c r="L1850" s="8">
        <f t="shared" si="14"/>
        <v>3712.5000000000005</v>
      </c>
      <c r="M1850" s="8">
        <f t="shared" si="15"/>
        <v>1485</v>
      </c>
      <c r="N1850" s="9">
        <v>0.39999999999999997</v>
      </c>
    </row>
    <row r="1851" spans="1:14" ht="15.75" customHeight="1" x14ac:dyDescent="0.25">
      <c r="A1851" s="4" t="s">
        <v>120</v>
      </c>
      <c r="B1851" s="4">
        <v>1197831</v>
      </c>
      <c r="C1851" s="5">
        <v>44809</v>
      </c>
      <c r="D1851" s="4" t="s">
        <v>19</v>
      </c>
      <c r="E1851" s="4" t="s">
        <v>66</v>
      </c>
      <c r="F1851" s="4" t="s">
        <v>67</v>
      </c>
      <c r="G1851" s="4" t="s">
        <v>14</v>
      </c>
      <c r="H1851" s="4">
        <v>46</v>
      </c>
      <c r="I1851" s="4" t="s">
        <v>123</v>
      </c>
      <c r="J1851" s="6">
        <v>0.55000000000000004</v>
      </c>
      <c r="K1851" s="7">
        <v>6250</v>
      </c>
      <c r="L1851" s="8">
        <f t="shared" si="14"/>
        <v>3437.5000000000005</v>
      </c>
      <c r="M1851" s="8">
        <f t="shared" si="15"/>
        <v>1375</v>
      </c>
      <c r="N1851" s="9">
        <v>0.39999999999999997</v>
      </c>
    </row>
    <row r="1852" spans="1:14" ht="15.75" customHeight="1" x14ac:dyDescent="0.25">
      <c r="A1852" s="4" t="s">
        <v>120</v>
      </c>
      <c r="B1852" s="4">
        <v>1197831</v>
      </c>
      <c r="C1852" s="5">
        <v>44809</v>
      </c>
      <c r="D1852" s="4" t="s">
        <v>19</v>
      </c>
      <c r="E1852" s="4" t="s">
        <v>66</v>
      </c>
      <c r="F1852" s="4" t="s">
        <v>67</v>
      </c>
      <c r="G1852" s="4" t="s">
        <v>15</v>
      </c>
      <c r="H1852" s="4">
        <v>40</v>
      </c>
      <c r="I1852" s="4" t="s">
        <v>125</v>
      </c>
      <c r="J1852" s="6">
        <v>0.6</v>
      </c>
      <c r="K1852" s="7">
        <v>6750</v>
      </c>
      <c r="L1852" s="8">
        <f t="shared" si="14"/>
        <v>4050</v>
      </c>
      <c r="M1852" s="8">
        <f t="shared" si="15"/>
        <v>1619.9999999999998</v>
      </c>
      <c r="N1852" s="9">
        <v>0.39999999999999997</v>
      </c>
    </row>
    <row r="1853" spans="1:14" ht="15.75" customHeight="1" x14ac:dyDescent="0.25">
      <c r="A1853" s="4" t="s">
        <v>120</v>
      </c>
      <c r="B1853" s="4">
        <v>1197831</v>
      </c>
      <c r="C1853" s="5">
        <v>44809</v>
      </c>
      <c r="D1853" s="4" t="s">
        <v>19</v>
      </c>
      <c r="E1853" s="4" t="s">
        <v>66</v>
      </c>
      <c r="F1853" s="4" t="s">
        <v>67</v>
      </c>
      <c r="G1853" s="4" t="s">
        <v>16</v>
      </c>
      <c r="H1853" s="4">
        <v>31</v>
      </c>
      <c r="I1853" s="4" t="s">
        <v>125</v>
      </c>
      <c r="J1853" s="6">
        <v>0.6</v>
      </c>
      <c r="K1853" s="7">
        <v>4000</v>
      </c>
      <c r="L1853" s="8">
        <f t="shared" si="14"/>
        <v>2400</v>
      </c>
      <c r="M1853" s="8">
        <f t="shared" si="15"/>
        <v>1200</v>
      </c>
      <c r="N1853" s="9">
        <v>0.5</v>
      </c>
    </row>
    <row r="1854" spans="1:14" ht="15.75" customHeight="1" x14ac:dyDescent="0.25">
      <c r="A1854" s="4" t="s">
        <v>120</v>
      </c>
      <c r="B1854" s="4">
        <v>1197831</v>
      </c>
      <c r="C1854" s="5">
        <v>44809</v>
      </c>
      <c r="D1854" s="4" t="s">
        <v>19</v>
      </c>
      <c r="E1854" s="4" t="s">
        <v>66</v>
      </c>
      <c r="F1854" s="4" t="s">
        <v>67</v>
      </c>
      <c r="G1854" s="4" t="s">
        <v>17</v>
      </c>
      <c r="H1854" s="4">
        <v>33</v>
      </c>
      <c r="I1854" s="4" t="s">
        <v>126</v>
      </c>
      <c r="J1854" s="6">
        <v>0.55000000000000004</v>
      </c>
      <c r="K1854" s="7">
        <v>4000</v>
      </c>
      <c r="L1854" s="8">
        <f t="shared" si="14"/>
        <v>2200</v>
      </c>
      <c r="M1854" s="8">
        <f t="shared" si="15"/>
        <v>770</v>
      </c>
      <c r="N1854" s="9">
        <v>0.35</v>
      </c>
    </row>
    <row r="1855" spans="1:14" ht="15.75" customHeight="1" x14ac:dyDescent="0.25">
      <c r="A1855" s="4" t="s">
        <v>120</v>
      </c>
      <c r="B1855" s="4">
        <v>1197831</v>
      </c>
      <c r="C1855" s="5">
        <v>44809</v>
      </c>
      <c r="D1855" s="4" t="s">
        <v>19</v>
      </c>
      <c r="E1855" s="4" t="s">
        <v>66</v>
      </c>
      <c r="F1855" s="4" t="s">
        <v>67</v>
      </c>
      <c r="G1855" s="4" t="s">
        <v>18</v>
      </c>
      <c r="H1855" s="4">
        <v>47</v>
      </c>
      <c r="I1855" s="4" t="s">
        <v>126</v>
      </c>
      <c r="J1855" s="6">
        <v>0.5</v>
      </c>
      <c r="K1855" s="7">
        <v>6250</v>
      </c>
      <c r="L1855" s="8">
        <f t="shared" si="14"/>
        <v>3125</v>
      </c>
      <c r="M1855" s="8">
        <f t="shared" si="15"/>
        <v>1718.7500000000002</v>
      </c>
      <c r="N1855" s="9">
        <v>0.55000000000000004</v>
      </c>
    </row>
    <row r="1856" spans="1:14" ht="15.75" customHeight="1" x14ac:dyDescent="0.25">
      <c r="A1856" s="4" t="s">
        <v>120</v>
      </c>
      <c r="B1856" s="4">
        <v>1197831</v>
      </c>
      <c r="C1856" s="5">
        <v>44838</v>
      </c>
      <c r="D1856" s="4" t="s">
        <v>19</v>
      </c>
      <c r="E1856" s="4" t="s">
        <v>66</v>
      </c>
      <c r="F1856" s="4" t="s">
        <v>67</v>
      </c>
      <c r="G1856" s="4" t="s">
        <v>13</v>
      </c>
      <c r="H1856" s="4">
        <v>20</v>
      </c>
      <c r="I1856" s="4" t="s">
        <v>125</v>
      </c>
      <c r="J1856" s="6">
        <v>0.4</v>
      </c>
      <c r="K1856" s="7">
        <v>5750</v>
      </c>
      <c r="L1856" s="8">
        <f t="shared" si="14"/>
        <v>2300</v>
      </c>
      <c r="M1856" s="8">
        <f t="shared" si="15"/>
        <v>919.99999999999989</v>
      </c>
      <c r="N1856" s="9">
        <v>0.39999999999999997</v>
      </c>
    </row>
    <row r="1857" spans="1:14" ht="15.75" customHeight="1" x14ac:dyDescent="0.25">
      <c r="A1857" s="4" t="s">
        <v>120</v>
      </c>
      <c r="B1857" s="4">
        <v>1197831</v>
      </c>
      <c r="C1857" s="5">
        <v>44838</v>
      </c>
      <c r="D1857" s="4" t="s">
        <v>19</v>
      </c>
      <c r="E1857" s="4" t="s">
        <v>66</v>
      </c>
      <c r="F1857" s="4" t="s">
        <v>67</v>
      </c>
      <c r="G1857" s="4" t="s">
        <v>14</v>
      </c>
      <c r="H1857" s="4">
        <v>54</v>
      </c>
      <c r="I1857" s="4" t="s">
        <v>126</v>
      </c>
      <c r="J1857" s="6">
        <v>0.4</v>
      </c>
      <c r="K1857" s="7">
        <v>5750</v>
      </c>
      <c r="L1857" s="8">
        <f t="shared" si="14"/>
        <v>2300</v>
      </c>
      <c r="M1857" s="8">
        <f t="shared" si="15"/>
        <v>919.99999999999989</v>
      </c>
      <c r="N1857" s="9">
        <v>0.39999999999999997</v>
      </c>
    </row>
    <row r="1858" spans="1:14" ht="15.75" customHeight="1" x14ac:dyDescent="0.25">
      <c r="A1858" s="4" t="s">
        <v>120</v>
      </c>
      <c r="B1858" s="4">
        <v>1197831</v>
      </c>
      <c r="C1858" s="5">
        <v>44838</v>
      </c>
      <c r="D1858" s="4" t="s">
        <v>19</v>
      </c>
      <c r="E1858" s="4" t="s">
        <v>66</v>
      </c>
      <c r="F1858" s="4" t="s">
        <v>67</v>
      </c>
      <c r="G1858" s="4" t="s">
        <v>15</v>
      </c>
      <c r="H1858" s="4">
        <v>28</v>
      </c>
      <c r="I1858" s="4" t="s">
        <v>126</v>
      </c>
      <c r="J1858" s="6">
        <v>0.45</v>
      </c>
      <c r="K1858" s="7">
        <v>5250</v>
      </c>
      <c r="L1858" s="8">
        <f t="shared" si="14"/>
        <v>2362.5</v>
      </c>
      <c r="M1858" s="8">
        <f t="shared" si="15"/>
        <v>944.99999999999989</v>
      </c>
      <c r="N1858" s="9">
        <v>0.39999999999999997</v>
      </c>
    </row>
    <row r="1859" spans="1:14" ht="15.75" customHeight="1" x14ac:dyDescent="0.25">
      <c r="A1859" s="4" t="s">
        <v>120</v>
      </c>
      <c r="B1859" s="4">
        <v>1197831</v>
      </c>
      <c r="C1859" s="5">
        <v>44838</v>
      </c>
      <c r="D1859" s="4" t="s">
        <v>19</v>
      </c>
      <c r="E1859" s="4" t="s">
        <v>66</v>
      </c>
      <c r="F1859" s="4" t="s">
        <v>67</v>
      </c>
      <c r="G1859" s="4" t="s">
        <v>16</v>
      </c>
      <c r="H1859" s="4">
        <v>41</v>
      </c>
      <c r="I1859" s="4" t="s">
        <v>123</v>
      </c>
      <c r="J1859" s="6">
        <v>0.45</v>
      </c>
      <c r="K1859" s="7">
        <v>3750</v>
      </c>
      <c r="L1859" s="8">
        <f t="shared" si="14"/>
        <v>1687.5</v>
      </c>
      <c r="M1859" s="8">
        <f t="shared" si="15"/>
        <v>843.75</v>
      </c>
      <c r="N1859" s="9">
        <v>0.5</v>
      </c>
    </row>
    <row r="1860" spans="1:14" ht="15.75" customHeight="1" x14ac:dyDescent="0.25">
      <c r="A1860" s="4" t="s">
        <v>120</v>
      </c>
      <c r="B1860" s="4">
        <v>1197831</v>
      </c>
      <c r="C1860" s="5">
        <v>44838</v>
      </c>
      <c r="D1860" s="4" t="s">
        <v>19</v>
      </c>
      <c r="E1860" s="4" t="s">
        <v>66</v>
      </c>
      <c r="F1860" s="4" t="s">
        <v>67</v>
      </c>
      <c r="G1860" s="4" t="s">
        <v>17</v>
      </c>
      <c r="H1860" s="4">
        <v>50</v>
      </c>
      <c r="I1860" s="4" t="s">
        <v>123</v>
      </c>
      <c r="J1860" s="6">
        <v>0.35000000000000003</v>
      </c>
      <c r="K1860" s="7">
        <v>3500</v>
      </c>
      <c r="L1860" s="8">
        <f t="shared" si="14"/>
        <v>1225.0000000000002</v>
      </c>
      <c r="M1860" s="8">
        <f t="shared" si="15"/>
        <v>428.75000000000006</v>
      </c>
      <c r="N1860" s="9">
        <v>0.35</v>
      </c>
    </row>
    <row r="1861" spans="1:14" ht="15.75" customHeight="1" x14ac:dyDescent="0.25">
      <c r="A1861" s="4" t="s">
        <v>120</v>
      </c>
      <c r="B1861" s="4">
        <v>1197831</v>
      </c>
      <c r="C1861" s="5">
        <v>44838</v>
      </c>
      <c r="D1861" s="4" t="s">
        <v>19</v>
      </c>
      <c r="E1861" s="4" t="s">
        <v>66</v>
      </c>
      <c r="F1861" s="4" t="s">
        <v>67</v>
      </c>
      <c r="G1861" s="4" t="s">
        <v>18</v>
      </c>
      <c r="H1861" s="4">
        <v>16</v>
      </c>
      <c r="I1861" s="4" t="s">
        <v>123</v>
      </c>
      <c r="J1861" s="6">
        <v>0.45</v>
      </c>
      <c r="K1861" s="7">
        <v>5250</v>
      </c>
      <c r="L1861" s="8">
        <f t="shared" si="14"/>
        <v>2362.5</v>
      </c>
      <c r="M1861" s="8">
        <f t="shared" si="15"/>
        <v>1299.375</v>
      </c>
      <c r="N1861" s="9">
        <v>0.55000000000000004</v>
      </c>
    </row>
    <row r="1862" spans="1:14" ht="15.75" customHeight="1" x14ac:dyDescent="0.25">
      <c r="A1862" s="4" t="s">
        <v>120</v>
      </c>
      <c r="B1862" s="4">
        <v>1197831</v>
      </c>
      <c r="C1862" s="5">
        <v>44870</v>
      </c>
      <c r="D1862" s="4" t="s">
        <v>19</v>
      </c>
      <c r="E1862" s="4" t="s">
        <v>66</v>
      </c>
      <c r="F1862" s="4" t="s">
        <v>67</v>
      </c>
      <c r="G1862" s="4" t="s">
        <v>13</v>
      </c>
      <c r="H1862" s="4">
        <v>36</v>
      </c>
      <c r="I1862" s="4" t="s">
        <v>123</v>
      </c>
      <c r="J1862" s="6">
        <v>0.35000000000000003</v>
      </c>
      <c r="K1862" s="7">
        <v>6750</v>
      </c>
      <c r="L1862" s="8">
        <f t="shared" si="14"/>
        <v>2362.5</v>
      </c>
      <c r="M1862" s="8">
        <f t="shared" si="15"/>
        <v>944.99999999999989</v>
      </c>
      <c r="N1862" s="9">
        <v>0.39999999999999997</v>
      </c>
    </row>
    <row r="1863" spans="1:14" ht="15.75" customHeight="1" x14ac:dyDescent="0.25">
      <c r="A1863" s="4" t="s">
        <v>120</v>
      </c>
      <c r="B1863" s="4">
        <v>1197831</v>
      </c>
      <c r="C1863" s="5">
        <v>44870</v>
      </c>
      <c r="D1863" s="4" t="s">
        <v>19</v>
      </c>
      <c r="E1863" s="4" t="s">
        <v>66</v>
      </c>
      <c r="F1863" s="4" t="s">
        <v>67</v>
      </c>
      <c r="G1863" s="4" t="s">
        <v>14</v>
      </c>
      <c r="H1863" s="4">
        <v>20</v>
      </c>
      <c r="I1863" s="4" t="s">
        <v>124</v>
      </c>
      <c r="J1863" s="6">
        <v>0.35000000000000003</v>
      </c>
      <c r="K1863" s="7">
        <v>6750</v>
      </c>
      <c r="L1863" s="8">
        <f t="shared" si="14"/>
        <v>2362.5</v>
      </c>
      <c r="M1863" s="8">
        <f t="shared" si="15"/>
        <v>944.99999999999989</v>
      </c>
      <c r="N1863" s="9">
        <v>0.39999999999999997</v>
      </c>
    </row>
    <row r="1864" spans="1:14" ht="15.75" customHeight="1" x14ac:dyDescent="0.25">
      <c r="A1864" s="4" t="s">
        <v>120</v>
      </c>
      <c r="B1864" s="4">
        <v>1197831</v>
      </c>
      <c r="C1864" s="5">
        <v>44870</v>
      </c>
      <c r="D1864" s="4" t="s">
        <v>19</v>
      </c>
      <c r="E1864" s="4" t="s">
        <v>66</v>
      </c>
      <c r="F1864" s="4" t="s">
        <v>67</v>
      </c>
      <c r="G1864" s="4" t="s">
        <v>15</v>
      </c>
      <c r="H1864" s="4">
        <v>24</v>
      </c>
      <c r="I1864" s="4" t="s">
        <v>126</v>
      </c>
      <c r="J1864" s="6">
        <v>0.6</v>
      </c>
      <c r="K1864" s="7">
        <v>6000</v>
      </c>
      <c r="L1864" s="8">
        <f t="shared" si="14"/>
        <v>3600</v>
      </c>
      <c r="M1864" s="8">
        <f t="shared" si="15"/>
        <v>1439.9999999999998</v>
      </c>
      <c r="N1864" s="9">
        <v>0.39999999999999997</v>
      </c>
    </row>
    <row r="1865" spans="1:14" ht="15.75" customHeight="1" x14ac:dyDescent="0.25">
      <c r="A1865" s="4" t="s">
        <v>120</v>
      </c>
      <c r="B1865" s="4">
        <v>1197831</v>
      </c>
      <c r="C1865" s="5">
        <v>44870</v>
      </c>
      <c r="D1865" s="4" t="s">
        <v>19</v>
      </c>
      <c r="E1865" s="4" t="s">
        <v>66</v>
      </c>
      <c r="F1865" s="4" t="s">
        <v>67</v>
      </c>
      <c r="G1865" s="4" t="s">
        <v>16</v>
      </c>
      <c r="H1865" s="4">
        <v>26</v>
      </c>
      <c r="I1865" s="4" t="s">
        <v>125</v>
      </c>
      <c r="J1865" s="6">
        <v>0.6</v>
      </c>
      <c r="K1865" s="7">
        <v>4500</v>
      </c>
      <c r="L1865" s="8">
        <f t="shared" si="14"/>
        <v>2700</v>
      </c>
      <c r="M1865" s="8">
        <f t="shared" si="15"/>
        <v>1350</v>
      </c>
      <c r="N1865" s="9">
        <v>0.5</v>
      </c>
    </row>
    <row r="1866" spans="1:14" ht="15.75" customHeight="1" x14ac:dyDescent="0.25">
      <c r="A1866" s="4" t="s">
        <v>120</v>
      </c>
      <c r="B1866" s="4">
        <v>1197831</v>
      </c>
      <c r="C1866" s="5">
        <v>44870</v>
      </c>
      <c r="D1866" s="4" t="s">
        <v>19</v>
      </c>
      <c r="E1866" s="4" t="s">
        <v>66</v>
      </c>
      <c r="F1866" s="4" t="s">
        <v>67</v>
      </c>
      <c r="G1866" s="4" t="s">
        <v>17</v>
      </c>
      <c r="H1866" s="4">
        <v>33</v>
      </c>
      <c r="I1866" s="4" t="s">
        <v>126</v>
      </c>
      <c r="J1866" s="6">
        <v>0.54999999999999993</v>
      </c>
      <c r="K1866" s="7">
        <v>4250</v>
      </c>
      <c r="L1866" s="8">
        <f t="shared" si="14"/>
        <v>2337.4999999999995</v>
      </c>
      <c r="M1866" s="8">
        <f t="shared" si="15"/>
        <v>818.12499999999977</v>
      </c>
      <c r="N1866" s="9">
        <v>0.35</v>
      </c>
    </row>
    <row r="1867" spans="1:14" ht="15.75" customHeight="1" x14ac:dyDescent="0.25">
      <c r="A1867" s="4" t="s">
        <v>120</v>
      </c>
      <c r="B1867" s="4">
        <v>1197831</v>
      </c>
      <c r="C1867" s="5">
        <v>44870</v>
      </c>
      <c r="D1867" s="4" t="s">
        <v>19</v>
      </c>
      <c r="E1867" s="4" t="s">
        <v>66</v>
      </c>
      <c r="F1867" s="4" t="s">
        <v>67</v>
      </c>
      <c r="G1867" s="4" t="s">
        <v>18</v>
      </c>
      <c r="H1867" s="4">
        <v>34</v>
      </c>
      <c r="I1867" s="4" t="s">
        <v>124</v>
      </c>
      <c r="J1867" s="6">
        <v>0.65</v>
      </c>
      <c r="K1867" s="7">
        <v>6250</v>
      </c>
      <c r="L1867" s="8">
        <f t="shared" si="14"/>
        <v>4062.5</v>
      </c>
      <c r="M1867" s="8">
        <f t="shared" si="15"/>
        <v>2234.375</v>
      </c>
      <c r="N1867" s="9">
        <v>0.55000000000000004</v>
      </c>
    </row>
    <row r="1868" spans="1:14" ht="15.75" customHeight="1" x14ac:dyDescent="0.25">
      <c r="A1868" s="4" t="s">
        <v>120</v>
      </c>
      <c r="B1868" s="4">
        <v>1197831</v>
      </c>
      <c r="C1868" s="5">
        <v>44899</v>
      </c>
      <c r="D1868" s="4" t="s">
        <v>19</v>
      </c>
      <c r="E1868" s="4" t="s">
        <v>66</v>
      </c>
      <c r="F1868" s="4" t="s">
        <v>67</v>
      </c>
      <c r="G1868" s="4" t="s">
        <v>13</v>
      </c>
      <c r="H1868" s="4">
        <v>50</v>
      </c>
      <c r="I1868" s="4" t="s">
        <v>123</v>
      </c>
      <c r="J1868" s="6">
        <v>0.54999999999999993</v>
      </c>
      <c r="K1868" s="7">
        <v>7750</v>
      </c>
      <c r="L1868" s="8">
        <f t="shared" si="14"/>
        <v>4262.4999999999991</v>
      </c>
      <c r="M1868" s="8">
        <f t="shared" si="15"/>
        <v>1704.9999999999995</v>
      </c>
      <c r="N1868" s="9">
        <v>0.39999999999999997</v>
      </c>
    </row>
    <row r="1869" spans="1:14" ht="15.75" customHeight="1" x14ac:dyDescent="0.25">
      <c r="A1869" s="4" t="s">
        <v>120</v>
      </c>
      <c r="B1869" s="4">
        <v>1197831</v>
      </c>
      <c r="C1869" s="5">
        <v>44899</v>
      </c>
      <c r="D1869" s="4" t="s">
        <v>19</v>
      </c>
      <c r="E1869" s="4" t="s">
        <v>66</v>
      </c>
      <c r="F1869" s="4" t="s">
        <v>67</v>
      </c>
      <c r="G1869" s="4" t="s">
        <v>14</v>
      </c>
      <c r="H1869" s="4">
        <v>59</v>
      </c>
      <c r="I1869" s="4" t="s">
        <v>126</v>
      </c>
      <c r="J1869" s="6">
        <v>0.54999999999999993</v>
      </c>
      <c r="K1869" s="7">
        <v>7750</v>
      </c>
      <c r="L1869" s="8">
        <f t="shared" si="14"/>
        <v>4262.4999999999991</v>
      </c>
      <c r="M1869" s="8">
        <f t="shared" si="15"/>
        <v>1704.9999999999995</v>
      </c>
      <c r="N1869" s="9">
        <v>0.39999999999999997</v>
      </c>
    </row>
    <row r="1870" spans="1:14" ht="15.75" customHeight="1" x14ac:dyDescent="0.25">
      <c r="A1870" s="4" t="s">
        <v>120</v>
      </c>
      <c r="B1870" s="4">
        <v>1197831</v>
      </c>
      <c r="C1870" s="5">
        <v>44899</v>
      </c>
      <c r="D1870" s="4" t="s">
        <v>19</v>
      </c>
      <c r="E1870" s="4" t="s">
        <v>66</v>
      </c>
      <c r="F1870" s="4" t="s">
        <v>67</v>
      </c>
      <c r="G1870" s="4" t="s">
        <v>15</v>
      </c>
      <c r="H1870" s="4">
        <v>53</v>
      </c>
      <c r="I1870" s="4" t="s">
        <v>125</v>
      </c>
      <c r="J1870" s="6">
        <v>0.6</v>
      </c>
      <c r="K1870" s="7">
        <v>6750</v>
      </c>
      <c r="L1870" s="8">
        <f t="shared" si="14"/>
        <v>4050</v>
      </c>
      <c r="M1870" s="8">
        <f t="shared" si="15"/>
        <v>1619.9999999999998</v>
      </c>
      <c r="N1870" s="9">
        <v>0.39999999999999997</v>
      </c>
    </row>
    <row r="1871" spans="1:14" ht="15.75" customHeight="1" x14ac:dyDescent="0.25">
      <c r="A1871" s="4" t="s">
        <v>120</v>
      </c>
      <c r="B1871" s="4">
        <v>1197831</v>
      </c>
      <c r="C1871" s="5">
        <v>44899</v>
      </c>
      <c r="D1871" s="4" t="s">
        <v>19</v>
      </c>
      <c r="E1871" s="4" t="s">
        <v>66</v>
      </c>
      <c r="F1871" s="4" t="s">
        <v>67</v>
      </c>
      <c r="G1871" s="4" t="s">
        <v>16</v>
      </c>
      <c r="H1871" s="4">
        <v>47</v>
      </c>
      <c r="I1871" s="4" t="s">
        <v>123</v>
      </c>
      <c r="J1871" s="6">
        <v>0.6</v>
      </c>
      <c r="K1871" s="7">
        <v>5250</v>
      </c>
      <c r="L1871" s="8">
        <f t="shared" si="14"/>
        <v>3150</v>
      </c>
      <c r="M1871" s="8">
        <f t="shared" si="15"/>
        <v>1575</v>
      </c>
      <c r="N1871" s="9">
        <v>0.5</v>
      </c>
    </row>
    <row r="1872" spans="1:14" ht="15.75" customHeight="1" x14ac:dyDescent="0.25">
      <c r="A1872" s="4" t="s">
        <v>120</v>
      </c>
      <c r="B1872" s="4">
        <v>1197831</v>
      </c>
      <c r="C1872" s="5">
        <v>44899</v>
      </c>
      <c r="D1872" s="4" t="s">
        <v>19</v>
      </c>
      <c r="E1872" s="4" t="s">
        <v>66</v>
      </c>
      <c r="F1872" s="4" t="s">
        <v>67</v>
      </c>
      <c r="G1872" s="4" t="s">
        <v>17</v>
      </c>
      <c r="H1872" s="4">
        <v>51</v>
      </c>
      <c r="I1872" s="4" t="s">
        <v>126</v>
      </c>
      <c r="J1872" s="6">
        <v>0.54999999999999993</v>
      </c>
      <c r="K1872" s="7">
        <v>4750</v>
      </c>
      <c r="L1872" s="8">
        <f t="shared" si="14"/>
        <v>2612.4999999999995</v>
      </c>
      <c r="M1872" s="8">
        <f t="shared" si="15"/>
        <v>914.37499999999977</v>
      </c>
      <c r="N1872" s="9">
        <v>0.35</v>
      </c>
    </row>
    <row r="1873" spans="1:14" ht="15.75" customHeight="1" x14ac:dyDescent="0.25">
      <c r="A1873" s="4" t="s">
        <v>120</v>
      </c>
      <c r="B1873" s="4">
        <v>1197831</v>
      </c>
      <c r="C1873" s="5">
        <v>44899</v>
      </c>
      <c r="D1873" s="4" t="s">
        <v>19</v>
      </c>
      <c r="E1873" s="4" t="s">
        <v>66</v>
      </c>
      <c r="F1873" s="4" t="s">
        <v>67</v>
      </c>
      <c r="G1873" s="4" t="s">
        <v>18</v>
      </c>
      <c r="H1873" s="4">
        <v>59</v>
      </c>
      <c r="I1873" s="4" t="s">
        <v>126</v>
      </c>
      <c r="J1873" s="6">
        <v>0.65</v>
      </c>
      <c r="K1873" s="7">
        <v>7250</v>
      </c>
      <c r="L1873" s="8">
        <f t="shared" si="14"/>
        <v>4712.5</v>
      </c>
      <c r="M1873" s="8">
        <f t="shared" si="15"/>
        <v>2591.875</v>
      </c>
      <c r="N1873" s="9">
        <v>0.55000000000000004</v>
      </c>
    </row>
    <row r="1874" spans="1:14" ht="15.75" customHeight="1" x14ac:dyDescent="0.25">
      <c r="A1874" s="4" t="s">
        <v>121</v>
      </c>
      <c r="B1874" s="4">
        <v>1128299</v>
      </c>
      <c r="C1874" s="5">
        <v>44584</v>
      </c>
      <c r="D1874" s="4" t="s">
        <v>22</v>
      </c>
      <c r="E1874" s="4" t="s">
        <v>68</v>
      </c>
      <c r="F1874" s="4" t="s">
        <v>69</v>
      </c>
      <c r="G1874" s="4" t="s">
        <v>13</v>
      </c>
      <c r="H1874" s="4">
        <v>40</v>
      </c>
      <c r="I1874" s="4" t="s">
        <v>126</v>
      </c>
      <c r="J1874" s="6">
        <v>0.29999999999999993</v>
      </c>
      <c r="K1874" s="7">
        <v>4250</v>
      </c>
      <c r="L1874" s="8">
        <f t="shared" si="14"/>
        <v>1274.9999999999998</v>
      </c>
      <c r="M1874" s="8">
        <f t="shared" si="15"/>
        <v>446.24999999999989</v>
      </c>
      <c r="N1874" s="9">
        <v>0.35</v>
      </c>
    </row>
    <row r="1875" spans="1:14" ht="15.75" customHeight="1" x14ac:dyDescent="0.25">
      <c r="A1875" s="4" t="s">
        <v>121</v>
      </c>
      <c r="B1875" s="4">
        <v>1128299</v>
      </c>
      <c r="C1875" s="5">
        <v>44584</v>
      </c>
      <c r="D1875" s="4" t="s">
        <v>22</v>
      </c>
      <c r="E1875" s="4" t="s">
        <v>68</v>
      </c>
      <c r="F1875" s="4" t="s">
        <v>69</v>
      </c>
      <c r="G1875" s="4" t="s">
        <v>14</v>
      </c>
      <c r="H1875" s="4">
        <v>40</v>
      </c>
      <c r="I1875" s="4" t="s">
        <v>125</v>
      </c>
      <c r="J1875" s="6">
        <v>0.4</v>
      </c>
      <c r="K1875" s="7">
        <v>4250</v>
      </c>
      <c r="L1875" s="8">
        <f t="shared" si="14"/>
        <v>1700</v>
      </c>
      <c r="M1875" s="8">
        <f t="shared" si="15"/>
        <v>680</v>
      </c>
      <c r="N1875" s="9">
        <v>0.4</v>
      </c>
    </row>
    <row r="1876" spans="1:14" ht="15.75" customHeight="1" x14ac:dyDescent="0.25">
      <c r="A1876" s="4" t="s">
        <v>121</v>
      </c>
      <c r="B1876" s="4">
        <v>1128299</v>
      </c>
      <c r="C1876" s="5">
        <v>44584</v>
      </c>
      <c r="D1876" s="4" t="s">
        <v>22</v>
      </c>
      <c r="E1876" s="4" t="s">
        <v>68</v>
      </c>
      <c r="F1876" s="4" t="s">
        <v>69</v>
      </c>
      <c r="G1876" s="4" t="s">
        <v>15</v>
      </c>
      <c r="H1876" s="4">
        <v>60</v>
      </c>
      <c r="I1876" s="4" t="s">
        <v>125</v>
      </c>
      <c r="J1876" s="6">
        <v>0.4</v>
      </c>
      <c r="K1876" s="7">
        <v>4250</v>
      </c>
      <c r="L1876" s="8">
        <f t="shared" si="14"/>
        <v>1700</v>
      </c>
      <c r="M1876" s="8">
        <f t="shared" si="15"/>
        <v>595</v>
      </c>
      <c r="N1876" s="9">
        <v>0.35</v>
      </c>
    </row>
    <row r="1877" spans="1:14" ht="15.75" customHeight="1" x14ac:dyDescent="0.25">
      <c r="A1877" s="4" t="s">
        <v>121</v>
      </c>
      <c r="B1877" s="4">
        <v>1128299</v>
      </c>
      <c r="C1877" s="5">
        <v>44584</v>
      </c>
      <c r="D1877" s="4" t="s">
        <v>22</v>
      </c>
      <c r="E1877" s="4" t="s">
        <v>68</v>
      </c>
      <c r="F1877" s="4" t="s">
        <v>69</v>
      </c>
      <c r="G1877" s="4" t="s">
        <v>16</v>
      </c>
      <c r="H1877" s="4">
        <v>50</v>
      </c>
      <c r="I1877" s="4" t="s">
        <v>123</v>
      </c>
      <c r="J1877" s="6">
        <v>0.4</v>
      </c>
      <c r="K1877" s="7">
        <v>2750</v>
      </c>
      <c r="L1877" s="8">
        <f t="shared" si="14"/>
        <v>1100</v>
      </c>
      <c r="M1877" s="8">
        <f t="shared" si="15"/>
        <v>385</v>
      </c>
      <c r="N1877" s="9">
        <v>0.35</v>
      </c>
    </row>
    <row r="1878" spans="1:14" ht="15.75" customHeight="1" x14ac:dyDescent="0.25">
      <c r="A1878" s="4" t="s">
        <v>121</v>
      </c>
      <c r="B1878" s="4">
        <v>1128299</v>
      </c>
      <c r="C1878" s="5">
        <v>44584</v>
      </c>
      <c r="D1878" s="4" t="s">
        <v>22</v>
      </c>
      <c r="E1878" s="4" t="s">
        <v>68</v>
      </c>
      <c r="F1878" s="4" t="s">
        <v>69</v>
      </c>
      <c r="G1878" s="4" t="s">
        <v>17</v>
      </c>
      <c r="H1878" s="4">
        <v>18</v>
      </c>
      <c r="I1878" s="4" t="s">
        <v>126</v>
      </c>
      <c r="J1878" s="6">
        <v>0.45000000000000007</v>
      </c>
      <c r="K1878" s="7">
        <v>2250</v>
      </c>
      <c r="L1878" s="8">
        <f t="shared" si="14"/>
        <v>1012.5000000000001</v>
      </c>
      <c r="M1878" s="8">
        <f t="shared" si="15"/>
        <v>303.75</v>
      </c>
      <c r="N1878" s="9">
        <v>0.3</v>
      </c>
    </row>
    <row r="1879" spans="1:14" ht="15.75" customHeight="1" x14ac:dyDescent="0.25">
      <c r="A1879" s="4" t="s">
        <v>121</v>
      </c>
      <c r="B1879" s="4">
        <v>1128299</v>
      </c>
      <c r="C1879" s="5">
        <v>44584</v>
      </c>
      <c r="D1879" s="4" t="s">
        <v>22</v>
      </c>
      <c r="E1879" s="4" t="s">
        <v>68</v>
      </c>
      <c r="F1879" s="4" t="s">
        <v>69</v>
      </c>
      <c r="G1879" s="4" t="s">
        <v>18</v>
      </c>
      <c r="H1879" s="4">
        <v>19</v>
      </c>
      <c r="I1879" s="4" t="s">
        <v>125</v>
      </c>
      <c r="J1879" s="6">
        <v>0.4</v>
      </c>
      <c r="K1879" s="7">
        <v>4250</v>
      </c>
      <c r="L1879" s="8">
        <f t="shared" si="14"/>
        <v>1700</v>
      </c>
      <c r="M1879" s="8">
        <f t="shared" si="15"/>
        <v>425</v>
      </c>
      <c r="N1879" s="9">
        <v>0.25</v>
      </c>
    </row>
    <row r="1880" spans="1:14" ht="15.75" customHeight="1" x14ac:dyDescent="0.25">
      <c r="A1880" s="4" t="s">
        <v>121</v>
      </c>
      <c r="B1880" s="4">
        <v>1128299</v>
      </c>
      <c r="C1880" s="5">
        <v>44615</v>
      </c>
      <c r="D1880" s="4" t="s">
        <v>22</v>
      </c>
      <c r="E1880" s="4" t="s">
        <v>68</v>
      </c>
      <c r="F1880" s="4" t="s">
        <v>69</v>
      </c>
      <c r="G1880" s="4" t="s">
        <v>13</v>
      </c>
      <c r="H1880" s="4">
        <v>20</v>
      </c>
      <c r="I1880" s="4" t="s">
        <v>124</v>
      </c>
      <c r="J1880" s="6">
        <v>0.29999999999999993</v>
      </c>
      <c r="K1880" s="7">
        <v>4750</v>
      </c>
      <c r="L1880" s="8">
        <f t="shared" si="14"/>
        <v>1424.9999999999998</v>
      </c>
      <c r="M1880" s="8">
        <f t="shared" si="15"/>
        <v>498.74999999999989</v>
      </c>
      <c r="N1880" s="9">
        <v>0.35</v>
      </c>
    </row>
    <row r="1881" spans="1:14" ht="15.75" customHeight="1" x14ac:dyDescent="0.25">
      <c r="A1881" s="4" t="s">
        <v>121</v>
      </c>
      <c r="B1881" s="4">
        <v>1128299</v>
      </c>
      <c r="C1881" s="5">
        <v>44615</v>
      </c>
      <c r="D1881" s="4" t="s">
        <v>22</v>
      </c>
      <c r="E1881" s="4" t="s">
        <v>68</v>
      </c>
      <c r="F1881" s="4" t="s">
        <v>69</v>
      </c>
      <c r="G1881" s="4" t="s">
        <v>14</v>
      </c>
      <c r="H1881" s="4">
        <v>41</v>
      </c>
      <c r="I1881" s="4" t="s">
        <v>123</v>
      </c>
      <c r="J1881" s="6">
        <v>0.4</v>
      </c>
      <c r="K1881" s="7">
        <v>3750</v>
      </c>
      <c r="L1881" s="8">
        <f t="shared" si="14"/>
        <v>1500</v>
      </c>
      <c r="M1881" s="8">
        <f t="shared" si="15"/>
        <v>600</v>
      </c>
      <c r="N1881" s="9">
        <v>0.4</v>
      </c>
    </row>
    <row r="1882" spans="1:14" ht="15.75" customHeight="1" x14ac:dyDescent="0.25">
      <c r="A1882" s="4" t="s">
        <v>121</v>
      </c>
      <c r="B1882" s="4">
        <v>1128299</v>
      </c>
      <c r="C1882" s="5">
        <v>44615</v>
      </c>
      <c r="D1882" s="4" t="s">
        <v>22</v>
      </c>
      <c r="E1882" s="4" t="s">
        <v>68</v>
      </c>
      <c r="F1882" s="4" t="s">
        <v>69</v>
      </c>
      <c r="G1882" s="4" t="s">
        <v>15</v>
      </c>
      <c r="H1882" s="4">
        <v>32</v>
      </c>
      <c r="I1882" s="4" t="s">
        <v>124</v>
      </c>
      <c r="J1882" s="6">
        <v>0.4</v>
      </c>
      <c r="K1882" s="7">
        <v>3750</v>
      </c>
      <c r="L1882" s="8">
        <f t="shared" si="14"/>
        <v>1500</v>
      </c>
      <c r="M1882" s="8">
        <f t="shared" si="15"/>
        <v>525</v>
      </c>
      <c r="N1882" s="9">
        <v>0.35</v>
      </c>
    </row>
    <row r="1883" spans="1:14" ht="15.75" customHeight="1" x14ac:dyDescent="0.25">
      <c r="A1883" s="4" t="s">
        <v>121</v>
      </c>
      <c r="B1883" s="4">
        <v>1128299</v>
      </c>
      <c r="C1883" s="5">
        <v>44615</v>
      </c>
      <c r="D1883" s="4" t="s">
        <v>22</v>
      </c>
      <c r="E1883" s="4" t="s">
        <v>68</v>
      </c>
      <c r="F1883" s="4" t="s">
        <v>69</v>
      </c>
      <c r="G1883" s="4" t="s">
        <v>16</v>
      </c>
      <c r="H1883" s="4">
        <v>47</v>
      </c>
      <c r="I1883" s="4" t="s">
        <v>126</v>
      </c>
      <c r="J1883" s="6">
        <v>0.4</v>
      </c>
      <c r="K1883" s="7">
        <v>2250</v>
      </c>
      <c r="L1883" s="8">
        <f t="shared" si="14"/>
        <v>900</v>
      </c>
      <c r="M1883" s="8">
        <f t="shared" si="15"/>
        <v>315</v>
      </c>
      <c r="N1883" s="9">
        <v>0.35</v>
      </c>
    </row>
    <row r="1884" spans="1:14" ht="15.75" customHeight="1" x14ac:dyDescent="0.25">
      <c r="A1884" s="4" t="s">
        <v>121</v>
      </c>
      <c r="B1884" s="4">
        <v>1128299</v>
      </c>
      <c r="C1884" s="5">
        <v>44615</v>
      </c>
      <c r="D1884" s="4" t="s">
        <v>22</v>
      </c>
      <c r="E1884" s="4" t="s">
        <v>68</v>
      </c>
      <c r="F1884" s="4" t="s">
        <v>69</v>
      </c>
      <c r="G1884" s="4" t="s">
        <v>17</v>
      </c>
      <c r="H1884" s="4">
        <v>52</v>
      </c>
      <c r="I1884" s="4" t="s">
        <v>125</v>
      </c>
      <c r="J1884" s="6">
        <v>0.45000000000000007</v>
      </c>
      <c r="K1884" s="7">
        <v>1500</v>
      </c>
      <c r="L1884" s="8">
        <f t="shared" si="14"/>
        <v>675.00000000000011</v>
      </c>
      <c r="M1884" s="8">
        <f t="shared" si="15"/>
        <v>202.50000000000003</v>
      </c>
      <c r="N1884" s="9">
        <v>0.3</v>
      </c>
    </row>
    <row r="1885" spans="1:14" ht="15.75" customHeight="1" x14ac:dyDescent="0.25">
      <c r="A1885" s="4" t="s">
        <v>121</v>
      </c>
      <c r="B1885" s="4">
        <v>1128299</v>
      </c>
      <c r="C1885" s="5">
        <v>44615</v>
      </c>
      <c r="D1885" s="4" t="s">
        <v>22</v>
      </c>
      <c r="E1885" s="4" t="s">
        <v>68</v>
      </c>
      <c r="F1885" s="4" t="s">
        <v>69</v>
      </c>
      <c r="G1885" s="4" t="s">
        <v>18</v>
      </c>
      <c r="H1885" s="4">
        <v>43</v>
      </c>
      <c r="I1885" s="4" t="s">
        <v>123</v>
      </c>
      <c r="J1885" s="6">
        <v>0.4</v>
      </c>
      <c r="K1885" s="7">
        <v>3500</v>
      </c>
      <c r="L1885" s="8">
        <f t="shared" si="14"/>
        <v>1400</v>
      </c>
      <c r="M1885" s="8">
        <f t="shared" si="15"/>
        <v>350</v>
      </c>
      <c r="N1885" s="9">
        <v>0.25</v>
      </c>
    </row>
    <row r="1886" spans="1:14" ht="15.75" customHeight="1" x14ac:dyDescent="0.25">
      <c r="A1886" s="4" t="s">
        <v>121</v>
      </c>
      <c r="B1886" s="4">
        <v>1128299</v>
      </c>
      <c r="C1886" s="5">
        <v>44642</v>
      </c>
      <c r="D1886" s="4" t="s">
        <v>22</v>
      </c>
      <c r="E1886" s="4" t="s">
        <v>68</v>
      </c>
      <c r="F1886" s="4" t="s">
        <v>69</v>
      </c>
      <c r="G1886" s="4" t="s">
        <v>13</v>
      </c>
      <c r="H1886" s="4">
        <v>24</v>
      </c>
      <c r="I1886" s="4" t="s">
        <v>123</v>
      </c>
      <c r="J1886" s="6">
        <v>0.4</v>
      </c>
      <c r="K1886" s="7">
        <v>5000</v>
      </c>
      <c r="L1886" s="8">
        <f t="shared" si="14"/>
        <v>2000</v>
      </c>
      <c r="M1886" s="8">
        <f t="shared" si="15"/>
        <v>700</v>
      </c>
      <c r="N1886" s="9">
        <v>0.35</v>
      </c>
    </row>
    <row r="1887" spans="1:14" ht="15.75" customHeight="1" x14ac:dyDescent="0.25">
      <c r="A1887" s="4" t="s">
        <v>121</v>
      </c>
      <c r="B1887" s="4">
        <v>1128299</v>
      </c>
      <c r="C1887" s="5">
        <v>44642</v>
      </c>
      <c r="D1887" s="4" t="s">
        <v>22</v>
      </c>
      <c r="E1887" s="4" t="s">
        <v>68</v>
      </c>
      <c r="F1887" s="4" t="s">
        <v>69</v>
      </c>
      <c r="G1887" s="4" t="s">
        <v>14</v>
      </c>
      <c r="H1887" s="4">
        <v>39</v>
      </c>
      <c r="I1887" s="4" t="s">
        <v>123</v>
      </c>
      <c r="J1887" s="6">
        <v>0.5</v>
      </c>
      <c r="K1887" s="7">
        <v>3500</v>
      </c>
      <c r="L1887" s="8">
        <f t="shared" si="14"/>
        <v>1750</v>
      </c>
      <c r="M1887" s="8">
        <f t="shared" si="15"/>
        <v>700</v>
      </c>
      <c r="N1887" s="9">
        <v>0.4</v>
      </c>
    </row>
    <row r="1888" spans="1:14" ht="15.75" customHeight="1" x14ac:dyDescent="0.25">
      <c r="A1888" s="4" t="s">
        <v>121</v>
      </c>
      <c r="B1888" s="4">
        <v>1128299</v>
      </c>
      <c r="C1888" s="5">
        <v>44642</v>
      </c>
      <c r="D1888" s="4" t="s">
        <v>22</v>
      </c>
      <c r="E1888" s="4" t="s">
        <v>68</v>
      </c>
      <c r="F1888" s="4" t="s">
        <v>69</v>
      </c>
      <c r="G1888" s="4" t="s">
        <v>15</v>
      </c>
      <c r="H1888" s="4">
        <v>35</v>
      </c>
      <c r="I1888" s="4" t="s">
        <v>124</v>
      </c>
      <c r="J1888" s="6">
        <v>0.5</v>
      </c>
      <c r="K1888" s="7">
        <v>3500</v>
      </c>
      <c r="L1888" s="8">
        <f t="shared" si="14"/>
        <v>1750</v>
      </c>
      <c r="M1888" s="8">
        <f t="shared" si="15"/>
        <v>612.5</v>
      </c>
      <c r="N1888" s="9">
        <v>0.35</v>
      </c>
    </row>
    <row r="1889" spans="1:14" ht="15.75" customHeight="1" x14ac:dyDescent="0.25">
      <c r="A1889" s="4" t="s">
        <v>121</v>
      </c>
      <c r="B1889" s="4">
        <v>1128299</v>
      </c>
      <c r="C1889" s="5">
        <v>44642</v>
      </c>
      <c r="D1889" s="4" t="s">
        <v>22</v>
      </c>
      <c r="E1889" s="4" t="s">
        <v>68</v>
      </c>
      <c r="F1889" s="4" t="s">
        <v>69</v>
      </c>
      <c r="G1889" s="4" t="s">
        <v>16</v>
      </c>
      <c r="H1889" s="4">
        <v>30</v>
      </c>
      <c r="I1889" s="4" t="s">
        <v>124</v>
      </c>
      <c r="J1889" s="6">
        <v>0.5</v>
      </c>
      <c r="K1889" s="7">
        <v>2250</v>
      </c>
      <c r="L1889" s="8">
        <f t="shared" si="14"/>
        <v>1125</v>
      </c>
      <c r="M1889" s="8">
        <f t="shared" si="15"/>
        <v>393.75</v>
      </c>
      <c r="N1889" s="9">
        <v>0.35</v>
      </c>
    </row>
    <row r="1890" spans="1:14" ht="15.75" customHeight="1" x14ac:dyDescent="0.25">
      <c r="A1890" s="4" t="s">
        <v>121</v>
      </c>
      <c r="B1890" s="4">
        <v>1128299</v>
      </c>
      <c r="C1890" s="5">
        <v>44642</v>
      </c>
      <c r="D1890" s="4" t="s">
        <v>22</v>
      </c>
      <c r="E1890" s="4" t="s">
        <v>68</v>
      </c>
      <c r="F1890" s="4" t="s">
        <v>69</v>
      </c>
      <c r="G1890" s="4" t="s">
        <v>17</v>
      </c>
      <c r="H1890" s="4">
        <v>30</v>
      </c>
      <c r="I1890" s="4" t="s">
        <v>123</v>
      </c>
      <c r="J1890" s="6">
        <v>0.55000000000000004</v>
      </c>
      <c r="K1890" s="7">
        <v>1250</v>
      </c>
      <c r="L1890" s="8">
        <f t="shared" si="14"/>
        <v>687.5</v>
      </c>
      <c r="M1890" s="8">
        <f t="shared" si="15"/>
        <v>206.25</v>
      </c>
      <c r="N1890" s="9">
        <v>0.3</v>
      </c>
    </row>
    <row r="1891" spans="1:14" ht="15.75" customHeight="1" x14ac:dyDescent="0.25">
      <c r="A1891" s="4" t="s">
        <v>121</v>
      </c>
      <c r="B1891" s="4">
        <v>1128299</v>
      </c>
      <c r="C1891" s="5">
        <v>44642</v>
      </c>
      <c r="D1891" s="4" t="s">
        <v>22</v>
      </c>
      <c r="E1891" s="4" t="s">
        <v>68</v>
      </c>
      <c r="F1891" s="4" t="s">
        <v>69</v>
      </c>
      <c r="G1891" s="4" t="s">
        <v>18</v>
      </c>
      <c r="H1891" s="4">
        <v>43</v>
      </c>
      <c r="I1891" s="4" t="s">
        <v>125</v>
      </c>
      <c r="J1891" s="6">
        <v>0.5</v>
      </c>
      <c r="K1891" s="7">
        <v>3250</v>
      </c>
      <c r="L1891" s="8">
        <f t="shared" si="14"/>
        <v>1625</v>
      </c>
      <c r="M1891" s="8">
        <f t="shared" si="15"/>
        <v>406.25</v>
      </c>
      <c r="N1891" s="9">
        <v>0.25</v>
      </c>
    </row>
    <row r="1892" spans="1:14" ht="15.75" customHeight="1" x14ac:dyDescent="0.25">
      <c r="A1892" s="4" t="s">
        <v>121</v>
      </c>
      <c r="B1892" s="4">
        <v>1128299</v>
      </c>
      <c r="C1892" s="5">
        <v>44674</v>
      </c>
      <c r="D1892" s="4" t="s">
        <v>22</v>
      </c>
      <c r="E1892" s="4" t="s">
        <v>68</v>
      </c>
      <c r="F1892" s="4" t="s">
        <v>69</v>
      </c>
      <c r="G1892" s="4" t="s">
        <v>13</v>
      </c>
      <c r="H1892" s="4">
        <v>55</v>
      </c>
      <c r="I1892" s="4" t="s">
        <v>124</v>
      </c>
      <c r="J1892" s="6">
        <v>0.5</v>
      </c>
      <c r="K1892" s="7">
        <v>5000</v>
      </c>
      <c r="L1892" s="8">
        <f t="shared" si="14"/>
        <v>2500</v>
      </c>
      <c r="M1892" s="8">
        <f t="shared" si="15"/>
        <v>875</v>
      </c>
      <c r="N1892" s="9">
        <v>0.35</v>
      </c>
    </row>
    <row r="1893" spans="1:14" ht="15.75" customHeight="1" x14ac:dyDescent="0.25">
      <c r="A1893" s="4" t="s">
        <v>121</v>
      </c>
      <c r="B1893" s="4">
        <v>1128299</v>
      </c>
      <c r="C1893" s="5">
        <v>44674</v>
      </c>
      <c r="D1893" s="4" t="s">
        <v>22</v>
      </c>
      <c r="E1893" s="4" t="s">
        <v>68</v>
      </c>
      <c r="F1893" s="4" t="s">
        <v>69</v>
      </c>
      <c r="G1893" s="4" t="s">
        <v>14</v>
      </c>
      <c r="H1893" s="4">
        <v>30</v>
      </c>
      <c r="I1893" s="4" t="s">
        <v>125</v>
      </c>
      <c r="J1893" s="6">
        <v>0.55000000000000004</v>
      </c>
      <c r="K1893" s="7">
        <v>3000</v>
      </c>
      <c r="L1893" s="8">
        <f t="shared" si="14"/>
        <v>1650.0000000000002</v>
      </c>
      <c r="M1893" s="8">
        <f t="shared" si="15"/>
        <v>660.00000000000011</v>
      </c>
      <c r="N1893" s="9">
        <v>0.4</v>
      </c>
    </row>
    <row r="1894" spans="1:14" ht="15.75" customHeight="1" x14ac:dyDescent="0.25">
      <c r="A1894" s="4" t="s">
        <v>121</v>
      </c>
      <c r="B1894" s="4">
        <v>1128299</v>
      </c>
      <c r="C1894" s="5">
        <v>44674</v>
      </c>
      <c r="D1894" s="4" t="s">
        <v>22</v>
      </c>
      <c r="E1894" s="4" t="s">
        <v>68</v>
      </c>
      <c r="F1894" s="4" t="s">
        <v>69</v>
      </c>
      <c r="G1894" s="4" t="s">
        <v>15</v>
      </c>
      <c r="H1894" s="4">
        <v>39</v>
      </c>
      <c r="I1894" s="4" t="s">
        <v>124</v>
      </c>
      <c r="J1894" s="6">
        <v>0.55000000000000004</v>
      </c>
      <c r="K1894" s="7">
        <v>3500</v>
      </c>
      <c r="L1894" s="8">
        <f t="shared" si="14"/>
        <v>1925.0000000000002</v>
      </c>
      <c r="M1894" s="8">
        <f t="shared" si="15"/>
        <v>673.75</v>
      </c>
      <c r="N1894" s="9">
        <v>0.35</v>
      </c>
    </row>
    <row r="1895" spans="1:14" ht="15.75" customHeight="1" x14ac:dyDescent="0.25">
      <c r="A1895" s="4" t="s">
        <v>121</v>
      </c>
      <c r="B1895" s="4">
        <v>1128299</v>
      </c>
      <c r="C1895" s="5">
        <v>44674</v>
      </c>
      <c r="D1895" s="4" t="s">
        <v>22</v>
      </c>
      <c r="E1895" s="4" t="s">
        <v>68</v>
      </c>
      <c r="F1895" s="4" t="s">
        <v>69</v>
      </c>
      <c r="G1895" s="4" t="s">
        <v>16</v>
      </c>
      <c r="H1895" s="4">
        <v>21</v>
      </c>
      <c r="I1895" s="4" t="s">
        <v>123</v>
      </c>
      <c r="J1895" s="6">
        <v>0.5</v>
      </c>
      <c r="K1895" s="7">
        <v>2500</v>
      </c>
      <c r="L1895" s="8">
        <f t="shared" si="14"/>
        <v>1250</v>
      </c>
      <c r="M1895" s="8">
        <f t="shared" si="15"/>
        <v>437.5</v>
      </c>
      <c r="N1895" s="9">
        <v>0.35</v>
      </c>
    </row>
    <row r="1896" spans="1:14" ht="15.75" customHeight="1" x14ac:dyDescent="0.25">
      <c r="A1896" s="4" t="s">
        <v>121</v>
      </c>
      <c r="B1896" s="4">
        <v>1128299</v>
      </c>
      <c r="C1896" s="5">
        <v>44674</v>
      </c>
      <c r="D1896" s="4" t="s">
        <v>22</v>
      </c>
      <c r="E1896" s="4" t="s">
        <v>68</v>
      </c>
      <c r="F1896" s="4" t="s">
        <v>69</v>
      </c>
      <c r="G1896" s="4" t="s">
        <v>17</v>
      </c>
      <c r="H1896" s="4">
        <v>54</v>
      </c>
      <c r="I1896" s="4" t="s">
        <v>124</v>
      </c>
      <c r="J1896" s="6">
        <v>0.55000000000000004</v>
      </c>
      <c r="K1896" s="7">
        <v>1500</v>
      </c>
      <c r="L1896" s="8">
        <f t="shared" si="14"/>
        <v>825.00000000000011</v>
      </c>
      <c r="M1896" s="8">
        <f t="shared" si="15"/>
        <v>247.50000000000003</v>
      </c>
      <c r="N1896" s="9">
        <v>0.3</v>
      </c>
    </row>
    <row r="1897" spans="1:14" ht="15.75" customHeight="1" x14ac:dyDescent="0.25">
      <c r="A1897" s="4" t="s">
        <v>121</v>
      </c>
      <c r="B1897" s="4">
        <v>1128299</v>
      </c>
      <c r="C1897" s="5">
        <v>44674</v>
      </c>
      <c r="D1897" s="4" t="s">
        <v>22</v>
      </c>
      <c r="E1897" s="4" t="s">
        <v>68</v>
      </c>
      <c r="F1897" s="4" t="s">
        <v>69</v>
      </c>
      <c r="G1897" s="4" t="s">
        <v>18</v>
      </c>
      <c r="H1897" s="4">
        <v>35</v>
      </c>
      <c r="I1897" s="4" t="s">
        <v>124</v>
      </c>
      <c r="J1897" s="6">
        <v>0.70000000000000007</v>
      </c>
      <c r="K1897" s="7">
        <v>3250</v>
      </c>
      <c r="L1897" s="8">
        <f t="shared" si="14"/>
        <v>2275</v>
      </c>
      <c r="M1897" s="8">
        <f t="shared" si="15"/>
        <v>568.75</v>
      </c>
      <c r="N1897" s="9">
        <v>0.25</v>
      </c>
    </row>
    <row r="1898" spans="1:14" ht="15.75" customHeight="1" x14ac:dyDescent="0.25">
      <c r="A1898" s="4" t="s">
        <v>121</v>
      </c>
      <c r="B1898" s="4">
        <v>1128299</v>
      </c>
      <c r="C1898" s="5">
        <v>44705</v>
      </c>
      <c r="D1898" s="4" t="s">
        <v>22</v>
      </c>
      <c r="E1898" s="4" t="s">
        <v>68</v>
      </c>
      <c r="F1898" s="4" t="s">
        <v>69</v>
      </c>
      <c r="G1898" s="4" t="s">
        <v>13</v>
      </c>
      <c r="H1898" s="4">
        <v>40</v>
      </c>
      <c r="I1898" s="4" t="s">
        <v>124</v>
      </c>
      <c r="J1898" s="6">
        <v>0.5</v>
      </c>
      <c r="K1898" s="7">
        <v>5250</v>
      </c>
      <c r="L1898" s="8">
        <f t="shared" ref="L1898:L2152" si="16">J1898*K1898</f>
        <v>2625</v>
      </c>
      <c r="M1898" s="8">
        <f t="shared" ref="M1898:M2152" si="17">L1898*N1898</f>
        <v>918.74999999999989</v>
      </c>
      <c r="N1898" s="9">
        <v>0.35</v>
      </c>
    </row>
    <row r="1899" spans="1:14" ht="15.75" customHeight="1" x14ac:dyDescent="0.25">
      <c r="A1899" s="4" t="s">
        <v>121</v>
      </c>
      <c r="B1899" s="4">
        <v>1128299</v>
      </c>
      <c r="C1899" s="5">
        <v>44705</v>
      </c>
      <c r="D1899" s="4" t="s">
        <v>22</v>
      </c>
      <c r="E1899" s="4" t="s">
        <v>68</v>
      </c>
      <c r="F1899" s="4" t="s">
        <v>69</v>
      </c>
      <c r="G1899" s="4" t="s">
        <v>14</v>
      </c>
      <c r="H1899" s="4">
        <v>43</v>
      </c>
      <c r="I1899" s="4" t="s">
        <v>124</v>
      </c>
      <c r="J1899" s="6">
        <v>0.55000000000000004</v>
      </c>
      <c r="K1899" s="7">
        <v>3750</v>
      </c>
      <c r="L1899" s="8">
        <f t="shared" si="16"/>
        <v>2062.5</v>
      </c>
      <c r="M1899" s="8">
        <f t="shared" si="17"/>
        <v>825</v>
      </c>
      <c r="N1899" s="9">
        <v>0.4</v>
      </c>
    </row>
    <row r="1900" spans="1:14" ht="15.75" customHeight="1" x14ac:dyDescent="0.25">
      <c r="A1900" s="4" t="s">
        <v>121</v>
      </c>
      <c r="B1900" s="4">
        <v>1128299</v>
      </c>
      <c r="C1900" s="5">
        <v>44705</v>
      </c>
      <c r="D1900" s="4" t="s">
        <v>22</v>
      </c>
      <c r="E1900" s="4" t="s">
        <v>68</v>
      </c>
      <c r="F1900" s="4" t="s">
        <v>69</v>
      </c>
      <c r="G1900" s="4" t="s">
        <v>15</v>
      </c>
      <c r="H1900" s="4">
        <v>50</v>
      </c>
      <c r="I1900" s="4" t="s">
        <v>123</v>
      </c>
      <c r="J1900" s="6">
        <v>0.55000000000000004</v>
      </c>
      <c r="K1900" s="7">
        <v>4000</v>
      </c>
      <c r="L1900" s="8">
        <f t="shared" si="16"/>
        <v>2200</v>
      </c>
      <c r="M1900" s="8">
        <f t="shared" si="17"/>
        <v>770</v>
      </c>
      <c r="N1900" s="9">
        <v>0.35</v>
      </c>
    </row>
    <row r="1901" spans="1:14" ht="15.75" customHeight="1" x14ac:dyDescent="0.25">
      <c r="A1901" s="4" t="s">
        <v>121</v>
      </c>
      <c r="B1901" s="4">
        <v>1128299</v>
      </c>
      <c r="C1901" s="5">
        <v>44705</v>
      </c>
      <c r="D1901" s="4" t="s">
        <v>22</v>
      </c>
      <c r="E1901" s="4" t="s">
        <v>68</v>
      </c>
      <c r="F1901" s="4" t="s">
        <v>69</v>
      </c>
      <c r="G1901" s="4" t="s">
        <v>16</v>
      </c>
      <c r="H1901" s="4">
        <v>25</v>
      </c>
      <c r="I1901" s="4" t="s">
        <v>126</v>
      </c>
      <c r="J1901" s="6">
        <v>0.5</v>
      </c>
      <c r="K1901" s="7">
        <v>3000</v>
      </c>
      <c r="L1901" s="8">
        <f t="shared" si="16"/>
        <v>1500</v>
      </c>
      <c r="M1901" s="8">
        <f t="shared" si="17"/>
        <v>525</v>
      </c>
      <c r="N1901" s="9">
        <v>0.35</v>
      </c>
    </row>
    <row r="1902" spans="1:14" ht="15.75" customHeight="1" x14ac:dyDescent="0.25">
      <c r="A1902" s="4" t="s">
        <v>121</v>
      </c>
      <c r="B1902" s="4">
        <v>1128299</v>
      </c>
      <c r="C1902" s="5">
        <v>44705</v>
      </c>
      <c r="D1902" s="4" t="s">
        <v>22</v>
      </c>
      <c r="E1902" s="4" t="s">
        <v>68</v>
      </c>
      <c r="F1902" s="4" t="s">
        <v>69</v>
      </c>
      <c r="G1902" s="4" t="s">
        <v>17</v>
      </c>
      <c r="H1902" s="4">
        <v>21</v>
      </c>
      <c r="I1902" s="4" t="s">
        <v>124</v>
      </c>
      <c r="J1902" s="6">
        <v>0.55000000000000004</v>
      </c>
      <c r="K1902" s="7">
        <v>2000</v>
      </c>
      <c r="L1902" s="8">
        <f t="shared" si="16"/>
        <v>1100</v>
      </c>
      <c r="M1902" s="8">
        <f t="shared" si="17"/>
        <v>330</v>
      </c>
      <c r="N1902" s="9">
        <v>0.3</v>
      </c>
    </row>
    <row r="1903" spans="1:14" ht="15.75" customHeight="1" x14ac:dyDescent="0.25">
      <c r="A1903" s="4" t="s">
        <v>121</v>
      </c>
      <c r="B1903" s="4">
        <v>1128299</v>
      </c>
      <c r="C1903" s="5">
        <v>44705</v>
      </c>
      <c r="D1903" s="4" t="s">
        <v>22</v>
      </c>
      <c r="E1903" s="4" t="s">
        <v>68</v>
      </c>
      <c r="F1903" s="4" t="s">
        <v>69</v>
      </c>
      <c r="G1903" s="4" t="s">
        <v>18</v>
      </c>
      <c r="H1903" s="4">
        <v>29</v>
      </c>
      <c r="I1903" s="4" t="s">
        <v>125</v>
      </c>
      <c r="J1903" s="6">
        <v>0.70000000000000007</v>
      </c>
      <c r="K1903" s="7">
        <v>3750</v>
      </c>
      <c r="L1903" s="8">
        <f t="shared" si="16"/>
        <v>2625.0000000000005</v>
      </c>
      <c r="M1903" s="8">
        <f t="shared" si="17"/>
        <v>656.25000000000011</v>
      </c>
      <c r="N1903" s="9">
        <v>0.25</v>
      </c>
    </row>
    <row r="1904" spans="1:14" ht="15.75" customHeight="1" x14ac:dyDescent="0.25">
      <c r="A1904" s="4" t="s">
        <v>121</v>
      </c>
      <c r="B1904" s="4">
        <v>1128299</v>
      </c>
      <c r="C1904" s="5">
        <v>44735</v>
      </c>
      <c r="D1904" s="4" t="s">
        <v>22</v>
      </c>
      <c r="E1904" s="4" t="s">
        <v>68</v>
      </c>
      <c r="F1904" s="4" t="s">
        <v>69</v>
      </c>
      <c r="G1904" s="4" t="s">
        <v>13</v>
      </c>
      <c r="H1904" s="4">
        <v>29</v>
      </c>
      <c r="I1904" s="4" t="s">
        <v>124</v>
      </c>
      <c r="J1904" s="6">
        <v>0.5</v>
      </c>
      <c r="K1904" s="7">
        <v>6250</v>
      </c>
      <c r="L1904" s="8">
        <f t="shared" si="16"/>
        <v>3125</v>
      </c>
      <c r="M1904" s="8">
        <f t="shared" si="17"/>
        <v>1093.75</v>
      </c>
      <c r="N1904" s="9">
        <v>0.35</v>
      </c>
    </row>
    <row r="1905" spans="1:14" ht="15.75" customHeight="1" x14ac:dyDescent="0.25">
      <c r="A1905" s="4" t="s">
        <v>121</v>
      </c>
      <c r="B1905" s="4">
        <v>1128299</v>
      </c>
      <c r="C1905" s="5">
        <v>44735</v>
      </c>
      <c r="D1905" s="4" t="s">
        <v>22</v>
      </c>
      <c r="E1905" s="4" t="s">
        <v>68</v>
      </c>
      <c r="F1905" s="4" t="s">
        <v>69</v>
      </c>
      <c r="G1905" s="4" t="s">
        <v>14</v>
      </c>
      <c r="H1905" s="4">
        <v>45</v>
      </c>
      <c r="I1905" s="4" t="s">
        <v>123</v>
      </c>
      <c r="J1905" s="6">
        <v>0.55000000000000004</v>
      </c>
      <c r="K1905" s="7">
        <v>4750</v>
      </c>
      <c r="L1905" s="8">
        <f t="shared" si="16"/>
        <v>2612.5</v>
      </c>
      <c r="M1905" s="8">
        <f t="shared" si="17"/>
        <v>1045</v>
      </c>
      <c r="N1905" s="9">
        <v>0.4</v>
      </c>
    </row>
    <row r="1906" spans="1:14" ht="15.75" customHeight="1" x14ac:dyDescent="0.25">
      <c r="A1906" s="4" t="s">
        <v>121</v>
      </c>
      <c r="B1906" s="4">
        <v>1128299</v>
      </c>
      <c r="C1906" s="5">
        <v>44735</v>
      </c>
      <c r="D1906" s="4" t="s">
        <v>22</v>
      </c>
      <c r="E1906" s="4" t="s">
        <v>68</v>
      </c>
      <c r="F1906" s="4" t="s">
        <v>69</v>
      </c>
      <c r="G1906" s="4" t="s">
        <v>15</v>
      </c>
      <c r="H1906" s="4">
        <v>38</v>
      </c>
      <c r="I1906" s="4" t="s">
        <v>125</v>
      </c>
      <c r="J1906" s="6">
        <v>0.55000000000000004</v>
      </c>
      <c r="K1906" s="7">
        <v>4750</v>
      </c>
      <c r="L1906" s="8">
        <f t="shared" si="16"/>
        <v>2612.5</v>
      </c>
      <c r="M1906" s="8">
        <f t="shared" si="17"/>
        <v>914.37499999999989</v>
      </c>
      <c r="N1906" s="9">
        <v>0.35</v>
      </c>
    </row>
    <row r="1907" spans="1:14" ht="15.75" customHeight="1" x14ac:dyDescent="0.25">
      <c r="A1907" s="4" t="s">
        <v>121</v>
      </c>
      <c r="B1907" s="4">
        <v>1128299</v>
      </c>
      <c r="C1907" s="5">
        <v>44735</v>
      </c>
      <c r="D1907" s="4" t="s">
        <v>22</v>
      </c>
      <c r="E1907" s="4" t="s">
        <v>68</v>
      </c>
      <c r="F1907" s="4" t="s">
        <v>69</v>
      </c>
      <c r="G1907" s="4" t="s">
        <v>16</v>
      </c>
      <c r="H1907" s="4">
        <v>40</v>
      </c>
      <c r="I1907" s="4" t="s">
        <v>123</v>
      </c>
      <c r="J1907" s="6">
        <v>0.5</v>
      </c>
      <c r="K1907" s="7">
        <v>3500</v>
      </c>
      <c r="L1907" s="8">
        <f t="shared" si="16"/>
        <v>1750</v>
      </c>
      <c r="M1907" s="8">
        <f t="shared" si="17"/>
        <v>612.5</v>
      </c>
      <c r="N1907" s="9">
        <v>0.35</v>
      </c>
    </row>
    <row r="1908" spans="1:14" ht="15.75" customHeight="1" x14ac:dyDescent="0.25">
      <c r="A1908" s="4" t="s">
        <v>121</v>
      </c>
      <c r="B1908" s="4">
        <v>1128299</v>
      </c>
      <c r="C1908" s="5">
        <v>44735</v>
      </c>
      <c r="D1908" s="4" t="s">
        <v>22</v>
      </c>
      <c r="E1908" s="4" t="s">
        <v>68</v>
      </c>
      <c r="F1908" s="4" t="s">
        <v>69</v>
      </c>
      <c r="G1908" s="4" t="s">
        <v>17</v>
      </c>
      <c r="H1908" s="4">
        <v>52</v>
      </c>
      <c r="I1908" s="4" t="s">
        <v>125</v>
      </c>
      <c r="J1908" s="6">
        <v>0.55000000000000004</v>
      </c>
      <c r="K1908" s="7">
        <v>2250</v>
      </c>
      <c r="L1908" s="8">
        <f t="shared" si="16"/>
        <v>1237.5</v>
      </c>
      <c r="M1908" s="8">
        <f t="shared" si="17"/>
        <v>371.25</v>
      </c>
      <c r="N1908" s="9">
        <v>0.3</v>
      </c>
    </row>
    <row r="1909" spans="1:14" ht="15.75" customHeight="1" x14ac:dyDescent="0.25">
      <c r="A1909" s="4" t="s">
        <v>121</v>
      </c>
      <c r="B1909" s="4">
        <v>1128299</v>
      </c>
      <c r="C1909" s="5">
        <v>44735</v>
      </c>
      <c r="D1909" s="4" t="s">
        <v>22</v>
      </c>
      <c r="E1909" s="4" t="s">
        <v>68</v>
      </c>
      <c r="F1909" s="4" t="s">
        <v>69</v>
      </c>
      <c r="G1909" s="4" t="s">
        <v>18</v>
      </c>
      <c r="H1909" s="4">
        <v>27</v>
      </c>
      <c r="I1909" s="4" t="s">
        <v>123</v>
      </c>
      <c r="J1909" s="6">
        <v>0.70000000000000007</v>
      </c>
      <c r="K1909" s="7">
        <v>5250</v>
      </c>
      <c r="L1909" s="8">
        <f t="shared" si="16"/>
        <v>3675.0000000000005</v>
      </c>
      <c r="M1909" s="8">
        <f t="shared" si="17"/>
        <v>918.75000000000011</v>
      </c>
      <c r="N1909" s="9">
        <v>0.25</v>
      </c>
    </row>
    <row r="1910" spans="1:14" ht="15.75" customHeight="1" x14ac:dyDescent="0.25">
      <c r="A1910" s="4" t="s">
        <v>121</v>
      </c>
      <c r="B1910" s="4">
        <v>1128299</v>
      </c>
      <c r="C1910" s="5">
        <v>44764</v>
      </c>
      <c r="D1910" s="4" t="s">
        <v>22</v>
      </c>
      <c r="E1910" s="4" t="s">
        <v>68</v>
      </c>
      <c r="F1910" s="4" t="s">
        <v>69</v>
      </c>
      <c r="G1910" s="4" t="s">
        <v>13</v>
      </c>
      <c r="H1910" s="4">
        <v>43</v>
      </c>
      <c r="I1910" s="4" t="s">
        <v>125</v>
      </c>
      <c r="J1910" s="6">
        <v>0.5</v>
      </c>
      <c r="K1910" s="7">
        <v>6750</v>
      </c>
      <c r="L1910" s="8">
        <f t="shared" si="16"/>
        <v>3375</v>
      </c>
      <c r="M1910" s="8">
        <f t="shared" si="17"/>
        <v>1181.25</v>
      </c>
      <c r="N1910" s="9">
        <v>0.35</v>
      </c>
    </row>
    <row r="1911" spans="1:14" ht="15.75" customHeight="1" x14ac:dyDescent="0.25">
      <c r="A1911" s="4" t="s">
        <v>121</v>
      </c>
      <c r="B1911" s="4">
        <v>1128299</v>
      </c>
      <c r="C1911" s="5">
        <v>44764</v>
      </c>
      <c r="D1911" s="4" t="s">
        <v>22</v>
      </c>
      <c r="E1911" s="4" t="s">
        <v>68</v>
      </c>
      <c r="F1911" s="4" t="s">
        <v>69</v>
      </c>
      <c r="G1911" s="4" t="s">
        <v>14</v>
      </c>
      <c r="H1911" s="4">
        <v>41</v>
      </c>
      <c r="I1911" s="4" t="s">
        <v>123</v>
      </c>
      <c r="J1911" s="6">
        <v>0.55000000000000004</v>
      </c>
      <c r="K1911" s="7">
        <v>5250</v>
      </c>
      <c r="L1911" s="8">
        <f t="shared" si="16"/>
        <v>2887.5000000000005</v>
      </c>
      <c r="M1911" s="8">
        <f t="shared" si="17"/>
        <v>1155.0000000000002</v>
      </c>
      <c r="N1911" s="9">
        <v>0.4</v>
      </c>
    </row>
    <row r="1912" spans="1:14" ht="15.75" customHeight="1" x14ac:dyDescent="0.25">
      <c r="A1912" s="4" t="s">
        <v>121</v>
      </c>
      <c r="B1912" s="4">
        <v>1128299</v>
      </c>
      <c r="C1912" s="5">
        <v>44764</v>
      </c>
      <c r="D1912" s="4" t="s">
        <v>22</v>
      </c>
      <c r="E1912" s="4" t="s">
        <v>68</v>
      </c>
      <c r="F1912" s="4" t="s">
        <v>69</v>
      </c>
      <c r="G1912" s="4" t="s">
        <v>15</v>
      </c>
      <c r="H1912" s="4">
        <v>24</v>
      </c>
      <c r="I1912" s="4" t="s">
        <v>123</v>
      </c>
      <c r="J1912" s="6">
        <v>0.55000000000000004</v>
      </c>
      <c r="K1912" s="7">
        <v>4750</v>
      </c>
      <c r="L1912" s="8">
        <f t="shared" si="16"/>
        <v>2612.5</v>
      </c>
      <c r="M1912" s="8">
        <f t="shared" si="17"/>
        <v>914.37499999999989</v>
      </c>
      <c r="N1912" s="9">
        <v>0.35</v>
      </c>
    </row>
    <row r="1913" spans="1:14" ht="15.75" customHeight="1" x14ac:dyDescent="0.25">
      <c r="A1913" s="4" t="s">
        <v>121</v>
      </c>
      <c r="B1913" s="4">
        <v>1128299</v>
      </c>
      <c r="C1913" s="5">
        <v>44764</v>
      </c>
      <c r="D1913" s="4" t="s">
        <v>22</v>
      </c>
      <c r="E1913" s="4" t="s">
        <v>68</v>
      </c>
      <c r="F1913" s="4" t="s">
        <v>69</v>
      </c>
      <c r="G1913" s="4" t="s">
        <v>16</v>
      </c>
      <c r="H1913" s="4">
        <v>16</v>
      </c>
      <c r="I1913" s="4" t="s">
        <v>126</v>
      </c>
      <c r="J1913" s="6">
        <v>0.5</v>
      </c>
      <c r="K1913" s="7">
        <v>3750</v>
      </c>
      <c r="L1913" s="8">
        <f t="shared" si="16"/>
        <v>1875</v>
      </c>
      <c r="M1913" s="8">
        <f t="shared" si="17"/>
        <v>656.25</v>
      </c>
      <c r="N1913" s="9">
        <v>0.35</v>
      </c>
    </row>
    <row r="1914" spans="1:14" ht="15.75" customHeight="1" x14ac:dyDescent="0.25">
      <c r="A1914" s="4" t="s">
        <v>121</v>
      </c>
      <c r="B1914" s="4">
        <v>1128299</v>
      </c>
      <c r="C1914" s="5">
        <v>44764</v>
      </c>
      <c r="D1914" s="4" t="s">
        <v>22</v>
      </c>
      <c r="E1914" s="4" t="s">
        <v>68</v>
      </c>
      <c r="F1914" s="4" t="s">
        <v>69</v>
      </c>
      <c r="G1914" s="4" t="s">
        <v>17</v>
      </c>
      <c r="H1914" s="4">
        <v>40</v>
      </c>
      <c r="I1914" s="4" t="s">
        <v>123</v>
      </c>
      <c r="J1914" s="6">
        <v>0.55000000000000004</v>
      </c>
      <c r="K1914" s="7">
        <v>4250</v>
      </c>
      <c r="L1914" s="8">
        <f t="shared" si="16"/>
        <v>2337.5</v>
      </c>
      <c r="M1914" s="8">
        <f t="shared" si="17"/>
        <v>701.25</v>
      </c>
      <c r="N1914" s="9">
        <v>0.3</v>
      </c>
    </row>
    <row r="1915" spans="1:14" ht="15.75" customHeight="1" x14ac:dyDescent="0.25">
      <c r="A1915" s="4" t="s">
        <v>121</v>
      </c>
      <c r="B1915" s="4">
        <v>1128299</v>
      </c>
      <c r="C1915" s="5">
        <v>44764</v>
      </c>
      <c r="D1915" s="4" t="s">
        <v>22</v>
      </c>
      <c r="E1915" s="4" t="s">
        <v>68</v>
      </c>
      <c r="F1915" s="4" t="s">
        <v>69</v>
      </c>
      <c r="G1915" s="4" t="s">
        <v>18</v>
      </c>
      <c r="H1915" s="4">
        <v>48</v>
      </c>
      <c r="I1915" s="4" t="s">
        <v>125</v>
      </c>
      <c r="J1915" s="6">
        <v>0.70000000000000007</v>
      </c>
      <c r="K1915" s="7">
        <v>4250</v>
      </c>
      <c r="L1915" s="8">
        <f t="shared" si="16"/>
        <v>2975.0000000000005</v>
      </c>
      <c r="M1915" s="8">
        <f t="shared" si="17"/>
        <v>743.75000000000011</v>
      </c>
      <c r="N1915" s="9">
        <v>0.25</v>
      </c>
    </row>
    <row r="1916" spans="1:14" ht="15.75" customHeight="1" x14ac:dyDescent="0.25">
      <c r="A1916" s="4" t="s">
        <v>121</v>
      </c>
      <c r="B1916" s="4">
        <v>1128299</v>
      </c>
      <c r="C1916" s="5">
        <v>44796</v>
      </c>
      <c r="D1916" s="4" t="s">
        <v>22</v>
      </c>
      <c r="E1916" s="4" t="s">
        <v>68</v>
      </c>
      <c r="F1916" s="4" t="s">
        <v>69</v>
      </c>
      <c r="G1916" s="4" t="s">
        <v>13</v>
      </c>
      <c r="H1916" s="4">
        <v>43</v>
      </c>
      <c r="I1916" s="4" t="s">
        <v>123</v>
      </c>
      <c r="J1916" s="6">
        <v>0.55000000000000004</v>
      </c>
      <c r="K1916" s="7">
        <v>6250</v>
      </c>
      <c r="L1916" s="8">
        <f t="shared" si="16"/>
        <v>3437.5000000000005</v>
      </c>
      <c r="M1916" s="8">
        <f t="shared" si="17"/>
        <v>1203.125</v>
      </c>
      <c r="N1916" s="9">
        <v>0.35</v>
      </c>
    </row>
    <row r="1917" spans="1:14" ht="15.75" customHeight="1" x14ac:dyDescent="0.25">
      <c r="A1917" s="4" t="s">
        <v>121</v>
      </c>
      <c r="B1917" s="4">
        <v>1128299</v>
      </c>
      <c r="C1917" s="5">
        <v>44796</v>
      </c>
      <c r="D1917" s="4" t="s">
        <v>22</v>
      </c>
      <c r="E1917" s="4" t="s">
        <v>68</v>
      </c>
      <c r="F1917" s="4" t="s">
        <v>69</v>
      </c>
      <c r="G1917" s="4" t="s">
        <v>14</v>
      </c>
      <c r="H1917" s="4">
        <v>47</v>
      </c>
      <c r="I1917" s="4" t="s">
        <v>125</v>
      </c>
      <c r="J1917" s="6">
        <v>0.60000000000000009</v>
      </c>
      <c r="K1917" s="7">
        <v>5750</v>
      </c>
      <c r="L1917" s="8">
        <f t="shared" si="16"/>
        <v>3450.0000000000005</v>
      </c>
      <c r="M1917" s="8">
        <f t="shared" si="17"/>
        <v>1380.0000000000002</v>
      </c>
      <c r="N1917" s="9">
        <v>0.4</v>
      </c>
    </row>
    <row r="1918" spans="1:14" ht="15.75" customHeight="1" x14ac:dyDescent="0.25">
      <c r="A1918" s="4" t="s">
        <v>121</v>
      </c>
      <c r="B1918" s="4">
        <v>1128299</v>
      </c>
      <c r="C1918" s="5">
        <v>44796</v>
      </c>
      <c r="D1918" s="4" t="s">
        <v>22</v>
      </c>
      <c r="E1918" s="4" t="s">
        <v>68</v>
      </c>
      <c r="F1918" s="4" t="s">
        <v>69</v>
      </c>
      <c r="G1918" s="4" t="s">
        <v>15</v>
      </c>
      <c r="H1918" s="4">
        <v>21</v>
      </c>
      <c r="I1918" s="4" t="s">
        <v>126</v>
      </c>
      <c r="J1918" s="6">
        <v>0.55000000000000004</v>
      </c>
      <c r="K1918" s="7">
        <v>4500</v>
      </c>
      <c r="L1918" s="8">
        <f t="shared" si="16"/>
        <v>2475</v>
      </c>
      <c r="M1918" s="8">
        <f t="shared" si="17"/>
        <v>866.25</v>
      </c>
      <c r="N1918" s="9">
        <v>0.35</v>
      </c>
    </row>
    <row r="1919" spans="1:14" ht="15.75" customHeight="1" x14ac:dyDescent="0.25">
      <c r="A1919" s="4" t="s">
        <v>121</v>
      </c>
      <c r="B1919" s="4">
        <v>1128299</v>
      </c>
      <c r="C1919" s="5">
        <v>44796</v>
      </c>
      <c r="D1919" s="4" t="s">
        <v>22</v>
      </c>
      <c r="E1919" s="4" t="s">
        <v>68</v>
      </c>
      <c r="F1919" s="4" t="s">
        <v>69</v>
      </c>
      <c r="G1919" s="4" t="s">
        <v>16</v>
      </c>
      <c r="H1919" s="4">
        <v>56</v>
      </c>
      <c r="I1919" s="4" t="s">
        <v>123</v>
      </c>
      <c r="J1919" s="6">
        <v>0.55000000000000004</v>
      </c>
      <c r="K1919" s="7">
        <v>4000</v>
      </c>
      <c r="L1919" s="8">
        <f t="shared" si="16"/>
        <v>2200</v>
      </c>
      <c r="M1919" s="8">
        <f t="shared" si="17"/>
        <v>770</v>
      </c>
      <c r="N1919" s="9">
        <v>0.35</v>
      </c>
    </row>
    <row r="1920" spans="1:14" ht="15.75" customHeight="1" x14ac:dyDescent="0.25">
      <c r="A1920" s="4" t="s">
        <v>121</v>
      </c>
      <c r="B1920" s="4">
        <v>1128299</v>
      </c>
      <c r="C1920" s="5">
        <v>44796</v>
      </c>
      <c r="D1920" s="4" t="s">
        <v>22</v>
      </c>
      <c r="E1920" s="4" t="s">
        <v>68</v>
      </c>
      <c r="F1920" s="4" t="s">
        <v>69</v>
      </c>
      <c r="G1920" s="4" t="s">
        <v>17</v>
      </c>
      <c r="H1920" s="4">
        <v>58</v>
      </c>
      <c r="I1920" s="4" t="s">
        <v>126</v>
      </c>
      <c r="J1920" s="6">
        <v>0.65</v>
      </c>
      <c r="K1920" s="7">
        <v>4000</v>
      </c>
      <c r="L1920" s="8">
        <f t="shared" si="16"/>
        <v>2600</v>
      </c>
      <c r="M1920" s="8">
        <f t="shared" si="17"/>
        <v>780</v>
      </c>
      <c r="N1920" s="9">
        <v>0.3</v>
      </c>
    </row>
    <row r="1921" spans="1:14" ht="15.75" customHeight="1" x14ac:dyDescent="0.25">
      <c r="A1921" s="4" t="s">
        <v>121</v>
      </c>
      <c r="B1921" s="4">
        <v>1128299</v>
      </c>
      <c r="C1921" s="5">
        <v>44796</v>
      </c>
      <c r="D1921" s="4" t="s">
        <v>22</v>
      </c>
      <c r="E1921" s="4" t="s">
        <v>68</v>
      </c>
      <c r="F1921" s="4" t="s">
        <v>69</v>
      </c>
      <c r="G1921" s="4" t="s">
        <v>18</v>
      </c>
      <c r="H1921" s="4">
        <v>40</v>
      </c>
      <c r="I1921" s="4" t="s">
        <v>125</v>
      </c>
      <c r="J1921" s="6">
        <v>0.70000000000000007</v>
      </c>
      <c r="K1921" s="7">
        <v>3750</v>
      </c>
      <c r="L1921" s="8">
        <f t="shared" si="16"/>
        <v>2625.0000000000005</v>
      </c>
      <c r="M1921" s="8">
        <f t="shared" si="17"/>
        <v>656.25000000000011</v>
      </c>
      <c r="N1921" s="9">
        <v>0.25</v>
      </c>
    </row>
    <row r="1922" spans="1:14" ht="15.75" customHeight="1" x14ac:dyDescent="0.25">
      <c r="A1922" s="4" t="s">
        <v>121</v>
      </c>
      <c r="B1922" s="4">
        <v>1128299</v>
      </c>
      <c r="C1922" s="5">
        <v>44828</v>
      </c>
      <c r="D1922" s="4" t="s">
        <v>22</v>
      </c>
      <c r="E1922" s="4" t="s">
        <v>68</v>
      </c>
      <c r="F1922" s="4" t="s">
        <v>69</v>
      </c>
      <c r="G1922" s="4" t="s">
        <v>13</v>
      </c>
      <c r="H1922" s="4">
        <v>44</v>
      </c>
      <c r="I1922" s="4" t="s">
        <v>125</v>
      </c>
      <c r="J1922" s="6">
        <v>0.45000000000000007</v>
      </c>
      <c r="K1922" s="7">
        <v>5750</v>
      </c>
      <c r="L1922" s="8">
        <f t="shared" si="16"/>
        <v>2587.5000000000005</v>
      </c>
      <c r="M1922" s="8">
        <f t="shared" si="17"/>
        <v>905.62500000000011</v>
      </c>
      <c r="N1922" s="9">
        <v>0.35</v>
      </c>
    </row>
    <row r="1923" spans="1:14" ht="15.75" customHeight="1" x14ac:dyDescent="0.25">
      <c r="A1923" s="4" t="s">
        <v>121</v>
      </c>
      <c r="B1923" s="4">
        <v>1128299</v>
      </c>
      <c r="C1923" s="5">
        <v>44828</v>
      </c>
      <c r="D1923" s="4" t="s">
        <v>22</v>
      </c>
      <c r="E1923" s="4" t="s">
        <v>68</v>
      </c>
      <c r="F1923" s="4" t="s">
        <v>69</v>
      </c>
      <c r="G1923" s="4" t="s">
        <v>14</v>
      </c>
      <c r="H1923" s="4">
        <v>30</v>
      </c>
      <c r="I1923" s="4" t="s">
        <v>124</v>
      </c>
      <c r="J1923" s="6">
        <v>0.50000000000000011</v>
      </c>
      <c r="K1923" s="7">
        <v>5750</v>
      </c>
      <c r="L1923" s="8">
        <f t="shared" si="16"/>
        <v>2875.0000000000005</v>
      </c>
      <c r="M1923" s="8">
        <f t="shared" si="17"/>
        <v>1150.0000000000002</v>
      </c>
      <c r="N1923" s="9">
        <v>0.4</v>
      </c>
    </row>
    <row r="1924" spans="1:14" ht="15.75" customHeight="1" x14ac:dyDescent="0.25">
      <c r="A1924" s="4" t="s">
        <v>121</v>
      </c>
      <c r="B1924" s="4">
        <v>1128299</v>
      </c>
      <c r="C1924" s="5">
        <v>44828</v>
      </c>
      <c r="D1924" s="4" t="s">
        <v>22</v>
      </c>
      <c r="E1924" s="4" t="s">
        <v>68</v>
      </c>
      <c r="F1924" s="4" t="s">
        <v>69</v>
      </c>
      <c r="G1924" s="4" t="s">
        <v>15</v>
      </c>
      <c r="H1924" s="4">
        <v>37</v>
      </c>
      <c r="I1924" s="4" t="s">
        <v>126</v>
      </c>
      <c r="J1924" s="6">
        <v>0.45000000000000007</v>
      </c>
      <c r="K1924" s="7">
        <v>4250</v>
      </c>
      <c r="L1924" s="8">
        <f t="shared" si="16"/>
        <v>1912.5000000000002</v>
      </c>
      <c r="M1924" s="8">
        <f t="shared" si="17"/>
        <v>669.375</v>
      </c>
      <c r="N1924" s="9">
        <v>0.35</v>
      </c>
    </row>
    <row r="1925" spans="1:14" ht="15.75" customHeight="1" x14ac:dyDescent="0.25">
      <c r="A1925" s="4" t="s">
        <v>121</v>
      </c>
      <c r="B1925" s="4">
        <v>1128299</v>
      </c>
      <c r="C1925" s="5">
        <v>44828</v>
      </c>
      <c r="D1925" s="4" t="s">
        <v>22</v>
      </c>
      <c r="E1925" s="4" t="s">
        <v>68</v>
      </c>
      <c r="F1925" s="4" t="s">
        <v>69</v>
      </c>
      <c r="G1925" s="4" t="s">
        <v>16</v>
      </c>
      <c r="H1925" s="4">
        <v>32</v>
      </c>
      <c r="I1925" s="4" t="s">
        <v>126</v>
      </c>
      <c r="J1925" s="6">
        <v>0.45000000000000007</v>
      </c>
      <c r="K1925" s="7">
        <v>3750</v>
      </c>
      <c r="L1925" s="8">
        <f t="shared" si="16"/>
        <v>1687.5000000000002</v>
      </c>
      <c r="M1925" s="8">
        <f t="shared" si="17"/>
        <v>590.625</v>
      </c>
      <c r="N1925" s="9">
        <v>0.35</v>
      </c>
    </row>
    <row r="1926" spans="1:14" ht="15.75" customHeight="1" x14ac:dyDescent="0.25">
      <c r="A1926" s="4" t="s">
        <v>121</v>
      </c>
      <c r="B1926" s="4">
        <v>1128299</v>
      </c>
      <c r="C1926" s="5">
        <v>44828</v>
      </c>
      <c r="D1926" s="4" t="s">
        <v>22</v>
      </c>
      <c r="E1926" s="4" t="s">
        <v>68</v>
      </c>
      <c r="F1926" s="4" t="s">
        <v>69</v>
      </c>
      <c r="G1926" s="4" t="s">
        <v>17</v>
      </c>
      <c r="H1926" s="4">
        <v>51</v>
      </c>
      <c r="I1926" s="4" t="s">
        <v>125</v>
      </c>
      <c r="J1926" s="6">
        <v>0.55000000000000004</v>
      </c>
      <c r="K1926" s="7">
        <v>3750</v>
      </c>
      <c r="L1926" s="8">
        <f t="shared" si="16"/>
        <v>2062.5</v>
      </c>
      <c r="M1926" s="8">
        <f t="shared" si="17"/>
        <v>618.75</v>
      </c>
      <c r="N1926" s="9">
        <v>0.3</v>
      </c>
    </row>
    <row r="1927" spans="1:14" ht="15.75" customHeight="1" x14ac:dyDescent="0.25">
      <c r="A1927" s="4" t="s">
        <v>121</v>
      </c>
      <c r="B1927" s="4">
        <v>1128299</v>
      </c>
      <c r="C1927" s="5">
        <v>44828</v>
      </c>
      <c r="D1927" s="4" t="s">
        <v>22</v>
      </c>
      <c r="E1927" s="4" t="s">
        <v>68</v>
      </c>
      <c r="F1927" s="4" t="s">
        <v>69</v>
      </c>
      <c r="G1927" s="4" t="s">
        <v>18</v>
      </c>
      <c r="H1927" s="4">
        <v>30</v>
      </c>
      <c r="I1927" s="4" t="s">
        <v>123</v>
      </c>
      <c r="J1927" s="6">
        <v>0.60000000000000009</v>
      </c>
      <c r="K1927" s="7">
        <v>4250</v>
      </c>
      <c r="L1927" s="8">
        <f t="shared" si="16"/>
        <v>2550.0000000000005</v>
      </c>
      <c r="M1927" s="8">
        <f t="shared" si="17"/>
        <v>637.50000000000011</v>
      </c>
      <c r="N1927" s="9">
        <v>0.25</v>
      </c>
    </row>
    <row r="1928" spans="1:14" ht="15.75" customHeight="1" x14ac:dyDescent="0.25">
      <c r="A1928" s="4" t="s">
        <v>121</v>
      </c>
      <c r="B1928" s="4">
        <v>1128299</v>
      </c>
      <c r="C1928" s="5">
        <v>44857</v>
      </c>
      <c r="D1928" s="4" t="s">
        <v>22</v>
      </c>
      <c r="E1928" s="4" t="s">
        <v>68</v>
      </c>
      <c r="F1928" s="4" t="s">
        <v>69</v>
      </c>
      <c r="G1928" s="4" t="s">
        <v>13</v>
      </c>
      <c r="H1928" s="4">
        <v>31</v>
      </c>
      <c r="I1928" s="4" t="s">
        <v>124</v>
      </c>
      <c r="J1928" s="6">
        <v>0.45000000000000007</v>
      </c>
      <c r="K1928" s="7">
        <v>5000</v>
      </c>
      <c r="L1928" s="8">
        <f t="shared" si="16"/>
        <v>2250.0000000000005</v>
      </c>
      <c r="M1928" s="8">
        <f t="shared" si="17"/>
        <v>787.50000000000011</v>
      </c>
      <c r="N1928" s="9">
        <v>0.35</v>
      </c>
    </row>
    <row r="1929" spans="1:14" ht="15.75" customHeight="1" x14ac:dyDescent="0.25">
      <c r="A1929" s="4" t="s">
        <v>121</v>
      </c>
      <c r="B1929" s="4">
        <v>1128299</v>
      </c>
      <c r="C1929" s="5">
        <v>44857</v>
      </c>
      <c r="D1929" s="4" t="s">
        <v>22</v>
      </c>
      <c r="E1929" s="4" t="s">
        <v>68</v>
      </c>
      <c r="F1929" s="4" t="s">
        <v>69</v>
      </c>
      <c r="G1929" s="4" t="s">
        <v>14</v>
      </c>
      <c r="H1929" s="4">
        <v>22</v>
      </c>
      <c r="I1929" s="4" t="s">
        <v>124</v>
      </c>
      <c r="J1929" s="6">
        <v>0.50000000000000011</v>
      </c>
      <c r="K1929" s="7">
        <v>5000</v>
      </c>
      <c r="L1929" s="8">
        <f t="shared" si="16"/>
        <v>2500.0000000000005</v>
      </c>
      <c r="M1929" s="8">
        <f t="shared" si="17"/>
        <v>1000.0000000000002</v>
      </c>
      <c r="N1929" s="9">
        <v>0.4</v>
      </c>
    </row>
    <row r="1930" spans="1:14" ht="15.75" customHeight="1" x14ac:dyDescent="0.25">
      <c r="A1930" s="4" t="s">
        <v>121</v>
      </c>
      <c r="B1930" s="4">
        <v>1128299</v>
      </c>
      <c r="C1930" s="5">
        <v>44857</v>
      </c>
      <c r="D1930" s="4" t="s">
        <v>22</v>
      </c>
      <c r="E1930" s="4" t="s">
        <v>68</v>
      </c>
      <c r="F1930" s="4" t="s">
        <v>69</v>
      </c>
      <c r="G1930" s="4" t="s">
        <v>15</v>
      </c>
      <c r="H1930" s="4">
        <v>23</v>
      </c>
      <c r="I1930" s="4" t="s">
        <v>125</v>
      </c>
      <c r="J1930" s="6">
        <v>0.45000000000000007</v>
      </c>
      <c r="K1930" s="7">
        <v>3250</v>
      </c>
      <c r="L1930" s="8">
        <f t="shared" si="16"/>
        <v>1462.5000000000002</v>
      </c>
      <c r="M1930" s="8">
        <f t="shared" si="17"/>
        <v>511.87500000000006</v>
      </c>
      <c r="N1930" s="9">
        <v>0.35</v>
      </c>
    </row>
    <row r="1931" spans="1:14" ht="15.75" customHeight="1" x14ac:dyDescent="0.25">
      <c r="A1931" s="4" t="s">
        <v>121</v>
      </c>
      <c r="B1931" s="4">
        <v>1128299</v>
      </c>
      <c r="C1931" s="5">
        <v>44857</v>
      </c>
      <c r="D1931" s="4" t="s">
        <v>22</v>
      </c>
      <c r="E1931" s="4" t="s">
        <v>68</v>
      </c>
      <c r="F1931" s="4" t="s">
        <v>69</v>
      </c>
      <c r="G1931" s="4" t="s">
        <v>16</v>
      </c>
      <c r="H1931" s="4">
        <v>33</v>
      </c>
      <c r="I1931" s="4" t="s">
        <v>126</v>
      </c>
      <c r="J1931" s="6">
        <v>0.45000000000000007</v>
      </c>
      <c r="K1931" s="7">
        <v>3000</v>
      </c>
      <c r="L1931" s="8">
        <f t="shared" si="16"/>
        <v>1350.0000000000002</v>
      </c>
      <c r="M1931" s="8">
        <f t="shared" si="17"/>
        <v>472.50000000000006</v>
      </c>
      <c r="N1931" s="9">
        <v>0.35</v>
      </c>
    </row>
    <row r="1932" spans="1:14" ht="15.75" customHeight="1" x14ac:dyDescent="0.25">
      <c r="A1932" s="4" t="s">
        <v>121</v>
      </c>
      <c r="B1932" s="4">
        <v>1128299</v>
      </c>
      <c r="C1932" s="5">
        <v>44857</v>
      </c>
      <c r="D1932" s="4" t="s">
        <v>22</v>
      </c>
      <c r="E1932" s="4" t="s">
        <v>68</v>
      </c>
      <c r="F1932" s="4" t="s">
        <v>69</v>
      </c>
      <c r="G1932" s="4" t="s">
        <v>17</v>
      </c>
      <c r="H1932" s="4">
        <v>50</v>
      </c>
      <c r="I1932" s="4" t="s">
        <v>125</v>
      </c>
      <c r="J1932" s="6">
        <v>0.55000000000000004</v>
      </c>
      <c r="K1932" s="7">
        <v>2750</v>
      </c>
      <c r="L1932" s="8">
        <f t="shared" si="16"/>
        <v>1512.5000000000002</v>
      </c>
      <c r="M1932" s="8">
        <f t="shared" si="17"/>
        <v>453.75000000000006</v>
      </c>
      <c r="N1932" s="9">
        <v>0.3</v>
      </c>
    </row>
    <row r="1933" spans="1:14" ht="15.75" customHeight="1" x14ac:dyDescent="0.25">
      <c r="A1933" s="4" t="s">
        <v>121</v>
      </c>
      <c r="B1933" s="4">
        <v>1128299</v>
      </c>
      <c r="C1933" s="5">
        <v>44857</v>
      </c>
      <c r="D1933" s="4" t="s">
        <v>22</v>
      </c>
      <c r="E1933" s="4" t="s">
        <v>68</v>
      </c>
      <c r="F1933" s="4" t="s">
        <v>69</v>
      </c>
      <c r="G1933" s="4" t="s">
        <v>18</v>
      </c>
      <c r="H1933" s="4">
        <v>16</v>
      </c>
      <c r="I1933" s="4" t="s">
        <v>125</v>
      </c>
      <c r="J1933" s="6">
        <v>0.60000000000000009</v>
      </c>
      <c r="K1933" s="7">
        <v>3250</v>
      </c>
      <c r="L1933" s="8">
        <f t="shared" si="16"/>
        <v>1950.0000000000002</v>
      </c>
      <c r="M1933" s="8">
        <f t="shared" si="17"/>
        <v>487.50000000000006</v>
      </c>
      <c r="N1933" s="9">
        <v>0.25</v>
      </c>
    </row>
    <row r="1934" spans="1:14" ht="15.75" customHeight="1" x14ac:dyDescent="0.25">
      <c r="A1934" s="4" t="s">
        <v>121</v>
      </c>
      <c r="B1934" s="4">
        <v>1128299</v>
      </c>
      <c r="C1934" s="5">
        <v>44888</v>
      </c>
      <c r="D1934" s="4" t="s">
        <v>22</v>
      </c>
      <c r="E1934" s="4" t="s">
        <v>68</v>
      </c>
      <c r="F1934" s="4" t="s">
        <v>69</v>
      </c>
      <c r="G1934" s="4" t="s">
        <v>13</v>
      </c>
      <c r="H1934" s="4">
        <v>17</v>
      </c>
      <c r="I1934" s="4" t="s">
        <v>125</v>
      </c>
      <c r="J1934" s="6">
        <v>0.45000000000000007</v>
      </c>
      <c r="K1934" s="7">
        <v>5000</v>
      </c>
      <c r="L1934" s="8">
        <f t="shared" si="16"/>
        <v>2250.0000000000005</v>
      </c>
      <c r="M1934" s="8">
        <f t="shared" si="17"/>
        <v>787.50000000000011</v>
      </c>
      <c r="N1934" s="9">
        <v>0.35</v>
      </c>
    </row>
    <row r="1935" spans="1:14" ht="15.75" customHeight="1" x14ac:dyDescent="0.25">
      <c r="A1935" s="4" t="s">
        <v>121</v>
      </c>
      <c r="B1935" s="4">
        <v>1128299</v>
      </c>
      <c r="C1935" s="5">
        <v>44888</v>
      </c>
      <c r="D1935" s="4" t="s">
        <v>22</v>
      </c>
      <c r="E1935" s="4" t="s">
        <v>68</v>
      </c>
      <c r="F1935" s="4" t="s">
        <v>69</v>
      </c>
      <c r="G1935" s="4" t="s">
        <v>14</v>
      </c>
      <c r="H1935" s="4">
        <v>39</v>
      </c>
      <c r="I1935" s="4" t="s">
        <v>124</v>
      </c>
      <c r="J1935" s="6">
        <v>0.50000000000000011</v>
      </c>
      <c r="K1935" s="7">
        <v>5250</v>
      </c>
      <c r="L1935" s="8">
        <f t="shared" si="16"/>
        <v>2625.0000000000005</v>
      </c>
      <c r="M1935" s="8">
        <f t="shared" si="17"/>
        <v>1050.0000000000002</v>
      </c>
      <c r="N1935" s="9">
        <v>0.4</v>
      </c>
    </row>
    <row r="1936" spans="1:14" ht="15.75" customHeight="1" x14ac:dyDescent="0.25">
      <c r="A1936" s="4" t="s">
        <v>121</v>
      </c>
      <c r="B1936" s="4">
        <v>1128299</v>
      </c>
      <c r="C1936" s="5">
        <v>44888</v>
      </c>
      <c r="D1936" s="4" t="s">
        <v>22</v>
      </c>
      <c r="E1936" s="4" t="s">
        <v>68</v>
      </c>
      <c r="F1936" s="4" t="s">
        <v>69</v>
      </c>
      <c r="G1936" s="4" t="s">
        <v>15</v>
      </c>
      <c r="H1936" s="4">
        <v>20</v>
      </c>
      <c r="I1936" s="4" t="s">
        <v>124</v>
      </c>
      <c r="J1936" s="6">
        <v>0.45000000000000007</v>
      </c>
      <c r="K1936" s="7">
        <v>3750</v>
      </c>
      <c r="L1936" s="8">
        <f t="shared" si="16"/>
        <v>1687.5000000000002</v>
      </c>
      <c r="M1936" s="8">
        <f t="shared" si="17"/>
        <v>590.625</v>
      </c>
      <c r="N1936" s="9">
        <v>0.35</v>
      </c>
    </row>
    <row r="1937" spans="1:14" ht="15.75" customHeight="1" x14ac:dyDescent="0.25">
      <c r="A1937" s="4" t="s">
        <v>121</v>
      </c>
      <c r="B1937" s="4">
        <v>1128299</v>
      </c>
      <c r="C1937" s="5">
        <v>44888</v>
      </c>
      <c r="D1937" s="4" t="s">
        <v>22</v>
      </c>
      <c r="E1937" s="4" t="s">
        <v>68</v>
      </c>
      <c r="F1937" s="4" t="s">
        <v>69</v>
      </c>
      <c r="G1937" s="4" t="s">
        <v>16</v>
      </c>
      <c r="H1937" s="4">
        <v>49</v>
      </c>
      <c r="I1937" s="4" t="s">
        <v>124</v>
      </c>
      <c r="J1937" s="6">
        <v>0.45000000000000007</v>
      </c>
      <c r="K1937" s="7">
        <v>3500</v>
      </c>
      <c r="L1937" s="8">
        <f t="shared" si="16"/>
        <v>1575.0000000000002</v>
      </c>
      <c r="M1937" s="8">
        <f t="shared" si="17"/>
        <v>551.25</v>
      </c>
      <c r="N1937" s="9">
        <v>0.35</v>
      </c>
    </row>
    <row r="1938" spans="1:14" ht="15.75" customHeight="1" x14ac:dyDescent="0.25">
      <c r="A1938" s="4" t="s">
        <v>121</v>
      </c>
      <c r="B1938" s="4">
        <v>1128299</v>
      </c>
      <c r="C1938" s="5">
        <v>44888</v>
      </c>
      <c r="D1938" s="4" t="s">
        <v>22</v>
      </c>
      <c r="E1938" s="4" t="s">
        <v>68</v>
      </c>
      <c r="F1938" s="4" t="s">
        <v>69</v>
      </c>
      <c r="G1938" s="4" t="s">
        <v>17</v>
      </c>
      <c r="H1938" s="4">
        <v>35</v>
      </c>
      <c r="I1938" s="4" t="s">
        <v>123</v>
      </c>
      <c r="J1938" s="6">
        <v>0.55000000000000004</v>
      </c>
      <c r="K1938" s="7">
        <v>3000</v>
      </c>
      <c r="L1938" s="8">
        <f t="shared" si="16"/>
        <v>1650.0000000000002</v>
      </c>
      <c r="M1938" s="8">
        <f t="shared" si="17"/>
        <v>495.00000000000006</v>
      </c>
      <c r="N1938" s="9">
        <v>0.3</v>
      </c>
    </row>
    <row r="1939" spans="1:14" ht="15.75" customHeight="1" x14ac:dyDescent="0.25">
      <c r="A1939" s="4" t="s">
        <v>121</v>
      </c>
      <c r="B1939" s="4">
        <v>1128299</v>
      </c>
      <c r="C1939" s="5">
        <v>44888</v>
      </c>
      <c r="D1939" s="4" t="s">
        <v>22</v>
      </c>
      <c r="E1939" s="4" t="s">
        <v>68</v>
      </c>
      <c r="F1939" s="4" t="s">
        <v>69</v>
      </c>
      <c r="G1939" s="4" t="s">
        <v>18</v>
      </c>
      <c r="H1939" s="4">
        <v>15</v>
      </c>
      <c r="I1939" s="4" t="s">
        <v>124</v>
      </c>
      <c r="J1939" s="6">
        <v>0.60000000000000009</v>
      </c>
      <c r="K1939" s="7">
        <v>4250</v>
      </c>
      <c r="L1939" s="8">
        <f t="shared" si="16"/>
        <v>2550.0000000000005</v>
      </c>
      <c r="M1939" s="8">
        <f t="shared" si="17"/>
        <v>637.50000000000011</v>
      </c>
      <c r="N1939" s="9">
        <v>0.25</v>
      </c>
    </row>
    <row r="1940" spans="1:14" ht="15.75" customHeight="1" x14ac:dyDescent="0.25">
      <c r="A1940" s="4" t="s">
        <v>121</v>
      </c>
      <c r="B1940" s="4">
        <v>1128299</v>
      </c>
      <c r="C1940" s="5">
        <v>44917</v>
      </c>
      <c r="D1940" s="4" t="s">
        <v>22</v>
      </c>
      <c r="E1940" s="4" t="s">
        <v>68</v>
      </c>
      <c r="F1940" s="4" t="s">
        <v>69</v>
      </c>
      <c r="G1940" s="4" t="s">
        <v>13</v>
      </c>
      <c r="H1940" s="4">
        <v>49</v>
      </c>
      <c r="I1940" s="4" t="s">
        <v>124</v>
      </c>
      <c r="J1940" s="6">
        <v>0.45000000000000007</v>
      </c>
      <c r="K1940" s="7">
        <v>6250</v>
      </c>
      <c r="L1940" s="8">
        <f t="shared" si="16"/>
        <v>2812.5000000000005</v>
      </c>
      <c r="M1940" s="8">
        <f t="shared" si="17"/>
        <v>984.37500000000011</v>
      </c>
      <c r="N1940" s="9">
        <v>0.35</v>
      </c>
    </row>
    <row r="1941" spans="1:14" ht="15.75" customHeight="1" x14ac:dyDescent="0.25">
      <c r="A1941" s="4" t="s">
        <v>121</v>
      </c>
      <c r="B1941" s="4">
        <v>1128299</v>
      </c>
      <c r="C1941" s="5">
        <v>44917</v>
      </c>
      <c r="D1941" s="4" t="s">
        <v>22</v>
      </c>
      <c r="E1941" s="4" t="s">
        <v>68</v>
      </c>
      <c r="F1941" s="4" t="s">
        <v>69</v>
      </c>
      <c r="G1941" s="4" t="s">
        <v>14</v>
      </c>
      <c r="H1941" s="4">
        <v>44</v>
      </c>
      <c r="I1941" s="4" t="s">
        <v>125</v>
      </c>
      <c r="J1941" s="6">
        <v>0.50000000000000011</v>
      </c>
      <c r="K1941" s="7">
        <v>6250</v>
      </c>
      <c r="L1941" s="8">
        <f t="shared" si="16"/>
        <v>3125.0000000000009</v>
      </c>
      <c r="M1941" s="8">
        <f t="shared" si="17"/>
        <v>1250.0000000000005</v>
      </c>
      <c r="N1941" s="9">
        <v>0.4</v>
      </c>
    </row>
    <row r="1942" spans="1:14" ht="15.75" customHeight="1" x14ac:dyDescent="0.25">
      <c r="A1942" s="4" t="s">
        <v>121</v>
      </c>
      <c r="B1942" s="4">
        <v>1128299</v>
      </c>
      <c r="C1942" s="5">
        <v>44917</v>
      </c>
      <c r="D1942" s="4" t="s">
        <v>22</v>
      </c>
      <c r="E1942" s="4" t="s">
        <v>68</v>
      </c>
      <c r="F1942" s="4" t="s">
        <v>69</v>
      </c>
      <c r="G1942" s="4" t="s">
        <v>15</v>
      </c>
      <c r="H1942" s="4">
        <v>40</v>
      </c>
      <c r="I1942" s="4" t="s">
        <v>124</v>
      </c>
      <c r="J1942" s="6">
        <v>0.45000000000000007</v>
      </c>
      <c r="K1942" s="7">
        <v>4250</v>
      </c>
      <c r="L1942" s="8">
        <f t="shared" si="16"/>
        <v>1912.5000000000002</v>
      </c>
      <c r="M1942" s="8">
        <f t="shared" si="17"/>
        <v>669.375</v>
      </c>
      <c r="N1942" s="9">
        <v>0.35</v>
      </c>
    </row>
    <row r="1943" spans="1:14" ht="15.75" customHeight="1" x14ac:dyDescent="0.25">
      <c r="A1943" s="4" t="s">
        <v>121</v>
      </c>
      <c r="B1943" s="4">
        <v>1128299</v>
      </c>
      <c r="C1943" s="5">
        <v>44917</v>
      </c>
      <c r="D1943" s="4" t="s">
        <v>22</v>
      </c>
      <c r="E1943" s="4" t="s">
        <v>68</v>
      </c>
      <c r="F1943" s="4" t="s">
        <v>69</v>
      </c>
      <c r="G1943" s="4" t="s">
        <v>16</v>
      </c>
      <c r="H1943" s="4">
        <v>17</v>
      </c>
      <c r="I1943" s="4" t="s">
        <v>126</v>
      </c>
      <c r="J1943" s="6">
        <v>0.45000000000000007</v>
      </c>
      <c r="K1943" s="7">
        <v>4250</v>
      </c>
      <c r="L1943" s="8">
        <f t="shared" si="16"/>
        <v>1912.5000000000002</v>
      </c>
      <c r="M1943" s="8">
        <f t="shared" si="17"/>
        <v>669.375</v>
      </c>
      <c r="N1943" s="9">
        <v>0.35</v>
      </c>
    </row>
    <row r="1944" spans="1:14" ht="15.75" customHeight="1" x14ac:dyDescent="0.25">
      <c r="A1944" s="4" t="s">
        <v>121</v>
      </c>
      <c r="B1944" s="4">
        <v>1128299</v>
      </c>
      <c r="C1944" s="5">
        <v>44917</v>
      </c>
      <c r="D1944" s="4" t="s">
        <v>22</v>
      </c>
      <c r="E1944" s="4" t="s">
        <v>68</v>
      </c>
      <c r="F1944" s="4" t="s">
        <v>69</v>
      </c>
      <c r="G1944" s="4" t="s">
        <v>17</v>
      </c>
      <c r="H1944" s="4">
        <v>16</v>
      </c>
      <c r="I1944" s="4" t="s">
        <v>126</v>
      </c>
      <c r="J1944" s="6">
        <v>0.55000000000000004</v>
      </c>
      <c r="K1944" s="7">
        <v>3500</v>
      </c>
      <c r="L1944" s="8">
        <f t="shared" si="16"/>
        <v>1925.0000000000002</v>
      </c>
      <c r="M1944" s="8">
        <f t="shared" si="17"/>
        <v>577.5</v>
      </c>
      <c r="N1944" s="9">
        <v>0.3</v>
      </c>
    </row>
    <row r="1945" spans="1:14" ht="15.75" customHeight="1" x14ac:dyDescent="0.25">
      <c r="A1945" s="4" t="s">
        <v>121</v>
      </c>
      <c r="B1945" s="4">
        <v>1128299</v>
      </c>
      <c r="C1945" s="5">
        <v>44917</v>
      </c>
      <c r="D1945" s="4" t="s">
        <v>22</v>
      </c>
      <c r="E1945" s="4" t="s">
        <v>68</v>
      </c>
      <c r="F1945" s="4" t="s">
        <v>69</v>
      </c>
      <c r="G1945" s="4" t="s">
        <v>18</v>
      </c>
      <c r="H1945" s="4">
        <v>39</v>
      </c>
      <c r="I1945" s="4" t="s">
        <v>126</v>
      </c>
      <c r="J1945" s="6">
        <v>0.60000000000000009</v>
      </c>
      <c r="K1945" s="7">
        <v>4500</v>
      </c>
      <c r="L1945" s="8">
        <f t="shared" si="16"/>
        <v>2700.0000000000005</v>
      </c>
      <c r="M1945" s="8">
        <f t="shared" si="17"/>
        <v>675.00000000000011</v>
      </c>
      <c r="N1945" s="9">
        <v>0.25</v>
      </c>
    </row>
    <row r="1946" spans="1:14" ht="15.75" customHeight="1" x14ac:dyDescent="0.25">
      <c r="A1946" s="4" t="s">
        <v>121</v>
      </c>
      <c r="B1946" s="4">
        <v>1128299</v>
      </c>
      <c r="C1946" s="5">
        <v>44587</v>
      </c>
      <c r="D1946" s="4" t="s">
        <v>22</v>
      </c>
      <c r="E1946" s="4" t="s">
        <v>70</v>
      </c>
      <c r="F1946" s="4" t="s">
        <v>71</v>
      </c>
      <c r="G1946" s="4" t="s">
        <v>13</v>
      </c>
      <c r="H1946" s="4">
        <v>57</v>
      </c>
      <c r="I1946" s="4" t="s">
        <v>123</v>
      </c>
      <c r="J1946" s="6">
        <v>0.34999999999999992</v>
      </c>
      <c r="K1946" s="7">
        <v>4750</v>
      </c>
      <c r="L1946" s="8">
        <f t="shared" si="16"/>
        <v>1662.4999999999995</v>
      </c>
      <c r="M1946" s="8">
        <f t="shared" si="17"/>
        <v>581.87499999999977</v>
      </c>
      <c r="N1946" s="9">
        <v>0.35</v>
      </c>
    </row>
    <row r="1947" spans="1:14" ht="15.75" customHeight="1" x14ac:dyDescent="0.25">
      <c r="A1947" s="4" t="s">
        <v>121</v>
      </c>
      <c r="B1947" s="4">
        <v>1128299</v>
      </c>
      <c r="C1947" s="5">
        <v>44587</v>
      </c>
      <c r="D1947" s="4" t="s">
        <v>22</v>
      </c>
      <c r="E1947" s="4" t="s">
        <v>70</v>
      </c>
      <c r="F1947" s="4" t="s">
        <v>71</v>
      </c>
      <c r="G1947" s="4" t="s">
        <v>14</v>
      </c>
      <c r="H1947" s="4">
        <v>33</v>
      </c>
      <c r="I1947" s="4" t="s">
        <v>123</v>
      </c>
      <c r="J1947" s="6">
        <v>0.45</v>
      </c>
      <c r="K1947" s="7">
        <v>4750</v>
      </c>
      <c r="L1947" s="8">
        <f t="shared" si="16"/>
        <v>2137.5</v>
      </c>
      <c r="M1947" s="8">
        <f t="shared" si="17"/>
        <v>855</v>
      </c>
      <c r="N1947" s="9">
        <v>0.4</v>
      </c>
    </row>
    <row r="1948" spans="1:14" ht="15.75" customHeight="1" x14ac:dyDescent="0.25">
      <c r="A1948" s="4" t="s">
        <v>121</v>
      </c>
      <c r="B1948" s="4">
        <v>1128299</v>
      </c>
      <c r="C1948" s="5">
        <v>44587</v>
      </c>
      <c r="D1948" s="4" t="s">
        <v>22</v>
      </c>
      <c r="E1948" s="4" t="s">
        <v>70</v>
      </c>
      <c r="F1948" s="4" t="s">
        <v>71</v>
      </c>
      <c r="G1948" s="4" t="s">
        <v>15</v>
      </c>
      <c r="H1948" s="4">
        <v>47</v>
      </c>
      <c r="I1948" s="4" t="s">
        <v>125</v>
      </c>
      <c r="J1948" s="6">
        <v>0.45</v>
      </c>
      <c r="K1948" s="7">
        <v>4750</v>
      </c>
      <c r="L1948" s="8">
        <f t="shared" si="16"/>
        <v>2137.5</v>
      </c>
      <c r="M1948" s="8">
        <f t="shared" si="17"/>
        <v>748.125</v>
      </c>
      <c r="N1948" s="9">
        <v>0.35</v>
      </c>
    </row>
    <row r="1949" spans="1:14" ht="15.75" customHeight="1" x14ac:dyDescent="0.25">
      <c r="A1949" s="4" t="s">
        <v>121</v>
      </c>
      <c r="B1949" s="4">
        <v>1128299</v>
      </c>
      <c r="C1949" s="5">
        <v>44587</v>
      </c>
      <c r="D1949" s="4" t="s">
        <v>22</v>
      </c>
      <c r="E1949" s="4" t="s">
        <v>70</v>
      </c>
      <c r="F1949" s="4" t="s">
        <v>71</v>
      </c>
      <c r="G1949" s="4" t="s">
        <v>16</v>
      </c>
      <c r="H1949" s="4">
        <v>51</v>
      </c>
      <c r="I1949" s="4" t="s">
        <v>125</v>
      </c>
      <c r="J1949" s="6">
        <v>0.45</v>
      </c>
      <c r="K1949" s="7">
        <v>3250</v>
      </c>
      <c r="L1949" s="8">
        <f t="shared" si="16"/>
        <v>1462.5</v>
      </c>
      <c r="M1949" s="8">
        <f t="shared" si="17"/>
        <v>511.87499999999994</v>
      </c>
      <c r="N1949" s="9">
        <v>0.35</v>
      </c>
    </row>
    <row r="1950" spans="1:14" ht="15.75" customHeight="1" x14ac:dyDescent="0.25">
      <c r="A1950" s="4" t="s">
        <v>121</v>
      </c>
      <c r="B1950" s="4">
        <v>1128299</v>
      </c>
      <c r="C1950" s="5">
        <v>44587</v>
      </c>
      <c r="D1950" s="4" t="s">
        <v>22</v>
      </c>
      <c r="E1950" s="4" t="s">
        <v>70</v>
      </c>
      <c r="F1950" s="4" t="s">
        <v>71</v>
      </c>
      <c r="G1950" s="4" t="s">
        <v>17</v>
      </c>
      <c r="H1950" s="4">
        <v>24</v>
      </c>
      <c r="I1950" s="4" t="s">
        <v>123</v>
      </c>
      <c r="J1950" s="6">
        <v>0.50000000000000011</v>
      </c>
      <c r="K1950" s="7">
        <v>2750</v>
      </c>
      <c r="L1950" s="8">
        <f t="shared" si="16"/>
        <v>1375.0000000000002</v>
      </c>
      <c r="M1950" s="8">
        <f t="shared" si="17"/>
        <v>412.50000000000006</v>
      </c>
      <c r="N1950" s="9">
        <v>0.3</v>
      </c>
    </row>
    <row r="1951" spans="1:14" ht="15.75" customHeight="1" x14ac:dyDescent="0.25">
      <c r="A1951" s="4" t="s">
        <v>121</v>
      </c>
      <c r="B1951" s="4">
        <v>1128299</v>
      </c>
      <c r="C1951" s="5">
        <v>44587</v>
      </c>
      <c r="D1951" s="4" t="s">
        <v>22</v>
      </c>
      <c r="E1951" s="4" t="s">
        <v>70</v>
      </c>
      <c r="F1951" s="4" t="s">
        <v>71</v>
      </c>
      <c r="G1951" s="4" t="s">
        <v>18</v>
      </c>
      <c r="H1951" s="4">
        <v>58</v>
      </c>
      <c r="I1951" s="4" t="s">
        <v>123</v>
      </c>
      <c r="J1951" s="6">
        <v>0.45</v>
      </c>
      <c r="K1951" s="7">
        <v>4750</v>
      </c>
      <c r="L1951" s="8">
        <f t="shared" si="16"/>
        <v>2137.5</v>
      </c>
      <c r="M1951" s="8">
        <f t="shared" si="17"/>
        <v>534.375</v>
      </c>
      <c r="N1951" s="9">
        <v>0.25</v>
      </c>
    </row>
    <row r="1952" spans="1:14" ht="15.75" customHeight="1" x14ac:dyDescent="0.25">
      <c r="A1952" s="4" t="s">
        <v>121</v>
      </c>
      <c r="B1952" s="4">
        <v>1128299</v>
      </c>
      <c r="C1952" s="5">
        <v>44618</v>
      </c>
      <c r="D1952" s="4" t="s">
        <v>22</v>
      </c>
      <c r="E1952" s="4" t="s">
        <v>70</v>
      </c>
      <c r="F1952" s="4" t="s">
        <v>71</v>
      </c>
      <c r="G1952" s="4" t="s">
        <v>13</v>
      </c>
      <c r="H1952" s="4">
        <v>57</v>
      </c>
      <c r="I1952" s="4" t="s">
        <v>123</v>
      </c>
      <c r="J1952" s="6">
        <v>0.34999999999999992</v>
      </c>
      <c r="K1952" s="7">
        <v>5250</v>
      </c>
      <c r="L1952" s="8">
        <f t="shared" si="16"/>
        <v>1837.4999999999995</v>
      </c>
      <c r="M1952" s="8">
        <f t="shared" si="17"/>
        <v>643.12499999999977</v>
      </c>
      <c r="N1952" s="9">
        <v>0.35</v>
      </c>
    </row>
    <row r="1953" spans="1:14" ht="15.75" customHeight="1" x14ac:dyDescent="0.25">
      <c r="A1953" s="4" t="s">
        <v>121</v>
      </c>
      <c r="B1953" s="4">
        <v>1128299</v>
      </c>
      <c r="C1953" s="5">
        <v>44618</v>
      </c>
      <c r="D1953" s="4" t="s">
        <v>22</v>
      </c>
      <c r="E1953" s="4" t="s">
        <v>70</v>
      </c>
      <c r="F1953" s="4" t="s">
        <v>71</v>
      </c>
      <c r="G1953" s="4" t="s">
        <v>14</v>
      </c>
      <c r="H1953" s="4">
        <v>27</v>
      </c>
      <c r="I1953" s="4" t="s">
        <v>123</v>
      </c>
      <c r="J1953" s="6">
        <v>0.45</v>
      </c>
      <c r="K1953" s="7">
        <v>4250</v>
      </c>
      <c r="L1953" s="8">
        <f t="shared" si="16"/>
        <v>1912.5</v>
      </c>
      <c r="M1953" s="8">
        <f t="shared" si="17"/>
        <v>765</v>
      </c>
      <c r="N1953" s="9">
        <v>0.4</v>
      </c>
    </row>
    <row r="1954" spans="1:14" ht="15.75" customHeight="1" x14ac:dyDescent="0.25">
      <c r="A1954" s="4" t="s">
        <v>121</v>
      </c>
      <c r="B1954" s="4">
        <v>1128299</v>
      </c>
      <c r="C1954" s="5">
        <v>44618</v>
      </c>
      <c r="D1954" s="4" t="s">
        <v>22</v>
      </c>
      <c r="E1954" s="4" t="s">
        <v>70</v>
      </c>
      <c r="F1954" s="4" t="s">
        <v>71</v>
      </c>
      <c r="G1954" s="4" t="s">
        <v>15</v>
      </c>
      <c r="H1954" s="4">
        <v>34</v>
      </c>
      <c r="I1954" s="4" t="s">
        <v>124</v>
      </c>
      <c r="J1954" s="6">
        <v>0.45</v>
      </c>
      <c r="K1954" s="7">
        <v>4250</v>
      </c>
      <c r="L1954" s="8">
        <f t="shared" si="16"/>
        <v>1912.5</v>
      </c>
      <c r="M1954" s="8">
        <f t="shared" si="17"/>
        <v>669.375</v>
      </c>
      <c r="N1954" s="9">
        <v>0.35</v>
      </c>
    </row>
    <row r="1955" spans="1:14" ht="15.75" customHeight="1" x14ac:dyDescent="0.25">
      <c r="A1955" s="4" t="s">
        <v>121</v>
      </c>
      <c r="B1955" s="4">
        <v>1128299</v>
      </c>
      <c r="C1955" s="5">
        <v>44618</v>
      </c>
      <c r="D1955" s="4" t="s">
        <v>22</v>
      </c>
      <c r="E1955" s="4" t="s">
        <v>70</v>
      </c>
      <c r="F1955" s="4" t="s">
        <v>71</v>
      </c>
      <c r="G1955" s="4" t="s">
        <v>16</v>
      </c>
      <c r="H1955" s="4">
        <v>22</v>
      </c>
      <c r="I1955" s="4" t="s">
        <v>126</v>
      </c>
      <c r="J1955" s="6">
        <v>0.45</v>
      </c>
      <c r="K1955" s="7">
        <v>2750</v>
      </c>
      <c r="L1955" s="8">
        <f t="shared" si="16"/>
        <v>1237.5</v>
      </c>
      <c r="M1955" s="8">
        <f t="shared" si="17"/>
        <v>433.125</v>
      </c>
      <c r="N1955" s="9">
        <v>0.35</v>
      </c>
    </row>
    <row r="1956" spans="1:14" ht="15.75" customHeight="1" x14ac:dyDescent="0.25">
      <c r="A1956" s="4" t="s">
        <v>121</v>
      </c>
      <c r="B1956" s="4">
        <v>1128299</v>
      </c>
      <c r="C1956" s="5">
        <v>44618</v>
      </c>
      <c r="D1956" s="4" t="s">
        <v>22</v>
      </c>
      <c r="E1956" s="4" t="s">
        <v>70</v>
      </c>
      <c r="F1956" s="4" t="s">
        <v>71</v>
      </c>
      <c r="G1956" s="4" t="s">
        <v>17</v>
      </c>
      <c r="H1956" s="4">
        <v>28</v>
      </c>
      <c r="I1956" s="4" t="s">
        <v>126</v>
      </c>
      <c r="J1956" s="6">
        <v>0.50000000000000011</v>
      </c>
      <c r="K1956" s="7">
        <v>2000</v>
      </c>
      <c r="L1956" s="8">
        <f t="shared" si="16"/>
        <v>1000.0000000000002</v>
      </c>
      <c r="M1956" s="8">
        <f t="shared" si="17"/>
        <v>300.00000000000006</v>
      </c>
      <c r="N1956" s="9">
        <v>0.3</v>
      </c>
    </row>
    <row r="1957" spans="1:14" ht="15.75" customHeight="1" x14ac:dyDescent="0.25">
      <c r="A1957" s="4" t="s">
        <v>121</v>
      </c>
      <c r="B1957" s="4">
        <v>1128299</v>
      </c>
      <c r="C1957" s="5">
        <v>44618</v>
      </c>
      <c r="D1957" s="4" t="s">
        <v>22</v>
      </c>
      <c r="E1957" s="4" t="s">
        <v>70</v>
      </c>
      <c r="F1957" s="4" t="s">
        <v>71</v>
      </c>
      <c r="G1957" s="4" t="s">
        <v>18</v>
      </c>
      <c r="H1957" s="4">
        <v>47</v>
      </c>
      <c r="I1957" s="4" t="s">
        <v>124</v>
      </c>
      <c r="J1957" s="6">
        <v>0.45</v>
      </c>
      <c r="K1957" s="7">
        <v>4000</v>
      </c>
      <c r="L1957" s="8">
        <f t="shared" si="16"/>
        <v>1800</v>
      </c>
      <c r="M1957" s="8">
        <f t="shared" si="17"/>
        <v>450</v>
      </c>
      <c r="N1957" s="9">
        <v>0.25</v>
      </c>
    </row>
    <row r="1958" spans="1:14" ht="15.75" customHeight="1" x14ac:dyDescent="0.25">
      <c r="A1958" s="4" t="s">
        <v>121</v>
      </c>
      <c r="B1958" s="4">
        <v>1128299</v>
      </c>
      <c r="C1958" s="5">
        <v>44645</v>
      </c>
      <c r="D1958" s="4" t="s">
        <v>22</v>
      </c>
      <c r="E1958" s="4" t="s">
        <v>70</v>
      </c>
      <c r="F1958" s="4" t="s">
        <v>71</v>
      </c>
      <c r="G1958" s="4" t="s">
        <v>13</v>
      </c>
      <c r="H1958" s="4">
        <v>50</v>
      </c>
      <c r="I1958" s="4" t="s">
        <v>123</v>
      </c>
      <c r="J1958" s="6">
        <v>0.45</v>
      </c>
      <c r="K1958" s="7">
        <v>5500</v>
      </c>
      <c r="L1958" s="8">
        <f t="shared" si="16"/>
        <v>2475</v>
      </c>
      <c r="M1958" s="8">
        <f t="shared" si="17"/>
        <v>866.25</v>
      </c>
      <c r="N1958" s="9">
        <v>0.35</v>
      </c>
    </row>
    <row r="1959" spans="1:14" ht="15.75" customHeight="1" x14ac:dyDescent="0.25">
      <c r="A1959" s="4" t="s">
        <v>121</v>
      </c>
      <c r="B1959" s="4">
        <v>1128299</v>
      </c>
      <c r="C1959" s="5">
        <v>44645</v>
      </c>
      <c r="D1959" s="4" t="s">
        <v>22</v>
      </c>
      <c r="E1959" s="4" t="s">
        <v>70</v>
      </c>
      <c r="F1959" s="4" t="s">
        <v>71</v>
      </c>
      <c r="G1959" s="4" t="s">
        <v>14</v>
      </c>
      <c r="H1959" s="4">
        <v>24</v>
      </c>
      <c r="I1959" s="4" t="s">
        <v>123</v>
      </c>
      <c r="J1959" s="6">
        <v>0.55000000000000004</v>
      </c>
      <c r="K1959" s="7">
        <v>4000</v>
      </c>
      <c r="L1959" s="8">
        <f t="shared" si="16"/>
        <v>2200</v>
      </c>
      <c r="M1959" s="8">
        <f t="shared" si="17"/>
        <v>880</v>
      </c>
      <c r="N1959" s="9">
        <v>0.4</v>
      </c>
    </row>
    <row r="1960" spans="1:14" ht="15.75" customHeight="1" x14ac:dyDescent="0.25">
      <c r="A1960" s="4" t="s">
        <v>121</v>
      </c>
      <c r="B1960" s="4">
        <v>1128299</v>
      </c>
      <c r="C1960" s="5">
        <v>44645</v>
      </c>
      <c r="D1960" s="4" t="s">
        <v>22</v>
      </c>
      <c r="E1960" s="4" t="s">
        <v>70</v>
      </c>
      <c r="F1960" s="4" t="s">
        <v>71</v>
      </c>
      <c r="G1960" s="4" t="s">
        <v>15</v>
      </c>
      <c r="H1960" s="4">
        <v>16</v>
      </c>
      <c r="I1960" s="4" t="s">
        <v>124</v>
      </c>
      <c r="J1960" s="6">
        <v>0.55000000000000004</v>
      </c>
      <c r="K1960" s="7">
        <v>4000</v>
      </c>
      <c r="L1960" s="8">
        <f t="shared" si="16"/>
        <v>2200</v>
      </c>
      <c r="M1960" s="8">
        <f t="shared" si="17"/>
        <v>770</v>
      </c>
      <c r="N1960" s="9">
        <v>0.35</v>
      </c>
    </row>
    <row r="1961" spans="1:14" ht="15.75" customHeight="1" x14ac:dyDescent="0.25">
      <c r="A1961" s="4" t="s">
        <v>121</v>
      </c>
      <c r="B1961" s="4">
        <v>1128299</v>
      </c>
      <c r="C1961" s="5">
        <v>44645</v>
      </c>
      <c r="D1961" s="4" t="s">
        <v>22</v>
      </c>
      <c r="E1961" s="4" t="s">
        <v>70</v>
      </c>
      <c r="F1961" s="4" t="s">
        <v>71</v>
      </c>
      <c r="G1961" s="4" t="s">
        <v>16</v>
      </c>
      <c r="H1961" s="4">
        <v>43</v>
      </c>
      <c r="I1961" s="4" t="s">
        <v>123</v>
      </c>
      <c r="J1961" s="6">
        <v>0.55000000000000004</v>
      </c>
      <c r="K1961" s="7">
        <v>2750</v>
      </c>
      <c r="L1961" s="8">
        <f t="shared" si="16"/>
        <v>1512.5000000000002</v>
      </c>
      <c r="M1961" s="8">
        <f t="shared" si="17"/>
        <v>529.375</v>
      </c>
      <c r="N1961" s="9">
        <v>0.35</v>
      </c>
    </row>
    <row r="1962" spans="1:14" ht="15.75" customHeight="1" x14ac:dyDescent="0.25">
      <c r="A1962" s="4" t="s">
        <v>121</v>
      </c>
      <c r="B1962" s="4">
        <v>1128299</v>
      </c>
      <c r="C1962" s="5">
        <v>44645</v>
      </c>
      <c r="D1962" s="4" t="s">
        <v>22</v>
      </c>
      <c r="E1962" s="4" t="s">
        <v>70</v>
      </c>
      <c r="F1962" s="4" t="s">
        <v>71</v>
      </c>
      <c r="G1962" s="4" t="s">
        <v>17</v>
      </c>
      <c r="H1962" s="4">
        <v>27</v>
      </c>
      <c r="I1962" s="4" t="s">
        <v>125</v>
      </c>
      <c r="J1962" s="6">
        <v>0.60000000000000009</v>
      </c>
      <c r="K1962" s="7">
        <v>1750</v>
      </c>
      <c r="L1962" s="8">
        <f t="shared" si="16"/>
        <v>1050.0000000000002</v>
      </c>
      <c r="M1962" s="8">
        <f t="shared" si="17"/>
        <v>315.00000000000006</v>
      </c>
      <c r="N1962" s="9">
        <v>0.3</v>
      </c>
    </row>
    <row r="1963" spans="1:14" ht="15.75" customHeight="1" x14ac:dyDescent="0.25">
      <c r="A1963" s="4" t="s">
        <v>121</v>
      </c>
      <c r="B1963" s="4">
        <v>1128299</v>
      </c>
      <c r="C1963" s="5">
        <v>44645</v>
      </c>
      <c r="D1963" s="4" t="s">
        <v>22</v>
      </c>
      <c r="E1963" s="4" t="s">
        <v>70</v>
      </c>
      <c r="F1963" s="4" t="s">
        <v>71</v>
      </c>
      <c r="G1963" s="4" t="s">
        <v>18</v>
      </c>
      <c r="H1963" s="4">
        <v>22</v>
      </c>
      <c r="I1963" s="4" t="s">
        <v>124</v>
      </c>
      <c r="J1963" s="6">
        <v>0.55000000000000004</v>
      </c>
      <c r="K1963" s="7">
        <v>3750</v>
      </c>
      <c r="L1963" s="8">
        <f t="shared" si="16"/>
        <v>2062.5</v>
      </c>
      <c r="M1963" s="8">
        <f t="shared" si="17"/>
        <v>515.625</v>
      </c>
      <c r="N1963" s="9">
        <v>0.25</v>
      </c>
    </row>
    <row r="1964" spans="1:14" ht="15.75" customHeight="1" x14ac:dyDescent="0.25">
      <c r="A1964" s="4" t="s">
        <v>121</v>
      </c>
      <c r="B1964" s="4">
        <v>1128299</v>
      </c>
      <c r="C1964" s="5">
        <v>44677</v>
      </c>
      <c r="D1964" s="4" t="s">
        <v>22</v>
      </c>
      <c r="E1964" s="4" t="s">
        <v>70</v>
      </c>
      <c r="F1964" s="4" t="s">
        <v>71</v>
      </c>
      <c r="G1964" s="4" t="s">
        <v>13</v>
      </c>
      <c r="H1964" s="4">
        <v>16</v>
      </c>
      <c r="I1964" s="4" t="s">
        <v>124</v>
      </c>
      <c r="J1964" s="6">
        <v>0.55000000000000004</v>
      </c>
      <c r="K1964" s="7">
        <v>5500</v>
      </c>
      <c r="L1964" s="8">
        <f t="shared" si="16"/>
        <v>3025.0000000000005</v>
      </c>
      <c r="M1964" s="8">
        <f t="shared" si="17"/>
        <v>1058.75</v>
      </c>
      <c r="N1964" s="9">
        <v>0.35</v>
      </c>
    </row>
    <row r="1965" spans="1:14" ht="15.75" customHeight="1" x14ac:dyDescent="0.25">
      <c r="A1965" s="4" t="s">
        <v>121</v>
      </c>
      <c r="B1965" s="4">
        <v>1128299</v>
      </c>
      <c r="C1965" s="5">
        <v>44677</v>
      </c>
      <c r="D1965" s="4" t="s">
        <v>22</v>
      </c>
      <c r="E1965" s="4" t="s">
        <v>70</v>
      </c>
      <c r="F1965" s="4" t="s">
        <v>71</v>
      </c>
      <c r="G1965" s="4" t="s">
        <v>14</v>
      </c>
      <c r="H1965" s="4">
        <v>39</v>
      </c>
      <c r="I1965" s="4" t="s">
        <v>124</v>
      </c>
      <c r="J1965" s="6">
        <v>0.60000000000000009</v>
      </c>
      <c r="K1965" s="7">
        <v>3500</v>
      </c>
      <c r="L1965" s="8">
        <f t="shared" si="16"/>
        <v>2100.0000000000005</v>
      </c>
      <c r="M1965" s="8">
        <f t="shared" si="17"/>
        <v>840.00000000000023</v>
      </c>
      <c r="N1965" s="9">
        <v>0.4</v>
      </c>
    </row>
    <row r="1966" spans="1:14" ht="15.75" customHeight="1" x14ac:dyDescent="0.25">
      <c r="A1966" s="4" t="s">
        <v>121</v>
      </c>
      <c r="B1966" s="4">
        <v>1128299</v>
      </c>
      <c r="C1966" s="5">
        <v>44677</v>
      </c>
      <c r="D1966" s="4" t="s">
        <v>22</v>
      </c>
      <c r="E1966" s="4" t="s">
        <v>70</v>
      </c>
      <c r="F1966" s="4" t="s">
        <v>71</v>
      </c>
      <c r="G1966" s="4" t="s">
        <v>15</v>
      </c>
      <c r="H1966" s="4">
        <v>24</v>
      </c>
      <c r="I1966" s="4" t="s">
        <v>125</v>
      </c>
      <c r="J1966" s="6">
        <v>0.60000000000000009</v>
      </c>
      <c r="K1966" s="7">
        <v>4000</v>
      </c>
      <c r="L1966" s="8">
        <f t="shared" si="16"/>
        <v>2400.0000000000005</v>
      </c>
      <c r="M1966" s="8">
        <f t="shared" si="17"/>
        <v>840.00000000000011</v>
      </c>
      <c r="N1966" s="9">
        <v>0.35</v>
      </c>
    </row>
    <row r="1967" spans="1:14" ht="15.75" customHeight="1" x14ac:dyDescent="0.25">
      <c r="A1967" s="4" t="s">
        <v>121</v>
      </c>
      <c r="B1967" s="4">
        <v>1128299</v>
      </c>
      <c r="C1967" s="5">
        <v>44677</v>
      </c>
      <c r="D1967" s="4" t="s">
        <v>22</v>
      </c>
      <c r="E1967" s="4" t="s">
        <v>70</v>
      </c>
      <c r="F1967" s="4" t="s">
        <v>71</v>
      </c>
      <c r="G1967" s="4" t="s">
        <v>16</v>
      </c>
      <c r="H1967" s="4">
        <v>34</v>
      </c>
      <c r="I1967" s="4" t="s">
        <v>125</v>
      </c>
      <c r="J1967" s="6">
        <v>0.55000000000000004</v>
      </c>
      <c r="K1967" s="7">
        <v>3000</v>
      </c>
      <c r="L1967" s="8">
        <f t="shared" si="16"/>
        <v>1650.0000000000002</v>
      </c>
      <c r="M1967" s="8">
        <f t="shared" si="17"/>
        <v>577.5</v>
      </c>
      <c r="N1967" s="9">
        <v>0.35</v>
      </c>
    </row>
    <row r="1968" spans="1:14" ht="15.75" customHeight="1" x14ac:dyDescent="0.25">
      <c r="A1968" s="4" t="s">
        <v>121</v>
      </c>
      <c r="B1968" s="4">
        <v>1128299</v>
      </c>
      <c r="C1968" s="5">
        <v>44677</v>
      </c>
      <c r="D1968" s="4" t="s">
        <v>22</v>
      </c>
      <c r="E1968" s="4" t="s">
        <v>70</v>
      </c>
      <c r="F1968" s="4" t="s">
        <v>71</v>
      </c>
      <c r="G1968" s="4" t="s">
        <v>17</v>
      </c>
      <c r="H1968" s="4">
        <v>36</v>
      </c>
      <c r="I1968" s="4" t="s">
        <v>124</v>
      </c>
      <c r="J1968" s="6">
        <v>0.60000000000000009</v>
      </c>
      <c r="K1968" s="7">
        <v>2000</v>
      </c>
      <c r="L1968" s="8">
        <f t="shared" si="16"/>
        <v>1200.0000000000002</v>
      </c>
      <c r="M1968" s="8">
        <f t="shared" si="17"/>
        <v>360.00000000000006</v>
      </c>
      <c r="N1968" s="9">
        <v>0.3</v>
      </c>
    </row>
    <row r="1969" spans="1:14" ht="15.75" customHeight="1" x14ac:dyDescent="0.25">
      <c r="A1969" s="4" t="s">
        <v>121</v>
      </c>
      <c r="B1969" s="4">
        <v>1128299</v>
      </c>
      <c r="C1969" s="5">
        <v>44677</v>
      </c>
      <c r="D1969" s="4" t="s">
        <v>22</v>
      </c>
      <c r="E1969" s="4" t="s">
        <v>70</v>
      </c>
      <c r="F1969" s="4" t="s">
        <v>71</v>
      </c>
      <c r="G1969" s="4" t="s">
        <v>18</v>
      </c>
      <c r="H1969" s="4">
        <v>18</v>
      </c>
      <c r="I1969" s="4" t="s">
        <v>125</v>
      </c>
      <c r="J1969" s="6">
        <v>0.75000000000000011</v>
      </c>
      <c r="K1969" s="7">
        <v>3750</v>
      </c>
      <c r="L1969" s="8">
        <f t="shared" si="16"/>
        <v>2812.5000000000005</v>
      </c>
      <c r="M1969" s="8">
        <f t="shared" si="17"/>
        <v>703.12500000000011</v>
      </c>
      <c r="N1969" s="9">
        <v>0.25</v>
      </c>
    </row>
    <row r="1970" spans="1:14" ht="15.75" customHeight="1" x14ac:dyDescent="0.25">
      <c r="A1970" s="4" t="s">
        <v>121</v>
      </c>
      <c r="B1970" s="4">
        <v>1128299</v>
      </c>
      <c r="C1970" s="5">
        <v>44708</v>
      </c>
      <c r="D1970" s="4" t="s">
        <v>22</v>
      </c>
      <c r="E1970" s="4" t="s">
        <v>70</v>
      </c>
      <c r="F1970" s="4" t="s">
        <v>71</v>
      </c>
      <c r="G1970" s="4" t="s">
        <v>13</v>
      </c>
      <c r="H1970" s="4">
        <v>39</v>
      </c>
      <c r="I1970" s="4" t="s">
        <v>124</v>
      </c>
      <c r="J1970" s="6">
        <v>0.55000000000000004</v>
      </c>
      <c r="K1970" s="7">
        <v>5750</v>
      </c>
      <c r="L1970" s="8">
        <f t="shared" si="16"/>
        <v>3162.5000000000005</v>
      </c>
      <c r="M1970" s="8">
        <f t="shared" si="17"/>
        <v>1106.875</v>
      </c>
      <c r="N1970" s="9">
        <v>0.35</v>
      </c>
    </row>
    <row r="1971" spans="1:14" ht="15.75" customHeight="1" x14ac:dyDescent="0.25">
      <c r="A1971" s="4" t="s">
        <v>121</v>
      </c>
      <c r="B1971" s="4">
        <v>1128299</v>
      </c>
      <c r="C1971" s="5">
        <v>44708</v>
      </c>
      <c r="D1971" s="4" t="s">
        <v>22</v>
      </c>
      <c r="E1971" s="4" t="s">
        <v>70</v>
      </c>
      <c r="F1971" s="4" t="s">
        <v>71</v>
      </c>
      <c r="G1971" s="4" t="s">
        <v>14</v>
      </c>
      <c r="H1971" s="4">
        <v>34</v>
      </c>
      <c r="I1971" s="4" t="s">
        <v>126</v>
      </c>
      <c r="J1971" s="6">
        <v>0.60000000000000009</v>
      </c>
      <c r="K1971" s="7">
        <v>4250</v>
      </c>
      <c r="L1971" s="8">
        <f t="shared" si="16"/>
        <v>2550.0000000000005</v>
      </c>
      <c r="M1971" s="8">
        <f t="shared" si="17"/>
        <v>1020.0000000000002</v>
      </c>
      <c r="N1971" s="9">
        <v>0.4</v>
      </c>
    </row>
    <row r="1972" spans="1:14" ht="15.75" customHeight="1" x14ac:dyDescent="0.25">
      <c r="A1972" s="4" t="s">
        <v>121</v>
      </c>
      <c r="B1972" s="4">
        <v>1128299</v>
      </c>
      <c r="C1972" s="5">
        <v>44708</v>
      </c>
      <c r="D1972" s="4" t="s">
        <v>22</v>
      </c>
      <c r="E1972" s="4" t="s">
        <v>70</v>
      </c>
      <c r="F1972" s="4" t="s">
        <v>71</v>
      </c>
      <c r="G1972" s="4" t="s">
        <v>15</v>
      </c>
      <c r="H1972" s="4">
        <v>37</v>
      </c>
      <c r="I1972" s="4" t="s">
        <v>124</v>
      </c>
      <c r="J1972" s="6">
        <v>0.60000000000000009</v>
      </c>
      <c r="K1972" s="7">
        <v>4500</v>
      </c>
      <c r="L1972" s="8">
        <f t="shared" si="16"/>
        <v>2700.0000000000005</v>
      </c>
      <c r="M1972" s="8">
        <f t="shared" si="17"/>
        <v>945.00000000000011</v>
      </c>
      <c r="N1972" s="9">
        <v>0.35</v>
      </c>
    </row>
    <row r="1973" spans="1:14" ht="15.75" customHeight="1" x14ac:dyDescent="0.25">
      <c r="A1973" s="4" t="s">
        <v>121</v>
      </c>
      <c r="B1973" s="4">
        <v>1128299</v>
      </c>
      <c r="C1973" s="5">
        <v>44708</v>
      </c>
      <c r="D1973" s="4" t="s">
        <v>22</v>
      </c>
      <c r="E1973" s="4" t="s">
        <v>70</v>
      </c>
      <c r="F1973" s="4" t="s">
        <v>71</v>
      </c>
      <c r="G1973" s="4" t="s">
        <v>16</v>
      </c>
      <c r="H1973" s="4">
        <v>15</v>
      </c>
      <c r="I1973" s="4" t="s">
        <v>123</v>
      </c>
      <c r="J1973" s="6">
        <v>0.55000000000000004</v>
      </c>
      <c r="K1973" s="7">
        <v>3500</v>
      </c>
      <c r="L1973" s="8">
        <f t="shared" si="16"/>
        <v>1925.0000000000002</v>
      </c>
      <c r="M1973" s="8">
        <f t="shared" si="17"/>
        <v>673.75</v>
      </c>
      <c r="N1973" s="9">
        <v>0.35</v>
      </c>
    </row>
    <row r="1974" spans="1:14" ht="15.75" customHeight="1" x14ac:dyDescent="0.25">
      <c r="A1974" s="4" t="s">
        <v>121</v>
      </c>
      <c r="B1974" s="4">
        <v>1128299</v>
      </c>
      <c r="C1974" s="5">
        <v>44708</v>
      </c>
      <c r="D1974" s="4" t="s">
        <v>22</v>
      </c>
      <c r="E1974" s="4" t="s">
        <v>70</v>
      </c>
      <c r="F1974" s="4" t="s">
        <v>71</v>
      </c>
      <c r="G1974" s="4" t="s">
        <v>17</v>
      </c>
      <c r="H1974" s="4">
        <v>30</v>
      </c>
      <c r="I1974" s="4" t="s">
        <v>124</v>
      </c>
      <c r="J1974" s="6">
        <v>0.60000000000000009</v>
      </c>
      <c r="K1974" s="7">
        <v>2500</v>
      </c>
      <c r="L1974" s="8">
        <f t="shared" si="16"/>
        <v>1500.0000000000002</v>
      </c>
      <c r="M1974" s="8">
        <f t="shared" si="17"/>
        <v>450.00000000000006</v>
      </c>
      <c r="N1974" s="9">
        <v>0.3</v>
      </c>
    </row>
    <row r="1975" spans="1:14" ht="15.75" customHeight="1" x14ac:dyDescent="0.25">
      <c r="A1975" s="4" t="s">
        <v>121</v>
      </c>
      <c r="B1975" s="4">
        <v>1128299</v>
      </c>
      <c r="C1975" s="5">
        <v>44708</v>
      </c>
      <c r="D1975" s="4" t="s">
        <v>22</v>
      </c>
      <c r="E1975" s="4" t="s">
        <v>70</v>
      </c>
      <c r="F1975" s="4" t="s">
        <v>71</v>
      </c>
      <c r="G1975" s="4" t="s">
        <v>18</v>
      </c>
      <c r="H1975" s="4">
        <v>30</v>
      </c>
      <c r="I1975" s="4" t="s">
        <v>125</v>
      </c>
      <c r="J1975" s="6">
        <v>0.75000000000000011</v>
      </c>
      <c r="K1975" s="7">
        <v>4250</v>
      </c>
      <c r="L1975" s="8">
        <f t="shared" si="16"/>
        <v>3187.5000000000005</v>
      </c>
      <c r="M1975" s="8">
        <f t="shared" si="17"/>
        <v>796.87500000000011</v>
      </c>
      <c r="N1975" s="9">
        <v>0.25</v>
      </c>
    </row>
    <row r="1976" spans="1:14" ht="15.75" customHeight="1" x14ac:dyDescent="0.25">
      <c r="A1976" s="4" t="s">
        <v>121</v>
      </c>
      <c r="B1976" s="4">
        <v>1128299</v>
      </c>
      <c r="C1976" s="5">
        <v>44738</v>
      </c>
      <c r="D1976" s="4" t="s">
        <v>22</v>
      </c>
      <c r="E1976" s="4" t="s">
        <v>70</v>
      </c>
      <c r="F1976" s="4" t="s">
        <v>71</v>
      </c>
      <c r="G1976" s="4" t="s">
        <v>13</v>
      </c>
      <c r="H1976" s="4">
        <v>15</v>
      </c>
      <c r="I1976" s="4" t="s">
        <v>123</v>
      </c>
      <c r="J1976" s="6">
        <v>0.55000000000000004</v>
      </c>
      <c r="K1976" s="7">
        <v>7000</v>
      </c>
      <c r="L1976" s="8">
        <f t="shared" si="16"/>
        <v>3850.0000000000005</v>
      </c>
      <c r="M1976" s="8">
        <f t="shared" si="17"/>
        <v>1347.5</v>
      </c>
      <c r="N1976" s="9">
        <v>0.35</v>
      </c>
    </row>
    <row r="1977" spans="1:14" ht="15.75" customHeight="1" x14ac:dyDescent="0.25">
      <c r="A1977" s="4" t="s">
        <v>121</v>
      </c>
      <c r="B1977" s="4">
        <v>1128299</v>
      </c>
      <c r="C1977" s="5">
        <v>44738</v>
      </c>
      <c r="D1977" s="4" t="s">
        <v>22</v>
      </c>
      <c r="E1977" s="4" t="s">
        <v>70</v>
      </c>
      <c r="F1977" s="4" t="s">
        <v>71</v>
      </c>
      <c r="G1977" s="4" t="s">
        <v>14</v>
      </c>
      <c r="H1977" s="4">
        <v>36</v>
      </c>
      <c r="I1977" s="4" t="s">
        <v>123</v>
      </c>
      <c r="J1977" s="6">
        <v>0.60000000000000009</v>
      </c>
      <c r="K1977" s="7">
        <v>5500</v>
      </c>
      <c r="L1977" s="8">
        <f t="shared" si="16"/>
        <v>3300.0000000000005</v>
      </c>
      <c r="M1977" s="8">
        <f t="shared" si="17"/>
        <v>1320.0000000000002</v>
      </c>
      <c r="N1977" s="9">
        <v>0.4</v>
      </c>
    </row>
    <row r="1978" spans="1:14" ht="15.75" customHeight="1" x14ac:dyDescent="0.25">
      <c r="A1978" s="4" t="s">
        <v>121</v>
      </c>
      <c r="B1978" s="4">
        <v>1128299</v>
      </c>
      <c r="C1978" s="5">
        <v>44738</v>
      </c>
      <c r="D1978" s="4" t="s">
        <v>22</v>
      </c>
      <c r="E1978" s="4" t="s">
        <v>70</v>
      </c>
      <c r="F1978" s="4" t="s">
        <v>71</v>
      </c>
      <c r="G1978" s="4" t="s">
        <v>15</v>
      </c>
      <c r="H1978" s="4">
        <v>50</v>
      </c>
      <c r="I1978" s="4" t="s">
        <v>124</v>
      </c>
      <c r="J1978" s="6">
        <v>0.60000000000000009</v>
      </c>
      <c r="K1978" s="7">
        <v>5500</v>
      </c>
      <c r="L1978" s="8">
        <f t="shared" si="16"/>
        <v>3300.0000000000005</v>
      </c>
      <c r="M1978" s="8">
        <f t="shared" si="17"/>
        <v>1155</v>
      </c>
      <c r="N1978" s="9">
        <v>0.35</v>
      </c>
    </row>
    <row r="1979" spans="1:14" ht="15.75" customHeight="1" x14ac:dyDescent="0.25">
      <c r="A1979" s="4" t="s">
        <v>121</v>
      </c>
      <c r="B1979" s="4">
        <v>1128299</v>
      </c>
      <c r="C1979" s="5">
        <v>44738</v>
      </c>
      <c r="D1979" s="4" t="s">
        <v>22</v>
      </c>
      <c r="E1979" s="4" t="s">
        <v>70</v>
      </c>
      <c r="F1979" s="4" t="s">
        <v>71</v>
      </c>
      <c r="G1979" s="4" t="s">
        <v>16</v>
      </c>
      <c r="H1979" s="4">
        <v>34</v>
      </c>
      <c r="I1979" s="4" t="s">
        <v>123</v>
      </c>
      <c r="J1979" s="6">
        <v>0.55000000000000004</v>
      </c>
      <c r="K1979" s="7">
        <v>4250</v>
      </c>
      <c r="L1979" s="8">
        <f t="shared" si="16"/>
        <v>2337.5</v>
      </c>
      <c r="M1979" s="8">
        <f t="shared" si="17"/>
        <v>818.125</v>
      </c>
      <c r="N1979" s="9">
        <v>0.35</v>
      </c>
    </row>
    <row r="1980" spans="1:14" ht="15.75" customHeight="1" x14ac:dyDescent="0.25">
      <c r="A1980" s="4" t="s">
        <v>121</v>
      </c>
      <c r="B1980" s="4">
        <v>1128299</v>
      </c>
      <c r="C1980" s="5">
        <v>44738</v>
      </c>
      <c r="D1980" s="4" t="s">
        <v>22</v>
      </c>
      <c r="E1980" s="4" t="s">
        <v>70</v>
      </c>
      <c r="F1980" s="4" t="s">
        <v>71</v>
      </c>
      <c r="G1980" s="4" t="s">
        <v>17</v>
      </c>
      <c r="H1980" s="4">
        <v>21</v>
      </c>
      <c r="I1980" s="4" t="s">
        <v>123</v>
      </c>
      <c r="J1980" s="6">
        <v>0.60000000000000009</v>
      </c>
      <c r="K1980" s="7">
        <v>3000</v>
      </c>
      <c r="L1980" s="8">
        <f t="shared" si="16"/>
        <v>1800.0000000000002</v>
      </c>
      <c r="M1980" s="8">
        <f t="shared" si="17"/>
        <v>540</v>
      </c>
      <c r="N1980" s="9">
        <v>0.3</v>
      </c>
    </row>
    <row r="1981" spans="1:14" ht="15.75" customHeight="1" x14ac:dyDescent="0.25">
      <c r="A1981" s="4" t="s">
        <v>121</v>
      </c>
      <c r="B1981" s="4">
        <v>1128299</v>
      </c>
      <c r="C1981" s="5">
        <v>44738</v>
      </c>
      <c r="D1981" s="4" t="s">
        <v>22</v>
      </c>
      <c r="E1981" s="4" t="s">
        <v>70</v>
      </c>
      <c r="F1981" s="4" t="s">
        <v>71</v>
      </c>
      <c r="G1981" s="4" t="s">
        <v>18</v>
      </c>
      <c r="H1981" s="4">
        <v>52</v>
      </c>
      <c r="I1981" s="4" t="s">
        <v>125</v>
      </c>
      <c r="J1981" s="6">
        <v>0.75000000000000011</v>
      </c>
      <c r="K1981" s="7">
        <v>6000</v>
      </c>
      <c r="L1981" s="8">
        <f t="shared" si="16"/>
        <v>4500.0000000000009</v>
      </c>
      <c r="M1981" s="8">
        <f t="shared" si="17"/>
        <v>1125.0000000000002</v>
      </c>
      <c r="N1981" s="9">
        <v>0.25</v>
      </c>
    </row>
    <row r="1982" spans="1:14" ht="15.75" customHeight="1" x14ac:dyDescent="0.25">
      <c r="A1982" s="4" t="s">
        <v>121</v>
      </c>
      <c r="B1982" s="4">
        <v>1128299</v>
      </c>
      <c r="C1982" s="5">
        <v>44767</v>
      </c>
      <c r="D1982" s="4" t="s">
        <v>22</v>
      </c>
      <c r="E1982" s="4" t="s">
        <v>70</v>
      </c>
      <c r="F1982" s="4" t="s">
        <v>71</v>
      </c>
      <c r="G1982" s="4" t="s">
        <v>13</v>
      </c>
      <c r="H1982" s="4">
        <v>51</v>
      </c>
      <c r="I1982" s="4" t="s">
        <v>125</v>
      </c>
      <c r="J1982" s="6">
        <v>0.55000000000000004</v>
      </c>
      <c r="K1982" s="7">
        <v>7500</v>
      </c>
      <c r="L1982" s="8">
        <f t="shared" si="16"/>
        <v>4125</v>
      </c>
      <c r="M1982" s="8">
        <f t="shared" si="17"/>
        <v>1443.75</v>
      </c>
      <c r="N1982" s="9">
        <v>0.35</v>
      </c>
    </row>
    <row r="1983" spans="1:14" ht="15.75" customHeight="1" x14ac:dyDescent="0.25">
      <c r="A1983" s="4" t="s">
        <v>121</v>
      </c>
      <c r="B1983" s="4">
        <v>1128299</v>
      </c>
      <c r="C1983" s="5">
        <v>44767</v>
      </c>
      <c r="D1983" s="4" t="s">
        <v>22</v>
      </c>
      <c r="E1983" s="4" t="s">
        <v>70</v>
      </c>
      <c r="F1983" s="4" t="s">
        <v>71</v>
      </c>
      <c r="G1983" s="4" t="s">
        <v>14</v>
      </c>
      <c r="H1983" s="4">
        <v>21</v>
      </c>
      <c r="I1983" s="4" t="s">
        <v>125</v>
      </c>
      <c r="J1983" s="6">
        <v>0.60000000000000009</v>
      </c>
      <c r="K1983" s="7">
        <v>6000</v>
      </c>
      <c r="L1983" s="8">
        <f t="shared" si="16"/>
        <v>3600.0000000000005</v>
      </c>
      <c r="M1983" s="8">
        <f t="shared" si="17"/>
        <v>1440.0000000000002</v>
      </c>
      <c r="N1983" s="9">
        <v>0.4</v>
      </c>
    </row>
    <row r="1984" spans="1:14" ht="15.75" customHeight="1" x14ac:dyDescent="0.25">
      <c r="A1984" s="4" t="s">
        <v>121</v>
      </c>
      <c r="B1984" s="4">
        <v>1128299</v>
      </c>
      <c r="C1984" s="5">
        <v>44767</v>
      </c>
      <c r="D1984" s="4" t="s">
        <v>22</v>
      </c>
      <c r="E1984" s="4" t="s">
        <v>70</v>
      </c>
      <c r="F1984" s="4" t="s">
        <v>71</v>
      </c>
      <c r="G1984" s="4" t="s">
        <v>15</v>
      </c>
      <c r="H1984" s="4">
        <v>43</v>
      </c>
      <c r="I1984" s="4" t="s">
        <v>125</v>
      </c>
      <c r="J1984" s="6">
        <v>0.60000000000000009</v>
      </c>
      <c r="K1984" s="7">
        <v>5500</v>
      </c>
      <c r="L1984" s="8">
        <f t="shared" si="16"/>
        <v>3300.0000000000005</v>
      </c>
      <c r="M1984" s="8">
        <f t="shared" si="17"/>
        <v>1155</v>
      </c>
      <c r="N1984" s="9">
        <v>0.35</v>
      </c>
    </row>
    <row r="1985" spans="1:14" ht="15.75" customHeight="1" x14ac:dyDescent="0.25">
      <c r="A1985" s="4" t="s">
        <v>121</v>
      </c>
      <c r="B1985" s="4">
        <v>1128299</v>
      </c>
      <c r="C1985" s="5">
        <v>44767</v>
      </c>
      <c r="D1985" s="4" t="s">
        <v>22</v>
      </c>
      <c r="E1985" s="4" t="s">
        <v>70</v>
      </c>
      <c r="F1985" s="4" t="s">
        <v>71</v>
      </c>
      <c r="G1985" s="4" t="s">
        <v>16</v>
      </c>
      <c r="H1985" s="4">
        <v>26</v>
      </c>
      <c r="I1985" s="4" t="s">
        <v>126</v>
      </c>
      <c r="J1985" s="6">
        <v>0.55000000000000004</v>
      </c>
      <c r="K1985" s="7">
        <v>4500</v>
      </c>
      <c r="L1985" s="8">
        <f t="shared" si="16"/>
        <v>2475</v>
      </c>
      <c r="M1985" s="8">
        <f t="shared" si="17"/>
        <v>866.25</v>
      </c>
      <c r="N1985" s="9">
        <v>0.35</v>
      </c>
    </row>
    <row r="1986" spans="1:14" ht="15.75" customHeight="1" x14ac:dyDescent="0.25">
      <c r="A1986" s="4" t="s">
        <v>121</v>
      </c>
      <c r="B1986" s="4">
        <v>1128299</v>
      </c>
      <c r="C1986" s="5">
        <v>44767</v>
      </c>
      <c r="D1986" s="4" t="s">
        <v>22</v>
      </c>
      <c r="E1986" s="4" t="s">
        <v>70</v>
      </c>
      <c r="F1986" s="4" t="s">
        <v>71</v>
      </c>
      <c r="G1986" s="4" t="s">
        <v>17</v>
      </c>
      <c r="H1986" s="4">
        <v>42</v>
      </c>
      <c r="I1986" s="4" t="s">
        <v>125</v>
      </c>
      <c r="J1986" s="6">
        <v>0.60000000000000009</v>
      </c>
      <c r="K1986" s="7">
        <v>5000</v>
      </c>
      <c r="L1986" s="8">
        <f t="shared" si="16"/>
        <v>3000.0000000000005</v>
      </c>
      <c r="M1986" s="8">
        <f t="shared" si="17"/>
        <v>900.00000000000011</v>
      </c>
      <c r="N1986" s="9">
        <v>0.3</v>
      </c>
    </row>
    <row r="1987" spans="1:14" ht="15.75" customHeight="1" x14ac:dyDescent="0.25">
      <c r="A1987" s="4" t="s">
        <v>121</v>
      </c>
      <c r="B1987" s="4">
        <v>1128299</v>
      </c>
      <c r="C1987" s="5">
        <v>44767</v>
      </c>
      <c r="D1987" s="4" t="s">
        <v>22</v>
      </c>
      <c r="E1987" s="4" t="s">
        <v>70</v>
      </c>
      <c r="F1987" s="4" t="s">
        <v>71</v>
      </c>
      <c r="G1987" s="4" t="s">
        <v>18</v>
      </c>
      <c r="H1987" s="4">
        <v>29</v>
      </c>
      <c r="I1987" s="4" t="s">
        <v>125</v>
      </c>
      <c r="J1987" s="6">
        <v>0.75000000000000011</v>
      </c>
      <c r="K1987" s="7">
        <v>5000</v>
      </c>
      <c r="L1987" s="8">
        <f t="shared" si="16"/>
        <v>3750.0000000000005</v>
      </c>
      <c r="M1987" s="8">
        <f t="shared" si="17"/>
        <v>937.50000000000011</v>
      </c>
      <c r="N1987" s="9">
        <v>0.25</v>
      </c>
    </row>
    <row r="1988" spans="1:14" ht="15.75" customHeight="1" x14ac:dyDescent="0.25">
      <c r="A1988" s="4" t="s">
        <v>121</v>
      </c>
      <c r="B1988" s="4">
        <v>1128299</v>
      </c>
      <c r="C1988" s="5">
        <v>44799</v>
      </c>
      <c r="D1988" s="4" t="s">
        <v>22</v>
      </c>
      <c r="E1988" s="4" t="s">
        <v>70</v>
      </c>
      <c r="F1988" s="4" t="s">
        <v>71</v>
      </c>
      <c r="G1988" s="4" t="s">
        <v>13</v>
      </c>
      <c r="H1988" s="4">
        <v>42</v>
      </c>
      <c r="I1988" s="4" t="s">
        <v>125</v>
      </c>
      <c r="J1988" s="6">
        <v>0.60000000000000009</v>
      </c>
      <c r="K1988" s="7">
        <v>7000</v>
      </c>
      <c r="L1988" s="8">
        <f t="shared" si="16"/>
        <v>4200.0000000000009</v>
      </c>
      <c r="M1988" s="8">
        <f t="shared" si="17"/>
        <v>1470.0000000000002</v>
      </c>
      <c r="N1988" s="9">
        <v>0.35</v>
      </c>
    </row>
    <row r="1989" spans="1:14" ht="15.75" customHeight="1" x14ac:dyDescent="0.25">
      <c r="A1989" s="4" t="s">
        <v>121</v>
      </c>
      <c r="B1989" s="4">
        <v>1128299</v>
      </c>
      <c r="C1989" s="5">
        <v>44799</v>
      </c>
      <c r="D1989" s="4" t="s">
        <v>22</v>
      </c>
      <c r="E1989" s="4" t="s">
        <v>70</v>
      </c>
      <c r="F1989" s="4" t="s">
        <v>71</v>
      </c>
      <c r="G1989" s="4" t="s">
        <v>14</v>
      </c>
      <c r="H1989" s="4">
        <v>26</v>
      </c>
      <c r="I1989" s="4" t="s">
        <v>125</v>
      </c>
      <c r="J1989" s="6">
        <v>0.65000000000000013</v>
      </c>
      <c r="K1989" s="7">
        <v>6500</v>
      </c>
      <c r="L1989" s="8">
        <f t="shared" si="16"/>
        <v>4225.0000000000009</v>
      </c>
      <c r="M1989" s="8">
        <f t="shared" si="17"/>
        <v>1690.0000000000005</v>
      </c>
      <c r="N1989" s="9">
        <v>0.4</v>
      </c>
    </row>
    <row r="1990" spans="1:14" ht="15.75" customHeight="1" x14ac:dyDescent="0.25">
      <c r="A1990" s="4" t="s">
        <v>121</v>
      </c>
      <c r="B1990" s="4">
        <v>1128299</v>
      </c>
      <c r="C1990" s="5">
        <v>44799</v>
      </c>
      <c r="D1990" s="4" t="s">
        <v>22</v>
      </c>
      <c r="E1990" s="4" t="s">
        <v>70</v>
      </c>
      <c r="F1990" s="4" t="s">
        <v>71</v>
      </c>
      <c r="G1990" s="4" t="s">
        <v>15</v>
      </c>
      <c r="H1990" s="4">
        <v>54</v>
      </c>
      <c r="I1990" s="4" t="s">
        <v>125</v>
      </c>
      <c r="J1990" s="6">
        <v>0.60000000000000009</v>
      </c>
      <c r="K1990" s="7">
        <v>5250</v>
      </c>
      <c r="L1990" s="8">
        <f t="shared" si="16"/>
        <v>3150.0000000000005</v>
      </c>
      <c r="M1990" s="8">
        <f t="shared" si="17"/>
        <v>1102.5</v>
      </c>
      <c r="N1990" s="9">
        <v>0.35</v>
      </c>
    </row>
    <row r="1991" spans="1:14" ht="15.75" customHeight="1" x14ac:dyDescent="0.25">
      <c r="A1991" s="4" t="s">
        <v>121</v>
      </c>
      <c r="B1991" s="4">
        <v>1128299</v>
      </c>
      <c r="C1991" s="5">
        <v>44799</v>
      </c>
      <c r="D1991" s="4" t="s">
        <v>22</v>
      </c>
      <c r="E1991" s="4" t="s">
        <v>70</v>
      </c>
      <c r="F1991" s="4" t="s">
        <v>71</v>
      </c>
      <c r="G1991" s="4" t="s">
        <v>16</v>
      </c>
      <c r="H1991" s="4">
        <v>43</v>
      </c>
      <c r="I1991" s="4" t="s">
        <v>125</v>
      </c>
      <c r="J1991" s="6">
        <v>0.60000000000000009</v>
      </c>
      <c r="K1991" s="7">
        <v>4750</v>
      </c>
      <c r="L1991" s="8">
        <f t="shared" si="16"/>
        <v>2850.0000000000005</v>
      </c>
      <c r="M1991" s="8">
        <f t="shared" si="17"/>
        <v>997.50000000000011</v>
      </c>
      <c r="N1991" s="9">
        <v>0.35</v>
      </c>
    </row>
    <row r="1992" spans="1:14" ht="15.75" customHeight="1" x14ac:dyDescent="0.25">
      <c r="A1992" s="4" t="s">
        <v>121</v>
      </c>
      <c r="B1992" s="4">
        <v>1128299</v>
      </c>
      <c r="C1992" s="5">
        <v>44799</v>
      </c>
      <c r="D1992" s="4" t="s">
        <v>22</v>
      </c>
      <c r="E1992" s="4" t="s">
        <v>70</v>
      </c>
      <c r="F1992" s="4" t="s">
        <v>71</v>
      </c>
      <c r="G1992" s="4" t="s">
        <v>17</v>
      </c>
      <c r="H1992" s="4">
        <v>23</v>
      </c>
      <c r="I1992" s="4" t="s">
        <v>125</v>
      </c>
      <c r="J1992" s="6">
        <v>0.70000000000000007</v>
      </c>
      <c r="K1992" s="7">
        <v>4750</v>
      </c>
      <c r="L1992" s="8">
        <f t="shared" si="16"/>
        <v>3325.0000000000005</v>
      </c>
      <c r="M1992" s="8">
        <f t="shared" si="17"/>
        <v>997.50000000000011</v>
      </c>
      <c r="N1992" s="9">
        <v>0.3</v>
      </c>
    </row>
    <row r="1993" spans="1:14" ht="15.75" customHeight="1" x14ac:dyDescent="0.25">
      <c r="A1993" s="4" t="s">
        <v>121</v>
      </c>
      <c r="B1993" s="4">
        <v>1128299</v>
      </c>
      <c r="C1993" s="5">
        <v>44799</v>
      </c>
      <c r="D1993" s="4" t="s">
        <v>22</v>
      </c>
      <c r="E1993" s="4" t="s">
        <v>70</v>
      </c>
      <c r="F1993" s="4" t="s">
        <v>71</v>
      </c>
      <c r="G1993" s="4" t="s">
        <v>18</v>
      </c>
      <c r="H1993" s="4">
        <v>19</v>
      </c>
      <c r="I1993" s="4" t="s">
        <v>124</v>
      </c>
      <c r="J1993" s="6">
        <v>0.75000000000000011</v>
      </c>
      <c r="K1993" s="7">
        <v>4500</v>
      </c>
      <c r="L1993" s="8">
        <f t="shared" si="16"/>
        <v>3375.0000000000005</v>
      </c>
      <c r="M1993" s="8">
        <f t="shared" si="17"/>
        <v>843.75000000000011</v>
      </c>
      <c r="N1993" s="9">
        <v>0.25</v>
      </c>
    </row>
    <row r="1994" spans="1:14" ht="15.75" customHeight="1" x14ac:dyDescent="0.25">
      <c r="A1994" s="4" t="s">
        <v>121</v>
      </c>
      <c r="B1994" s="4">
        <v>1128299</v>
      </c>
      <c r="C1994" s="5">
        <v>44831</v>
      </c>
      <c r="D1994" s="4" t="s">
        <v>22</v>
      </c>
      <c r="E1994" s="4" t="s">
        <v>70</v>
      </c>
      <c r="F1994" s="4" t="s">
        <v>71</v>
      </c>
      <c r="G1994" s="4" t="s">
        <v>13</v>
      </c>
      <c r="H1994" s="4">
        <v>30</v>
      </c>
      <c r="I1994" s="4" t="s">
        <v>123</v>
      </c>
      <c r="J1994" s="6">
        <v>0.50000000000000011</v>
      </c>
      <c r="K1994" s="7">
        <v>6250</v>
      </c>
      <c r="L1994" s="8">
        <f t="shared" si="16"/>
        <v>3125.0000000000009</v>
      </c>
      <c r="M1994" s="8">
        <f t="shared" si="17"/>
        <v>1093.7500000000002</v>
      </c>
      <c r="N1994" s="9">
        <v>0.35</v>
      </c>
    </row>
    <row r="1995" spans="1:14" ht="15.75" customHeight="1" x14ac:dyDescent="0.25">
      <c r="A1995" s="4" t="s">
        <v>121</v>
      </c>
      <c r="B1995" s="4">
        <v>1128299</v>
      </c>
      <c r="C1995" s="5">
        <v>44831</v>
      </c>
      <c r="D1995" s="4" t="s">
        <v>22</v>
      </c>
      <c r="E1995" s="4" t="s">
        <v>70</v>
      </c>
      <c r="F1995" s="4" t="s">
        <v>71</v>
      </c>
      <c r="G1995" s="4" t="s">
        <v>14</v>
      </c>
      <c r="H1995" s="4">
        <v>59</v>
      </c>
      <c r="I1995" s="4" t="s">
        <v>124</v>
      </c>
      <c r="J1995" s="6">
        <v>0.55000000000000016</v>
      </c>
      <c r="K1995" s="7">
        <v>6250</v>
      </c>
      <c r="L1995" s="8">
        <f t="shared" si="16"/>
        <v>3437.5000000000009</v>
      </c>
      <c r="M1995" s="8">
        <f t="shared" si="17"/>
        <v>1375.0000000000005</v>
      </c>
      <c r="N1995" s="9">
        <v>0.4</v>
      </c>
    </row>
    <row r="1996" spans="1:14" ht="15.75" customHeight="1" x14ac:dyDescent="0.25">
      <c r="A1996" s="4" t="s">
        <v>121</v>
      </c>
      <c r="B1996" s="4">
        <v>1128299</v>
      </c>
      <c r="C1996" s="5">
        <v>44831</v>
      </c>
      <c r="D1996" s="4" t="s">
        <v>22</v>
      </c>
      <c r="E1996" s="4" t="s">
        <v>70</v>
      </c>
      <c r="F1996" s="4" t="s">
        <v>71</v>
      </c>
      <c r="G1996" s="4" t="s">
        <v>15</v>
      </c>
      <c r="H1996" s="4">
        <v>39</v>
      </c>
      <c r="I1996" s="4" t="s">
        <v>126</v>
      </c>
      <c r="J1996" s="6">
        <v>0.50000000000000011</v>
      </c>
      <c r="K1996" s="7">
        <v>4750</v>
      </c>
      <c r="L1996" s="8">
        <f t="shared" si="16"/>
        <v>2375.0000000000005</v>
      </c>
      <c r="M1996" s="8">
        <f t="shared" si="17"/>
        <v>831.25000000000011</v>
      </c>
      <c r="N1996" s="9">
        <v>0.35</v>
      </c>
    </row>
    <row r="1997" spans="1:14" ht="15.75" customHeight="1" x14ac:dyDescent="0.25">
      <c r="A1997" s="4" t="s">
        <v>121</v>
      </c>
      <c r="B1997" s="4">
        <v>1128299</v>
      </c>
      <c r="C1997" s="5">
        <v>44831</v>
      </c>
      <c r="D1997" s="4" t="s">
        <v>22</v>
      </c>
      <c r="E1997" s="4" t="s">
        <v>70</v>
      </c>
      <c r="F1997" s="4" t="s">
        <v>71</v>
      </c>
      <c r="G1997" s="4" t="s">
        <v>16</v>
      </c>
      <c r="H1997" s="4">
        <v>35</v>
      </c>
      <c r="I1997" s="4" t="s">
        <v>125</v>
      </c>
      <c r="J1997" s="6">
        <v>0.50000000000000011</v>
      </c>
      <c r="K1997" s="7">
        <v>4250</v>
      </c>
      <c r="L1997" s="8">
        <f t="shared" si="16"/>
        <v>2125.0000000000005</v>
      </c>
      <c r="M1997" s="8">
        <f t="shared" si="17"/>
        <v>743.75000000000011</v>
      </c>
      <c r="N1997" s="9">
        <v>0.35</v>
      </c>
    </row>
    <row r="1998" spans="1:14" ht="15.75" customHeight="1" x14ac:dyDescent="0.25">
      <c r="A1998" s="4" t="s">
        <v>121</v>
      </c>
      <c r="B1998" s="4">
        <v>1128299</v>
      </c>
      <c r="C1998" s="5">
        <v>44831</v>
      </c>
      <c r="D1998" s="4" t="s">
        <v>22</v>
      </c>
      <c r="E1998" s="4" t="s">
        <v>70</v>
      </c>
      <c r="F1998" s="4" t="s">
        <v>71</v>
      </c>
      <c r="G1998" s="4" t="s">
        <v>17</v>
      </c>
      <c r="H1998" s="4">
        <v>17</v>
      </c>
      <c r="I1998" s="4" t="s">
        <v>126</v>
      </c>
      <c r="J1998" s="6">
        <v>0.60000000000000009</v>
      </c>
      <c r="K1998" s="7">
        <v>4250</v>
      </c>
      <c r="L1998" s="8">
        <f t="shared" si="16"/>
        <v>2550.0000000000005</v>
      </c>
      <c r="M1998" s="8">
        <f t="shared" si="17"/>
        <v>765.00000000000011</v>
      </c>
      <c r="N1998" s="9">
        <v>0.3</v>
      </c>
    </row>
    <row r="1999" spans="1:14" ht="15.75" customHeight="1" x14ac:dyDescent="0.25">
      <c r="A1999" s="4" t="s">
        <v>121</v>
      </c>
      <c r="B1999" s="4">
        <v>1128299</v>
      </c>
      <c r="C1999" s="5">
        <v>44831</v>
      </c>
      <c r="D1999" s="4" t="s">
        <v>22</v>
      </c>
      <c r="E1999" s="4" t="s">
        <v>70</v>
      </c>
      <c r="F1999" s="4" t="s">
        <v>71</v>
      </c>
      <c r="G1999" s="4" t="s">
        <v>18</v>
      </c>
      <c r="H1999" s="4">
        <v>34</v>
      </c>
      <c r="I1999" s="4" t="s">
        <v>124</v>
      </c>
      <c r="J1999" s="6">
        <v>0.65000000000000013</v>
      </c>
      <c r="K1999" s="7">
        <v>4750</v>
      </c>
      <c r="L1999" s="8">
        <f t="shared" si="16"/>
        <v>3087.5000000000005</v>
      </c>
      <c r="M1999" s="8">
        <f t="shared" si="17"/>
        <v>771.87500000000011</v>
      </c>
      <c r="N1999" s="9">
        <v>0.25</v>
      </c>
    </row>
    <row r="2000" spans="1:14" ht="15.75" customHeight="1" x14ac:dyDescent="0.25">
      <c r="A2000" s="4" t="s">
        <v>121</v>
      </c>
      <c r="B2000" s="4">
        <v>1128299</v>
      </c>
      <c r="C2000" s="5">
        <v>44860</v>
      </c>
      <c r="D2000" s="4" t="s">
        <v>22</v>
      </c>
      <c r="E2000" s="4" t="s">
        <v>70</v>
      </c>
      <c r="F2000" s="4" t="s">
        <v>71</v>
      </c>
      <c r="G2000" s="4" t="s">
        <v>13</v>
      </c>
      <c r="H2000" s="4">
        <v>28</v>
      </c>
      <c r="I2000" s="4" t="s">
        <v>124</v>
      </c>
      <c r="J2000" s="6">
        <v>0.50000000000000011</v>
      </c>
      <c r="K2000" s="7">
        <v>5500</v>
      </c>
      <c r="L2000" s="8">
        <f t="shared" si="16"/>
        <v>2750.0000000000005</v>
      </c>
      <c r="M2000" s="8">
        <f t="shared" si="17"/>
        <v>962.50000000000011</v>
      </c>
      <c r="N2000" s="9">
        <v>0.35</v>
      </c>
    </row>
    <row r="2001" spans="1:14" ht="15.75" customHeight="1" x14ac:dyDescent="0.25">
      <c r="A2001" s="4" t="s">
        <v>121</v>
      </c>
      <c r="B2001" s="4">
        <v>1128299</v>
      </c>
      <c r="C2001" s="5">
        <v>44860</v>
      </c>
      <c r="D2001" s="4" t="s">
        <v>22</v>
      </c>
      <c r="E2001" s="4" t="s">
        <v>70</v>
      </c>
      <c r="F2001" s="4" t="s">
        <v>71</v>
      </c>
      <c r="G2001" s="4" t="s">
        <v>14</v>
      </c>
      <c r="H2001" s="4">
        <v>23</v>
      </c>
      <c r="I2001" s="4" t="s">
        <v>125</v>
      </c>
      <c r="J2001" s="6">
        <v>0.55000000000000016</v>
      </c>
      <c r="K2001" s="7">
        <v>5500</v>
      </c>
      <c r="L2001" s="8">
        <f t="shared" si="16"/>
        <v>3025.0000000000009</v>
      </c>
      <c r="M2001" s="8">
        <f t="shared" si="17"/>
        <v>1210.0000000000005</v>
      </c>
      <c r="N2001" s="9">
        <v>0.4</v>
      </c>
    </row>
    <row r="2002" spans="1:14" ht="15.75" customHeight="1" x14ac:dyDescent="0.25">
      <c r="A2002" s="4" t="s">
        <v>121</v>
      </c>
      <c r="B2002" s="4">
        <v>1128299</v>
      </c>
      <c r="C2002" s="5">
        <v>44860</v>
      </c>
      <c r="D2002" s="4" t="s">
        <v>22</v>
      </c>
      <c r="E2002" s="4" t="s">
        <v>70</v>
      </c>
      <c r="F2002" s="4" t="s">
        <v>71</v>
      </c>
      <c r="G2002" s="4" t="s">
        <v>15</v>
      </c>
      <c r="H2002" s="4">
        <v>54</v>
      </c>
      <c r="I2002" s="4" t="s">
        <v>126</v>
      </c>
      <c r="J2002" s="6">
        <v>0.50000000000000011</v>
      </c>
      <c r="K2002" s="7">
        <v>3750</v>
      </c>
      <c r="L2002" s="8">
        <f t="shared" si="16"/>
        <v>1875.0000000000005</v>
      </c>
      <c r="M2002" s="8">
        <f t="shared" si="17"/>
        <v>656.25000000000011</v>
      </c>
      <c r="N2002" s="9">
        <v>0.35</v>
      </c>
    </row>
    <row r="2003" spans="1:14" ht="15.75" customHeight="1" x14ac:dyDescent="0.25">
      <c r="A2003" s="4" t="s">
        <v>121</v>
      </c>
      <c r="B2003" s="4">
        <v>1128299</v>
      </c>
      <c r="C2003" s="5">
        <v>44860</v>
      </c>
      <c r="D2003" s="4" t="s">
        <v>22</v>
      </c>
      <c r="E2003" s="4" t="s">
        <v>70</v>
      </c>
      <c r="F2003" s="4" t="s">
        <v>71</v>
      </c>
      <c r="G2003" s="4" t="s">
        <v>16</v>
      </c>
      <c r="H2003" s="4">
        <v>36</v>
      </c>
      <c r="I2003" s="4" t="s">
        <v>124</v>
      </c>
      <c r="J2003" s="6">
        <v>0.50000000000000011</v>
      </c>
      <c r="K2003" s="7">
        <v>3500</v>
      </c>
      <c r="L2003" s="8">
        <f t="shared" si="16"/>
        <v>1750.0000000000005</v>
      </c>
      <c r="M2003" s="8">
        <f t="shared" si="17"/>
        <v>612.50000000000011</v>
      </c>
      <c r="N2003" s="9">
        <v>0.35</v>
      </c>
    </row>
    <row r="2004" spans="1:14" ht="15.75" customHeight="1" x14ac:dyDescent="0.25">
      <c r="A2004" s="4" t="s">
        <v>121</v>
      </c>
      <c r="B2004" s="4">
        <v>1128299</v>
      </c>
      <c r="C2004" s="5">
        <v>44860</v>
      </c>
      <c r="D2004" s="4" t="s">
        <v>22</v>
      </c>
      <c r="E2004" s="4" t="s">
        <v>70</v>
      </c>
      <c r="F2004" s="4" t="s">
        <v>71</v>
      </c>
      <c r="G2004" s="4" t="s">
        <v>17</v>
      </c>
      <c r="H2004" s="4">
        <v>52</v>
      </c>
      <c r="I2004" s="4" t="s">
        <v>126</v>
      </c>
      <c r="J2004" s="6">
        <v>0.60000000000000009</v>
      </c>
      <c r="K2004" s="7">
        <v>3250</v>
      </c>
      <c r="L2004" s="8">
        <f t="shared" si="16"/>
        <v>1950.0000000000002</v>
      </c>
      <c r="M2004" s="8">
        <f t="shared" si="17"/>
        <v>585</v>
      </c>
      <c r="N2004" s="9">
        <v>0.3</v>
      </c>
    </row>
    <row r="2005" spans="1:14" ht="15.75" customHeight="1" x14ac:dyDescent="0.25">
      <c r="A2005" s="4" t="s">
        <v>121</v>
      </c>
      <c r="B2005" s="4">
        <v>1128299</v>
      </c>
      <c r="C2005" s="5">
        <v>44860</v>
      </c>
      <c r="D2005" s="4" t="s">
        <v>22</v>
      </c>
      <c r="E2005" s="4" t="s">
        <v>70</v>
      </c>
      <c r="F2005" s="4" t="s">
        <v>71</v>
      </c>
      <c r="G2005" s="4" t="s">
        <v>18</v>
      </c>
      <c r="H2005" s="4">
        <v>36</v>
      </c>
      <c r="I2005" s="4" t="s">
        <v>123</v>
      </c>
      <c r="J2005" s="6">
        <v>0.75000000000000011</v>
      </c>
      <c r="K2005" s="7">
        <v>3750</v>
      </c>
      <c r="L2005" s="8">
        <f t="shared" si="16"/>
        <v>2812.5000000000005</v>
      </c>
      <c r="M2005" s="8">
        <f t="shared" si="17"/>
        <v>703.12500000000011</v>
      </c>
      <c r="N2005" s="9">
        <v>0.25</v>
      </c>
    </row>
    <row r="2006" spans="1:14" ht="15.75" customHeight="1" x14ac:dyDescent="0.25">
      <c r="A2006" s="4" t="s">
        <v>121</v>
      </c>
      <c r="B2006" s="4">
        <v>1128299</v>
      </c>
      <c r="C2006" s="5">
        <v>44891</v>
      </c>
      <c r="D2006" s="4" t="s">
        <v>22</v>
      </c>
      <c r="E2006" s="4" t="s">
        <v>70</v>
      </c>
      <c r="F2006" s="4" t="s">
        <v>71</v>
      </c>
      <c r="G2006" s="4" t="s">
        <v>13</v>
      </c>
      <c r="H2006" s="4">
        <v>26</v>
      </c>
      <c r="I2006" s="4" t="s">
        <v>123</v>
      </c>
      <c r="J2006" s="6">
        <v>0.60000000000000009</v>
      </c>
      <c r="K2006" s="7">
        <v>5500</v>
      </c>
      <c r="L2006" s="8">
        <f t="shared" si="16"/>
        <v>3300.0000000000005</v>
      </c>
      <c r="M2006" s="8">
        <f t="shared" si="17"/>
        <v>1155</v>
      </c>
      <c r="N2006" s="9">
        <v>0.35</v>
      </c>
    </row>
    <row r="2007" spans="1:14" ht="15.75" customHeight="1" x14ac:dyDescent="0.25">
      <c r="A2007" s="4" t="s">
        <v>121</v>
      </c>
      <c r="B2007" s="4">
        <v>1128299</v>
      </c>
      <c r="C2007" s="5">
        <v>44891</v>
      </c>
      <c r="D2007" s="4" t="s">
        <v>22</v>
      </c>
      <c r="E2007" s="4" t="s">
        <v>70</v>
      </c>
      <c r="F2007" s="4" t="s">
        <v>71</v>
      </c>
      <c r="G2007" s="4" t="s">
        <v>14</v>
      </c>
      <c r="H2007" s="4">
        <v>18</v>
      </c>
      <c r="I2007" s="4" t="s">
        <v>125</v>
      </c>
      <c r="J2007" s="6">
        <v>0.65000000000000013</v>
      </c>
      <c r="K2007" s="7">
        <v>6000</v>
      </c>
      <c r="L2007" s="8">
        <f t="shared" si="16"/>
        <v>3900.0000000000009</v>
      </c>
      <c r="M2007" s="8">
        <f t="shared" si="17"/>
        <v>1560.0000000000005</v>
      </c>
      <c r="N2007" s="9">
        <v>0.4</v>
      </c>
    </row>
    <row r="2008" spans="1:14" ht="15.75" customHeight="1" x14ac:dyDescent="0.25">
      <c r="A2008" s="4" t="s">
        <v>121</v>
      </c>
      <c r="B2008" s="4">
        <v>1128299</v>
      </c>
      <c r="C2008" s="5">
        <v>44891</v>
      </c>
      <c r="D2008" s="4" t="s">
        <v>22</v>
      </c>
      <c r="E2008" s="4" t="s">
        <v>70</v>
      </c>
      <c r="F2008" s="4" t="s">
        <v>71</v>
      </c>
      <c r="G2008" s="4" t="s">
        <v>15</v>
      </c>
      <c r="H2008" s="4">
        <v>24</v>
      </c>
      <c r="I2008" s="4" t="s">
        <v>125</v>
      </c>
      <c r="J2008" s="6">
        <v>0.60000000000000009</v>
      </c>
      <c r="K2008" s="7">
        <v>4500</v>
      </c>
      <c r="L2008" s="8">
        <f t="shared" si="16"/>
        <v>2700.0000000000005</v>
      </c>
      <c r="M2008" s="8">
        <f t="shared" si="17"/>
        <v>945.00000000000011</v>
      </c>
      <c r="N2008" s="9">
        <v>0.35</v>
      </c>
    </row>
    <row r="2009" spans="1:14" ht="15.75" customHeight="1" x14ac:dyDescent="0.25">
      <c r="A2009" s="4" t="s">
        <v>121</v>
      </c>
      <c r="B2009" s="4">
        <v>1128299</v>
      </c>
      <c r="C2009" s="5">
        <v>44891</v>
      </c>
      <c r="D2009" s="4" t="s">
        <v>22</v>
      </c>
      <c r="E2009" s="4" t="s">
        <v>70</v>
      </c>
      <c r="F2009" s="4" t="s">
        <v>71</v>
      </c>
      <c r="G2009" s="4" t="s">
        <v>16</v>
      </c>
      <c r="H2009" s="4">
        <v>51</v>
      </c>
      <c r="I2009" s="4" t="s">
        <v>125</v>
      </c>
      <c r="J2009" s="6">
        <v>0.60000000000000009</v>
      </c>
      <c r="K2009" s="7">
        <v>4250</v>
      </c>
      <c r="L2009" s="8">
        <f t="shared" si="16"/>
        <v>2550.0000000000005</v>
      </c>
      <c r="M2009" s="8">
        <f t="shared" si="17"/>
        <v>892.50000000000011</v>
      </c>
      <c r="N2009" s="9">
        <v>0.35</v>
      </c>
    </row>
    <row r="2010" spans="1:14" ht="15.75" customHeight="1" x14ac:dyDescent="0.25">
      <c r="A2010" s="4" t="s">
        <v>121</v>
      </c>
      <c r="B2010" s="4">
        <v>1128299</v>
      </c>
      <c r="C2010" s="5">
        <v>44891</v>
      </c>
      <c r="D2010" s="4" t="s">
        <v>22</v>
      </c>
      <c r="E2010" s="4" t="s">
        <v>70</v>
      </c>
      <c r="F2010" s="4" t="s">
        <v>71</v>
      </c>
      <c r="G2010" s="4" t="s">
        <v>17</v>
      </c>
      <c r="H2010" s="4">
        <v>24</v>
      </c>
      <c r="I2010" s="4" t="s">
        <v>123</v>
      </c>
      <c r="J2010" s="6">
        <v>0.70000000000000007</v>
      </c>
      <c r="K2010" s="7">
        <v>3750</v>
      </c>
      <c r="L2010" s="8">
        <f t="shared" si="16"/>
        <v>2625.0000000000005</v>
      </c>
      <c r="M2010" s="8">
        <f t="shared" si="17"/>
        <v>787.50000000000011</v>
      </c>
      <c r="N2010" s="9">
        <v>0.3</v>
      </c>
    </row>
    <row r="2011" spans="1:14" ht="15.75" customHeight="1" x14ac:dyDescent="0.25">
      <c r="A2011" s="4" t="s">
        <v>121</v>
      </c>
      <c r="B2011" s="4">
        <v>1128299</v>
      </c>
      <c r="C2011" s="5">
        <v>44891</v>
      </c>
      <c r="D2011" s="4" t="s">
        <v>22</v>
      </c>
      <c r="E2011" s="4" t="s">
        <v>70</v>
      </c>
      <c r="F2011" s="4" t="s">
        <v>71</v>
      </c>
      <c r="G2011" s="4" t="s">
        <v>18</v>
      </c>
      <c r="H2011" s="4">
        <v>31</v>
      </c>
      <c r="I2011" s="4" t="s">
        <v>125</v>
      </c>
      <c r="J2011" s="6">
        <v>0.75000000000000011</v>
      </c>
      <c r="K2011" s="7">
        <v>5000</v>
      </c>
      <c r="L2011" s="8">
        <f t="shared" si="16"/>
        <v>3750.0000000000005</v>
      </c>
      <c r="M2011" s="8">
        <f t="shared" si="17"/>
        <v>937.50000000000011</v>
      </c>
      <c r="N2011" s="9">
        <v>0.25</v>
      </c>
    </row>
    <row r="2012" spans="1:14" ht="15.75" customHeight="1" x14ac:dyDescent="0.25">
      <c r="A2012" s="4" t="s">
        <v>121</v>
      </c>
      <c r="B2012" s="4">
        <v>1128299</v>
      </c>
      <c r="C2012" s="5">
        <v>44920</v>
      </c>
      <c r="D2012" s="4" t="s">
        <v>22</v>
      </c>
      <c r="E2012" s="4" t="s">
        <v>70</v>
      </c>
      <c r="F2012" s="4" t="s">
        <v>71</v>
      </c>
      <c r="G2012" s="4" t="s">
        <v>13</v>
      </c>
      <c r="H2012" s="4">
        <v>32</v>
      </c>
      <c r="I2012" s="4" t="s">
        <v>126</v>
      </c>
      <c r="J2012" s="6">
        <v>0.60000000000000009</v>
      </c>
      <c r="K2012" s="7">
        <v>7000</v>
      </c>
      <c r="L2012" s="8">
        <f t="shared" si="16"/>
        <v>4200.0000000000009</v>
      </c>
      <c r="M2012" s="8">
        <f t="shared" si="17"/>
        <v>1470.0000000000002</v>
      </c>
      <c r="N2012" s="9">
        <v>0.35</v>
      </c>
    </row>
    <row r="2013" spans="1:14" ht="15.75" customHeight="1" x14ac:dyDescent="0.25">
      <c r="A2013" s="4" t="s">
        <v>121</v>
      </c>
      <c r="B2013" s="4">
        <v>1128299</v>
      </c>
      <c r="C2013" s="5">
        <v>44920</v>
      </c>
      <c r="D2013" s="4" t="s">
        <v>22</v>
      </c>
      <c r="E2013" s="4" t="s">
        <v>70</v>
      </c>
      <c r="F2013" s="4" t="s">
        <v>71</v>
      </c>
      <c r="G2013" s="4" t="s">
        <v>14</v>
      </c>
      <c r="H2013" s="4">
        <v>15</v>
      </c>
      <c r="I2013" s="4" t="s">
        <v>123</v>
      </c>
      <c r="J2013" s="6">
        <v>0.65000000000000013</v>
      </c>
      <c r="K2013" s="7">
        <v>7000</v>
      </c>
      <c r="L2013" s="8">
        <f t="shared" si="16"/>
        <v>4550.0000000000009</v>
      </c>
      <c r="M2013" s="8">
        <f t="shared" si="17"/>
        <v>1820.0000000000005</v>
      </c>
      <c r="N2013" s="9">
        <v>0.4</v>
      </c>
    </row>
    <row r="2014" spans="1:14" ht="15.75" customHeight="1" x14ac:dyDescent="0.25">
      <c r="A2014" s="4" t="s">
        <v>121</v>
      </c>
      <c r="B2014" s="4">
        <v>1128299</v>
      </c>
      <c r="C2014" s="5">
        <v>44920</v>
      </c>
      <c r="D2014" s="4" t="s">
        <v>22</v>
      </c>
      <c r="E2014" s="4" t="s">
        <v>70</v>
      </c>
      <c r="F2014" s="4" t="s">
        <v>71</v>
      </c>
      <c r="G2014" s="4" t="s">
        <v>15</v>
      </c>
      <c r="H2014" s="4">
        <v>47</v>
      </c>
      <c r="I2014" s="4" t="s">
        <v>124</v>
      </c>
      <c r="J2014" s="6">
        <v>0.60000000000000009</v>
      </c>
      <c r="K2014" s="7">
        <v>5000</v>
      </c>
      <c r="L2014" s="8">
        <f t="shared" si="16"/>
        <v>3000.0000000000005</v>
      </c>
      <c r="M2014" s="8">
        <f t="shared" si="17"/>
        <v>1050</v>
      </c>
      <c r="N2014" s="9">
        <v>0.35</v>
      </c>
    </row>
    <row r="2015" spans="1:14" ht="15.75" customHeight="1" x14ac:dyDescent="0.25">
      <c r="A2015" s="4" t="s">
        <v>121</v>
      </c>
      <c r="B2015" s="4">
        <v>1128299</v>
      </c>
      <c r="C2015" s="5">
        <v>44920</v>
      </c>
      <c r="D2015" s="4" t="s">
        <v>22</v>
      </c>
      <c r="E2015" s="4" t="s">
        <v>70</v>
      </c>
      <c r="F2015" s="4" t="s">
        <v>71</v>
      </c>
      <c r="G2015" s="4" t="s">
        <v>16</v>
      </c>
      <c r="H2015" s="4">
        <v>25</v>
      </c>
      <c r="I2015" s="4" t="s">
        <v>125</v>
      </c>
      <c r="J2015" s="6">
        <v>0.60000000000000009</v>
      </c>
      <c r="K2015" s="7">
        <v>5000</v>
      </c>
      <c r="L2015" s="8">
        <f t="shared" si="16"/>
        <v>3000.0000000000005</v>
      </c>
      <c r="M2015" s="8">
        <f t="shared" si="17"/>
        <v>1050</v>
      </c>
      <c r="N2015" s="9">
        <v>0.35</v>
      </c>
    </row>
    <row r="2016" spans="1:14" ht="15.75" customHeight="1" x14ac:dyDescent="0.25">
      <c r="A2016" s="4" t="s">
        <v>121</v>
      </c>
      <c r="B2016" s="4">
        <v>1128299</v>
      </c>
      <c r="C2016" s="5">
        <v>44920</v>
      </c>
      <c r="D2016" s="4" t="s">
        <v>22</v>
      </c>
      <c r="E2016" s="4" t="s">
        <v>70</v>
      </c>
      <c r="F2016" s="4" t="s">
        <v>71</v>
      </c>
      <c r="G2016" s="4" t="s">
        <v>17</v>
      </c>
      <c r="H2016" s="4">
        <v>28</v>
      </c>
      <c r="I2016" s="4" t="s">
        <v>123</v>
      </c>
      <c r="J2016" s="6">
        <v>0.70000000000000007</v>
      </c>
      <c r="K2016" s="7">
        <v>4250</v>
      </c>
      <c r="L2016" s="8">
        <f t="shared" si="16"/>
        <v>2975.0000000000005</v>
      </c>
      <c r="M2016" s="8">
        <f t="shared" si="17"/>
        <v>892.50000000000011</v>
      </c>
      <c r="N2016" s="9">
        <v>0.3</v>
      </c>
    </row>
    <row r="2017" spans="1:14" ht="15.75" customHeight="1" x14ac:dyDescent="0.25">
      <c r="A2017" s="4" t="s">
        <v>121</v>
      </c>
      <c r="B2017" s="4">
        <v>1128299</v>
      </c>
      <c r="C2017" s="5">
        <v>44920</v>
      </c>
      <c r="D2017" s="4" t="s">
        <v>22</v>
      </c>
      <c r="E2017" s="4" t="s">
        <v>70</v>
      </c>
      <c r="F2017" s="4" t="s">
        <v>71</v>
      </c>
      <c r="G2017" s="4" t="s">
        <v>18</v>
      </c>
      <c r="H2017" s="4">
        <v>27</v>
      </c>
      <c r="I2017" s="4" t="s">
        <v>123</v>
      </c>
      <c r="J2017" s="6">
        <v>0.75000000000000011</v>
      </c>
      <c r="K2017" s="7">
        <v>5250</v>
      </c>
      <c r="L2017" s="8">
        <f t="shared" si="16"/>
        <v>3937.5000000000005</v>
      </c>
      <c r="M2017" s="8">
        <f t="shared" si="17"/>
        <v>984.37500000000011</v>
      </c>
      <c r="N2017" s="9">
        <v>0.25</v>
      </c>
    </row>
    <row r="2018" spans="1:14" ht="15.75" customHeight="1" x14ac:dyDescent="0.25">
      <c r="A2018" s="4" t="s">
        <v>121</v>
      </c>
      <c r="B2018" s="4">
        <v>1128299</v>
      </c>
      <c r="C2018" s="5">
        <v>44574</v>
      </c>
      <c r="D2018" s="4" t="s">
        <v>22</v>
      </c>
      <c r="E2018" s="4" t="s">
        <v>72</v>
      </c>
      <c r="F2018" s="4" t="s">
        <v>73</v>
      </c>
      <c r="G2018" s="4" t="s">
        <v>13</v>
      </c>
      <c r="H2018" s="4">
        <v>55</v>
      </c>
      <c r="I2018" s="4" t="s">
        <v>123</v>
      </c>
      <c r="J2018" s="6">
        <v>0.29999999999999993</v>
      </c>
      <c r="K2018" s="7">
        <v>4500</v>
      </c>
      <c r="L2018" s="8">
        <f t="shared" si="16"/>
        <v>1349.9999999999998</v>
      </c>
      <c r="M2018" s="8">
        <f t="shared" si="17"/>
        <v>539.99999999999989</v>
      </c>
      <c r="N2018" s="9">
        <v>0.4</v>
      </c>
    </row>
    <row r="2019" spans="1:14" ht="15.75" customHeight="1" x14ac:dyDescent="0.25">
      <c r="A2019" s="4" t="s">
        <v>121</v>
      </c>
      <c r="B2019" s="4">
        <v>1128299</v>
      </c>
      <c r="C2019" s="5">
        <v>44574</v>
      </c>
      <c r="D2019" s="4" t="s">
        <v>22</v>
      </c>
      <c r="E2019" s="4" t="s">
        <v>72</v>
      </c>
      <c r="F2019" s="4" t="s">
        <v>73</v>
      </c>
      <c r="G2019" s="4" t="s">
        <v>14</v>
      </c>
      <c r="H2019" s="4">
        <v>47</v>
      </c>
      <c r="I2019" s="4" t="s">
        <v>123</v>
      </c>
      <c r="J2019" s="6">
        <v>0.4</v>
      </c>
      <c r="K2019" s="7">
        <v>4500</v>
      </c>
      <c r="L2019" s="8">
        <f t="shared" si="16"/>
        <v>1800</v>
      </c>
      <c r="M2019" s="8">
        <f t="shared" si="17"/>
        <v>720</v>
      </c>
      <c r="N2019" s="9">
        <v>0.4</v>
      </c>
    </row>
    <row r="2020" spans="1:14" ht="15.75" customHeight="1" x14ac:dyDescent="0.25">
      <c r="A2020" s="4" t="s">
        <v>121</v>
      </c>
      <c r="B2020" s="4">
        <v>1128299</v>
      </c>
      <c r="C2020" s="5">
        <v>44574</v>
      </c>
      <c r="D2020" s="4" t="s">
        <v>22</v>
      </c>
      <c r="E2020" s="4" t="s">
        <v>72</v>
      </c>
      <c r="F2020" s="4" t="s">
        <v>73</v>
      </c>
      <c r="G2020" s="4" t="s">
        <v>15</v>
      </c>
      <c r="H2020" s="4">
        <v>17</v>
      </c>
      <c r="I2020" s="4" t="s">
        <v>123</v>
      </c>
      <c r="J2020" s="6">
        <v>0.4</v>
      </c>
      <c r="K2020" s="7">
        <v>4500</v>
      </c>
      <c r="L2020" s="8">
        <f t="shared" si="16"/>
        <v>1800</v>
      </c>
      <c r="M2020" s="8">
        <f t="shared" si="17"/>
        <v>630</v>
      </c>
      <c r="N2020" s="9">
        <v>0.35</v>
      </c>
    </row>
    <row r="2021" spans="1:14" ht="15.75" customHeight="1" x14ac:dyDescent="0.25">
      <c r="A2021" s="4" t="s">
        <v>121</v>
      </c>
      <c r="B2021" s="4">
        <v>1128299</v>
      </c>
      <c r="C2021" s="5">
        <v>44574</v>
      </c>
      <c r="D2021" s="4" t="s">
        <v>22</v>
      </c>
      <c r="E2021" s="4" t="s">
        <v>72</v>
      </c>
      <c r="F2021" s="4" t="s">
        <v>73</v>
      </c>
      <c r="G2021" s="4" t="s">
        <v>16</v>
      </c>
      <c r="H2021" s="4">
        <v>52</v>
      </c>
      <c r="I2021" s="4" t="s">
        <v>124</v>
      </c>
      <c r="J2021" s="6">
        <v>0.4</v>
      </c>
      <c r="K2021" s="7">
        <v>3000</v>
      </c>
      <c r="L2021" s="8">
        <f t="shared" si="16"/>
        <v>1200</v>
      </c>
      <c r="M2021" s="8">
        <f t="shared" si="17"/>
        <v>480</v>
      </c>
      <c r="N2021" s="9">
        <v>0.4</v>
      </c>
    </row>
    <row r="2022" spans="1:14" ht="15.75" customHeight="1" x14ac:dyDescent="0.25">
      <c r="A2022" s="4" t="s">
        <v>121</v>
      </c>
      <c r="B2022" s="4">
        <v>1128299</v>
      </c>
      <c r="C2022" s="5">
        <v>44574</v>
      </c>
      <c r="D2022" s="4" t="s">
        <v>22</v>
      </c>
      <c r="E2022" s="4" t="s">
        <v>72</v>
      </c>
      <c r="F2022" s="4" t="s">
        <v>73</v>
      </c>
      <c r="G2022" s="4" t="s">
        <v>17</v>
      </c>
      <c r="H2022" s="4">
        <v>43</v>
      </c>
      <c r="I2022" s="4" t="s">
        <v>126</v>
      </c>
      <c r="J2022" s="6">
        <v>0.45000000000000012</v>
      </c>
      <c r="K2022" s="7">
        <v>2500</v>
      </c>
      <c r="L2022" s="8">
        <f t="shared" si="16"/>
        <v>1125.0000000000002</v>
      </c>
      <c r="M2022" s="8">
        <f t="shared" si="17"/>
        <v>393.75000000000006</v>
      </c>
      <c r="N2022" s="9">
        <v>0.35</v>
      </c>
    </row>
    <row r="2023" spans="1:14" ht="15.75" customHeight="1" x14ac:dyDescent="0.25">
      <c r="A2023" s="4" t="s">
        <v>121</v>
      </c>
      <c r="B2023" s="4">
        <v>1128299</v>
      </c>
      <c r="C2023" s="5">
        <v>44574</v>
      </c>
      <c r="D2023" s="4" t="s">
        <v>22</v>
      </c>
      <c r="E2023" s="4" t="s">
        <v>72</v>
      </c>
      <c r="F2023" s="4" t="s">
        <v>73</v>
      </c>
      <c r="G2023" s="4" t="s">
        <v>18</v>
      </c>
      <c r="H2023" s="4">
        <v>20</v>
      </c>
      <c r="I2023" s="4" t="s">
        <v>124</v>
      </c>
      <c r="J2023" s="6">
        <v>0.4</v>
      </c>
      <c r="K2023" s="7">
        <v>4500</v>
      </c>
      <c r="L2023" s="8">
        <f t="shared" si="16"/>
        <v>1800</v>
      </c>
      <c r="M2023" s="8">
        <f t="shared" si="17"/>
        <v>450</v>
      </c>
      <c r="N2023" s="9">
        <v>0.25</v>
      </c>
    </row>
    <row r="2024" spans="1:14" ht="15.75" customHeight="1" x14ac:dyDescent="0.25">
      <c r="A2024" s="4" t="s">
        <v>121</v>
      </c>
      <c r="B2024" s="4">
        <v>1128299</v>
      </c>
      <c r="C2024" s="5">
        <v>44605</v>
      </c>
      <c r="D2024" s="4" t="s">
        <v>22</v>
      </c>
      <c r="E2024" s="4" t="s">
        <v>72</v>
      </c>
      <c r="F2024" s="4" t="s">
        <v>73</v>
      </c>
      <c r="G2024" s="4" t="s">
        <v>13</v>
      </c>
      <c r="H2024" s="4">
        <v>27</v>
      </c>
      <c r="I2024" s="4" t="s">
        <v>124</v>
      </c>
      <c r="J2024" s="6">
        <v>0.29999999999999993</v>
      </c>
      <c r="K2024" s="7">
        <v>5000</v>
      </c>
      <c r="L2024" s="8">
        <f t="shared" si="16"/>
        <v>1499.9999999999998</v>
      </c>
      <c r="M2024" s="8">
        <f t="shared" si="17"/>
        <v>599.99999999999989</v>
      </c>
      <c r="N2024" s="9">
        <v>0.4</v>
      </c>
    </row>
    <row r="2025" spans="1:14" ht="15.75" customHeight="1" x14ac:dyDescent="0.25">
      <c r="A2025" s="4" t="s">
        <v>121</v>
      </c>
      <c r="B2025" s="4">
        <v>1128299</v>
      </c>
      <c r="C2025" s="5">
        <v>44605</v>
      </c>
      <c r="D2025" s="4" t="s">
        <v>22</v>
      </c>
      <c r="E2025" s="4" t="s">
        <v>72</v>
      </c>
      <c r="F2025" s="4" t="s">
        <v>73</v>
      </c>
      <c r="G2025" s="4" t="s">
        <v>14</v>
      </c>
      <c r="H2025" s="4">
        <v>21</v>
      </c>
      <c r="I2025" s="4" t="s">
        <v>124</v>
      </c>
      <c r="J2025" s="6">
        <v>0.4</v>
      </c>
      <c r="K2025" s="7">
        <v>4000</v>
      </c>
      <c r="L2025" s="8">
        <f t="shared" si="16"/>
        <v>1600</v>
      </c>
      <c r="M2025" s="8">
        <f t="shared" si="17"/>
        <v>640</v>
      </c>
      <c r="N2025" s="9">
        <v>0.4</v>
      </c>
    </row>
    <row r="2026" spans="1:14" ht="15.75" customHeight="1" x14ac:dyDescent="0.25">
      <c r="A2026" s="4" t="s">
        <v>121</v>
      </c>
      <c r="B2026" s="4">
        <v>1128299</v>
      </c>
      <c r="C2026" s="5">
        <v>44605</v>
      </c>
      <c r="D2026" s="4" t="s">
        <v>22</v>
      </c>
      <c r="E2026" s="4" t="s">
        <v>72</v>
      </c>
      <c r="F2026" s="4" t="s">
        <v>73</v>
      </c>
      <c r="G2026" s="4" t="s">
        <v>15</v>
      </c>
      <c r="H2026" s="4">
        <v>30</v>
      </c>
      <c r="I2026" s="4" t="s">
        <v>125</v>
      </c>
      <c r="J2026" s="6">
        <v>0.4</v>
      </c>
      <c r="K2026" s="7">
        <v>4000</v>
      </c>
      <c r="L2026" s="8">
        <f t="shared" si="16"/>
        <v>1600</v>
      </c>
      <c r="M2026" s="8">
        <f t="shared" si="17"/>
        <v>560</v>
      </c>
      <c r="N2026" s="9">
        <v>0.35</v>
      </c>
    </row>
    <row r="2027" spans="1:14" ht="15.75" customHeight="1" x14ac:dyDescent="0.25">
      <c r="A2027" s="4" t="s">
        <v>121</v>
      </c>
      <c r="B2027" s="4">
        <v>1128299</v>
      </c>
      <c r="C2027" s="5">
        <v>44605</v>
      </c>
      <c r="D2027" s="4" t="s">
        <v>22</v>
      </c>
      <c r="E2027" s="4" t="s">
        <v>72</v>
      </c>
      <c r="F2027" s="4" t="s">
        <v>73</v>
      </c>
      <c r="G2027" s="4" t="s">
        <v>16</v>
      </c>
      <c r="H2027" s="4">
        <v>19</v>
      </c>
      <c r="I2027" s="4" t="s">
        <v>123</v>
      </c>
      <c r="J2027" s="6">
        <v>0.4</v>
      </c>
      <c r="K2027" s="7">
        <v>2500</v>
      </c>
      <c r="L2027" s="8">
        <f t="shared" si="16"/>
        <v>1000</v>
      </c>
      <c r="M2027" s="8">
        <f t="shared" si="17"/>
        <v>400</v>
      </c>
      <c r="N2027" s="9">
        <v>0.4</v>
      </c>
    </row>
    <row r="2028" spans="1:14" ht="15.75" customHeight="1" x14ac:dyDescent="0.25">
      <c r="A2028" s="4" t="s">
        <v>121</v>
      </c>
      <c r="B2028" s="4">
        <v>1128299</v>
      </c>
      <c r="C2028" s="5">
        <v>44605</v>
      </c>
      <c r="D2028" s="4" t="s">
        <v>22</v>
      </c>
      <c r="E2028" s="4" t="s">
        <v>72</v>
      </c>
      <c r="F2028" s="4" t="s">
        <v>73</v>
      </c>
      <c r="G2028" s="4" t="s">
        <v>17</v>
      </c>
      <c r="H2028" s="4">
        <v>29</v>
      </c>
      <c r="I2028" s="4" t="s">
        <v>124</v>
      </c>
      <c r="J2028" s="6">
        <v>0.45000000000000012</v>
      </c>
      <c r="K2028" s="7">
        <v>1750</v>
      </c>
      <c r="L2028" s="8">
        <f t="shared" si="16"/>
        <v>787.50000000000023</v>
      </c>
      <c r="M2028" s="8">
        <f t="shared" si="17"/>
        <v>275.62500000000006</v>
      </c>
      <c r="N2028" s="9">
        <v>0.35</v>
      </c>
    </row>
    <row r="2029" spans="1:14" ht="15.75" customHeight="1" x14ac:dyDescent="0.25">
      <c r="A2029" s="4" t="s">
        <v>121</v>
      </c>
      <c r="B2029" s="4">
        <v>1128299</v>
      </c>
      <c r="C2029" s="5">
        <v>44605</v>
      </c>
      <c r="D2029" s="4" t="s">
        <v>22</v>
      </c>
      <c r="E2029" s="4" t="s">
        <v>72</v>
      </c>
      <c r="F2029" s="4" t="s">
        <v>73</v>
      </c>
      <c r="G2029" s="4" t="s">
        <v>18</v>
      </c>
      <c r="H2029" s="4">
        <v>20</v>
      </c>
      <c r="I2029" s="4" t="s">
        <v>124</v>
      </c>
      <c r="J2029" s="6">
        <v>0.4</v>
      </c>
      <c r="K2029" s="7">
        <v>3750</v>
      </c>
      <c r="L2029" s="8">
        <f t="shared" si="16"/>
        <v>1500</v>
      </c>
      <c r="M2029" s="8">
        <f t="shared" si="17"/>
        <v>375</v>
      </c>
      <c r="N2029" s="9">
        <v>0.25</v>
      </c>
    </row>
    <row r="2030" spans="1:14" ht="15.75" customHeight="1" x14ac:dyDescent="0.25">
      <c r="A2030" s="4" t="s">
        <v>121</v>
      </c>
      <c r="B2030" s="4">
        <v>1128299</v>
      </c>
      <c r="C2030" s="5">
        <v>44632</v>
      </c>
      <c r="D2030" s="4" t="s">
        <v>22</v>
      </c>
      <c r="E2030" s="4" t="s">
        <v>72</v>
      </c>
      <c r="F2030" s="4" t="s">
        <v>73</v>
      </c>
      <c r="G2030" s="4" t="s">
        <v>13</v>
      </c>
      <c r="H2030" s="4">
        <v>20</v>
      </c>
      <c r="I2030" s="4" t="s">
        <v>124</v>
      </c>
      <c r="J2030" s="6">
        <v>0.4</v>
      </c>
      <c r="K2030" s="7">
        <v>5250</v>
      </c>
      <c r="L2030" s="8">
        <f t="shared" si="16"/>
        <v>2100</v>
      </c>
      <c r="M2030" s="8">
        <f t="shared" si="17"/>
        <v>840</v>
      </c>
      <c r="N2030" s="9">
        <v>0.4</v>
      </c>
    </row>
    <row r="2031" spans="1:14" ht="15.75" customHeight="1" x14ac:dyDescent="0.25">
      <c r="A2031" s="4" t="s">
        <v>121</v>
      </c>
      <c r="B2031" s="4">
        <v>1128299</v>
      </c>
      <c r="C2031" s="5">
        <v>44632</v>
      </c>
      <c r="D2031" s="4" t="s">
        <v>22</v>
      </c>
      <c r="E2031" s="4" t="s">
        <v>72</v>
      </c>
      <c r="F2031" s="4" t="s">
        <v>73</v>
      </c>
      <c r="G2031" s="4" t="s">
        <v>14</v>
      </c>
      <c r="H2031" s="4">
        <v>50</v>
      </c>
      <c r="I2031" s="4" t="s">
        <v>125</v>
      </c>
      <c r="J2031" s="6">
        <v>0.5</v>
      </c>
      <c r="K2031" s="7">
        <v>3750</v>
      </c>
      <c r="L2031" s="8">
        <f t="shared" si="16"/>
        <v>1875</v>
      </c>
      <c r="M2031" s="8">
        <f t="shared" si="17"/>
        <v>750</v>
      </c>
      <c r="N2031" s="9">
        <v>0.4</v>
      </c>
    </row>
    <row r="2032" spans="1:14" ht="15.75" customHeight="1" x14ac:dyDescent="0.25">
      <c r="A2032" s="4" t="s">
        <v>121</v>
      </c>
      <c r="B2032" s="4">
        <v>1128299</v>
      </c>
      <c r="C2032" s="5">
        <v>44632</v>
      </c>
      <c r="D2032" s="4" t="s">
        <v>22</v>
      </c>
      <c r="E2032" s="4" t="s">
        <v>72</v>
      </c>
      <c r="F2032" s="4" t="s">
        <v>73</v>
      </c>
      <c r="G2032" s="4" t="s">
        <v>15</v>
      </c>
      <c r="H2032" s="4">
        <v>58</v>
      </c>
      <c r="I2032" s="4" t="s">
        <v>124</v>
      </c>
      <c r="J2032" s="6">
        <v>0.5</v>
      </c>
      <c r="K2032" s="7">
        <v>3750</v>
      </c>
      <c r="L2032" s="8">
        <f t="shared" si="16"/>
        <v>1875</v>
      </c>
      <c r="M2032" s="8">
        <f t="shared" si="17"/>
        <v>656.25</v>
      </c>
      <c r="N2032" s="9">
        <v>0.35</v>
      </c>
    </row>
    <row r="2033" spans="1:14" ht="15.75" customHeight="1" x14ac:dyDescent="0.25">
      <c r="A2033" s="4" t="s">
        <v>121</v>
      </c>
      <c r="B2033" s="4">
        <v>1128299</v>
      </c>
      <c r="C2033" s="5">
        <v>44632</v>
      </c>
      <c r="D2033" s="4" t="s">
        <v>22</v>
      </c>
      <c r="E2033" s="4" t="s">
        <v>72</v>
      </c>
      <c r="F2033" s="4" t="s">
        <v>73</v>
      </c>
      <c r="G2033" s="4" t="s">
        <v>16</v>
      </c>
      <c r="H2033" s="4">
        <v>33</v>
      </c>
      <c r="I2033" s="4" t="s">
        <v>126</v>
      </c>
      <c r="J2033" s="6">
        <v>0.5</v>
      </c>
      <c r="K2033" s="7">
        <v>2500</v>
      </c>
      <c r="L2033" s="8">
        <f t="shared" si="16"/>
        <v>1250</v>
      </c>
      <c r="M2033" s="8">
        <f t="shared" si="17"/>
        <v>500</v>
      </c>
      <c r="N2033" s="9">
        <v>0.4</v>
      </c>
    </row>
    <row r="2034" spans="1:14" ht="15.75" customHeight="1" x14ac:dyDescent="0.25">
      <c r="A2034" s="4" t="s">
        <v>121</v>
      </c>
      <c r="B2034" s="4">
        <v>1128299</v>
      </c>
      <c r="C2034" s="5">
        <v>44632</v>
      </c>
      <c r="D2034" s="4" t="s">
        <v>22</v>
      </c>
      <c r="E2034" s="4" t="s">
        <v>72</v>
      </c>
      <c r="F2034" s="4" t="s">
        <v>73</v>
      </c>
      <c r="G2034" s="4" t="s">
        <v>17</v>
      </c>
      <c r="H2034" s="4">
        <v>43</v>
      </c>
      <c r="I2034" s="4" t="s">
        <v>125</v>
      </c>
      <c r="J2034" s="6">
        <v>0.55000000000000004</v>
      </c>
      <c r="K2034" s="7">
        <v>1500</v>
      </c>
      <c r="L2034" s="8">
        <f t="shared" si="16"/>
        <v>825.00000000000011</v>
      </c>
      <c r="M2034" s="8">
        <f t="shared" si="17"/>
        <v>288.75</v>
      </c>
      <c r="N2034" s="9">
        <v>0.35</v>
      </c>
    </row>
    <row r="2035" spans="1:14" ht="15.75" customHeight="1" x14ac:dyDescent="0.25">
      <c r="A2035" s="4" t="s">
        <v>121</v>
      </c>
      <c r="B2035" s="4">
        <v>1128299</v>
      </c>
      <c r="C2035" s="5">
        <v>44632</v>
      </c>
      <c r="D2035" s="4" t="s">
        <v>22</v>
      </c>
      <c r="E2035" s="4" t="s">
        <v>72</v>
      </c>
      <c r="F2035" s="4" t="s">
        <v>73</v>
      </c>
      <c r="G2035" s="4" t="s">
        <v>18</v>
      </c>
      <c r="H2035" s="4">
        <v>60</v>
      </c>
      <c r="I2035" s="4" t="s">
        <v>124</v>
      </c>
      <c r="J2035" s="6">
        <v>0.5</v>
      </c>
      <c r="K2035" s="7">
        <v>3500</v>
      </c>
      <c r="L2035" s="8">
        <f t="shared" si="16"/>
        <v>1750</v>
      </c>
      <c r="M2035" s="8">
        <f t="shared" si="17"/>
        <v>437.5</v>
      </c>
      <c r="N2035" s="9">
        <v>0.25</v>
      </c>
    </row>
    <row r="2036" spans="1:14" ht="15.75" customHeight="1" x14ac:dyDescent="0.25">
      <c r="A2036" s="4" t="s">
        <v>121</v>
      </c>
      <c r="B2036" s="4">
        <v>1128299</v>
      </c>
      <c r="C2036" s="5">
        <v>44664</v>
      </c>
      <c r="D2036" s="4" t="s">
        <v>22</v>
      </c>
      <c r="E2036" s="4" t="s">
        <v>72</v>
      </c>
      <c r="F2036" s="4" t="s">
        <v>73</v>
      </c>
      <c r="G2036" s="4" t="s">
        <v>13</v>
      </c>
      <c r="H2036" s="4">
        <v>49</v>
      </c>
      <c r="I2036" s="4" t="s">
        <v>124</v>
      </c>
      <c r="J2036" s="6">
        <v>0.5</v>
      </c>
      <c r="K2036" s="7">
        <v>5250</v>
      </c>
      <c r="L2036" s="8">
        <f t="shared" si="16"/>
        <v>2625</v>
      </c>
      <c r="M2036" s="8">
        <f t="shared" si="17"/>
        <v>1050</v>
      </c>
      <c r="N2036" s="9">
        <v>0.4</v>
      </c>
    </row>
    <row r="2037" spans="1:14" ht="15.75" customHeight="1" x14ac:dyDescent="0.25">
      <c r="A2037" s="4" t="s">
        <v>121</v>
      </c>
      <c r="B2037" s="4">
        <v>1128299</v>
      </c>
      <c r="C2037" s="5">
        <v>44664</v>
      </c>
      <c r="D2037" s="4" t="s">
        <v>22</v>
      </c>
      <c r="E2037" s="4" t="s">
        <v>72</v>
      </c>
      <c r="F2037" s="4" t="s">
        <v>73</v>
      </c>
      <c r="G2037" s="4" t="s">
        <v>14</v>
      </c>
      <c r="H2037" s="4">
        <v>60</v>
      </c>
      <c r="I2037" s="4" t="s">
        <v>124</v>
      </c>
      <c r="J2037" s="6">
        <v>0.55000000000000004</v>
      </c>
      <c r="K2037" s="7">
        <v>3250</v>
      </c>
      <c r="L2037" s="8">
        <f t="shared" si="16"/>
        <v>1787.5000000000002</v>
      </c>
      <c r="M2037" s="8">
        <f t="shared" si="17"/>
        <v>715.00000000000011</v>
      </c>
      <c r="N2037" s="9">
        <v>0.4</v>
      </c>
    </row>
    <row r="2038" spans="1:14" ht="15.75" customHeight="1" x14ac:dyDescent="0.25">
      <c r="A2038" s="4" t="s">
        <v>121</v>
      </c>
      <c r="B2038" s="4">
        <v>1128299</v>
      </c>
      <c r="C2038" s="5">
        <v>44664</v>
      </c>
      <c r="D2038" s="4" t="s">
        <v>22</v>
      </c>
      <c r="E2038" s="4" t="s">
        <v>72</v>
      </c>
      <c r="F2038" s="4" t="s">
        <v>73</v>
      </c>
      <c r="G2038" s="4" t="s">
        <v>15</v>
      </c>
      <c r="H2038" s="4">
        <v>53</v>
      </c>
      <c r="I2038" s="4" t="s">
        <v>125</v>
      </c>
      <c r="J2038" s="6">
        <v>0.55000000000000004</v>
      </c>
      <c r="K2038" s="7">
        <v>3750</v>
      </c>
      <c r="L2038" s="8">
        <f t="shared" si="16"/>
        <v>2062.5</v>
      </c>
      <c r="M2038" s="8">
        <f t="shared" si="17"/>
        <v>721.875</v>
      </c>
      <c r="N2038" s="9">
        <v>0.35</v>
      </c>
    </row>
    <row r="2039" spans="1:14" ht="15.75" customHeight="1" x14ac:dyDescent="0.25">
      <c r="A2039" s="4" t="s">
        <v>121</v>
      </c>
      <c r="B2039" s="4">
        <v>1128299</v>
      </c>
      <c r="C2039" s="5">
        <v>44664</v>
      </c>
      <c r="D2039" s="4" t="s">
        <v>22</v>
      </c>
      <c r="E2039" s="4" t="s">
        <v>72</v>
      </c>
      <c r="F2039" s="4" t="s">
        <v>73</v>
      </c>
      <c r="G2039" s="4" t="s">
        <v>16</v>
      </c>
      <c r="H2039" s="4">
        <v>21</v>
      </c>
      <c r="I2039" s="4" t="s">
        <v>125</v>
      </c>
      <c r="J2039" s="6">
        <v>0.5</v>
      </c>
      <c r="K2039" s="7">
        <v>2750</v>
      </c>
      <c r="L2039" s="8">
        <f t="shared" si="16"/>
        <v>1375</v>
      </c>
      <c r="M2039" s="8">
        <f t="shared" si="17"/>
        <v>550</v>
      </c>
      <c r="N2039" s="9">
        <v>0.4</v>
      </c>
    </row>
    <row r="2040" spans="1:14" ht="15.75" customHeight="1" x14ac:dyDescent="0.25">
      <c r="A2040" s="4" t="s">
        <v>121</v>
      </c>
      <c r="B2040" s="4">
        <v>1128299</v>
      </c>
      <c r="C2040" s="5">
        <v>44664</v>
      </c>
      <c r="D2040" s="4" t="s">
        <v>22</v>
      </c>
      <c r="E2040" s="4" t="s">
        <v>72</v>
      </c>
      <c r="F2040" s="4" t="s">
        <v>73</v>
      </c>
      <c r="G2040" s="4" t="s">
        <v>17</v>
      </c>
      <c r="H2040" s="4">
        <v>28</v>
      </c>
      <c r="I2040" s="4" t="s">
        <v>124</v>
      </c>
      <c r="J2040" s="6">
        <v>0.55000000000000004</v>
      </c>
      <c r="K2040" s="7">
        <v>1750</v>
      </c>
      <c r="L2040" s="8">
        <f t="shared" si="16"/>
        <v>962.50000000000011</v>
      </c>
      <c r="M2040" s="8">
        <f t="shared" si="17"/>
        <v>336.875</v>
      </c>
      <c r="N2040" s="9">
        <v>0.35</v>
      </c>
    </row>
    <row r="2041" spans="1:14" ht="15.75" customHeight="1" x14ac:dyDescent="0.25">
      <c r="A2041" s="4" t="s">
        <v>121</v>
      </c>
      <c r="B2041" s="4">
        <v>1128299</v>
      </c>
      <c r="C2041" s="5">
        <v>44664</v>
      </c>
      <c r="D2041" s="4" t="s">
        <v>22</v>
      </c>
      <c r="E2041" s="4" t="s">
        <v>72</v>
      </c>
      <c r="F2041" s="4" t="s">
        <v>73</v>
      </c>
      <c r="G2041" s="4" t="s">
        <v>18</v>
      </c>
      <c r="H2041" s="4">
        <v>19</v>
      </c>
      <c r="I2041" s="4" t="s">
        <v>125</v>
      </c>
      <c r="J2041" s="6">
        <v>0.70000000000000007</v>
      </c>
      <c r="K2041" s="7">
        <v>3500</v>
      </c>
      <c r="L2041" s="8">
        <f t="shared" si="16"/>
        <v>2450.0000000000005</v>
      </c>
      <c r="M2041" s="8">
        <f t="shared" si="17"/>
        <v>612.50000000000011</v>
      </c>
      <c r="N2041" s="9">
        <v>0.25</v>
      </c>
    </row>
    <row r="2042" spans="1:14" ht="15.75" customHeight="1" x14ac:dyDescent="0.25">
      <c r="A2042" s="4" t="s">
        <v>121</v>
      </c>
      <c r="B2042" s="4">
        <v>1128299</v>
      </c>
      <c r="C2042" s="5">
        <v>44695</v>
      </c>
      <c r="D2042" s="4" t="s">
        <v>22</v>
      </c>
      <c r="E2042" s="4" t="s">
        <v>72</v>
      </c>
      <c r="F2042" s="4" t="s">
        <v>73</v>
      </c>
      <c r="G2042" s="4" t="s">
        <v>13</v>
      </c>
      <c r="H2042" s="4">
        <v>37</v>
      </c>
      <c r="I2042" s="4" t="s">
        <v>126</v>
      </c>
      <c r="J2042" s="6">
        <v>0.5</v>
      </c>
      <c r="K2042" s="7">
        <v>5500</v>
      </c>
      <c r="L2042" s="8">
        <f t="shared" si="16"/>
        <v>2750</v>
      </c>
      <c r="M2042" s="8">
        <f t="shared" si="17"/>
        <v>1100</v>
      </c>
      <c r="N2042" s="9">
        <v>0.4</v>
      </c>
    </row>
    <row r="2043" spans="1:14" ht="15.75" customHeight="1" x14ac:dyDescent="0.25">
      <c r="A2043" s="4" t="s">
        <v>121</v>
      </c>
      <c r="B2043" s="4">
        <v>1128299</v>
      </c>
      <c r="C2043" s="5">
        <v>44695</v>
      </c>
      <c r="D2043" s="4" t="s">
        <v>22</v>
      </c>
      <c r="E2043" s="4" t="s">
        <v>72</v>
      </c>
      <c r="F2043" s="4" t="s">
        <v>73</v>
      </c>
      <c r="G2043" s="4" t="s">
        <v>14</v>
      </c>
      <c r="H2043" s="4">
        <v>30</v>
      </c>
      <c r="I2043" s="4" t="s">
        <v>124</v>
      </c>
      <c r="J2043" s="6">
        <v>0.55000000000000004</v>
      </c>
      <c r="K2043" s="7">
        <v>4000</v>
      </c>
      <c r="L2043" s="8">
        <f t="shared" si="16"/>
        <v>2200</v>
      </c>
      <c r="M2043" s="8">
        <f t="shared" si="17"/>
        <v>880</v>
      </c>
      <c r="N2043" s="9">
        <v>0.4</v>
      </c>
    </row>
    <row r="2044" spans="1:14" ht="15.75" customHeight="1" x14ac:dyDescent="0.25">
      <c r="A2044" s="4" t="s">
        <v>121</v>
      </c>
      <c r="B2044" s="4">
        <v>1128299</v>
      </c>
      <c r="C2044" s="5">
        <v>44695</v>
      </c>
      <c r="D2044" s="4" t="s">
        <v>22</v>
      </c>
      <c r="E2044" s="4" t="s">
        <v>72</v>
      </c>
      <c r="F2044" s="4" t="s">
        <v>73</v>
      </c>
      <c r="G2044" s="4" t="s">
        <v>15</v>
      </c>
      <c r="H2044" s="4">
        <v>41</v>
      </c>
      <c r="I2044" s="4" t="s">
        <v>125</v>
      </c>
      <c r="J2044" s="6">
        <v>0.55000000000000004</v>
      </c>
      <c r="K2044" s="7">
        <v>4250</v>
      </c>
      <c r="L2044" s="8">
        <f t="shared" si="16"/>
        <v>2337.5</v>
      </c>
      <c r="M2044" s="8">
        <f t="shared" si="17"/>
        <v>818.125</v>
      </c>
      <c r="N2044" s="9">
        <v>0.35</v>
      </c>
    </row>
    <row r="2045" spans="1:14" ht="15.75" customHeight="1" x14ac:dyDescent="0.25">
      <c r="A2045" s="4" t="s">
        <v>121</v>
      </c>
      <c r="B2045" s="4">
        <v>1128299</v>
      </c>
      <c r="C2045" s="5">
        <v>44695</v>
      </c>
      <c r="D2045" s="4" t="s">
        <v>22</v>
      </c>
      <c r="E2045" s="4" t="s">
        <v>72</v>
      </c>
      <c r="F2045" s="4" t="s">
        <v>73</v>
      </c>
      <c r="G2045" s="4" t="s">
        <v>16</v>
      </c>
      <c r="H2045" s="4">
        <v>49</v>
      </c>
      <c r="I2045" s="4" t="s">
        <v>123</v>
      </c>
      <c r="J2045" s="6">
        <v>0.5</v>
      </c>
      <c r="K2045" s="7">
        <v>3250</v>
      </c>
      <c r="L2045" s="8">
        <f t="shared" si="16"/>
        <v>1625</v>
      </c>
      <c r="M2045" s="8">
        <f t="shared" si="17"/>
        <v>650</v>
      </c>
      <c r="N2045" s="9">
        <v>0.4</v>
      </c>
    </row>
    <row r="2046" spans="1:14" ht="15.75" customHeight="1" x14ac:dyDescent="0.25">
      <c r="A2046" s="4" t="s">
        <v>121</v>
      </c>
      <c r="B2046" s="4">
        <v>1128299</v>
      </c>
      <c r="C2046" s="5">
        <v>44695</v>
      </c>
      <c r="D2046" s="4" t="s">
        <v>22</v>
      </c>
      <c r="E2046" s="4" t="s">
        <v>72</v>
      </c>
      <c r="F2046" s="4" t="s">
        <v>73</v>
      </c>
      <c r="G2046" s="4" t="s">
        <v>17</v>
      </c>
      <c r="H2046" s="4">
        <v>19</v>
      </c>
      <c r="I2046" s="4" t="s">
        <v>124</v>
      </c>
      <c r="J2046" s="6">
        <v>0.55000000000000004</v>
      </c>
      <c r="K2046" s="7">
        <v>2250</v>
      </c>
      <c r="L2046" s="8">
        <f t="shared" si="16"/>
        <v>1237.5</v>
      </c>
      <c r="M2046" s="8">
        <f t="shared" si="17"/>
        <v>433.125</v>
      </c>
      <c r="N2046" s="9">
        <v>0.35</v>
      </c>
    </row>
    <row r="2047" spans="1:14" ht="15.75" customHeight="1" x14ac:dyDescent="0.25">
      <c r="A2047" s="4" t="s">
        <v>121</v>
      </c>
      <c r="B2047" s="4">
        <v>1128299</v>
      </c>
      <c r="C2047" s="5">
        <v>44695</v>
      </c>
      <c r="D2047" s="4" t="s">
        <v>22</v>
      </c>
      <c r="E2047" s="4" t="s">
        <v>72</v>
      </c>
      <c r="F2047" s="4" t="s">
        <v>73</v>
      </c>
      <c r="G2047" s="4" t="s">
        <v>18</v>
      </c>
      <c r="H2047" s="4">
        <v>17</v>
      </c>
      <c r="I2047" s="4" t="s">
        <v>124</v>
      </c>
      <c r="J2047" s="6">
        <v>0.70000000000000007</v>
      </c>
      <c r="K2047" s="7">
        <v>4000</v>
      </c>
      <c r="L2047" s="8">
        <f t="shared" si="16"/>
        <v>2800.0000000000005</v>
      </c>
      <c r="M2047" s="8">
        <f t="shared" si="17"/>
        <v>700.00000000000011</v>
      </c>
      <c r="N2047" s="9">
        <v>0.25</v>
      </c>
    </row>
    <row r="2048" spans="1:14" ht="15.75" customHeight="1" x14ac:dyDescent="0.25">
      <c r="A2048" s="4" t="s">
        <v>121</v>
      </c>
      <c r="B2048" s="4">
        <v>1128299</v>
      </c>
      <c r="C2048" s="5">
        <v>44725</v>
      </c>
      <c r="D2048" s="4" t="s">
        <v>22</v>
      </c>
      <c r="E2048" s="4" t="s">
        <v>72</v>
      </c>
      <c r="F2048" s="4" t="s">
        <v>73</v>
      </c>
      <c r="G2048" s="4" t="s">
        <v>13</v>
      </c>
      <c r="H2048" s="4">
        <v>58</v>
      </c>
      <c r="I2048" s="4" t="s">
        <v>125</v>
      </c>
      <c r="J2048" s="6">
        <v>0.5</v>
      </c>
      <c r="K2048" s="7">
        <v>6750</v>
      </c>
      <c r="L2048" s="8">
        <f t="shared" si="16"/>
        <v>3375</v>
      </c>
      <c r="M2048" s="8">
        <f t="shared" si="17"/>
        <v>1350</v>
      </c>
      <c r="N2048" s="9">
        <v>0.4</v>
      </c>
    </row>
    <row r="2049" spans="1:14" ht="15.75" customHeight="1" x14ac:dyDescent="0.25">
      <c r="A2049" s="4" t="s">
        <v>121</v>
      </c>
      <c r="B2049" s="4">
        <v>1128299</v>
      </c>
      <c r="C2049" s="5">
        <v>44725</v>
      </c>
      <c r="D2049" s="4" t="s">
        <v>22</v>
      </c>
      <c r="E2049" s="4" t="s">
        <v>72</v>
      </c>
      <c r="F2049" s="4" t="s">
        <v>73</v>
      </c>
      <c r="G2049" s="4" t="s">
        <v>14</v>
      </c>
      <c r="H2049" s="4">
        <v>24</v>
      </c>
      <c r="I2049" s="4" t="s">
        <v>123</v>
      </c>
      <c r="J2049" s="6">
        <v>0.55000000000000004</v>
      </c>
      <c r="K2049" s="7">
        <v>5250</v>
      </c>
      <c r="L2049" s="8">
        <f t="shared" si="16"/>
        <v>2887.5000000000005</v>
      </c>
      <c r="M2049" s="8">
        <f t="shared" si="17"/>
        <v>1155.0000000000002</v>
      </c>
      <c r="N2049" s="9">
        <v>0.4</v>
      </c>
    </row>
    <row r="2050" spans="1:14" ht="15.75" customHeight="1" x14ac:dyDescent="0.25">
      <c r="A2050" s="4" t="s">
        <v>121</v>
      </c>
      <c r="B2050" s="4">
        <v>1128299</v>
      </c>
      <c r="C2050" s="5">
        <v>44725</v>
      </c>
      <c r="D2050" s="4" t="s">
        <v>22</v>
      </c>
      <c r="E2050" s="4" t="s">
        <v>72</v>
      </c>
      <c r="F2050" s="4" t="s">
        <v>73</v>
      </c>
      <c r="G2050" s="4" t="s">
        <v>15</v>
      </c>
      <c r="H2050" s="4">
        <v>37</v>
      </c>
      <c r="I2050" s="4" t="s">
        <v>125</v>
      </c>
      <c r="J2050" s="6">
        <v>0.55000000000000004</v>
      </c>
      <c r="K2050" s="7">
        <v>5250</v>
      </c>
      <c r="L2050" s="8">
        <f t="shared" si="16"/>
        <v>2887.5000000000005</v>
      </c>
      <c r="M2050" s="8">
        <f t="shared" si="17"/>
        <v>1010.6250000000001</v>
      </c>
      <c r="N2050" s="9">
        <v>0.35</v>
      </c>
    </row>
    <row r="2051" spans="1:14" ht="15.75" customHeight="1" x14ac:dyDescent="0.25">
      <c r="A2051" s="4" t="s">
        <v>121</v>
      </c>
      <c r="B2051" s="4">
        <v>1128299</v>
      </c>
      <c r="C2051" s="5">
        <v>44725</v>
      </c>
      <c r="D2051" s="4" t="s">
        <v>22</v>
      </c>
      <c r="E2051" s="4" t="s">
        <v>72</v>
      </c>
      <c r="F2051" s="4" t="s">
        <v>73</v>
      </c>
      <c r="G2051" s="4" t="s">
        <v>16</v>
      </c>
      <c r="H2051" s="4">
        <v>22</v>
      </c>
      <c r="I2051" s="4" t="s">
        <v>124</v>
      </c>
      <c r="J2051" s="6">
        <v>0.5</v>
      </c>
      <c r="K2051" s="7">
        <v>4000</v>
      </c>
      <c r="L2051" s="8">
        <f t="shared" si="16"/>
        <v>2000</v>
      </c>
      <c r="M2051" s="8">
        <f t="shared" si="17"/>
        <v>800</v>
      </c>
      <c r="N2051" s="9">
        <v>0.4</v>
      </c>
    </row>
    <row r="2052" spans="1:14" ht="15.75" customHeight="1" x14ac:dyDescent="0.25">
      <c r="A2052" s="4" t="s">
        <v>121</v>
      </c>
      <c r="B2052" s="4">
        <v>1128299</v>
      </c>
      <c r="C2052" s="5">
        <v>44725</v>
      </c>
      <c r="D2052" s="4" t="s">
        <v>22</v>
      </c>
      <c r="E2052" s="4" t="s">
        <v>72</v>
      </c>
      <c r="F2052" s="4" t="s">
        <v>73</v>
      </c>
      <c r="G2052" s="4" t="s">
        <v>17</v>
      </c>
      <c r="H2052" s="4">
        <v>32</v>
      </c>
      <c r="I2052" s="4" t="s">
        <v>126</v>
      </c>
      <c r="J2052" s="6">
        <v>0.55000000000000004</v>
      </c>
      <c r="K2052" s="7">
        <v>2750</v>
      </c>
      <c r="L2052" s="8">
        <f t="shared" si="16"/>
        <v>1512.5000000000002</v>
      </c>
      <c r="M2052" s="8">
        <f t="shared" si="17"/>
        <v>529.375</v>
      </c>
      <c r="N2052" s="9">
        <v>0.35</v>
      </c>
    </row>
    <row r="2053" spans="1:14" ht="15.75" customHeight="1" x14ac:dyDescent="0.25">
      <c r="A2053" s="4" t="s">
        <v>121</v>
      </c>
      <c r="B2053" s="4">
        <v>1128299</v>
      </c>
      <c r="C2053" s="5">
        <v>44725</v>
      </c>
      <c r="D2053" s="4" t="s">
        <v>22</v>
      </c>
      <c r="E2053" s="4" t="s">
        <v>72</v>
      </c>
      <c r="F2053" s="4" t="s">
        <v>73</v>
      </c>
      <c r="G2053" s="4" t="s">
        <v>18</v>
      </c>
      <c r="H2053" s="4">
        <v>56</v>
      </c>
      <c r="I2053" s="4" t="s">
        <v>124</v>
      </c>
      <c r="J2053" s="6">
        <v>0.70000000000000007</v>
      </c>
      <c r="K2053" s="7">
        <v>5750</v>
      </c>
      <c r="L2053" s="8">
        <f t="shared" si="16"/>
        <v>4025.0000000000005</v>
      </c>
      <c r="M2053" s="8">
        <f t="shared" si="17"/>
        <v>1006.2500000000001</v>
      </c>
      <c r="N2053" s="9">
        <v>0.25</v>
      </c>
    </row>
    <row r="2054" spans="1:14" ht="15.75" customHeight="1" x14ac:dyDescent="0.25">
      <c r="A2054" s="4" t="s">
        <v>121</v>
      </c>
      <c r="B2054" s="4">
        <v>1128299</v>
      </c>
      <c r="C2054" s="5">
        <v>44754</v>
      </c>
      <c r="D2054" s="4" t="s">
        <v>22</v>
      </c>
      <c r="E2054" s="4" t="s">
        <v>72</v>
      </c>
      <c r="F2054" s="4" t="s">
        <v>73</v>
      </c>
      <c r="G2054" s="4" t="s">
        <v>13</v>
      </c>
      <c r="H2054" s="4">
        <v>34</v>
      </c>
      <c r="I2054" s="4" t="s">
        <v>124</v>
      </c>
      <c r="J2054" s="6">
        <v>0.5</v>
      </c>
      <c r="K2054" s="7">
        <v>7250</v>
      </c>
      <c r="L2054" s="8">
        <f t="shared" si="16"/>
        <v>3625</v>
      </c>
      <c r="M2054" s="8">
        <f t="shared" si="17"/>
        <v>1450</v>
      </c>
      <c r="N2054" s="9">
        <v>0.4</v>
      </c>
    </row>
    <row r="2055" spans="1:14" ht="15.75" customHeight="1" x14ac:dyDescent="0.25">
      <c r="A2055" s="4" t="s">
        <v>121</v>
      </c>
      <c r="B2055" s="4">
        <v>1128299</v>
      </c>
      <c r="C2055" s="5">
        <v>44754</v>
      </c>
      <c r="D2055" s="4" t="s">
        <v>22</v>
      </c>
      <c r="E2055" s="4" t="s">
        <v>72</v>
      </c>
      <c r="F2055" s="4" t="s">
        <v>73</v>
      </c>
      <c r="G2055" s="4" t="s">
        <v>14</v>
      </c>
      <c r="H2055" s="4">
        <v>15</v>
      </c>
      <c r="I2055" s="4" t="s">
        <v>125</v>
      </c>
      <c r="J2055" s="6">
        <v>0.55000000000000004</v>
      </c>
      <c r="K2055" s="7">
        <v>5750</v>
      </c>
      <c r="L2055" s="8">
        <f t="shared" si="16"/>
        <v>3162.5000000000005</v>
      </c>
      <c r="M2055" s="8">
        <f t="shared" si="17"/>
        <v>1265.0000000000002</v>
      </c>
      <c r="N2055" s="9">
        <v>0.4</v>
      </c>
    </row>
    <row r="2056" spans="1:14" ht="15.75" customHeight="1" x14ac:dyDescent="0.25">
      <c r="A2056" s="4" t="s">
        <v>121</v>
      </c>
      <c r="B2056" s="4">
        <v>1128299</v>
      </c>
      <c r="C2056" s="5">
        <v>44754</v>
      </c>
      <c r="D2056" s="4" t="s">
        <v>22</v>
      </c>
      <c r="E2056" s="4" t="s">
        <v>72</v>
      </c>
      <c r="F2056" s="4" t="s">
        <v>73</v>
      </c>
      <c r="G2056" s="4" t="s">
        <v>15</v>
      </c>
      <c r="H2056" s="4">
        <v>48</v>
      </c>
      <c r="I2056" s="4" t="s">
        <v>124</v>
      </c>
      <c r="J2056" s="6">
        <v>0.55000000000000004</v>
      </c>
      <c r="K2056" s="7">
        <v>5250</v>
      </c>
      <c r="L2056" s="8">
        <f t="shared" si="16"/>
        <v>2887.5000000000005</v>
      </c>
      <c r="M2056" s="8">
        <f t="shared" si="17"/>
        <v>1010.6250000000001</v>
      </c>
      <c r="N2056" s="9">
        <v>0.35</v>
      </c>
    </row>
    <row r="2057" spans="1:14" ht="15.75" customHeight="1" x14ac:dyDescent="0.25">
      <c r="A2057" s="4" t="s">
        <v>121</v>
      </c>
      <c r="B2057" s="4">
        <v>1128299</v>
      </c>
      <c r="C2057" s="5">
        <v>44754</v>
      </c>
      <c r="D2057" s="4" t="s">
        <v>22</v>
      </c>
      <c r="E2057" s="4" t="s">
        <v>72</v>
      </c>
      <c r="F2057" s="4" t="s">
        <v>73</v>
      </c>
      <c r="G2057" s="4" t="s">
        <v>16</v>
      </c>
      <c r="H2057" s="4">
        <v>33</v>
      </c>
      <c r="I2057" s="4" t="s">
        <v>125</v>
      </c>
      <c r="J2057" s="6">
        <v>0.5</v>
      </c>
      <c r="K2057" s="7">
        <v>4250</v>
      </c>
      <c r="L2057" s="8">
        <f t="shared" si="16"/>
        <v>2125</v>
      </c>
      <c r="M2057" s="8">
        <f t="shared" si="17"/>
        <v>850</v>
      </c>
      <c r="N2057" s="9">
        <v>0.4</v>
      </c>
    </row>
    <row r="2058" spans="1:14" ht="15.75" customHeight="1" x14ac:dyDescent="0.25">
      <c r="A2058" s="4" t="s">
        <v>121</v>
      </c>
      <c r="B2058" s="4">
        <v>1128299</v>
      </c>
      <c r="C2058" s="5">
        <v>44754</v>
      </c>
      <c r="D2058" s="4" t="s">
        <v>22</v>
      </c>
      <c r="E2058" s="4" t="s">
        <v>72</v>
      </c>
      <c r="F2058" s="4" t="s">
        <v>73</v>
      </c>
      <c r="G2058" s="4" t="s">
        <v>17</v>
      </c>
      <c r="H2058" s="4">
        <v>17</v>
      </c>
      <c r="I2058" s="4" t="s">
        <v>125</v>
      </c>
      <c r="J2058" s="6">
        <v>0.55000000000000004</v>
      </c>
      <c r="K2058" s="7">
        <v>4750</v>
      </c>
      <c r="L2058" s="8">
        <f t="shared" si="16"/>
        <v>2612.5</v>
      </c>
      <c r="M2058" s="8">
        <f t="shared" si="17"/>
        <v>914.37499999999989</v>
      </c>
      <c r="N2058" s="9">
        <v>0.35</v>
      </c>
    </row>
    <row r="2059" spans="1:14" ht="15.75" customHeight="1" x14ac:dyDescent="0.25">
      <c r="A2059" s="4" t="s">
        <v>121</v>
      </c>
      <c r="B2059" s="4">
        <v>1128299</v>
      </c>
      <c r="C2059" s="5">
        <v>44754</v>
      </c>
      <c r="D2059" s="4" t="s">
        <v>22</v>
      </c>
      <c r="E2059" s="4" t="s">
        <v>72</v>
      </c>
      <c r="F2059" s="4" t="s">
        <v>73</v>
      </c>
      <c r="G2059" s="4" t="s">
        <v>18</v>
      </c>
      <c r="H2059" s="4">
        <v>37</v>
      </c>
      <c r="I2059" s="4" t="s">
        <v>126</v>
      </c>
      <c r="J2059" s="6">
        <v>0.70000000000000007</v>
      </c>
      <c r="K2059" s="7">
        <v>4750</v>
      </c>
      <c r="L2059" s="8">
        <f t="shared" si="16"/>
        <v>3325.0000000000005</v>
      </c>
      <c r="M2059" s="8">
        <f t="shared" si="17"/>
        <v>831.25000000000011</v>
      </c>
      <c r="N2059" s="9">
        <v>0.25</v>
      </c>
    </row>
    <row r="2060" spans="1:14" ht="15.75" customHeight="1" x14ac:dyDescent="0.25">
      <c r="A2060" s="4" t="s">
        <v>121</v>
      </c>
      <c r="B2060" s="4">
        <v>1128299</v>
      </c>
      <c r="C2060" s="5">
        <v>44786</v>
      </c>
      <c r="D2060" s="4" t="s">
        <v>22</v>
      </c>
      <c r="E2060" s="4" t="s">
        <v>72</v>
      </c>
      <c r="F2060" s="4" t="s">
        <v>73</v>
      </c>
      <c r="G2060" s="4" t="s">
        <v>13</v>
      </c>
      <c r="H2060" s="4">
        <v>26</v>
      </c>
      <c r="I2060" s="4" t="s">
        <v>123</v>
      </c>
      <c r="J2060" s="6">
        <v>0.55000000000000004</v>
      </c>
      <c r="K2060" s="7">
        <v>6750</v>
      </c>
      <c r="L2060" s="8">
        <f t="shared" si="16"/>
        <v>3712.5000000000005</v>
      </c>
      <c r="M2060" s="8">
        <f t="shared" si="17"/>
        <v>1485.0000000000002</v>
      </c>
      <c r="N2060" s="9">
        <v>0.4</v>
      </c>
    </row>
    <row r="2061" spans="1:14" ht="15.75" customHeight="1" x14ac:dyDescent="0.25">
      <c r="A2061" s="4" t="s">
        <v>121</v>
      </c>
      <c r="B2061" s="4">
        <v>1128299</v>
      </c>
      <c r="C2061" s="5">
        <v>44786</v>
      </c>
      <c r="D2061" s="4" t="s">
        <v>22</v>
      </c>
      <c r="E2061" s="4" t="s">
        <v>72</v>
      </c>
      <c r="F2061" s="4" t="s">
        <v>73</v>
      </c>
      <c r="G2061" s="4" t="s">
        <v>14</v>
      </c>
      <c r="H2061" s="4">
        <v>23</v>
      </c>
      <c r="I2061" s="4" t="s">
        <v>123</v>
      </c>
      <c r="J2061" s="6">
        <v>0.60000000000000009</v>
      </c>
      <c r="K2061" s="7">
        <v>6250</v>
      </c>
      <c r="L2061" s="8">
        <f t="shared" si="16"/>
        <v>3750.0000000000005</v>
      </c>
      <c r="M2061" s="8">
        <f t="shared" si="17"/>
        <v>1500.0000000000002</v>
      </c>
      <c r="N2061" s="9">
        <v>0.4</v>
      </c>
    </row>
    <row r="2062" spans="1:14" ht="15.75" customHeight="1" x14ac:dyDescent="0.25">
      <c r="A2062" s="4" t="s">
        <v>121</v>
      </c>
      <c r="B2062" s="4">
        <v>1128299</v>
      </c>
      <c r="C2062" s="5">
        <v>44786</v>
      </c>
      <c r="D2062" s="4" t="s">
        <v>22</v>
      </c>
      <c r="E2062" s="4" t="s">
        <v>72</v>
      </c>
      <c r="F2062" s="4" t="s">
        <v>73</v>
      </c>
      <c r="G2062" s="4" t="s">
        <v>15</v>
      </c>
      <c r="H2062" s="4">
        <v>15</v>
      </c>
      <c r="I2062" s="4" t="s">
        <v>126</v>
      </c>
      <c r="J2062" s="6">
        <v>0.55000000000000004</v>
      </c>
      <c r="K2062" s="7">
        <v>5000</v>
      </c>
      <c r="L2062" s="8">
        <f t="shared" si="16"/>
        <v>2750</v>
      </c>
      <c r="M2062" s="8">
        <f t="shared" si="17"/>
        <v>962.49999999999989</v>
      </c>
      <c r="N2062" s="9">
        <v>0.35</v>
      </c>
    </row>
    <row r="2063" spans="1:14" ht="15.75" customHeight="1" x14ac:dyDescent="0.25">
      <c r="A2063" s="4" t="s">
        <v>121</v>
      </c>
      <c r="B2063" s="4">
        <v>1128299</v>
      </c>
      <c r="C2063" s="5">
        <v>44786</v>
      </c>
      <c r="D2063" s="4" t="s">
        <v>22</v>
      </c>
      <c r="E2063" s="4" t="s">
        <v>72</v>
      </c>
      <c r="F2063" s="4" t="s">
        <v>73</v>
      </c>
      <c r="G2063" s="4" t="s">
        <v>16</v>
      </c>
      <c r="H2063" s="4">
        <v>51</v>
      </c>
      <c r="I2063" s="4" t="s">
        <v>124</v>
      </c>
      <c r="J2063" s="6">
        <v>0.55000000000000004</v>
      </c>
      <c r="K2063" s="7">
        <v>4500</v>
      </c>
      <c r="L2063" s="8">
        <f t="shared" si="16"/>
        <v>2475</v>
      </c>
      <c r="M2063" s="8">
        <f t="shared" si="17"/>
        <v>990</v>
      </c>
      <c r="N2063" s="9">
        <v>0.4</v>
      </c>
    </row>
    <row r="2064" spans="1:14" ht="15.75" customHeight="1" x14ac:dyDescent="0.25">
      <c r="A2064" s="4" t="s">
        <v>121</v>
      </c>
      <c r="B2064" s="4">
        <v>1128299</v>
      </c>
      <c r="C2064" s="5">
        <v>44786</v>
      </c>
      <c r="D2064" s="4" t="s">
        <v>22</v>
      </c>
      <c r="E2064" s="4" t="s">
        <v>72</v>
      </c>
      <c r="F2064" s="4" t="s">
        <v>73</v>
      </c>
      <c r="G2064" s="4" t="s">
        <v>17</v>
      </c>
      <c r="H2064" s="4">
        <v>38</v>
      </c>
      <c r="I2064" s="4" t="s">
        <v>126</v>
      </c>
      <c r="J2064" s="6">
        <v>0.65</v>
      </c>
      <c r="K2064" s="7">
        <v>4500</v>
      </c>
      <c r="L2064" s="8">
        <f t="shared" si="16"/>
        <v>2925</v>
      </c>
      <c r="M2064" s="8">
        <f t="shared" si="17"/>
        <v>1023.7499999999999</v>
      </c>
      <c r="N2064" s="9">
        <v>0.35</v>
      </c>
    </row>
    <row r="2065" spans="1:14" ht="15.75" customHeight="1" x14ac:dyDescent="0.25">
      <c r="A2065" s="4" t="s">
        <v>121</v>
      </c>
      <c r="B2065" s="4">
        <v>1128299</v>
      </c>
      <c r="C2065" s="5">
        <v>44786</v>
      </c>
      <c r="D2065" s="4" t="s">
        <v>22</v>
      </c>
      <c r="E2065" s="4" t="s">
        <v>72</v>
      </c>
      <c r="F2065" s="4" t="s">
        <v>73</v>
      </c>
      <c r="G2065" s="4" t="s">
        <v>18</v>
      </c>
      <c r="H2065" s="4">
        <v>15</v>
      </c>
      <c r="I2065" s="4" t="s">
        <v>124</v>
      </c>
      <c r="J2065" s="6">
        <v>0.70000000000000007</v>
      </c>
      <c r="K2065" s="7">
        <v>4250</v>
      </c>
      <c r="L2065" s="8">
        <f t="shared" si="16"/>
        <v>2975.0000000000005</v>
      </c>
      <c r="M2065" s="8">
        <f t="shared" si="17"/>
        <v>743.75000000000011</v>
      </c>
      <c r="N2065" s="9">
        <v>0.25</v>
      </c>
    </row>
    <row r="2066" spans="1:14" ht="15.75" customHeight="1" x14ac:dyDescent="0.25">
      <c r="A2066" s="4" t="s">
        <v>121</v>
      </c>
      <c r="B2066" s="4">
        <v>1128299</v>
      </c>
      <c r="C2066" s="5">
        <v>44818</v>
      </c>
      <c r="D2066" s="4" t="s">
        <v>22</v>
      </c>
      <c r="E2066" s="4" t="s">
        <v>72</v>
      </c>
      <c r="F2066" s="4" t="s">
        <v>73</v>
      </c>
      <c r="G2066" s="4" t="s">
        <v>13</v>
      </c>
      <c r="H2066" s="4">
        <v>43</v>
      </c>
      <c r="I2066" s="4" t="s">
        <v>125</v>
      </c>
      <c r="J2066" s="6">
        <v>0.45000000000000012</v>
      </c>
      <c r="K2066" s="7">
        <v>6000</v>
      </c>
      <c r="L2066" s="8">
        <f t="shared" si="16"/>
        <v>2700.0000000000009</v>
      </c>
      <c r="M2066" s="8">
        <f t="shared" si="17"/>
        <v>1080.0000000000005</v>
      </c>
      <c r="N2066" s="9">
        <v>0.4</v>
      </c>
    </row>
    <row r="2067" spans="1:14" ht="15.75" customHeight="1" x14ac:dyDescent="0.25">
      <c r="A2067" s="4" t="s">
        <v>121</v>
      </c>
      <c r="B2067" s="4">
        <v>1128299</v>
      </c>
      <c r="C2067" s="5">
        <v>44818</v>
      </c>
      <c r="D2067" s="4" t="s">
        <v>22</v>
      </c>
      <c r="E2067" s="4" t="s">
        <v>72</v>
      </c>
      <c r="F2067" s="4" t="s">
        <v>73</v>
      </c>
      <c r="G2067" s="4" t="s">
        <v>14</v>
      </c>
      <c r="H2067" s="4">
        <v>35</v>
      </c>
      <c r="I2067" s="4" t="s">
        <v>123</v>
      </c>
      <c r="J2067" s="6">
        <v>0.50000000000000011</v>
      </c>
      <c r="K2067" s="7">
        <v>6000</v>
      </c>
      <c r="L2067" s="8">
        <f t="shared" si="16"/>
        <v>3000.0000000000005</v>
      </c>
      <c r="M2067" s="8">
        <f t="shared" si="17"/>
        <v>1200.0000000000002</v>
      </c>
      <c r="N2067" s="9">
        <v>0.4</v>
      </c>
    </row>
    <row r="2068" spans="1:14" ht="15.75" customHeight="1" x14ac:dyDescent="0.25">
      <c r="A2068" s="4" t="s">
        <v>121</v>
      </c>
      <c r="B2068" s="4">
        <v>1128299</v>
      </c>
      <c r="C2068" s="5">
        <v>44818</v>
      </c>
      <c r="D2068" s="4" t="s">
        <v>22</v>
      </c>
      <c r="E2068" s="4" t="s">
        <v>72</v>
      </c>
      <c r="F2068" s="4" t="s">
        <v>73</v>
      </c>
      <c r="G2068" s="4" t="s">
        <v>15</v>
      </c>
      <c r="H2068" s="4">
        <v>21</v>
      </c>
      <c r="I2068" s="4" t="s">
        <v>124</v>
      </c>
      <c r="J2068" s="6">
        <v>0.45000000000000012</v>
      </c>
      <c r="K2068" s="7">
        <v>4500</v>
      </c>
      <c r="L2068" s="8">
        <f t="shared" si="16"/>
        <v>2025.0000000000005</v>
      </c>
      <c r="M2068" s="8">
        <f t="shared" si="17"/>
        <v>708.75000000000011</v>
      </c>
      <c r="N2068" s="9">
        <v>0.35</v>
      </c>
    </row>
    <row r="2069" spans="1:14" ht="15.75" customHeight="1" x14ac:dyDescent="0.25">
      <c r="A2069" s="4" t="s">
        <v>121</v>
      </c>
      <c r="B2069" s="4">
        <v>1128299</v>
      </c>
      <c r="C2069" s="5">
        <v>44818</v>
      </c>
      <c r="D2069" s="4" t="s">
        <v>22</v>
      </c>
      <c r="E2069" s="4" t="s">
        <v>72</v>
      </c>
      <c r="F2069" s="4" t="s">
        <v>73</v>
      </c>
      <c r="G2069" s="4" t="s">
        <v>16</v>
      </c>
      <c r="H2069" s="4">
        <v>21</v>
      </c>
      <c r="I2069" s="4" t="s">
        <v>124</v>
      </c>
      <c r="J2069" s="6">
        <v>0.45000000000000012</v>
      </c>
      <c r="K2069" s="7">
        <v>4000</v>
      </c>
      <c r="L2069" s="8">
        <f t="shared" si="16"/>
        <v>1800.0000000000005</v>
      </c>
      <c r="M2069" s="8">
        <f t="shared" si="17"/>
        <v>720.00000000000023</v>
      </c>
      <c r="N2069" s="9">
        <v>0.4</v>
      </c>
    </row>
    <row r="2070" spans="1:14" ht="15.75" customHeight="1" x14ac:dyDescent="0.25">
      <c r="A2070" s="4" t="s">
        <v>121</v>
      </c>
      <c r="B2070" s="4">
        <v>1128299</v>
      </c>
      <c r="C2070" s="5">
        <v>44818</v>
      </c>
      <c r="D2070" s="4" t="s">
        <v>22</v>
      </c>
      <c r="E2070" s="4" t="s">
        <v>72</v>
      </c>
      <c r="F2070" s="4" t="s">
        <v>73</v>
      </c>
      <c r="G2070" s="4" t="s">
        <v>17</v>
      </c>
      <c r="H2070" s="4">
        <v>15</v>
      </c>
      <c r="I2070" s="4" t="s">
        <v>124</v>
      </c>
      <c r="J2070" s="6">
        <v>0.55000000000000004</v>
      </c>
      <c r="K2070" s="7">
        <v>4000</v>
      </c>
      <c r="L2070" s="8">
        <f t="shared" si="16"/>
        <v>2200</v>
      </c>
      <c r="M2070" s="8">
        <f t="shared" si="17"/>
        <v>770</v>
      </c>
      <c r="N2070" s="9">
        <v>0.35</v>
      </c>
    </row>
    <row r="2071" spans="1:14" ht="15.75" customHeight="1" x14ac:dyDescent="0.25">
      <c r="A2071" s="4" t="s">
        <v>121</v>
      </c>
      <c r="B2071" s="4">
        <v>1128299</v>
      </c>
      <c r="C2071" s="5">
        <v>44818</v>
      </c>
      <c r="D2071" s="4" t="s">
        <v>22</v>
      </c>
      <c r="E2071" s="4" t="s">
        <v>72</v>
      </c>
      <c r="F2071" s="4" t="s">
        <v>73</v>
      </c>
      <c r="G2071" s="4" t="s">
        <v>18</v>
      </c>
      <c r="H2071" s="4">
        <v>47</v>
      </c>
      <c r="I2071" s="4" t="s">
        <v>123</v>
      </c>
      <c r="J2071" s="6">
        <v>0.60000000000000009</v>
      </c>
      <c r="K2071" s="7">
        <v>4500</v>
      </c>
      <c r="L2071" s="8">
        <f t="shared" si="16"/>
        <v>2700.0000000000005</v>
      </c>
      <c r="M2071" s="8">
        <f t="shared" si="17"/>
        <v>675.00000000000011</v>
      </c>
      <c r="N2071" s="9">
        <v>0.25</v>
      </c>
    </row>
    <row r="2072" spans="1:14" ht="15.75" customHeight="1" x14ac:dyDescent="0.25">
      <c r="A2072" s="4" t="s">
        <v>121</v>
      </c>
      <c r="B2072" s="4">
        <v>1128299</v>
      </c>
      <c r="C2072" s="5">
        <v>44847</v>
      </c>
      <c r="D2072" s="4" t="s">
        <v>22</v>
      </c>
      <c r="E2072" s="4" t="s">
        <v>72</v>
      </c>
      <c r="F2072" s="4" t="s">
        <v>73</v>
      </c>
      <c r="G2072" s="4" t="s">
        <v>13</v>
      </c>
      <c r="H2072" s="4">
        <v>15</v>
      </c>
      <c r="I2072" s="4" t="s">
        <v>123</v>
      </c>
      <c r="J2072" s="6">
        <v>0.45000000000000012</v>
      </c>
      <c r="K2072" s="7">
        <v>5250</v>
      </c>
      <c r="L2072" s="8">
        <f t="shared" si="16"/>
        <v>2362.5000000000005</v>
      </c>
      <c r="M2072" s="8">
        <f t="shared" si="17"/>
        <v>945.00000000000023</v>
      </c>
      <c r="N2072" s="9">
        <v>0.4</v>
      </c>
    </row>
    <row r="2073" spans="1:14" ht="15.75" customHeight="1" x14ac:dyDescent="0.25">
      <c r="A2073" s="4" t="s">
        <v>121</v>
      </c>
      <c r="B2073" s="4">
        <v>1128299</v>
      </c>
      <c r="C2073" s="5">
        <v>44847</v>
      </c>
      <c r="D2073" s="4" t="s">
        <v>22</v>
      </c>
      <c r="E2073" s="4" t="s">
        <v>72</v>
      </c>
      <c r="F2073" s="4" t="s">
        <v>73</v>
      </c>
      <c r="G2073" s="4" t="s">
        <v>14</v>
      </c>
      <c r="H2073" s="4">
        <v>24</v>
      </c>
      <c r="I2073" s="4" t="s">
        <v>126</v>
      </c>
      <c r="J2073" s="6">
        <v>0.50000000000000011</v>
      </c>
      <c r="K2073" s="7">
        <v>5250</v>
      </c>
      <c r="L2073" s="8">
        <f t="shared" si="16"/>
        <v>2625.0000000000005</v>
      </c>
      <c r="M2073" s="8">
        <f t="shared" si="17"/>
        <v>1050.0000000000002</v>
      </c>
      <c r="N2073" s="9">
        <v>0.4</v>
      </c>
    </row>
    <row r="2074" spans="1:14" ht="15.75" customHeight="1" x14ac:dyDescent="0.25">
      <c r="A2074" s="4" t="s">
        <v>121</v>
      </c>
      <c r="B2074" s="4">
        <v>1128299</v>
      </c>
      <c r="C2074" s="5">
        <v>44847</v>
      </c>
      <c r="D2074" s="4" t="s">
        <v>22</v>
      </c>
      <c r="E2074" s="4" t="s">
        <v>72</v>
      </c>
      <c r="F2074" s="4" t="s">
        <v>73</v>
      </c>
      <c r="G2074" s="4" t="s">
        <v>15</v>
      </c>
      <c r="H2074" s="4">
        <v>20</v>
      </c>
      <c r="I2074" s="4" t="s">
        <v>123</v>
      </c>
      <c r="J2074" s="6">
        <v>0.45000000000000012</v>
      </c>
      <c r="K2074" s="7">
        <v>3500</v>
      </c>
      <c r="L2074" s="8">
        <f t="shared" si="16"/>
        <v>1575.0000000000005</v>
      </c>
      <c r="M2074" s="8">
        <f t="shared" si="17"/>
        <v>551.25000000000011</v>
      </c>
      <c r="N2074" s="9">
        <v>0.35</v>
      </c>
    </row>
    <row r="2075" spans="1:14" ht="15.75" customHeight="1" x14ac:dyDescent="0.25">
      <c r="A2075" s="4" t="s">
        <v>121</v>
      </c>
      <c r="B2075" s="4">
        <v>1128299</v>
      </c>
      <c r="C2075" s="5">
        <v>44847</v>
      </c>
      <c r="D2075" s="4" t="s">
        <v>22</v>
      </c>
      <c r="E2075" s="4" t="s">
        <v>72</v>
      </c>
      <c r="F2075" s="4" t="s">
        <v>73</v>
      </c>
      <c r="G2075" s="4" t="s">
        <v>16</v>
      </c>
      <c r="H2075" s="4">
        <v>19</v>
      </c>
      <c r="I2075" s="4" t="s">
        <v>125</v>
      </c>
      <c r="J2075" s="6">
        <v>0.45000000000000012</v>
      </c>
      <c r="K2075" s="7">
        <v>3250</v>
      </c>
      <c r="L2075" s="8">
        <f t="shared" si="16"/>
        <v>1462.5000000000005</v>
      </c>
      <c r="M2075" s="8">
        <f t="shared" si="17"/>
        <v>585.00000000000023</v>
      </c>
      <c r="N2075" s="9">
        <v>0.4</v>
      </c>
    </row>
    <row r="2076" spans="1:14" ht="15.75" customHeight="1" x14ac:dyDescent="0.25">
      <c r="A2076" s="4" t="s">
        <v>121</v>
      </c>
      <c r="B2076" s="4">
        <v>1128299</v>
      </c>
      <c r="C2076" s="5">
        <v>44847</v>
      </c>
      <c r="D2076" s="4" t="s">
        <v>22</v>
      </c>
      <c r="E2076" s="4" t="s">
        <v>72</v>
      </c>
      <c r="F2076" s="4" t="s">
        <v>73</v>
      </c>
      <c r="G2076" s="4" t="s">
        <v>17</v>
      </c>
      <c r="H2076" s="4">
        <v>30</v>
      </c>
      <c r="I2076" s="4" t="s">
        <v>126</v>
      </c>
      <c r="J2076" s="6">
        <v>0.55000000000000004</v>
      </c>
      <c r="K2076" s="7">
        <v>3000</v>
      </c>
      <c r="L2076" s="8">
        <f t="shared" si="16"/>
        <v>1650.0000000000002</v>
      </c>
      <c r="M2076" s="8">
        <f t="shared" si="17"/>
        <v>577.5</v>
      </c>
      <c r="N2076" s="9">
        <v>0.35</v>
      </c>
    </row>
    <row r="2077" spans="1:14" ht="15.75" customHeight="1" x14ac:dyDescent="0.25">
      <c r="A2077" s="4" t="s">
        <v>121</v>
      </c>
      <c r="B2077" s="4">
        <v>1128299</v>
      </c>
      <c r="C2077" s="5">
        <v>44847</v>
      </c>
      <c r="D2077" s="4" t="s">
        <v>22</v>
      </c>
      <c r="E2077" s="4" t="s">
        <v>72</v>
      </c>
      <c r="F2077" s="4" t="s">
        <v>73</v>
      </c>
      <c r="G2077" s="4" t="s">
        <v>18</v>
      </c>
      <c r="H2077" s="4">
        <v>50</v>
      </c>
      <c r="I2077" s="4" t="s">
        <v>124</v>
      </c>
      <c r="J2077" s="6">
        <v>0.70000000000000007</v>
      </c>
      <c r="K2077" s="7">
        <v>3500</v>
      </c>
      <c r="L2077" s="8">
        <f t="shared" si="16"/>
        <v>2450.0000000000005</v>
      </c>
      <c r="M2077" s="8">
        <f t="shared" si="17"/>
        <v>612.50000000000011</v>
      </c>
      <c r="N2077" s="9">
        <v>0.25</v>
      </c>
    </row>
    <row r="2078" spans="1:14" ht="15.75" customHeight="1" x14ac:dyDescent="0.25">
      <c r="A2078" s="4" t="s">
        <v>121</v>
      </c>
      <c r="B2078" s="4">
        <v>1128299</v>
      </c>
      <c r="C2078" s="5">
        <v>44878</v>
      </c>
      <c r="D2078" s="4" t="s">
        <v>22</v>
      </c>
      <c r="E2078" s="4" t="s">
        <v>72</v>
      </c>
      <c r="F2078" s="4" t="s">
        <v>73</v>
      </c>
      <c r="G2078" s="4" t="s">
        <v>13</v>
      </c>
      <c r="H2078" s="4">
        <v>55</v>
      </c>
      <c r="I2078" s="4" t="s">
        <v>123</v>
      </c>
      <c r="J2078" s="6">
        <v>0.55000000000000004</v>
      </c>
      <c r="K2078" s="7">
        <v>5250</v>
      </c>
      <c r="L2078" s="8">
        <f t="shared" si="16"/>
        <v>2887.5000000000005</v>
      </c>
      <c r="M2078" s="8">
        <f t="shared" si="17"/>
        <v>1155.0000000000002</v>
      </c>
      <c r="N2078" s="9">
        <v>0.4</v>
      </c>
    </row>
    <row r="2079" spans="1:14" ht="15.75" customHeight="1" x14ac:dyDescent="0.25">
      <c r="A2079" s="4" t="s">
        <v>121</v>
      </c>
      <c r="B2079" s="4">
        <v>1128299</v>
      </c>
      <c r="C2079" s="5">
        <v>44878</v>
      </c>
      <c r="D2079" s="4" t="s">
        <v>22</v>
      </c>
      <c r="E2079" s="4" t="s">
        <v>72</v>
      </c>
      <c r="F2079" s="4" t="s">
        <v>73</v>
      </c>
      <c r="G2079" s="4" t="s">
        <v>14</v>
      </c>
      <c r="H2079" s="4">
        <v>21</v>
      </c>
      <c r="I2079" s="4" t="s">
        <v>124</v>
      </c>
      <c r="J2079" s="6">
        <v>0.60000000000000009</v>
      </c>
      <c r="K2079" s="7">
        <v>5750</v>
      </c>
      <c r="L2079" s="8">
        <f t="shared" si="16"/>
        <v>3450.0000000000005</v>
      </c>
      <c r="M2079" s="8">
        <f t="shared" si="17"/>
        <v>1380.0000000000002</v>
      </c>
      <c r="N2079" s="9">
        <v>0.4</v>
      </c>
    </row>
    <row r="2080" spans="1:14" ht="15.75" customHeight="1" x14ac:dyDescent="0.25">
      <c r="A2080" s="4" t="s">
        <v>121</v>
      </c>
      <c r="B2080" s="4">
        <v>1128299</v>
      </c>
      <c r="C2080" s="5">
        <v>44878</v>
      </c>
      <c r="D2080" s="4" t="s">
        <v>22</v>
      </c>
      <c r="E2080" s="4" t="s">
        <v>72</v>
      </c>
      <c r="F2080" s="4" t="s">
        <v>73</v>
      </c>
      <c r="G2080" s="4" t="s">
        <v>15</v>
      </c>
      <c r="H2080" s="4">
        <v>31</v>
      </c>
      <c r="I2080" s="4" t="s">
        <v>124</v>
      </c>
      <c r="J2080" s="6">
        <v>0.55000000000000004</v>
      </c>
      <c r="K2080" s="7">
        <v>4250</v>
      </c>
      <c r="L2080" s="8">
        <f t="shared" si="16"/>
        <v>2337.5</v>
      </c>
      <c r="M2080" s="8">
        <f t="shared" si="17"/>
        <v>818.125</v>
      </c>
      <c r="N2080" s="9">
        <v>0.35</v>
      </c>
    </row>
    <row r="2081" spans="1:14" ht="15.75" customHeight="1" x14ac:dyDescent="0.25">
      <c r="A2081" s="4" t="s">
        <v>121</v>
      </c>
      <c r="B2081" s="4">
        <v>1128299</v>
      </c>
      <c r="C2081" s="5">
        <v>44878</v>
      </c>
      <c r="D2081" s="4" t="s">
        <v>22</v>
      </c>
      <c r="E2081" s="4" t="s">
        <v>72</v>
      </c>
      <c r="F2081" s="4" t="s">
        <v>73</v>
      </c>
      <c r="G2081" s="4" t="s">
        <v>16</v>
      </c>
      <c r="H2081" s="4">
        <v>42</v>
      </c>
      <c r="I2081" s="4" t="s">
        <v>123</v>
      </c>
      <c r="J2081" s="6">
        <v>0.55000000000000004</v>
      </c>
      <c r="K2081" s="7">
        <v>4000</v>
      </c>
      <c r="L2081" s="8">
        <f t="shared" si="16"/>
        <v>2200</v>
      </c>
      <c r="M2081" s="8">
        <f t="shared" si="17"/>
        <v>880</v>
      </c>
      <c r="N2081" s="9">
        <v>0.4</v>
      </c>
    </row>
    <row r="2082" spans="1:14" ht="15.75" customHeight="1" x14ac:dyDescent="0.25">
      <c r="A2082" s="4" t="s">
        <v>121</v>
      </c>
      <c r="B2082" s="4">
        <v>1128299</v>
      </c>
      <c r="C2082" s="5">
        <v>44878</v>
      </c>
      <c r="D2082" s="4" t="s">
        <v>22</v>
      </c>
      <c r="E2082" s="4" t="s">
        <v>72</v>
      </c>
      <c r="F2082" s="4" t="s">
        <v>73</v>
      </c>
      <c r="G2082" s="4" t="s">
        <v>17</v>
      </c>
      <c r="H2082" s="4">
        <v>38</v>
      </c>
      <c r="I2082" s="4" t="s">
        <v>124</v>
      </c>
      <c r="J2082" s="6">
        <v>0.65</v>
      </c>
      <c r="K2082" s="7">
        <v>3500</v>
      </c>
      <c r="L2082" s="8">
        <f t="shared" si="16"/>
        <v>2275</v>
      </c>
      <c r="M2082" s="8">
        <f t="shared" si="17"/>
        <v>796.25</v>
      </c>
      <c r="N2082" s="9">
        <v>0.35</v>
      </c>
    </row>
    <row r="2083" spans="1:14" ht="15.75" customHeight="1" x14ac:dyDescent="0.25">
      <c r="A2083" s="4" t="s">
        <v>121</v>
      </c>
      <c r="B2083" s="4">
        <v>1128299</v>
      </c>
      <c r="C2083" s="5">
        <v>44878</v>
      </c>
      <c r="D2083" s="4" t="s">
        <v>22</v>
      </c>
      <c r="E2083" s="4" t="s">
        <v>72</v>
      </c>
      <c r="F2083" s="4" t="s">
        <v>73</v>
      </c>
      <c r="G2083" s="4" t="s">
        <v>18</v>
      </c>
      <c r="H2083" s="4">
        <v>37</v>
      </c>
      <c r="I2083" s="4" t="s">
        <v>125</v>
      </c>
      <c r="J2083" s="6">
        <v>0.70000000000000007</v>
      </c>
      <c r="K2083" s="7">
        <v>4750</v>
      </c>
      <c r="L2083" s="8">
        <f t="shared" si="16"/>
        <v>3325.0000000000005</v>
      </c>
      <c r="M2083" s="8">
        <f t="shared" si="17"/>
        <v>831.25000000000011</v>
      </c>
      <c r="N2083" s="9">
        <v>0.25</v>
      </c>
    </row>
    <row r="2084" spans="1:14" ht="15.75" customHeight="1" x14ac:dyDescent="0.25">
      <c r="A2084" s="4" t="s">
        <v>121</v>
      </c>
      <c r="B2084" s="4">
        <v>1128299</v>
      </c>
      <c r="C2084" s="5">
        <v>44907</v>
      </c>
      <c r="D2084" s="4" t="s">
        <v>22</v>
      </c>
      <c r="E2084" s="4" t="s">
        <v>72</v>
      </c>
      <c r="F2084" s="4" t="s">
        <v>73</v>
      </c>
      <c r="G2084" s="4" t="s">
        <v>13</v>
      </c>
      <c r="H2084" s="4">
        <v>33</v>
      </c>
      <c r="I2084" s="4" t="s">
        <v>126</v>
      </c>
      <c r="J2084" s="6">
        <v>0.55000000000000004</v>
      </c>
      <c r="K2084" s="7">
        <v>6750</v>
      </c>
      <c r="L2084" s="8">
        <f t="shared" si="16"/>
        <v>3712.5000000000005</v>
      </c>
      <c r="M2084" s="8">
        <f t="shared" si="17"/>
        <v>1485.0000000000002</v>
      </c>
      <c r="N2084" s="9">
        <v>0.4</v>
      </c>
    </row>
    <row r="2085" spans="1:14" ht="15.75" customHeight="1" x14ac:dyDescent="0.25">
      <c r="A2085" s="4" t="s">
        <v>121</v>
      </c>
      <c r="B2085" s="4">
        <v>1128299</v>
      </c>
      <c r="C2085" s="5">
        <v>44907</v>
      </c>
      <c r="D2085" s="4" t="s">
        <v>22</v>
      </c>
      <c r="E2085" s="4" t="s">
        <v>72</v>
      </c>
      <c r="F2085" s="4" t="s">
        <v>73</v>
      </c>
      <c r="G2085" s="4" t="s">
        <v>14</v>
      </c>
      <c r="H2085" s="4">
        <v>43</v>
      </c>
      <c r="I2085" s="4" t="s">
        <v>123</v>
      </c>
      <c r="J2085" s="6">
        <v>0.60000000000000009</v>
      </c>
      <c r="K2085" s="7">
        <v>6750</v>
      </c>
      <c r="L2085" s="8">
        <f t="shared" si="16"/>
        <v>4050.0000000000005</v>
      </c>
      <c r="M2085" s="8">
        <f t="shared" si="17"/>
        <v>1620.0000000000002</v>
      </c>
      <c r="N2085" s="9">
        <v>0.4</v>
      </c>
    </row>
    <row r="2086" spans="1:14" ht="15.75" customHeight="1" x14ac:dyDescent="0.25">
      <c r="A2086" s="4" t="s">
        <v>121</v>
      </c>
      <c r="B2086" s="4">
        <v>1128299</v>
      </c>
      <c r="C2086" s="5">
        <v>44907</v>
      </c>
      <c r="D2086" s="4" t="s">
        <v>22</v>
      </c>
      <c r="E2086" s="4" t="s">
        <v>72</v>
      </c>
      <c r="F2086" s="4" t="s">
        <v>73</v>
      </c>
      <c r="G2086" s="4" t="s">
        <v>15</v>
      </c>
      <c r="H2086" s="4">
        <v>25</v>
      </c>
      <c r="I2086" s="4" t="s">
        <v>126</v>
      </c>
      <c r="J2086" s="6">
        <v>0.55000000000000004</v>
      </c>
      <c r="K2086" s="7">
        <v>4750</v>
      </c>
      <c r="L2086" s="8">
        <f t="shared" si="16"/>
        <v>2612.5</v>
      </c>
      <c r="M2086" s="8">
        <f t="shared" si="17"/>
        <v>914.37499999999989</v>
      </c>
      <c r="N2086" s="9">
        <v>0.35</v>
      </c>
    </row>
    <row r="2087" spans="1:14" ht="15.75" customHeight="1" x14ac:dyDescent="0.25">
      <c r="A2087" s="4" t="s">
        <v>121</v>
      </c>
      <c r="B2087" s="4">
        <v>1128299</v>
      </c>
      <c r="C2087" s="5">
        <v>44907</v>
      </c>
      <c r="D2087" s="4" t="s">
        <v>22</v>
      </c>
      <c r="E2087" s="4" t="s">
        <v>72</v>
      </c>
      <c r="F2087" s="4" t="s">
        <v>73</v>
      </c>
      <c r="G2087" s="4" t="s">
        <v>16</v>
      </c>
      <c r="H2087" s="4">
        <v>32</v>
      </c>
      <c r="I2087" s="4" t="s">
        <v>126</v>
      </c>
      <c r="J2087" s="6">
        <v>0.55000000000000004</v>
      </c>
      <c r="K2087" s="7">
        <v>4750</v>
      </c>
      <c r="L2087" s="8">
        <f t="shared" si="16"/>
        <v>2612.5</v>
      </c>
      <c r="M2087" s="8">
        <f t="shared" si="17"/>
        <v>1045</v>
      </c>
      <c r="N2087" s="9">
        <v>0.4</v>
      </c>
    </row>
    <row r="2088" spans="1:14" ht="15.75" customHeight="1" x14ac:dyDescent="0.25">
      <c r="A2088" s="4" t="s">
        <v>121</v>
      </c>
      <c r="B2088" s="4">
        <v>1128299</v>
      </c>
      <c r="C2088" s="5">
        <v>44907</v>
      </c>
      <c r="D2088" s="4" t="s">
        <v>22</v>
      </c>
      <c r="E2088" s="4" t="s">
        <v>72</v>
      </c>
      <c r="F2088" s="4" t="s">
        <v>73</v>
      </c>
      <c r="G2088" s="4" t="s">
        <v>17</v>
      </c>
      <c r="H2088" s="4">
        <v>52</v>
      </c>
      <c r="I2088" s="4" t="s">
        <v>123</v>
      </c>
      <c r="J2088" s="6">
        <v>0.65</v>
      </c>
      <c r="K2088" s="7">
        <v>4000</v>
      </c>
      <c r="L2088" s="8">
        <f t="shared" si="16"/>
        <v>2600</v>
      </c>
      <c r="M2088" s="8">
        <f t="shared" si="17"/>
        <v>909.99999999999989</v>
      </c>
      <c r="N2088" s="9">
        <v>0.35</v>
      </c>
    </row>
    <row r="2089" spans="1:14" ht="15.75" customHeight="1" x14ac:dyDescent="0.25">
      <c r="A2089" s="4" t="s">
        <v>121</v>
      </c>
      <c r="B2089" s="4">
        <v>1128299</v>
      </c>
      <c r="C2089" s="5">
        <v>44907</v>
      </c>
      <c r="D2089" s="4" t="s">
        <v>22</v>
      </c>
      <c r="E2089" s="4" t="s">
        <v>72</v>
      </c>
      <c r="F2089" s="4" t="s">
        <v>73</v>
      </c>
      <c r="G2089" s="4" t="s">
        <v>18</v>
      </c>
      <c r="H2089" s="4">
        <v>21</v>
      </c>
      <c r="I2089" s="4" t="s">
        <v>124</v>
      </c>
      <c r="J2089" s="6">
        <v>0.70000000000000007</v>
      </c>
      <c r="K2089" s="7">
        <v>5000</v>
      </c>
      <c r="L2089" s="8">
        <f t="shared" si="16"/>
        <v>3500.0000000000005</v>
      </c>
      <c r="M2089" s="8">
        <f t="shared" si="17"/>
        <v>875.00000000000011</v>
      </c>
      <c r="N2089" s="9">
        <v>0.25</v>
      </c>
    </row>
    <row r="2090" spans="1:14" ht="15.75" customHeight="1" x14ac:dyDescent="0.25">
      <c r="A2090" s="4" t="s">
        <v>119</v>
      </c>
      <c r="B2090" s="4">
        <v>1185732</v>
      </c>
      <c r="C2090" s="5">
        <v>44570</v>
      </c>
      <c r="D2090" s="4" t="s">
        <v>38</v>
      </c>
      <c r="E2090" s="4" t="s">
        <v>74</v>
      </c>
      <c r="F2090" s="4" t="s">
        <v>75</v>
      </c>
      <c r="G2090" s="4" t="s">
        <v>13</v>
      </c>
      <c r="H2090" s="4">
        <v>16</v>
      </c>
      <c r="I2090" s="4" t="s">
        <v>126</v>
      </c>
      <c r="J2090" s="6">
        <v>0.4</v>
      </c>
      <c r="K2090" s="7">
        <v>10250</v>
      </c>
      <c r="L2090" s="8">
        <f t="shared" si="16"/>
        <v>4100</v>
      </c>
      <c r="M2090" s="8">
        <f t="shared" si="17"/>
        <v>1845</v>
      </c>
      <c r="N2090" s="9">
        <v>0.45</v>
      </c>
    </row>
    <row r="2091" spans="1:14" ht="15.75" customHeight="1" x14ac:dyDescent="0.25">
      <c r="A2091" s="4" t="s">
        <v>119</v>
      </c>
      <c r="B2091" s="4">
        <v>1185732</v>
      </c>
      <c r="C2091" s="5">
        <v>44570</v>
      </c>
      <c r="D2091" s="4" t="s">
        <v>38</v>
      </c>
      <c r="E2091" s="4" t="s">
        <v>74</v>
      </c>
      <c r="F2091" s="4" t="s">
        <v>75</v>
      </c>
      <c r="G2091" s="4" t="s">
        <v>14</v>
      </c>
      <c r="H2091" s="4">
        <v>31</v>
      </c>
      <c r="I2091" s="4" t="s">
        <v>126</v>
      </c>
      <c r="J2091" s="6">
        <v>0.4</v>
      </c>
      <c r="K2091" s="7">
        <v>8250</v>
      </c>
      <c r="L2091" s="8">
        <f t="shared" si="16"/>
        <v>3300</v>
      </c>
      <c r="M2091" s="8">
        <f t="shared" si="17"/>
        <v>1155</v>
      </c>
      <c r="N2091" s="9">
        <v>0.35</v>
      </c>
    </row>
    <row r="2092" spans="1:14" ht="15.75" customHeight="1" x14ac:dyDescent="0.25">
      <c r="A2092" s="4" t="s">
        <v>119</v>
      </c>
      <c r="B2092" s="4">
        <v>1185732</v>
      </c>
      <c r="C2092" s="5">
        <v>44570</v>
      </c>
      <c r="D2092" s="4" t="s">
        <v>38</v>
      </c>
      <c r="E2092" s="4" t="s">
        <v>74</v>
      </c>
      <c r="F2092" s="4" t="s">
        <v>75</v>
      </c>
      <c r="G2092" s="4" t="s">
        <v>15</v>
      </c>
      <c r="H2092" s="4">
        <v>28</v>
      </c>
      <c r="I2092" s="4" t="s">
        <v>124</v>
      </c>
      <c r="J2092" s="6">
        <v>0.30000000000000004</v>
      </c>
      <c r="K2092" s="7">
        <v>8250</v>
      </c>
      <c r="L2092" s="8">
        <f t="shared" si="16"/>
        <v>2475.0000000000005</v>
      </c>
      <c r="M2092" s="8">
        <f t="shared" si="17"/>
        <v>618.75000000000011</v>
      </c>
      <c r="N2092" s="9">
        <v>0.25</v>
      </c>
    </row>
    <row r="2093" spans="1:14" ht="15.75" customHeight="1" x14ac:dyDescent="0.25">
      <c r="A2093" s="4" t="s">
        <v>119</v>
      </c>
      <c r="B2093" s="4">
        <v>1185732</v>
      </c>
      <c r="C2093" s="5">
        <v>44570</v>
      </c>
      <c r="D2093" s="4" t="s">
        <v>38</v>
      </c>
      <c r="E2093" s="4" t="s">
        <v>74</v>
      </c>
      <c r="F2093" s="4" t="s">
        <v>75</v>
      </c>
      <c r="G2093" s="4" t="s">
        <v>16</v>
      </c>
      <c r="H2093" s="4">
        <v>15</v>
      </c>
      <c r="I2093" s="4" t="s">
        <v>126</v>
      </c>
      <c r="J2093" s="6">
        <v>0.35</v>
      </c>
      <c r="K2093" s="7">
        <v>6750</v>
      </c>
      <c r="L2093" s="8">
        <f t="shared" si="16"/>
        <v>2362.5</v>
      </c>
      <c r="M2093" s="8">
        <f t="shared" si="17"/>
        <v>708.75</v>
      </c>
      <c r="N2093" s="9">
        <v>0.3</v>
      </c>
    </row>
    <row r="2094" spans="1:14" ht="15.75" customHeight="1" x14ac:dyDescent="0.25">
      <c r="A2094" s="4" t="s">
        <v>119</v>
      </c>
      <c r="B2094" s="4">
        <v>1185732</v>
      </c>
      <c r="C2094" s="5">
        <v>44570</v>
      </c>
      <c r="D2094" s="4" t="s">
        <v>38</v>
      </c>
      <c r="E2094" s="4" t="s">
        <v>74</v>
      </c>
      <c r="F2094" s="4" t="s">
        <v>75</v>
      </c>
      <c r="G2094" s="4" t="s">
        <v>17</v>
      </c>
      <c r="H2094" s="4">
        <v>57</v>
      </c>
      <c r="I2094" s="4" t="s">
        <v>124</v>
      </c>
      <c r="J2094" s="6">
        <v>0.5</v>
      </c>
      <c r="K2094" s="7">
        <v>7250</v>
      </c>
      <c r="L2094" s="8">
        <f t="shared" si="16"/>
        <v>3625</v>
      </c>
      <c r="M2094" s="8">
        <f t="shared" si="17"/>
        <v>1268.75</v>
      </c>
      <c r="N2094" s="9">
        <v>0.35</v>
      </c>
    </row>
    <row r="2095" spans="1:14" ht="15.75" customHeight="1" x14ac:dyDescent="0.25">
      <c r="A2095" s="4" t="s">
        <v>119</v>
      </c>
      <c r="B2095" s="4">
        <v>1185732</v>
      </c>
      <c r="C2095" s="5">
        <v>44570</v>
      </c>
      <c r="D2095" s="4" t="s">
        <v>38</v>
      </c>
      <c r="E2095" s="4" t="s">
        <v>74</v>
      </c>
      <c r="F2095" s="4" t="s">
        <v>75</v>
      </c>
      <c r="G2095" s="4" t="s">
        <v>18</v>
      </c>
      <c r="H2095" s="4">
        <v>34</v>
      </c>
      <c r="I2095" s="4" t="s">
        <v>124</v>
      </c>
      <c r="J2095" s="6">
        <v>0.4</v>
      </c>
      <c r="K2095" s="7">
        <v>8250</v>
      </c>
      <c r="L2095" s="8">
        <f t="shared" si="16"/>
        <v>3300</v>
      </c>
      <c r="M2095" s="8">
        <f t="shared" si="17"/>
        <v>1650</v>
      </c>
      <c r="N2095" s="9">
        <v>0.5</v>
      </c>
    </row>
    <row r="2096" spans="1:14" ht="15.75" customHeight="1" x14ac:dyDescent="0.25">
      <c r="A2096" s="4" t="s">
        <v>119</v>
      </c>
      <c r="B2096" s="4">
        <v>1185732</v>
      </c>
      <c r="C2096" s="5">
        <v>44599</v>
      </c>
      <c r="D2096" s="4" t="s">
        <v>38</v>
      </c>
      <c r="E2096" s="4" t="s">
        <v>74</v>
      </c>
      <c r="F2096" s="4" t="s">
        <v>75</v>
      </c>
      <c r="G2096" s="4" t="s">
        <v>13</v>
      </c>
      <c r="H2096" s="4">
        <v>40</v>
      </c>
      <c r="I2096" s="4" t="s">
        <v>125</v>
      </c>
      <c r="J2096" s="6">
        <v>0.4</v>
      </c>
      <c r="K2096" s="7">
        <v>10750</v>
      </c>
      <c r="L2096" s="8">
        <f t="shared" si="16"/>
        <v>4300</v>
      </c>
      <c r="M2096" s="8">
        <f t="shared" si="17"/>
        <v>1935</v>
      </c>
      <c r="N2096" s="9">
        <v>0.45</v>
      </c>
    </row>
    <row r="2097" spans="1:14" ht="15.75" customHeight="1" x14ac:dyDescent="0.25">
      <c r="A2097" s="4" t="s">
        <v>119</v>
      </c>
      <c r="B2097" s="4">
        <v>1185732</v>
      </c>
      <c r="C2097" s="5">
        <v>44599</v>
      </c>
      <c r="D2097" s="4" t="s">
        <v>38</v>
      </c>
      <c r="E2097" s="4" t="s">
        <v>74</v>
      </c>
      <c r="F2097" s="4" t="s">
        <v>75</v>
      </c>
      <c r="G2097" s="4" t="s">
        <v>14</v>
      </c>
      <c r="H2097" s="4">
        <v>52</v>
      </c>
      <c r="I2097" s="4" t="s">
        <v>124</v>
      </c>
      <c r="J2097" s="6">
        <v>0.4</v>
      </c>
      <c r="K2097" s="7">
        <v>7250</v>
      </c>
      <c r="L2097" s="8">
        <f t="shared" si="16"/>
        <v>2900</v>
      </c>
      <c r="M2097" s="8">
        <f t="shared" si="17"/>
        <v>1014.9999999999999</v>
      </c>
      <c r="N2097" s="9">
        <v>0.35</v>
      </c>
    </row>
    <row r="2098" spans="1:14" ht="15.75" customHeight="1" x14ac:dyDescent="0.25">
      <c r="A2098" s="4" t="s">
        <v>119</v>
      </c>
      <c r="B2098" s="4">
        <v>1185732</v>
      </c>
      <c r="C2098" s="5">
        <v>44599</v>
      </c>
      <c r="D2098" s="4" t="s">
        <v>38</v>
      </c>
      <c r="E2098" s="4" t="s">
        <v>74</v>
      </c>
      <c r="F2098" s="4" t="s">
        <v>75</v>
      </c>
      <c r="G2098" s="4" t="s">
        <v>15</v>
      </c>
      <c r="H2098" s="4">
        <v>47</v>
      </c>
      <c r="I2098" s="4" t="s">
        <v>123</v>
      </c>
      <c r="J2098" s="6">
        <v>0.30000000000000004</v>
      </c>
      <c r="K2098" s="7">
        <v>7750</v>
      </c>
      <c r="L2098" s="8">
        <f t="shared" si="16"/>
        <v>2325.0000000000005</v>
      </c>
      <c r="M2098" s="8">
        <f t="shared" si="17"/>
        <v>581.25000000000011</v>
      </c>
      <c r="N2098" s="9">
        <v>0.25</v>
      </c>
    </row>
    <row r="2099" spans="1:14" ht="15.75" customHeight="1" x14ac:dyDescent="0.25">
      <c r="A2099" s="4" t="s">
        <v>119</v>
      </c>
      <c r="B2099" s="4">
        <v>1185732</v>
      </c>
      <c r="C2099" s="5">
        <v>44599</v>
      </c>
      <c r="D2099" s="4" t="s">
        <v>38</v>
      </c>
      <c r="E2099" s="4" t="s">
        <v>74</v>
      </c>
      <c r="F2099" s="4" t="s">
        <v>75</v>
      </c>
      <c r="G2099" s="4" t="s">
        <v>16</v>
      </c>
      <c r="H2099" s="4">
        <v>38</v>
      </c>
      <c r="I2099" s="4" t="s">
        <v>126</v>
      </c>
      <c r="J2099" s="6">
        <v>0.35</v>
      </c>
      <c r="K2099" s="7">
        <v>6250</v>
      </c>
      <c r="L2099" s="8">
        <f t="shared" si="16"/>
        <v>2187.5</v>
      </c>
      <c r="M2099" s="8">
        <f t="shared" si="17"/>
        <v>656.25</v>
      </c>
      <c r="N2099" s="9">
        <v>0.3</v>
      </c>
    </row>
    <row r="2100" spans="1:14" ht="15.75" customHeight="1" x14ac:dyDescent="0.25">
      <c r="A2100" s="4" t="s">
        <v>119</v>
      </c>
      <c r="B2100" s="4">
        <v>1185732</v>
      </c>
      <c r="C2100" s="5">
        <v>44599</v>
      </c>
      <c r="D2100" s="4" t="s">
        <v>38</v>
      </c>
      <c r="E2100" s="4" t="s">
        <v>74</v>
      </c>
      <c r="F2100" s="4" t="s">
        <v>75</v>
      </c>
      <c r="G2100" s="4" t="s">
        <v>17</v>
      </c>
      <c r="H2100" s="4">
        <v>44</v>
      </c>
      <c r="I2100" s="4" t="s">
        <v>124</v>
      </c>
      <c r="J2100" s="6">
        <v>0.5</v>
      </c>
      <c r="K2100" s="7">
        <v>7000</v>
      </c>
      <c r="L2100" s="8">
        <f t="shared" si="16"/>
        <v>3500</v>
      </c>
      <c r="M2100" s="8">
        <f t="shared" si="17"/>
        <v>1225</v>
      </c>
      <c r="N2100" s="9">
        <v>0.35</v>
      </c>
    </row>
    <row r="2101" spans="1:14" ht="15.75" customHeight="1" x14ac:dyDescent="0.25">
      <c r="A2101" s="4" t="s">
        <v>119</v>
      </c>
      <c r="B2101" s="4">
        <v>1185732</v>
      </c>
      <c r="C2101" s="5">
        <v>44599</v>
      </c>
      <c r="D2101" s="4" t="s">
        <v>38</v>
      </c>
      <c r="E2101" s="4" t="s">
        <v>74</v>
      </c>
      <c r="F2101" s="4" t="s">
        <v>75</v>
      </c>
      <c r="G2101" s="4" t="s">
        <v>18</v>
      </c>
      <c r="H2101" s="4">
        <v>44</v>
      </c>
      <c r="I2101" s="4" t="s">
        <v>124</v>
      </c>
      <c r="J2101" s="6">
        <v>0.35</v>
      </c>
      <c r="K2101" s="7">
        <v>8000</v>
      </c>
      <c r="L2101" s="8">
        <f t="shared" si="16"/>
        <v>2800</v>
      </c>
      <c r="M2101" s="8">
        <f t="shared" si="17"/>
        <v>1400</v>
      </c>
      <c r="N2101" s="9">
        <v>0.5</v>
      </c>
    </row>
    <row r="2102" spans="1:14" ht="15.75" customHeight="1" x14ac:dyDescent="0.25">
      <c r="A2102" s="4" t="s">
        <v>119</v>
      </c>
      <c r="B2102" s="4">
        <v>1185732</v>
      </c>
      <c r="C2102" s="5">
        <v>44625</v>
      </c>
      <c r="D2102" s="4" t="s">
        <v>38</v>
      </c>
      <c r="E2102" s="4" t="s">
        <v>74</v>
      </c>
      <c r="F2102" s="4" t="s">
        <v>75</v>
      </c>
      <c r="G2102" s="4" t="s">
        <v>13</v>
      </c>
      <c r="H2102" s="4">
        <v>38</v>
      </c>
      <c r="I2102" s="4" t="s">
        <v>123</v>
      </c>
      <c r="J2102" s="6">
        <v>0.35</v>
      </c>
      <c r="K2102" s="7">
        <v>10200</v>
      </c>
      <c r="L2102" s="8">
        <f t="shared" si="16"/>
        <v>3570</v>
      </c>
      <c r="M2102" s="8">
        <f t="shared" si="17"/>
        <v>1606.5</v>
      </c>
      <c r="N2102" s="9">
        <v>0.45</v>
      </c>
    </row>
    <row r="2103" spans="1:14" ht="15.75" customHeight="1" x14ac:dyDescent="0.25">
      <c r="A2103" s="4" t="s">
        <v>119</v>
      </c>
      <c r="B2103" s="4">
        <v>1185732</v>
      </c>
      <c r="C2103" s="5">
        <v>44625</v>
      </c>
      <c r="D2103" s="4" t="s">
        <v>38</v>
      </c>
      <c r="E2103" s="4" t="s">
        <v>74</v>
      </c>
      <c r="F2103" s="4" t="s">
        <v>75</v>
      </c>
      <c r="G2103" s="4" t="s">
        <v>14</v>
      </c>
      <c r="H2103" s="4">
        <v>47</v>
      </c>
      <c r="I2103" s="4" t="s">
        <v>124</v>
      </c>
      <c r="J2103" s="6">
        <v>0.35</v>
      </c>
      <c r="K2103" s="7">
        <v>7000</v>
      </c>
      <c r="L2103" s="8">
        <f t="shared" si="16"/>
        <v>2450</v>
      </c>
      <c r="M2103" s="8">
        <f t="shared" si="17"/>
        <v>857.5</v>
      </c>
      <c r="N2103" s="9">
        <v>0.35</v>
      </c>
    </row>
    <row r="2104" spans="1:14" ht="15.75" customHeight="1" x14ac:dyDescent="0.25">
      <c r="A2104" s="4" t="s">
        <v>119</v>
      </c>
      <c r="B2104" s="4">
        <v>1185732</v>
      </c>
      <c r="C2104" s="5">
        <v>44625</v>
      </c>
      <c r="D2104" s="4" t="s">
        <v>38</v>
      </c>
      <c r="E2104" s="4" t="s">
        <v>74</v>
      </c>
      <c r="F2104" s="4" t="s">
        <v>75</v>
      </c>
      <c r="G2104" s="4" t="s">
        <v>15</v>
      </c>
      <c r="H2104" s="4">
        <v>37</v>
      </c>
      <c r="I2104" s="4" t="s">
        <v>125</v>
      </c>
      <c r="J2104" s="6">
        <v>0.25</v>
      </c>
      <c r="K2104" s="7">
        <v>7250</v>
      </c>
      <c r="L2104" s="8">
        <f t="shared" si="16"/>
        <v>1812.5</v>
      </c>
      <c r="M2104" s="8">
        <f t="shared" si="17"/>
        <v>453.125</v>
      </c>
      <c r="N2104" s="9">
        <v>0.25</v>
      </c>
    </row>
    <row r="2105" spans="1:14" ht="15.75" customHeight="1" x14ac:dyDescent="0.25">
      <c r="A2105" s="4" t="s">
        <v>119</v>
      </c>
      <c r="B2105" s="4">
        <v>1185732</v>
      </c>
      <c r="C2105" s="5">
        <v>44625</v>
      </c>
      <c r="D2105" s="4" t="s">
        <v>38</v>
      </c>
      <c r="E2105" s="4" t="s">
        <v>74</v>
      </c>
      <c r="F2105" s="4" t="s">
        <v>75</v>
      </c>
      <c r="G2105" s="4" t="s">
        <v>16</v>
      </c>
      <c r="H2105" s="4">
        <v>59</v>
      </c>
      <c r="I2105" s="4" t="s">
        <v>124</v>
      </c>
      <c r="J2105" s="6">
        <v>0.29999999999999993</v>
      </c>
      <c r="K2105" s="7">
        <v>5750</v>
      </c>
      <c r="L2105" s="8">
        <f t="shared" si="16"/>
        <v>1724.9999999999995</v>
      </c>
      <c r="M2105" s="8">
        <f t="shared" si="17"/>
        <v>517.49999999999989</v>
      </c>
      <c r="N2105" s="9">
        <v>0.3</v>
      </c>
    </row>
    <row r="2106" spans="1:14" ht="15.75" customHeight="1" x14ac:dyDescent="0.25">
      <c r="A2106" s="4" t="s">
        <v>119</v>
      </c>
      <c r="B2106" s="4">
        <v>1185732</v>
      </c>
      <c r="C2106" s="5">
        <v>44625</v>
      </c>
      <c r="D2106" s="4" t="s">
        <v>38</v>
      </c>
      <c r="E2106" s="4" t="s">
        <v>74</v>
      </c>
      <c r="F2106" s="4" t="s">
        <v>75</v>
      </c>
      <c r="G2106" s="4" t="s">
        <v>17</v>
      </c>
      <c r="H2106" s="4">
        <v>50</v>
      </c>
      <c r="I2106" s="4" t="s">
        <v>125</v>
      </c>
      <c r="J2106" s="6">
        <v>0.45000000000000007</v>
      </c>
      <c r="K2106" s="7">
        <v>6250</v>
      </c>
      <c r="L2106" s="8">
        <f t="shared" si="16"/>
        <v>2812.5000000000005</v>
      </c>
      <c r="M2106" s="8">
        <f t="shared" si="17"/>
        <v>984.37500000000011</v>
      </c>
      <c r="N2106" s="9">
        <v>0.35</v>
      </c>
    </row>
    <row r="2107" spans="1:14" ht="15.75" customHeight="1" x14ac:dyDescent="0.25">
      <c r="A2107" s="4" t="s">
        <v>119</v>
      </c>
      <c r="B2107" s="4">
        <v>1185732</v>
      </c>
      <c r="C2107" s="5">
        <v>44625</v>
      </c>
      <c r="D2107" s="4" t="s">
        <v>38</v>
      </c>
      <c r="E2107" s="4" t="s">
        <v>74</v>
      </c>
      <c r="F2107" s="4" t="s">
        <v>75</v>
      </c>
      <c r="G2107" s="4" t="s">
        <v>18</v>
      </c>
      <c r="H2107" s="4">
        <v>24</v>
      </c>
      <c r="I2107" s="4" t="s">
        <v>126</v>
      </c>
      <c r="J2107" s="6">
        <v>0.35</v>
      </c>
      <c r="K2107" s="7">
        <v>7250</v>
      </c>
      <c r="L2107" s="8">
        <f t="shared" si="16"/>
        <v>2537.5</v>
      </c>
      <c r="M2107" s="8">
        <f t="shared" si="17"/>
        <v>1268.75</v>
      </c>
      <c r="N2107" s="9">
        <v>0.5</v>
      </c>
    </row>
    <row r="2108" spans="1:14" ht="15.75" customHeight="1" x14ac:dyDescent="0.25">
      <c r="A2108" s="4" t="s">
        <v>119</v>
      </c>
      <c r="B2108" s="4">
        <v>1185732</v>
      </c>
      <c r="C2108" s="5">
        <v>44657</v>
      </c>
      <c r="D2108" s="4" t="s">
        <v>38</v>
      </c>
      <c r="E2108" s="4" t="s">
        <v>74</v>
      </c>
      <c r="F2108" s="4" t="s">
        <v>75</v>
      </c>
      <c r="G2108" s="4" t="s">
        <v>13</v>
      </c>
      <c r="H2108" s="4">
        <v>53</v>
      </c>
      <c r="I2108" s="4" t="s">
        <v>125</v>
      </c>
      <c r="J2108" s="6">
        <v>0.35</v>
      </c>
      <c r="K2108" s="7">
        <v>9750</v>
      </c>
      <c r="L2108" s="8">
        <f t="shared" si="16"/>
        <v>3412.5</v>
      </c>
      <c r="M2108" s="8">
        <f t="shared" si="17"/>
        <v>1535.625</v>
      </c>
      <c r="N2108" s="9">
        <v>0.45</v>
      </c>
    </row>
    <row r="2109" spans="1:14" ht="15.75" customHeight="1" x14ac:dyDescent="0.25">
      <c r="A2109" s="4" t="s">
        <v>119</v>
      </c>
      <c r="B2109" s="4">
        <v>1185732</v>
      </c>
      <c r="C2109" s="5">
        <v>44657</v>
      </c>
      <c r="D2109" s="4" t="s">
        <v>38</v>
      </c>
      <c r="E2109" s="4" t="s">
        <v>74</v>
      </c>
      <c r="F2109" s="4" t="s">
        <v>75</v>
      </c>
      <c r="G2109" s="4" t="s">
        <v>14</v>
      </c>
      <c r="H2109" s="4">
        <v>28</v>
      </c>
      <c r="I2109" s="4" t="s">
        <v>124</v>
      </c>
      <c r="J2109" s="6">
        <v>0.35</v>
      </c>
      <c r="K2109" s="7">
        <v>6750</v>
      </c>
      <c r="L2109" s="8">
        <f t="shared" si="16"/>
        <v>2362.5</v>
      </c>
      <c r="M2109" s="8">
        <f t="shared" si="17"/>
        <v>826.875</v>
      </c>
      <c r="N2109" s="9">
        <v>0.35</v>
      </c>
    </row>
    <row r="2110" spans="1:14" ht="15.75" customHeight="1" x14ac:dyDescent="0.25">
      <c r="A2110" s="4" t="s">
        <v>119</v>
      </c>
      <c r="B2110" s="4">
        <v>1185732</v>
      </c>
      <c r="C2110" s="5">
        <v>44657</v>
      </c>
      <c r="D2110" s="4" t="s">
        <v>38</v>
      </c>
      <c r="E2110" s="4" t="s">
        <v>74</v>
      </c>
      <c r="F2110" s="4" t="s">
        <v>75</v>
      </c>
      <c r="G2110" s="4" t="s">
        <v>15</v>
      </c>
      <c r="H2110" s="4">
        <v>55</v>
      </c>
      <c r="I2110" s="4" t="s">
        <v>126</v>
      </c>
      <c r="J2110" s="6">
        <v>0.25</v>
      </c>
      <c r="K2110" s="7">
        <v>6750</v>
      </c>
      <c r="L2110" s="8">
        <f t="shared" si="16"/>
        <v>1687.5</v>
      </c>
      <c r="M2110" s="8">
        <f t="shared" si="17"/>
        <v>421.875</v>
      </c>
      <c r="N2110" s="9">
        <v>0.25</v>
      </c>
    </row>
    <row r="2111" spans="1:14" ht="15.75" customHeight="1" x14ac:dyDescent="0.25">
      <c r="A2111" s="4" t="s">
        <v>119</v>
      </c>
      <c r="B2111" s="4">
        <v>1185732</v>
      </c>
      <c r="C2111" s="5">
        <v>44657</v>
      </c>
      <c r="D2111" s="4" t="s">
        <v>38</v>
      </c>
      <c r="E2111" s="4" t="s">
        <v>74</v>
      </c>
      <c r="F2111" s="4" t="s">
        <v>75</v>
      </c>
      <c r="G2111" s="4" t="s">
        <v>16</v>
      </c>
      <c r="H2111" s="4">
        <v>58</v>
      </c>
      <c r="I2111" s="4" t="s">
        <v>123</v>
      </c>
      <c r="J2111" s="6">
        <v>0.29999999999999993</v>
      </c>
      <c r="K2111" s="7">
        <v>6000</v>
      </c>
      <c r="L2111" s="8">
        <f t="shared" si="16"/>
        <v>1799.9999999999995</v>
      </c>
      <c r="M2111" s="8">
        <f t="shared" si="17"/>
        <v>539.99999999999989</v>
      </c>
      <c r="N2111" s="9">
        <v>0.3</v>
      </c>
    </row>
    <row r="2112" spans="1:14" ht="15.75" customHeight="1" x14ac:dyDescent="0.25">
      <c r="A2112" s="4" t="s">
        <v>119</v>
      </c>
      <c r="B2112" s="4">
        <v>1185732</v>
      </c>
      <c r="C2112" s="5">
        <v>44657</v>
      </c>
      <c r="D2112" s="4" t="s">
        <v>38</v>
      </c>
      <c r="E2112" s="4" t="s">
        <v>74</v>
      </c>
      <c r="F2112" s="4" t="s">
        <v>75</v>
      </c>
      <c r="G2112" s="4" t="s">
        <v>17</v>
      </c>
      <c r="H2112" s="4">
        <v>42</v>
      </c>
      <c r="I2112" s="4" t="s">
        <v>125</v>
      </c>
      <c r="J2112" s="6">
        <v>0.5</v>
      </c>
      <c r="K2112" s="7">
        <v>6250</v>
      </c>
      <c r="L2112" s="8">
        <f t="shared" si="16"/>
        <v>3125</v>
      </c>
      <c r="M2112" s="8">
        <f t="shared" si="17"/>
        <v>1093.75</v>
      </c>
      <c r="N2112" s="9">
        <v>0.35</v>
      </c>
    </row>
    <row r="2113" spans="1:14" ht="15.75" customHeight="1" x14ac:dyDescent="0.25">
      <c r="A2113" s="4" t="s">
        <v>119</v>
      </c>
      <c r="B2113" s="4">
        <v>1185732</v>
      </c>
      <c r="C2113" s="5">
        <v>44657</v>
      </c>
      <c r="D2113" s="4" t="s">
        <v>38</v>
      </c>
      <c r="E2113" s="4" t="s">
        <v>74</v>
      </c>
      <c r="F2113" s="4" t="s">
        <v>75</v>
      </c>
      <c r="G2113" s="4" t="s">
        <v>18</v>
      </c>
      <c r="H2113" s="4">
        <v>26</v>
      </c>
      <c r="I2113" s="4" t="s">
        <v>124</v>
      </c>
      <c r="J2113" s="6">
        <v>0.4</v>
      </c>
      <c r="K2113" s="7">
        <v>7750</v>
      </c>
      <c r="L2113" s="8">
        <f t="shared" si="16"/>
        <v>3100</v>
      </c>
      <c r="M2113" s="8">
        <f t="shared" si="17"/>
        <v>1550</v>
      </c>
      <c r="N2113" s="9">
        <v>0.5</v>
      </c>
    </row>
    <row r="2114" spans="1:14" ht="15.75" customHeight="1" x14ac:dyDescent="0.25">
      <c r="A2114" s="4" t="s">
        <v>119</v>
      </c>
      <c r="B2114" s="4">
        <v>1185732</v>
      </c>
      <c r="C2114" s="5">
        <v>44686</v>
      </c>
      <c r="D2114" s="4" t="s">
        <v>38</v>
      </c>
      <c r="E2114" s="4" t="s">
        <v>74</v>
      </c>
      <c r="F2114" s="4" t="s">
        <v>75</v>
      </c>
      <c r="G2114" s="4" t="s">
        <v>13</v>
      </c>
      <c r="H2114" s="4">
        <v>25</v>
      </c>
      <c r="I2114" s="4" t="s">
        <v>125</v>
      </c>
      <c r="J2114" s="6">
        <v>0.5</v>
      </c>
      <c r="K2114" s="7">
        <v>10450</v>
      </c>
      <c r="L2114" s="8">
        <f t="shared" si="16"/>
        <v>5225</v>
      </c>
      <c r="M2114" s="8">
        <f t="shared" si="17"/>
        <v>2351.25</v>
      </c>
      <c r="N2114" s="9">
        <v>0.45</v>
      </c>
    </row>
    <row r="2115" spans="1:14" ht="15.75" customHeight="1" x14ac:dyDescent="0.25">
      <c r="A2115" s="4" t="s">
        <v>119</v>
      </c>
      <c r="B2115" s="4">
        <v>1185732</v>
      </c>
      <c r="C2115" s="5">
        <v>44686</v>
      </c>
      <c r="D2115" s="4" t="s">
        <v>38</v>
      </c>
      <c r="E2115" s="4" t="s">
        <v>74</v>
      </c>
      <c r="F2115" s="4" t="s">
        <v>75</v>
      </c>
      <c r="G2115" s="4" t="s">
        <v>14</v>
      </c>
      <c r="H2115" s="4">
        <v>40</v>
      </c>
      <c r="I2115" s="4" t="s">
        <v>125</v>
      </c>
      <c r="J2115" s="6">
        <v>0.5</v>
      </c>
      <c r="K2115" s="7">
        <v>7500</v>
      </c>
      <c r="L2115" s="8">
        <f t="shared" si="16"/>
        <v>3750</v>
      </c>
      <c r="M2115" s="8">
        <f t="shared" si="17"/>
        <v>1312.5</v>
      </c>
      <c r="N2115" s="9">
        <v>0.35</v>
      </c>
    </row>
    <row r="2116" spans="1:14" ht="15.75" customHeight="1" x14ac:dyDescent="0.25">
      <c r="A2116" s="4" t="s">
        <v>119</v>
      </c>
      <c r="B2116" s="4">
        <v>1185732</v>
      </c>
      <c r="C2116" s="5">
        <v>44686</v>
      </c>
      <c r="D2116" s="4" t="s">
        <v>38</v>
      </c>
      <c r="E2116" s="4" t="s">
        <v>74</v>
      </c>
      <c r="F2116" s="4" t="s">
        <v>75</v>
      </c>
      <c r="G2116" s="4" t="s">
        <v>15</v>
      </c>
      <c r="H2116" s="4">
        <v>56</v>
      </c>
      <c r="I2116" s="4" t="s">
        <v>126</v>
      </c>
      <c r="J2116" s="6">
        <v>0.45</v>
      </c>
      <c r="K2116" s="7">
        <v>7250</v>
      </c>
      <c r="L2116" s="8">
        <f t="shared" si="16"/>
        <v>3262.5</v>
      </c>
      <c r="M2116" s="8">
        <f t="shared" si="17"/>
        <v>815.625</v>
      </c>
      <c r="N2116" s="9">
        <v>0.25</v>
      </c>
    </row>
    <row r="2117" spans="1:14" ht="15.75" customHeight="1" x14ac:dyDescent="0.25">
      <c r="A2117" s="4" t="s">
        <v>119</v>
      </c>
      <c r="B2117" s="4">
        <v>1185732</v>
      </c>
      <c r="C2117" s="5">
        <v>44686</v>
      </c>
      <c r="D2117" s="4" t="s">
        <v>38</v>
      </c>
      <c r="E2117" s="4" t="s">
        <v>74</v>
      </c>
      <c r="F2117" s="4" t="s">
        <v>75</v>
      </c>
      <c r="G2117" s="4" t="s">
        <v>16</v>
      </c>
      <c r="H2117" s="4">
        <v>57</v>
      </c>
      <c r="I2117" s="4" t="s">
        <v>126</v>
      </c>
      <c r="J2117" s="6">
        <v>0.45</v>
      </c>
      <c r="K2117" s="7">
        <v>6750</v>
      </c>
      <c r="L2117" s="8">
        <f t="shared" si="16"/>
        <v>3037.5</v>
      </c>
      <c r="M2117" s="8">
        <f t="shared" si="17"/>
        <v>911.25</v>
      </c>
      <c r="N2117" s="9">
        <v>0.3</v>
      </c>
    </row>
    <row r="2118" spans="1:14" ht="15.75" customHeight="1" x14ac:dyDescent="0.25">
      <c r="A2118" s="4" t="s">
        <v>119</v>
      </c>
      <c r="B2118" s="4">
        <v>1185732</v>
      </c>
      <c r="C2118" s="5">
        <v>44686</v>
      </c>
      <c r="D2118" s="4" t="s">
        <v>38</v>
      </c>
      <c r="E2118" s="4" t="s">
        <v>74</v>
      </c>
      <c r="F2118" s="4" t="s">
        <v>75</v>
      </c>
      <c r="G2118" s="4" t="s">
        <v>17</v>
      </c>
      <c r="H2118" s="4">
        <v>52</v>
      </c>
      <c r="I2118" s="4" t="s">
        <v>123</v>
      </c>
      <c r="J2118" s="6">
        <v>0.54999999999999993</v>
      </c>
      <c r="K2118" s="7">
        <v>7000</v>
      </c>
      <c r="L2118" s="8">
        <f t="shared" si="16"/>
        <v>3849.9999999999995</v>
      </c>
      <c r="M2118" s="8">
        <f t="shared" si="17"/>
        <v>1347.4999999999998</v>
      </c>
      <c r="N2118" s="9">
        <v>0.35</v>
      </c>
    </row>
    <row r="2119" spans="1:14" ht="15.75" customHeight="1" x14ac:dyDescent="0.25">
      <c r="A2119" s="4" t="s">
        <v>119</v>
      </c>
      <c r="B2119" s="4">
        <v>1185732</v>
      </c>
      <c r="C2119" s="5">
        <v>44686</v>
      </c>
      <c r="D2119" s="4" t="s">
        <v>38</v>
      </c>
      <c r="E2119" s="4" t="s">
        <v>74</v>
      </c>
      <c r="F2119" s="4" t="s">
        <v>75</v>
      </c>
      <c r="G2119" s="4" t="s">
        <v>18</v>
      </c>
      <c r="H2119" s="4">
        <v>33</v>
      </c>
      <c r="I2119" s="4" t="s">
        <v>126</v>
      </c>
      <c r="J2119" s="6">
        <v>0.6</v>
      </c>
      <c r="K2119" s="7">
        <v>8000</v>
      </c>
      <c r="L2119" s="8">
        <f t="shared" si="16"/>
        <v>4800</v>
      </c>
      <c r="M2119" s="8">
        <f t="shared" si="17"/>
        <v>2400</v>
      </c>
      <c r="N2119" s="9">
        <v>0.5</v>
      </c>
    </row>
    <row r="2120" spans="1:14" ht="15.75" customHeight="1" x14ac:dyDescent="0.25">
      <c r="A2120" s="4" t="s">
        <v>119</v>
      </c>
      <c r="B2120" s="4">
        <v>1185732</v>
      </c>
      <c r="C2120" s="5">
        <v>44719</v>
      </c>
      <c r="D2120" s="4" t="s">
        <v>38</v>
      </c>
      <c r="E2120" s="4" t="s">
        <v>74</v>
      </c>
      <c r="F2120" s="4" t="s">
        <v>75</v>
      </c>
      <c r="G2120" s="4" t="s">
        <v>13</v>
      </c>
      <c r="H2120" s="4">
        <v>17</v>
      </c>
      <c r="I2120" s="4" t="s">
        <v>125</v>
      </c>
      <c r="J2120" s="6">
        <v>0.54999999999999993</v>
      </c>
      <c r="K2120" s="7">
        <v>10500</v>
      </c>
      <c r="L2120" s="8">
        <f t="shared" si="16"/>
        <v>5774.9999999999991</v>
      </c>
      <c r="M2120" s="8">
        <f t="shared" si="17"/>
        <v>2598.7499999999995</v>
      </c>
      <c r="N2120" s="9">
        <v>0.45</v>
      </c>
    </row>
    <row r="2121" spans="1:14" ht="15.75" customHeight="1" x14ac:dyDescent="0.25">
      <c r="A2121" s="4" t="s">
        <v>119</v>
      </c>
      <c r="B2121" s="4">
        <v>1185732</v>
      </c>
      <c r="C2121" s="5">
        <v>44719</v>
      </c>
      <c r="D2121" s="4" t="s">
        <v>38</v>
      </c>
      <c r="E2121" s="4" t="s">
        <v>74</v>
      </c>
      <c r="F2121" s="4" t="s">
        <v>75</v>
      </c>
      <c r="G2121" s="4" t="s">
        <v>14</v>
      </c>
      <c r="H2121" s="4">
        <v>46</v>
      </c>
      <c r="I2121" s="4" t="s">
        <v>124</v>
      </c>
      <c r="J2121" s="6">
        <v>0.5</v>
      </c>
      <c r="K2121" s="7">
        <v>8000</v>
      </c>
      <c r="L2121" s="8">
        <f t="shared" si="16"/>
        <v>4000</v>
      </c>
      <c r="M2121" s="8">
        <f t="shared" si="17"/>
        <v>1400</v>
      </c>
      <c r="N2121" s="9">
        <v>0.35</v>
      </c>
    </row>
    <row r="2122" spans="1:14" ht="15.75" customHeight="1" x14ac:dyDescent="0.25">
      <c r="A2122" s="4" t="s">
        <v>119</v>
      </c>
      <c r="B2122" s="4">
        <v>1185732</v>
      </c>
      <c r="C2122" s="5">
        <v>44719</v>
      </c>
      <c r="D2122" s="4" t="s">
        <v>38</v>
      </c>
      <c r="E2122" s="4" t="s">
        <v>74</v>
      </c>
      <c r="F2122" s="4" t="s">
        <v>75</v>
      </c>
      <c r="G2122" s="4" t="s">
        <v>15</v>
      </c>
      <c r="H2122" s="4">
        <v>24</v>
      </c>
      <c r="I2122" s="4" t="s">
        <v>126</v>
      </c>
      <c r="J2122" s="6">
        <v>0.5</v>
      </c>
      <c r="K2122" s="7">
        <v>7750</v>
      </c>
      <c r="L2122" s="8">
        <f t="shared" si="16"/>
        <v>3875</v>
      </c>
      <c r="M2122" s="8">
        <f t="shared" si="17"/>
        <v>968.75</v>
      </c>
      <c r="N2122" s="9">
        <v>0.25</v>
      </c>
    </row>
    <row r="2123" spans="1:14" ht="15.75" customHeight="1" x14ac:dyDescent="0.25">
      <c r="A2123" s="4" t="s">
        <v>119</v>
      </c>
      <c r="B2123" s="4">
        <v>1185732</v>
      </c>
      <c r="C2123" s="5">
        <v>44719</v>
      </c>
      <c r="D2123" s="4" t="s">
        <v>38</v>
      </c>
      <c r="E2123" s="4" t="s">
        <v>74</v>
      </c>
      <c r="F2123" s="4" t="s">
        <v>75</v>
      </c>
      <c r="G2123" s="4" t="s">
        <v>16</v>
      </c>
      <c r="H2123" s="4">
        <v>33</v>
      </c>
      <c r="I2123" s="4" t="s">
        <v>123</v>
      </c>
      <c r="J2123" s="6">
        <v>0.5</v>
      </c>
      <c r="K2123" s="7">
        <v>7500</v>
      </c>
      <c r="L2123" s="8">
        <f t="shared" si="16"/>
        <v>3750</v>
      </c>
      <c r="M2123" s="8">
        <f t="shared" si="17"/>
        <v>1125</v>
      </c>
      <c r="N2123" s="9">
        <v>0.3</v>
      </c>
    </row>
    <row r="2124" spans="1:14" ht="15.75" customHeight="1" x14ac:dyDescent="0.25">
      <c r="A2124" s="4" t="s">
        <v>119</v>
      </c>
      <c r="B2124" s="4">
        <v>1185732</v>
      </c>
      <c r="C2124" s="5">
        <v>44719</v>
      </c>
      <c r="D2124" s="4" t="s">
        <v>38</v>
      </c>
      <c r="E2124" s="4" t="s">
        <v>74</v>
      </c>
      <c r="F2124" s="4" t="s">
        <v>75</v>
      </c>
      <c r="G2124" s="4" t="s">
        <v>17</v>
      </c>
      <c r="H2124" s="4">
        <v>38</v>
      </c>
      <c r="I2124" s="4" t="s">
        <v>124</v>
      </c>
      <c r="J2124" s="6">
        <v>0.65</v>
      </c>
      <c r="K2124" s="7">
        <v>7500</v>
      </c>
      <c r="L2124" s="8">
        <f t="shared" si="16"/>
        <v>4875</v>
      </c>
      <c r="M2124" s="8">
        <f t="shared" si="17"/>
        <v>1706.25</v>
      </c>
      <c r="N2124" s="9">
        <v>0.35</v>
      </c>
    </row>
    <row r="2125" spans="1:14" ht="15.75" customHeight="1" x14ac:dyDescent="0.25">
      <c r="A2125" s="4" t="s">
        <v>119</v>
      </c>
      <c r="B2125" s="4">
        <v>1185732</v>
      </c>
      <c r="C2125" s="5">
        <v>44719</v>
      </c>
      <c r="D2125" s="4" t="s">
        <v>38</v>
      </c>
      <c r="E2125" s="4" t="s">
        <v>74</v>
      </c>
      <c r="F2125" s="4" t="s">
        <v>75</v>
      </c>
      <c r="G2125" s="4" t="s">
        <v>18</v>
      </c>
      <c r="H2125" s="4">
        <v>44</v>
      </c>
      <c r="I2125" s="4" t="s">
        <v>124</v>
      </c>
      <c r="J2125" s="6">
        <v>0.70000000000000007</v>
      </c>
      <c r="K2125" s="7">
        <v>9250</v>
      </c>
      <c r="L2125" s="8">
        <f t="shared" si="16"/>
        <v>6475.0000000000009</v>
      </c>
      <c r="M2125" s="8">
        <f t="shared" si="17"/>
        <v>3237.5000000000005</v>
      </c>
      <c r="N2125" s="9">
        <v>0.5</v>
      </c>
    </row>
    <row r="2126" spans="1:14" ht="15.75" customHeight="1" x14ac:dyDescent="0.25">
      <c r="A2126" s="4" t="s">
        <v>119</v>
      </c>
      <c r="B2126" s="4">
        <v>1185732</v>
      </c>
      <c r="C2126" s="5">
        <v>44747</v>
      </c>
      <c r="D2126" s="4" t="s">
        <v>38</v>
      </c>
      <c r="E2126" s="4" t="s">
        <v>74</v>
      </c>
      <c r="F2126" s="4" t="s">
        <v>75</v>
      </c>
      <c r="G2126" s="4" t="s">
        <v>13</v>
      </c>
      <c r="H2126" s="4">
        <v>59</v>
      </c>
      <c r="I2126" s="4" t="s">
        <v>123</v>
      </c>
      <c r="J2126" s="6">
        <v>0.65</v>
      </c>
      <c r="K2126" s="7">
        <v>11500</v>
      </c>
      <c r="L2126" s="8">
        <f t="shared" si="16"/>
        <v>7475</v>
      </c>
      <c r="M2126" s="8">
        <f t="shared" si="17"/>
        <v>3363.75</v>
      </c>
      <c r="N2126" s="9">
        <v>0.45</v>
      </c>
    </row>
    <row r="2127" spans="1:14" ht="15.75" customHeight="1" x14ac:dyDescent="0.25">
      <c r="A2127" s="4" t="s">
        <v>119</v>
      </c>
      <c r="B2127" s="4">
        <v>1185732</v>
      </c>
      <c r="C2127" s="5">
        <v>44747</v>
      </c>
      <c r="D2127" s="4" t="s">
        <v>38</v>
      </c>
      <c r="E2127" s="4" t="s">
        <v>74</v>
      </c>
      <c r="F2127" s="4" t="s">
        <v>75</v>
      </c>
      <c r="G2127" s="4" t="s">
        <v>14</v>
      </c>
      <c r="H2127" s="4">
        <v>54</v>
      </c>
      <c r="I2127" s="4" t="s">
        <v>125</v>
      </c>
      <c r="J2127" s="6">
        <v>0.60000000000000009</v>
      </c>
      <c r="K2127" s="7">
        <v>9000</v>
      </c>
      <c r="L2127" s="8">
        <f t="shared" si="16"/>
        <v>5400.0000000000009</v>
      </c>
      <c r="M2127" s="8">
        <f t="shared" si="17"/>
        <v>1890.0000000000002</v>
      </c>
      <c r="N2127" s="9">
        <v>0.35</v>
      </c>
    </row>
    <row r="2128" spans="1:14" ht="15.75" customHeight="1" x14ac:dyDescent="0.25">
      <c r="A2128" s="4" t="s">
        <v>119</v>
      </c>
      <c r="B2128" s="4">
        <v>1185732</v>
      </c>
      <c r="C2128" s="5">
        <v>44747</v>
      </c>
      <c r="D2128" s="4" t="s">
        <v>38</v>
      </c>
      <c r="E2128" s="4" t="s">
        <v>74</v>
      </c>
      <c r="F2128" s="4" t="s">
        <v>75</v>
      </c>
      <c r="G2128" s="4" t="s">
        <v>15</v>
      </c>
      <c r="H2128" s="4">
        <v>51</v>
      </c>
      <c r="I2128" s="4" t="s">
        <v>126</v>
      </c>
      <c r="J2128" s="6">
        <v>0.55000000000000004</v>
      </c>
      <c r="K2128" s="7">
        <v>8250</v>
      </c>
      <c r="L2128" s="8">
        <f t="shared" si="16"/>
        <v>4537.5</v>
      </c>
      <c r="M2128" s="8">
        <f t="shared" si="17"/>
        <v>1134.375</v>
      </c>
      <c r="N2128" s="9">
        <v>0.25</v>
      </c>
    </row>
    <row r="2129" spans="1:14" ht="15.75" customHeight="1" x14ac:dyDescent="0.25">
      <c r="A2129" s="4" t="s">
        <v>119</v>
      </c>
      <c r="B2129" s="4">
        <v>1185732</v>
      </c>
      <c r="C2129" s="5">
        <v>44747</v>
      </c>
      <c r="D2129" s="4" t="s">
        <v>38</v>
      </c>
      <c r="E2129" s="4" t="s">
        <v>74</v>
      </c>
      <c r="F2129" s="4" t="s">
        <v>75</v>
      </c>
      <c r="G2129" s="4" t="s">
        <v>16</v>
      </c>
      <c r="H2129" s="4">
        <v>44</v>
      </c>
      <c r="I2129" s="4" t="s">
        <v>126</v>
      </c>
      <c r="J2129" s="6">
        <v>0.55000000000000004</v>
      </c>
      <c r="K2129" s="7">
        <v>7750</v>
      </c>
      <c r="L2129" s="8">
        <f t="shared" si="16"/>
        <v>4262.5</v>
      </c>
      <c r="M2129" s="8">
        <f t="shared" si="17"/>
        <v>1278.75</v>
      </c>
      <c r="N2129" s="9">
        <v>0.3</v>
      </c>
    </row>
    <row r="2130" spans="1:14" ht="15.75" customHeight="1" x14ac:dyDescent="0.25">
      <c r="A2130" s="4" t="s">
        <v>119</v>
      </c>
      <c r="B2130" s="4">
        <v>1185732</v>
      </c>
      <c r="C2130" s="5">
        <v>44747</v>
      </c>
      <c r="D2130" s="4" t="s">
        <v>38</v>
      </c>
      <c r="E2130" s="4" t="s">
        <v>74</v>
      </c>
      <c r="F2130" s="4" t="s">
        <v>75</v>
      </c>
      <c r="G2130" s="4" t="s">
        <v>17</v>
      </c>
      <c r="H2130" s="4">
        <v>26</v>
      </c>
      <c r="I2130" s="4" t="s">
        <v>123</v>
      </c>
      <c r="J2130" s="6">
        <v>0.65</v>
      </c>
      <c r="K2130" s="7">
        <v>8000</v>
      </c>
      <c r="L2130" s="8">
        <f t="shared" si="16"/>
        <v>5200</v>
      </c>
      <c r="M2130" s="8">
        <f t="shared" si="17"/>
        <v>1819.9999999999998</v>
      </c>
      <c r="N2130" s="9">
        <v>0.35</v>
      </c>
    </row>
    <row r="2131" spans="1:14" ht="15.75" customHeight="1" x14ac:dyDescent="0.25">
      <c r="A2131" s="4" t="s">
        <v>119</v>
      </c>
      <c r="B2131" s="4">
        <v>1185732</v>
      </c>
      <c r="C2131" s="5">
        <v>44747</v>
      </c>
      <c r="D2131" s="4" t="s">
        <v>38</v>
      </c>
      <c r="E2131" s="4" t="s">
        <v>74</v>
      </c>
      <c r="F2131" s="4" t="s">
        <v>75</v>
      </c>
      <c r="G2131" s="4" t="s">
        <v>18</v>
      </c>
      <c r="H2131" s="4">
        <v>56</v>
      </c>
      <c r="I2131" s="4" t="s">
        <v>126</v>
      </c>
      <c r="J2131" s="6">
        <v>0.70000000000000007</v>
      </c>
      <c r="K2131" s="7">
        <v>9750</v>
      </c>
      <c r="L2131" s="8">
        <f t="shared" si="16"/>
        <v>6825.0000000000009</v>
      </c>
      <c r="M2131" s="8">
        <f t="shared" si="17"/>
        <v>3412.5000000000005</v>
      </c>
      <c r="N2131" s="9">
        <v>0.5</v>
      </c>
    </row>
    <row r="2132" spans="1:14" ht="15.75" customHeight="1" x14ac:dyDescent="0.25">
      <c r="A2132" s="4" t="s">
        <v>119</v>
      </c>
      <c r="B2132" s="4">
        <v>1185732</v>
      </c>
      <c r="C2132" s="5">
        <v>44779</v>
      </c>
      <c r="D2132" s="4" t="s">
        <v>38</v>
      </c>
      <c r="E2132" s="4" t="s">
        <v>74</v>
      </c>
      <c r="F2132" s="4" t="s">
        <v>75</v>
      </c>
      <c r="G2132" s="4" t="s">
        <v>13</v>
      </c>
      <c r="H2132" s="4">
        <v>38</v>
      </c>
      <c r="I2132" s="4" t="s">
        <v>123</v>
      </c>
      <c r="J2132" s="6">
        <v>0.65</v>
      </c>
      <c r="K2132" s="7">
        <v>11250</v>
      </c>
      <c r="L2132" s="8">
        <f t="shared" si="16"/>
        <v>7312.5</v>
      </c>
      <c r="M2132" s="8">
        <f t="shared" si="17"/>
        <v>3290.625</v>
      </c>
      <c r="N2132" s="9">
        <v>0.45</v>
      </c>
    </row>
    <row r="2133" spans="1:14" ht="15.75" customHeight="1" x14ac:dyDescent="0.25">
      <c r="A2133" s="4" t="s">
        <v>119</v>
      </c>
      <c r="B2133" s="4">
        <v>1185732</v>
      </c>
      <c r="C2133" s="5">
        <v>44779</v>
      </c>
      <c r="D2133" s="4" t="s">
        <v>38</v>
      </c>
      <c r="E2133" s="4" t="s">
        <v>74</v>
      </c>
      <c r="F2133" s="4" t="s">
        <v>75</v>
      </c>
      <c r="G2133" s="4" t="s">
        <v>14</v>
      </c>
      <c r="H2133" s="4">
        <v>60</v>
      </c>
      <c r="I2133" s="4" t="s">
        <v>125</v>
      </c>
      <c r="J2133" s="6">
        <v>0.60000000000000009</v>
      </c>
      <c r="K2133" s="7">
        <v>9000</v>
      </c>
      <c r="L2133" s="8">
        <f t="shared" si="16"/>
        <v>5400.0000000000009</v>
      </c>
      <c r="M2133" s="8">
        <f t="shared" si="17"/>
        <v>1890.0000000000002</v>
      </c>
      <c r="N2133" s="9">
        <v>0.35</v>
      </c>
    </row>
    <row r="2134" spans="1:14" ht="15.75" customHeight="1" x14ac:dyDescent="0.25">
      <c r="A2134" s="4" t="s">
        <v>119</v>
      </c>
      <c r="B2134" s="4">
        <v>1185732</v>
      </c>
      <c r="C2134" s="5">
        <v>44779</v>
      </c>
      <c r="D2134" s="4" t="s">
        <v>38</v>
      </c>
      <c r="E2134" s="4" t="s">
        <v>74</v>
      </c>
      <c r="F2134" s="4" t="s">
        <v>75</v>
      </c>
      <c r="G2134" s="4" t="s">
        <v>15</v>
      </c>
      <c r="H2134" s="4">
        <v>50</v>
      </c>
      <c r="I2134" s="4" t="s">
        <v>124</v>
      </c>
      <c r="J2134" s="6">
        <v>0.55000000000000004</v>
      </c>
      <c r="K2134" s="7">
        <v>8250</v>
      </c>
      <c r="L2134" s="8">
        <f t="shared" si="16"/>
        <v>4537.5</v>
      </c>
      <c r="M2134" s="8">
        <f t="shared" si="17"/>
        <v>1134.375</v>
      </c>
      <c r="N2134" s="9">
        <v>0.25</v>
      </c>
    </row>
    <row r="2135" spans="1:14" ht="15.75" customHeight="1" x14ac:dyDescent="0.25">
      <c r="A2135" s="4" t="s">
        <v>119</v>
      </c>
      <c r="B2135" s="4">
        <v>1185732</v>
      </c>
      <c r="C2135" s="5">
        <v>44779</v>
      </c>
      <c r="D2135" s="4" t="s">
        <v>38</v>
      </c>
      <c r="E2135" s="4" t="s">
        <v>74</v>
      </c>
      <c r="F2135" s="4" t="s">
        <v>75</v>
      </c>
      <c r="G2135" s="4" t="s">
        <v>16</v>
      </c>
      <c r="H2135" s="4">
        <v>16</v>
      </c>
      <c r="I2135" s="4" t="s">
        <v>124</v>
      </c>
      <c r="J2135" s="6">
        <v>0.45</v>
      </c>
      <c r="K2135" s="7">
        <v>7750</v>
      </c>
      <c r="L2135" s="8">
        <f t="shared" si="16"/>
        <v>3487.5</v>
      </c>
      <c r="M2135" s="8">
        <f t="shared" si="17"/>
        <v>1046.25</v>
      </c>
      <c r="N2135" s="9">
        <v>0.3</v>
      </c>
    </row>
    <row r="2136" spans="1:14" ht="15.75" customHeight="1" x14ac:dyDescent="0.25">
      <c r="A2136" s="4" t="s">
        <v>119</v>
      </c>
      <c r="B2136" s="4">
        <v>1185732</v>
      </c>
      <c r="C2136" s="5">
        <v>44779</v>
      </c>
      <c r="D2136" s="4" t="s">
        <v>38</v>
      </c>
      <c r="E2136" s="4" t="s">
        <v>74</v>
      </c>
      <c r="F2136" s="4" t="s">
        <v>75</v>
      </c>
      <c r="G2136" s="4" t="s">
        <v>17</v>
      </c>
      <c r="H2136" s="4">
        <v>51</v>
      </c>
      <c r="I2136" s="4" t="s">
        <v>124</v>
      </c>
      <c r="J2136" s="6">
        <v>0.55000000000000004</v>
      </c>
      <c r="K2136" s="7">
        <v>7500</v>
      </c>
      <c r="L2136" s="8">
        <f t="shared" si="16"/>
        <v>4125</v>
      </c>
      <c r="M2136" s="8">
        <f t="shared" si="17"/>
        <v>1443.75</v>
      </c>
      <c r="N2136" s="9">
        <v>0.35</v>
      </c>
    </row>
    <row r="2137" spans="1:14" ht="15.75" customHeight="1" x14ac:dyDescent="0.25">
      <c r="A2137" s="4" t="s">
        <v>119</v>
      </c>
      <c r="B2137" s="4">
        <v>1185732</v>
      </c>
      <c r="C2137" s="5">
        <v>44779</v>
      </c>
      <c r="D2137" s="4" t="s">
        <v>38</v>
      </c>
      <c r="E2137" s="4" t="s">
        <v>74</v>
      </c>
      <c r="F2137" s="4" t="s">
        <v>75</v>
      </c>
      <c r="G2137" s="4" t="s">
        <v>18</v>
      </c>
      <c r="H2137" s="4">
        <v>46</v>
      </c>
      <c r="I2137" s="4" t="s">
        <v>124</v>
      </c>
      <c r="J2137" s="6">
        <v>0.60000000000000009</v>
      </c>
      <c r="K2137" s="7">
        <v>9250</v>
      </c>
      <c r="L2137" s="8">
        <f t="shared" si="16"/>
        <v>5550.0000000000009</v>
      </c>
      <c r="M2137" s="8">
        <f t="shared" si="17"/>
        <v>2775.0000000000005</v>
      </c>
      <c r="N2137" s="9">
        <v>0.5</v>
      </c>
    </row>
    <row r="2138" spans="1:14" ht="15.75" customHeight="1" x14ac:dyDescent="0.25">
      <c r="A2138" s="4" t="s">
        <v>119</v>
      </c>
      <c r="B2138" s="4">
        <v>1185732</v>
      </c>
      <c r="C2138" s="5">
        <v>44809</v>
      </c>
      <c r="D2138" s="4" t="s">
        <v>38</v>
      </c>
      <c r="E2138" s="4" t="s">
        <v>74</v>
      </c>
      <c r="F2138" s="4" t="s">
        <v>75</v>
      </c>
      <c r="G2138" s="4" t="s">
        <v>13</v>
      </c>
      <c r="H2138" s="4">
        <v>37</v>
      </c>
      <c r="I2138" s="4" t="s">
        <v>124</v>
      </c>
      <c r="J2138" s="6">
        <v>0.55000000000000004</v>
      </c>
      <c r="K2138" s="7">
        <v>10250</v>
      </c>
      <c r="L2138" s="8">
        <f t="shared" si="16"/>
        <v>5637.5000000000009</v>
      </c>
      <c r="M2138" s="8">
        <f t="shared" si="17"/>
        <v>2536.8750000000005</v>
      </c>
      <c r="N2138" s="9">
        <v>0.45</v>
      </c>
    </row>
    <row r="2139" spans="1:14" ht="15.75" customHeight="1" x14ac:dyDescent="0.25">
      <c r="A2139" s="4" t="s">
        <v>119</v>
      </c>
      <c r="B2139" s="4">
        <v>1185732</v>
      </c>
      <c r="C2139" s="5">
        <v>44809</v>
      </c>
      <c r="D2139" s="4" t="s">
        <v>38</v>
      </c>
      <c r="E2139" s="4" t="s">
        <v>74</v>
      </c>
      <c r="F2139" s="4" t="s">
        <v>75</v>
      </c>
      <c r="G2139" s="4" t="s">
        <v>14</v>
      </c>
      <c r="H2139" s="4">
        <v>15</v>
      </c>
      <c r="I2139" s="4" t="s">
        <v>124</v>
      </c>
      <c r="J2139" s="6">
        <v>0.50000000000000011</v>
      </c>
      <c r="K2139" s="7">
        <v>8250</v>
      </c>
      <c r="L2139" s="8">
        <f t="shared" si="16"/>
        <v>4125.0000000000009</v>
      </c>
      <c r="M2139" s="8">
        <f t="shared" si="17"/>
        <v>1443.7500000000002</v>
      </c>
      <c r="N2139" s="9">
        <v>0.35</v>
      </c>
    </row>
    <row r="2140" spans="1:14" ht="15.75" customHeight="1" x14ac:dyDescent="0.25">
      <c r="A2140" s="4" t="s">
        <v>119</v>
      </c>
      <c r="B2140" s="4">
        <v>1185732</v>
      </c>
      <c r="C2140" s="5">
        <v>44809</v>
      </c>
      <c r="D2140" s="4" t="s">
        <v>38</v>
      </c>
      <c r="E2140" s="4" t="s">
        <v>74</v>
      </c>
      <c r="F2140" s="4" t="s">
        <v>75</v>
      </c>
      <c r="G2140" s="4" t="s">
        <v>15</v>
      </c>
      <c r="H2140" s="4">
        <v>15</v>
      </c>
      <c r="I2140" s="4" t="s">
        <v>123</v>
      </c>
      <c r="J2140" s="6">
        <v>0.4</v>
      </c>
      <c r="K2140" s="7">
        <v>7250</v>
      </c>
      <c r="L2140" s="8">
        <f t="shared" si="16"/>
        <v>2900</v>
      </c>
      <c r="M2140" s="8">
        <f t="shared" si="17"/>
        <v>725</v>
      </c>
      <c r="N2140" s="9">
        <v>0.25</v>
      </c>
    </row>
    <row r="2141" spans="1:14" ht="15.75" customHeight="1" x14ac:dyDescent="0.25">
      <c r="A2141" s="4" t="s">
        <v>119</v>
      </c>
      <c r="B2141" s="4">
        <v>1185732</v>
      </c>
      <c r="C2141" s="5">
        <v>44809</v>
      </c>
      <c r="D2141" s="4" t="s">
        <v>38</v>
      </c>
      <c r="E2141" s="4" t="s">
        <v>74</v>
      </c>
      <c r="F2141" s="4" t="s">
        <v>75</v>
      </c>
      <c r="G2141" s="4" t="s">
        <v>16</v>
      </c>
      <c r="H2141" s="4">
        <v>23</v>
      </c>
      <c r="I2141" s="4" t="s">
        <v>123</v>
      </c>
      <c r="J2141" s="6">
        <v>0.4</v>
      </c>
      <c r="K2141" s="7">
        <v>7000</v>
      </c>
      <c r="L2141" s="8">
        <f t="shared" si="16"/>
        <v>2800</v>
      </c>
      <c r="M2141" s="8">
        <f t="shared" si="17"/>
        <v>840</v>
      </c>
      <c r="N2141" s="9">
        <v>0.3</v>
      </c>
    </row>
    <row r="2142" spans="1:14" ht="15.75" customHeight="1" x14ac:dyDescent="0.25">
      <c r="A2142" s="4" t="s">
        <v>119</v>
      </c>
      <c r="B2142" s="4">
        <v>1185732</v>
      </c>
      <c r="C2142" s="5">
        <v>44809</v>
      </c>
      <c r="D2142" s="4" t="s">
        <v>38</v>
      </c>
      <c r="E2142" s="4" t="s">
        <v>74</v>
      </c>
      <c r="F2142" s="4" t="s">
        <v>75</v>
      </c>
      <c r="G2142" s="4" t="s">
        <v>17</v>
      </c>
      <c r="H2142" s="4">
        <v>45</v>
      </c>
      <c r="I2142" s="4" t="s">
        <v>124</v>
      </c>
      <c r="J2142" s="6">
        <v>0.5</v>
      </c>
      <c r="K2142" s="7">
        <v>7000</v>
      </c>
      <c r="L2142" s="8">
        <f t="shared" si="16"/>
        <v>3500</v>
      </c>
      <c r="M2142" s="8">
        <f t="shared" si="17"/>
        <v>1225</v>
      </c>
      <c r="N2142" s="9">
        <v>0.35</v>
      </c>
    </row>
    <row r="2143" spans="1:14" ht="15.75" customHeight="1" x14ac:dyDescent="0.25">
      <c r="A2143" s="4" t="s">
        <v>119</v>
      </c>
      <c r="B2143" s="4">
        <v>1185732</v>
      </c>
      <c r="C2143" s="5">
        <v>44809</v>
      </c>
      <c r="D2143" s="4" t="s">
        <v>38</v>
      </c>
      <c r="E2143" s="4" t="s">
        <v>74</v>
      </c>
      <c r="F2143" s="4" t="s">
        <v>75</v>
      </c>
      <c r="G2143" s="4" t="s">
        <v>18</v>
      </c>
      <c r="H2143" s="4">
        <v>52</v>
      </c>
      <c r="I2143" s="4" t="s">
        <v>123</v>
      </c>
      <c r="J2143" s="6">
        <v>0.55000000000000004</v>
      </c>
      <c r="K2143" s="7">
        <v>8000</v>
      </c>
      <c r="L2143" s="8">
        <f t="shared" si="16"/>
        <v>4400</v>
      </c>
      <c r="M2143" s="8">
        <f t="shared" si="17"/>
        <v>2200</v>
      </c>
      <c r="N2143" s="9">
        <v>0.5</v>
      </c>
    </row>
    <row r="2144" spans="1:14" ht="15.75" customHeight="1" x14ac:dyDescent="0.25">
      <c r="A2144" s="4" t="s">
        <v>119</v>
      </c>
      <c r="B2144" s="4">
        <v>1185732</v>
      </c>
      <c r="C2144" s="5">
        <v>44841</v>
      </c>
      <c r="D2144" s="4" t="s">
        <v>38</v>
      </c>
      <c r="E2144" s="4" t="s">
        <v>74</v>
      </c>
      <c r="F2144" s="4" t="s">
        <v>75</v>
      </c>
      <c r="G2144" s="4" t="s">
        <v>13</v>
      </c>
      <c r="H2144" s="4">
        <v>35</v>
      </c>
      <c r="I2144" s="4" t="s">
        <v>124</v>
      </c>
      <c r="J2144" s="6">
        <v>0.55000000000000004</v>
      </c>
      <c r="K2144" s="7">
        <v>9750</v>
      </c>
      <c r="L2144" s="8">
        <f t="shared" si="16"/>
        <v>5362.5</v>
      </c>
      <c r="M2144" s="8">
        <f t="shared" si="17"/>
        <v>2413.125</v>
      </c>
      <c r="N2144" s="9">
        <v>0.45</v>
      </c>
    </row>
    <row r="2145" spans="1:14" ht="15.75" customHeight="1" x14ac:dyDescent="0.25">
      <c r="A2145" s="4" t="s">
        <v>119</v>
      </c>
      <c r="B2145" s="4">
        <v>1185732</v>
      </c>
      <c r="C2145" s="5">
        <v>44841</v>
      </c>
      <c r="D2145" s="4" t="s">
        <v>38</v>
      </c>
      <c r="E2145" s="4" t="s">
        <v>74</v>
      </c>
      <c r="F2145" s="4" t="s">
        <v>75</v>
      </c>
      <c r="G2145" s="4" t="s">
        <v>14</v>
      </c>
      <c r="H2145" s="4">
        <v>26</v>
      </c>
      <c r="I2145" s="4" t="s">
        <v>123</v>
      </c>
      <c r="J2145" s="6">
        <v>0.45000000000000012</v>
      </c>
      <c r="K2145" s="7">
        <v>8000</v>
      </c>
      <c r="L2145" s="8">
        <f t="shared" si="16"/>
        <v>3600.0000000000009</v>
      </c>
      <c r="M2145" s="8">
        <f t="shared" si="17"/>
        <v>1260.0000000000002</v>
      </c>
      <c r="N2145" s="9">
        <v>0.35</v>
      </c>
    </row>
    <row r="2146" spans="1:14" ht="15.75" customHeight="1" x14ac:dyDescent="0.25">
      <c r="A2146" s="4" t="s">
        <v>119</v>
      </c>
      <c r="B2146" s="4">
        <v>1185732</v>
      </c>
      <c r="C2146" s="5">
        <v>44841</v>
      </c>
      <c r="D2146" s="4" t="s">
        <v>38</v>
      </c>
      <c r="E2146" s="4" t="s">
        <v>74</v>
      </c>
      <c r="F2146" s="4" t="s">
        <v>75</v>
      </c>
      <c r="G2146" s="4" t="s">
        <v>15</v>
      </c>
      <c r="H2146" s="4">
        <v>42</v>
      </c>
      <c r="I2146" s="4" t="s">
        <v>124</v>
      </c>
      <c r="J2146" s="6">
        <v>0.45000000000000012</v>
      </c>
      <c r="K2146" s="7">
        <v>6750</v>
      </c>
      <c r="L2146" s="8">
        <f t="shared" si="16"/>
        <v>3037.5000000000009</v>
      </c>
      <c r="M2146" s="8">
        <f t="shared" si="17"/>
        <v>759.37500000000023</v>
      </c>
      <c r="N2146" s="9">
        <v>0.25</v>
      </c>
    </row>
    <row r="2147" spans="1:14" ht="15.75" customHeight="1" x14ac:dyDescent="0.25">
      <c r="A2147" s="4" t="s">
        <v>119</v>
      </c>
      <c r="B2147" s="4">
        <v>1185732</v>
      </c>
      <c r="C2147" s="5">
        <v>44841</v>
      </c>
      <c r="D2147" s="4" t="s">
        <v>38</v>
      </c>
      <c r="E2147" s="4" t="s">
        <v>74</v>
      </c>
      <c r="F2147" s="4" t="s">
        <v>75</v>
      </c>
      <c r="G2147" s="4" t="s">
        <v>16</v>
      </c>
      <c r="H2147" s="4">
        <v>52</v>
      </c>
      <c r="I2147" s="4" t="s">
        <v>124</v>
      </c>
      <c r="J2147" s="6">
        <v>0.45000000000000012</v>
      </c>
      <c r="K2147" s="7">
        <v>6500</v>
      </c>
      <c r="L2147" s="8">
        <f t="shared" si="16"/>
        <v>2925.0000000000009</v>
      </c>
      <c r="M2147" s="8">
        <f t="shared" si="17"/>
        <v>877.50000000000023</v>
      </c>
      <c r="N2147" s="9">
        <v>0.3</v>
      </c>
    </row>
    <row r="2148" spans="1:14" ht="15.75" customHeight="1" x14ac:dyDescent="0.25">
      <c r="A2148" s="4" t="s">
        <v>119</v>
      </c>
      <c r="B2148" s="4">
        <v>1185732</v>
      </c>
      <c r="C2148" s="5">
        <v>44841</v>
      </c>
      <c r="D2148" s="4" t="s">
        <v>38</v>
      </c>
      <c r="E2148" s="4" t="s">
        <v>74</v>
      </c>
      <c r="F2148" s="4" t="s">
        <v>75</v>
      </c>
      <c r="G2148" s="4" t="s">
        <v>17</v>
      </c>
      <c r="H2148" s="4">
        <v>43</v>
      </c>
      <c r="I2148" s="4" t="s">
        <v>126</v>
      </c>
      <c r="J2148" s="6">
        <v>0.55000000000000004</v>
      </c>
      <c r="K2148" s="7">
        <v>6500</v>
      </c>
      <c r="L2148" s="8">
        <f t="shared" si="16"/>
        <v>3575.0000000000005</v>
      </c>
      <c r="M2148" s="8">
        <f t="shared" si="17"/>
        <v>1251.25</v>
      </c>
      <c r="N2148" s="9">
        <v>0.35</v>
      </c>
    </row>
    <row r="2149" spans="1:14" ht="15.75" customHeight="1" x14ac:dyDescent="0.25">
      <c r="A2149" s="4" t="s">
        <v>119</v>
      </c>
      <c r="B2149" s="4">
        <v>1185732</v>
      </c>
      <c r="C2149" s="5">
        <v>44841</v>
      </c>
      <c r="D2149" s="4" t="s">
        <v>38</v>
      </c>
      <c r="E2149" s="4" t="s">
        <v>74</v>
      </c>
      <c r="F2149" s="4" t="s">
        <v>75</v>
      </c>
      <c r="G2149" s="4" t="s">
        <v>18</v>
      </c>
      <c r="H2149" s="4">
        <v>53</v>
      </c>
      <c r="I2149" s="4" t="s">
        <v>124</v>
      </c>
      <c r="J2149" s="6">
        <v>0.6</v>
      </c>
      <c r="K2149" s="7">
        <v>7750</v>
      </c>
      <c r="L2149" s="8">
        <f t="shared" si="16"/>
        <v>4650</v>
      </c>
      <c r="M2149" s="8">
        <f t="shared" si="17"/>
        <v>2325</v>
      </c>
      <c r="N2149" s="9">
        <v>0.5</v>
      </c>
    </row>
    <row r="2150" spans="1:14" ht="15.75" customHeight="1" x14ac:dyDescent="0.25">
      <c r="A2150" s="4" t="s">
        <v>119</v>
      </c>
      <c r="B2150" s="4">
        <v>1185732</v>
      </c>
      <c r="C2150" s="5">
        <v>44871</v>
      </c>
      <c r="D2150" s="4" t="s">
        <v>38</v>
      </c>
      <c r="E2150" s="4" t="s">
        <v>74</v>
      </c>
      <c r="F2150" s="4" t="s">
        <v>75</v>
      </c>
      <c r="G2150" s="4" t="s">
        <v>13</v>
      </c>
      <c r="H2150" s="4">
        <v>51</v>
      </c>
      <c r="I2150" s="4" t="s">
        <v>124</v>
      </c>
      <c r="J2150" s="6">
        <v>0.55000000000000004</v>
      </c>
      <c r="K2150" s="7">
        <v>9250</v>
      </c>
      <c r="L2150" s="8">
        <f t="shared" si="16"/>
        <v>5087.5</v>
      </c>
      <c r="M2150" s="8">
        <f t="shared" si="17"/>
        <v>2289.375</v>
      </c>
      <c r="N2150" s="9">
        <v>0.45</v>
      </c>
    </row>
    <row r="2151" spans="1:14" ht="15.75" customHeight="1" x14ac:dyDescent="0.25">
      <c r="A2151" s="4" t="s">
        <v>119</v>
      </c>
      <c r="B2151" s="4">
        <v>1185732</v>
      </c>
      <c r="C2151" s="5">
        <v>44871</v>
      </c>
      <c r="D2151" s="4" t="s">
        <v>38</v>
      </c>
      <c r="E2151" s="4" t="s">
        <v>74</v>
      </c>
      <c r="F2151" s="4" t="s">
        <v>75</v>
      </c>
      <c r="G2151" s="4" t="s">
        <v>14</v>
      </c>
      <c r="H2151" s="4">
        <v>16</v>
      </c>
      <c r="I2151" s="4" t="s">
        <v>125</v>
      </c>
      <c r="J2151" s="6">
        <v>0.45000000000000012</v>
      </c>
      <c r="K2151" s="7">
        <v>7500</v>
      </c>
      <c r="L2151" s="8">
        <f t="shared" si="16"/>
        <v>3375.0000000000009</v>
      </c>
      <c r="M2151" s="8">
        <f t="shared" si="17"/>
        <v>1181.2500000000002</v>
      </c>
      <c r="N2151" s="9">
        <v>0.35</v>
      </c>
    </row>
    <row r="2152" spans="1:14" ht="15.75" customHeight="1" x14ac:dyDescent="0.25">
      <c r="A2152" s="4" t="s">
        <v>119</v>
      </c>
      <c r="B2152" s="4">
        <v>1185732</v>
      </c>
      <c r="C2152" s="5">
        <v>44871</v>
      </c>
      <c r="D2152" s="4" t="s">
        <v>38</v>
      </c>
      <c r="E2152" s="4" t="s">
        <v>74</v>
      </c>
      <c r="F2152" s="4" t="s">
        <v>75</v>
      </c>
      <c r="G2152" s="4" t="s">
        <v>15</v>
      </c>
      <c r="H2152" s="4">
        <v>60</v>
      </c>
      <c r="I2152" s="4" t="s">
        <v>124</v>
      </c>
      <c r="J2152" s="6">
        <v>0.45000000000000012</v>
      </c>
      <c r="K2152" s="7">
        <v>6950</v>
      </c>
      <c r="L2152" s="8">
        <f t="shared" si="16"/>
        <v>3127.5000000000009</v>
      </c>
      <c r="M2152" s="8">
        <f t="shared" si="17"/>
        <v>781.87500000000023</v>
      </c>
      <c r="N2152" s="9">
        <v>0.25</v>
      </c>
    </row>
    <row r="2153" spans="1:14" ht="15.75" customHeight="1" x14ac:dyDescent="0.25">
      <c r="A2153" s="4" t="s">
        <v>119</v>
      </c>
      <c r="B2153" s="4">
        <v>1185732</v>
      </c>
      <c r="C2153" s="5">
        <v>44871</v>
      </c>
      <c r="D2153" s="4" t="s">
        <v>38</v>
      </c>
      <c r="E2153" s="4" t="s">
        <v>74</v>
      </c>
      <c r="F2153" s="4" t="s">
        <v>75</v>
      </c>
      <c r="G2153" s="4" t="s">
        <v>16</v>
      </c>
      <c r="H2153" s="4">
        <v>18</v>
      </c>
      <c r="I2153" s="4" t="s">
        <v>124</v>
      </c>
      <c r="J2153" s="6">
        <v>0.55000000000000016</v>
      </c>
      <c r="K2153" s="7">
        <v>7500</v>
      </c>
      <c r="L2153" s="8">
        <f t="shared" ref="L2153:L2407" si="18">J2153*K2153</f>
        <v>4125.0000000000009</v>
      </c>
      <c r="M2153" s="8">
        <f t="shared" ref="M2153:M2407" si="19">L2153*N2153</f>
        <v>1237.5000000000002</v>
      </c>
      <c r="N2153" s="9">
        <v>0.3</v>
      </c>
    </row>
    <row r="2154" spans="1:14" ht="15.75" customHeight="1" x14ac:dyDescent="0.25">
      <c r="A2154" s="4" t="s">
        <v>119</v>
      </c>
      <c r="B2154" s="4">
        <v>1185732</v>
      </c>
      <c r="C2154" s="5">
        <v>44871</v>
      </c>
      <c r="D2154" s="4" t="s">
        <v>38</v>
      </c>
      <c r="E2154" s="4" t="s">
        <v>74</v>
      </c>
      <c r="F2154" s="4" t="s">
        <v>75</v>
      </c>
      <c r="G2154" s="4" t="s">
        <v>17</v>
      </c>
      <c r="H2154" s="4">
        <v>29</v>
      </c>
      <c r="I2154" s="4" t="s">
        <v>125</v>
      </c>
      <c r="J2154" s="6">
        <v>0.70000000000000007</v>
      </c>
      <c r="K2154" s="7">
        <v>7250</v>
      </c>
      <c r="L2154" s="8">
        <f t="shared" si="18"/>
        <v>5075.0000000000009</v>
      </c>
      <c r="M2154" s="8">
        <f t="shared" si="19"/>
        <v>1776.2500000000002</v>
      </c>
      <c r="N2154" s="9">
        <v>0.35</v>
      </c>
    </row>
    <row r="2155" spans="1:14" ht="15.75" customHeight="1" x14ac:dyDescent="0.25">
      <c r="A2155" s="4" t="s">
        <v>119</v>
      </c>
      <c r="B2155" s="4">
        <v>1185732</v>
      </c>
      <c r="C2155" s="5">
        <v>44871</v>
      </c>
      <c r="D2155" s="4" t="s">
        <v>38</v>
      </c>
      <c r="E2155" s="4" t="s">
        <v>74</v>
      </c>
      <c r="F2155" s="4" t="s">
        <v>75</v>
      </c>
      <c r="G2155" s="4" t="s">
        <v>18</v>
      </c>
      <c r="H2155" s="4">
        <v>52</v>
      </c>
      <c r="I2155" s="4" t="s">
        <v>124</v>
      </c>
      <c r="J2155" s="6">
        <v>0.75</v>
      </c>
      <c r="K2155" s="7">
        <v>8250</v>
      </c>
      <c r="L2155" s="8">
        <f t="shared" si="18"/>
        <v>6187.5</v>
      </c>
      <c r="M2155" s="8">
        <f t="shared" si="19"/>
        <v>3093.75</v>
      </c>
      <c r="N2155" s="9">
        <v>0.5</v>
      </c>
    </row>
    <row r="2156" spans="1:14" ht="15.75" customHeight="1" x14ac:dyDescent="0.25">
      <c r="A2156" s="4" t="s">
        <v>119</v>
      </c>
      <c r="B2156" s="4">
        <v>1185732</v>
      </c>
      <c r="C2156" s="5">
        <v>44900</v>
      </c>
      <c r="D2156" s="4" t="s">
        <v>38</v>
      </c>
      <c r="E2156" s="4" t="s">
        <v>74</v>
      </c>
      <c r="F2156" s="4" t="s">
        <v>75</v>
      </c>
      <c r="G2156" s="4" t="s">
        <v>13</v>
      </c>
      <c r="H2156" s="4">
        <v>35</v>
      </c>
      <c r="I2156" s="4" t="s">
        <v>125</v>
      </c>
      <c r="J2156" s="6">
        <v>0.70000000000000007</v>
      </c>
      <c r="K2156" s="7">
        <v>10750</v>
      </c>
      <c r="L2156" s="8">
        <f t="shared" si="18"/>
        <v>7525.0000000000009</v>
      </c>
      <c r="M2156" s="8">
        <f t="shared" si="19"/>
        <v>3386.2500000000005</v>
      </c>
      <c r="N2156" s="9">
        <v>0.45</v>
      </c>
    </row>
    <row r="2157" spans="1:14" ht="15.75" customHeight="1" x14ac:dyDescent="0.25">
      <c r="A2157" s="4" t="s">
        <v>119</v>
      </c>
      <c r="B2157" s="4">
        <v>1185732</v>
      </c>
      <c r="C2157" s="5">
        <v>44900</v>
      </c>
      <c r="D2157" s="4" t="s">
        <v>38</v>
      </c>
      <c r="E2157" s="4" t="s">
        <v>74</v>
      </c>
      <c r="F2157" s="4" t="s">
        <v>75</v>
      </c>
      <c r="G2157" s="4" t="s">
        <v>14</v>
      </c>
      <c r="H2157" s="4">
        <v>35</v>
      </c>
      <c r="I2157" s="4" t="s">
        <v>123</v>
      </c>
      <c r="J2157" s="6">
        <v>0.60000000000000009</v>
      </c>
      <c r="K2157" s="7">
        <v>8750</v>
      </c>
      <c r="L2157" s="8">
        <f t="shared" si="18"/>
        <v>5250.0000000000009</v>
      </c>
      <c r="M2157" s="8">
        <f t="shared" si="19"/>
        <v>1837.5000000000002</v>
      </c>
      <c r="N2157" s="9">
        <v>0.35</v>
      </c>
    </row>
    <row r="2158" spans="1:14" ht="15.75" customHeight="1" x14ac:dyDescent="0.25">
      <c r="A2158" s="4" t="s">
        <v>119</v>
      </c>
      <c r="B2158" s="4">
        <v>1185732</v>
      </c>
      <c r="C2158" s="5">
        <v>44900</v>
      </c>
      <c r="D2158" s="4" t="s">
        <v>38</v>
      </c>
      <c r="E2158" s="4" t="s">
        <v>74</v>
      </c>
      <c r="F2158" s="4" t="s">
        <v>75</v>
      </c>
      <c r="G2158" s="4" t="s">
        <v>15</v>
      </c>
      <c r="H2158" s="4">
        <v>25</v>
      </c>
      <c r="I2158" s="4" t="s">
        <v>123</v>
      </c>
      <c r="J2158" s="6">
        <v>0.60000000000000009</v>
      </c>
      <c r="K2158" s="7">
        <v>8250</v>
      </c>
      <c r="L2158" s="8">
        <f t="shared" si="18"/>
        <v>4950.0000000000009</v>
      </c>
      <c r="M2158" s="8">
        <f t="shared" si="19"/>
        <v>1237.5000000000002</v>
      </c>
      <c r="N2158" s="9">
        <v>0.25</v>
      </c>
    </row>
    <row r="2159" spans="1:14" ht="15.75" customHeight="1" x14ac:dyDescent="0.25">
      <c r="A2159" s="4" t="s">
        <v>119</v>
      </c>
      <c r="B2159" s="4">
        <v>1185732</v>
      </c>
      <c r="C2159" s="5">
        <v>44900</v>
      </c>
      <c r="D2159" s="4" t="s">
        <v>38</v>
      </c>
      <c r="E2159" s="4" t="s">
        <v>74</v>
      </c>
      <c r="F2159" s="4" t="s">
        <v>75</v>
      </c>
      <c r="G2159" s="4" t="s">
        <v>16</v>
      </c>
      <c r="H2159" s="4">
        <v>26</v>
      </c>
      <c r="I2159" s="4" t="s">
        <v>126</v>
      </c>
      <c r="J2159" s="6">
        <v>0.60000000000000009</v>
      </c>
      <c r="K2159" s="7">
        <v>7750</v>
      </c>
      <c r="L2159" s="8">
        <f t="shared" si="18"/>
        <v>4650.0000000000009</v>
      </c>
      <c r="M2159" s="8">
        <f t="shared" si="19"/>
        <v>1395.0000000000002</v>
      </c>
      <c r="N2159" s="9">
        <v>0.3</v>
      </c>
    </row>
    <row r="2160" spans="1:14" ht="15.75" customHeight="1" x14ac:dyDescent="0.25">
      <c r="A2160" s="4" t="s">
        <v>119</v>
      </c>
      <c r="B2160" s="4">
        <v>1185732</v>
      </c>
      <c r="C2160" s="5">
        <v>44900</v>
      </c>
      <c r="D2160" s="4" t="s">
        <v>38</v>
      </c>
      <c r="E2160" s="4" t="s">
        <v>74</v>
      </c>
      <c r="F2160" s="4" t="s">
        <v>75</v>
      </c>
      <c r="G2160" s="4" t="s">
        <v>17</v>
      </c>
      <c r="H2160" s="4">
        <v>60</v>
      </c>
      <c r="I2160" s="4" t="s">
        <v>124</v>
      </c>
      <c r="J2160" s="6">
        <v>0.70000000000000007</v>
      </c>
      <c r="K2160" s="7">
        <v>7750</v>
      </c>
      <c r="L2160" s="8">
        <f t="shared" si="18"/>
        <v>5425.0000000000009</v>
      </c>
      <c r="M2160" s="8">
        <f t="shared" si="19"/>
        <v>1898.7500000000002</v>
      </c>
      <c r="N2160" s="9">
        <v>0.35</v>
      </c>
    </row>
    <row r="2161" spans="1:14" ht="15.75" customHeight="1" x14ac:dyDescent="0.25">
      <c r="A2161" s="4" t="s">
        <v>119</v>
      </c>
      <c r="B2161" s="4">
        <v>1185732</v>
      </c>
      <c r="C2161" s="5">
        <v>44900</v>
      </c>
      <c r="D2161" s="4" t="s">
        <v>38</v>
      </c>
      <c r="E2161" s="4" t="s">
        <v>74</v>
      </c>
      <c r="F2161" s="4" t="s">
        <v>75</v>
      </c>
      <c r="G2161" s="4" t="s">
        <v>18</v>
      </c>
      <c r="H2161" s="4">
        <v>37</v>
      </c>
      <c r="I2161" s="4" t="s">
        <v>124</v>
      </c>
      <c r="J2161" s="6">
        <v>0.75</v>
      </c>
      <c r="K2161" s="7">
        <v>8750</v>
      </c>
      <c r="L2161" s="8">
        <f t="shared" si="18"/>
        <v>6562.5</v>
      </c>
      <c r="M2161" s="8">
        <f t="shared" si="19"/>
        <v>3281.25</v>
      </c>
      <c r="N2161" s="9">
        <v>0.5</v>
      </c>
    </row>
    <row r="2162" spans="1:14" ht="15.75" customHeight="1" x14ac:dyDescent="0.25">
      <c r="A2162" s="4" t="s">
        <v>119</v>
      </c>
      <c r="B2162" s="4">
        <v>1185732</v>
      </c>
      <c r="C2162" s="5">
        <v>44567</v>
      </c>
      <c r="D2162" s="4" t="s">
        <v>38</v>
      </c>
      <c r="E2162" s="4" t="s">
        <v>76</v>
      </c>
      <c r="F2162" s="4" t="s">
        <v>77</v>
      </c>
      <c r="G2162" s="4" t="s">
        <v>13</v>
      </c>
      <c r="H2162" s="4">
        <v>58</v>
      </c>
      <c r="I2162" s="4" t="s">
        <v>125</v>
      </c>
      <c r="J2162" s="6">
        <v>0.35000000000000003</v>
      </c>
      <c r="K2162" s="7">
        <v>9250</v>
      </c>
      <c r="L2162" s="8">
        <f t="shared" si="18"/>
        <v>3237.5000000000005</v>
      </c>
      <c r="M2162" s="8">
        <f t="shared" si="19"/>
        <v>1295.0000000000002</v>
      </c>
      <c r="N2162" s="9">
        <v>0.4</v>
      </c>
    </row>
    <row r="2163" spans="1:14" ht="15.75" customHeight="1" x14ac:dyDescent="0.25">
      <c r="A2163" s="4" t="s">
        <v>119</v>
      </c>
      <c r="B2163" s="4">
        <v>1185732</v>
      </c>
      <c r="C2163" s="5">
        <v>44567</v>
      </c>
      <c r="D2163" s="4" t="s">
        <v>38</v>
      </c>
      <c r="E2163" s="4" t="s">
        <v>76</v>
      </c>
      <c r="F2163" s="4" t="s">
        <v>77</v>
      </c>
      <c r="G2163" s="4" t="s">
        <v>14</v>
      </c>
      <c r="H2163" s="4">
        <v>26</v>
      </c>
      <c r="I2163" s="4" t="s">
        <v>126</v>
      </c>
      <c r="J2163" s="6">
        <v>0.35000000000000003</v>
      </c>
      <c r="K2163" s="7">
        <v>7250</v>
      </c>
      <c r="L2163" s="8">
        <f t="shared" si="18"/>
        <v>2537.5000000000005</v>
      </c>
      <c r="M2163" s="8">
        <f t="shared" si="19"/>
        <v>888.12500000000011</v>
      </c>
      <c r="N2163" s="9">
        <v>0.35</v>
      </c>
    </row>
    <row r="2164" spans="1:14" ht="15.75" customHeight="1" x14ac:dyDescent="0.25">
      <c r="A2164" s="4" t="s">
        <v>119</v>
      </c>
      <c r="B2164" s="4">
        <v>1185732</v>
      </c>
      <c r="C2164" s="5">
        <v>44567</v>
      </c>
      <c r="D2164" s="4" t="s">
        <v>38</v>
      </c>
      <c r="E2164" s="4" t="s">
        <v>76</v>
      </c>
      <c r="F2164" s="4" t="s">
        <v>77</v>
      </c>
      <c r="G2164" s="4" t="s">
        <v>15</v>
      </c>
      <c r="H2164" s="4">
        <v>59</v>
      </c>
      <c r="I2164" s="4" t="s">
        <v>123</v>
      </c>
      <c r="J2164" s="6">
        <v>0.25000000000000006</v>
      </c>
      <c r="K2164" s="7">
        <v>7250</v>
      </c>
      <c r="L2164" s="8">
        <f t="shared" si="18"/>
        <v>1812.5000000000005</v>
      </c>
      <c r="M2164" s="8">
        <f t="shared" si="19"/>
        <v>725.00000000000023</v>
      </c>
      <c r="N2164" s="9">
        <v>0.4</v>
      </c>
    </row>
    <row r="2165" spans="1:14" ht="15.75" customHeight="1" x14ac:dyDescent="0.25">
      <c r="A2165" s="4" t="s">
        <v>119</v>
      </c>
      <c r="B2165" s="4">
        <v>1185732</v>
      </c>
      <c r="C2165" s="5">
        <v>44567</v>
      </c>
      <c r="D2165" s="4" t="s">
        <v>38</v>
      </c>
      <c r="E2165" s="4" t="s">
        <v>76</v>
      </c>
      <c r="F2165" s="4" t="s">
        <v>77</v>
      </c>
      <c r="G2165" s="4" t="s">
        <v>16</v>
      </c>
      <c r="H2165" s="4">
        <v>41</v>
      </c>
      <c r="I2165" s="4" t="s">
        <v>125</v>
      </c>
      <c r="J2165" s="6">
        <v>0.3</v>
      </c>
      <c r="K2165" s="7">
        <v>5750</v>
      </c>
      <c r="L2165" s="8">
        <f t="shared" si="18"/>
        <v>1725</v>
      </c>
      <c r="M2165" s="8">
        <f t="shared" si="19"/>
        <v>690</v>
      </c>
      <c r="N2165" s="9">
        <v>0.4</v>
      </c>
    </row>
    <row r="2166" spans="1:14" ht="15.75" customHeight="1" x14ac:dyDescent="0.25">
      <c r="A2166" s="4" t="s">
        <v>119</v>
      </c>
      <c r="B2166" s="4">
        <v>1185732</v>
      </c>
      <c r="C2166" s="5">
        <v>44567</v>
      </c>
      <c r="D2166" s="4" t="s">
        <v>38</v>
      </c>
      <c r="E2166" s="4" t="s">
        <v>76</v>
      </c>
      <c r="F2166" s="4" t="s">
        <v>77</v>
      </c>
      <c r="G2166" s="4" t="s">
        <v>17</v>
      </c>
      <c r="H2166" s="4">
        <v>55</v>
      </c>
      <c r="I2166" s="4" t="s">
        <v>123</v>
      </c>
      <c r="J2166" s="6">
        <v>0.45</v>
      </c>
      <c r="K2166" s="7">
        <v>6250</v>
      </c>
      <c r="L2166" s="8">
        <f t="shared" si="18"/>
        <v>2812.5</v>
      </c>
      <c r="M2166" s="8">
        <f t="shared" si="19"/>
        <v>984.37499999999989</v>
      </c>
      <c r="N2166" s="9">
        <v>0.35</v>
      </c>
    </row>
    <row r="2167" spans="1:14" ht="15.75" customHeight="1" x14ac:dyDescent="0.25">
      <c r="A2167" s="4" t="s">
        <v>119</v>
      </c>
      <c r="B2167" s="4">
        <v>1185732</v>
      </c>
      <c r="C2167" s="5">
        <v>44567</v>
      </c>
      <c r="D2167" s="4" t="s">
        <v>38</v>
      </c>
      <c r="E2167" s="4" t="s">
        <v>76</v>
      </c>
      <c r="F2167" s="4" t="s">
        <v>77</v>
      </c>
      <c r="G2167" s="4" t="s">
        <v>18</v>
      </c>
      <c r="H2167" s="4">
        <v>19</v>
      </c>
      <c r="I2167" s="4" t="s">
        <v>125</v>
      </c>
      <c r="J2167" s="6">
        <v>0.35000000000000003</v>
      </c>
      <c r="K2167" s="7">
        <v>7250</v>
      </c>
      <c r="L2167" s="8">
        <f t="shared" si="18"/>
        <v>2537.5000000000005</v>
      </c>
      <c r="M2167" s="8">
        <f t="shared" si="19"/>
        <v>1268.7500000000002</v>
      </c>
      <c r="N2167" s="9">
        <v>0.5</v>
      </c>
    </row>
    <row r="2168" spans="1:14" ht="15.75" customHeight="1" x14ac:dyDescent="0.25">
      <c r="A2168" s="4" t="s">
        <v>119</v>
      </c>
      <c r="B2168" s="4">
        <v>1185732</v>
      </c>
      <c r="C2168" s="5">
        <v>44596</v>
      </c>
      <c r="D2168" s="4" t="s">
        <v>38</v>
      </c>
      <c r="E2168" s="4" t="s">
        <v>76</v>
      </c>
      <c r="F2168" s="4" t="s">
        <v>77</v>
      </c>
      <c r="G2168" s="4" t="s">
        <v>13</v>
      </c>
      <c r="H2168" s="4">
        <v>43</v>
      </c>
      <c r="I2168" s="4" t="s">
        <v>125</v>
      </c>
      <c r="J2168" s="6">
        <v>0.35000000000000003</v>
      </c>
      <c r="K2168" s="7">
        <v>9750</v>
      </c>
      <c r="L2168" s="8">
        <f t="shared" si="18"/>
        <v>3412.5000000000005</v>
      </c>
      <c r="M2168" s="8">
        <f t="shared" si="19"/>
        <v>1365.0000000000002</v>
      </c>
      <c r="N2168" s="9">
        <v>0.4</v>
      </c>
    </row>
    <row r="2169" spans="1:14" ht="15.75" customHeight="1" x14ac:dyDescent="0.25">
      <c r="A2169" s="4" t="s">
        <v>119</v>
      </c>
      <c r="B2169" s="4">
        <v>1185732</v>
      </c>
      <c r="C2169" s="5">
        <v>44596</v>
      </c>
      <c r="D2169" s="4" t="s">
        <v>38</v>
      </c>
      <c r="E2169" s="4" t="s">
        <v>76</v>
      </c>
      <c r="F2169" s="4" t="s">
        <v>77</v>
      </c>
      <c r="G2169" s="4" t="s">
        <v>14</v>
      </c>
      <c r="H2169" s="4">
        <v>21</v>
      </c>
      <c r="I2169" s="4" t="s">
        <v>123</v>
      </c>
      <c r="J2169" s="6">
        <v>0.35000000000000003</v>
      </c>
      <c r="K2169" s="7">
        <v>6250</v>
      </c>
      <c r="L2169" s="8">
        <f t="shared" si="18"/>
        <v>2187.5</v>
      </c>
      <c r="M2169" s="8">
        <f t="shared" si="19"/>
        <v>765.625</v>
      </c>
      <c r="N2169" s="9">
        <v>0.35</v>
      </c>
    </row>
    <row r="2170" spans="1:14" ht="15.75" customHeight="1" x14ac:dyDescent="0.25">
      <c r="A2170" s="4" t="s">
        <v>119</v>
      </c>
      <c r="B2170" s="4">
        <v>1185732</v>
      </c>
      <c r="C2170" s="5">
        <v>44596</v>
      </c>
      <c r="D2170" s="4" t="s">
        <v>38</v>
      </c>
      <c r="E2170" s="4" t="s">
        <v>76</v>
      </c>
      <c r="F2170" s="4" t="s">
        <v>77</v>
      </c>
      <c r="G2170" s="4" t="s">
        <v>15</v>
      </c>
      <c r="H2170" s="4">
        <v>31</v>
      </c>
      <c r="I2170" s="4" t="s">
        <v>124</v>
      </c>
      <c r="J2170" s="6">
        <v>0.25000000000000006</v>
      </c>
      <c r="K2170" s="7">
        <v>6750</v>
      </c>
      <c r="L2170" s="8">
        <f t="shared" si="18"/>
        <v>1687.5000000000005</v>
      </c>
      <c r="M2170" s="8">
        <f t="shared" si="19"/>
        <v>675.00000000000023</v>
      </c>
      <c r="N2170" s="9">
        <v>0.4</v>
      </c>
    </row>
    <row r="2171" spans="1:14" ht="15.75" customHeight="1" x14ac:dyDescent="0.25">
      <c r="A2171" s="4" t="s">
        <v>119</v>
      </c>
      <c r="B2171" s="4">
        <v>1185732</v>
      </c>
      <c r="C2171" s="5">
        <v>44596</v>
      </c>
      <c r="D2171" s="4" t="s">
        <v>38</v>
      </c>
      <c r="E2171" s="4" t="s">
        <v>76</v>
      </c>
      <c r="F2171" s="4" t="s">
        <v>77</v>
      </c>
      <c r="G2171" s="4" t="s">
        <v>16</v>
      </c>
      <c r="H2171" s="4">
        <v>60</v>
      </c>
      <c r="I2171" s="4" t="s">
        <v>126</v>
      </c>
      <c r="J2171" s="6">
        <v>0.3</v>
      </c>
      <c r="K2171" s="7">
        <v>5250</v>
      </c>
      <c r="L2171" s="8">
        <f t="shared" si="18"/>
        <v>1575</v>
      </c>
      <c r="M2171" s="8">
        <f t="shared" si="19"/>
        <v>630</v>
      </c>
      <c r="N2171" s="9">
        <v>0.4</v>
      </c>
    </row>
    <row r="2172" spans="1:14" ht="15.75" customHeight="1" x14ac:dyDescent="0.25">
      <c r="A2172" s="4" t="s">
        <v>119</v>
      </c>
      <c r="B2172" s="4">
        <v>1185732</v>
      </c>
      <c r="C2172" s="5">
        <v>44596</v>
      </c>
      <c r="D2172" s="4" t="s">
        <v>38</v>
      </c>
      <c r="E2172" s="4" t="s">
        <v>76</v>
      </c>
      <c r="F2172" s="4" t="s">
        <v>77</v>
      </c>
      <c r="G2172" s="4" t="s">
        <v>17</v>
      </c>
      <c r="H2172" s="4">
        <v>40</v>
      </c>
      <c r="I2172" s="4" t="s">
        <v>126</v>
      </c>
      <c r="J2172" s="6">
        <v>0.45</v>
      </c>
      <c r="K2172" s="7">
        <v>6000</v>
      </c>
      <c r="L2172" s="8">
        <f t="shared" si="18"/>
        <v>2700</v>
      </c>
      <c r="M2172" s="8">
        <f t="shared" si="19"/>
        <v>944.99999999999989</v>
      </c>
      <c r="N2172" s="9">
        <v>0.35</v>
      </c>
    </row>
    <row r="2173" spans="1:14" ht="15.75" customHeight="1" x14ac:dyDescent="0.25">
      <c r="A2173" s="4" t="s">
        <v>119</v>
      </c>
      <c r="B2173" s="4">
        <v>1185732</v>
      </c>
      <c r="C2173" s="5">
        <v>44596</v>
      </c>
      <c r="D2173" s="4" t="s">
        <v>38</v>
      </c>
      <c r="E2173" s="4" t="s">
        <v>76</v>
      </c>
      <c r="F2173" s="4" t="s">
        <v>77</v>
      </c>
      <c r="G2173" s="4" t="s">
        <v>18</v>
      </c>
      <c r="H2173" s="4">
        <v>48</v>
      </c>
      <c r="I2173" s="4" t="s">
        <v>126</v>
      </c>
      <c r="J2173" s="6">
        <v>0.3</v>
      </c>
      <c r="K2173" s="7">
        <v>7000</v>
      </c>
      <c r="L2173" s="8">
        <f t="shared" si="18"/>
        <v>2100</v>
      </c>
      <c r="M2173" s="8">
        <f t="shared" si="19"/>
        <v>1050</v>
      </c>
      <c r="N2173" s="9">
        <v>0.5</v>
      </c>
    </row>
    <row r="2174" spans="1:14" ht="15.75" customHeight="1" x14ac:dyDescent="0.25">
      <c r="A2174" s="4" t="s">
        <v>119</v>
      </c>
      <c r="B2174" s="4">
        <v>1185732</v>
      </c>
      <c r="C2174" s="5">
        <v>44622</v>
      </c>
      <c r="D2174" s="4" t="s">
        <v>38</v>
      </c>
      <c r="E2174" s="4" t="s">
        <v>76</v>
      </c>
      <c r="F2174" s="4" t="s">
        <v>77</v>
      </c>
      <c r="G2174" s="4" t="s">
        <v>13</v>
      </c>
      <c r="H2174" s="4">
        <v>48</v>
      </c>
      <c r="I2174" s="4" t="s">
        <v>125</v>
      </c>
      <c r="J2174" s="6">
        <v>0.3</v>
      </c>
      <c r="K2174" s="7">
        <v>9200</v>
      </c>
      <c r="L2174" s="8">
        <f t="shared" si="18"/>
        <v>2760</v>
      </c>
      <c r="M2174" s="8">
        <f t="shared" si="19"/>
        <v>1104</v>
      </c>
      <c r="N2174" s="9">
        <v>0.4</v>
      </c>
    </row>
    <row r="2175" spans="1:14" ht="15.75" customHeight="1" x14ac:dyDescent="0.25">
      <c r="A2175" s="4" t="s">
        <v>119</v>
      </c>
      <c r="B2175" s="4">
        <v>1185732</v>
      </c>
      <c r="C2175" s="5">
        <v>44622</v>
      </c>
      <c r="D2175" s="4" t="s">
        <v>38</v>
      </c>
      <c r="E2175" s="4" t="s">
        <v>76</v>
      </c>
      <c r="F2175" s="4" t="s">
        <v>77</v>
      </c>
      <c r="G2175" s="4" t="s">
        <v>14</v>
      </c>
      <c r="H2175" s="4">
        <v>49</v>
      </c>
      <c r="I2175" s="4" t="s">
        <v>126</v>
      </c>
      <c r="J2175" s="6">
        <v>0.3</v>
      </c>
      <c r="K2175" s="7">
        <v>6000</v>
      </c>
      <c r="L2175" s="8">
        <f t="shared" si="18"/>
        <v>1800</v>
      </c>
      <c r="M2175" s="8">
        <f t="shared" si="19"/>
        <v>630</v>
      </c>
      <c r="N2175" s="9">
        <v>0.35</v>
      </c>
    </row>
    <row r="2176" spans="1:14" ht="15.75" customHeight="1" x14ac:dyDescent="0.25">
      <c r="A2176" s="4" t="s">
        <v>119</v>
      </c>
      <c r="B2176" s="4">
        <v>1185732</v>
      </c>
      <c r="C2176" s="5">
        <v>44622</v>
      </c>
      <c r="D2176" s="4" t="s">
        <v>38</v>
      </c>
      <c r="E2176" s="4" t="s">
        <v>76</v>
      </c>
      <c r="F2176" s="4" t="s">
        <v>77</v>
      </c>
      <c r="G2176" s="4" t="s">
        <v>15</v>
      </c>
      <c r="H2176" s="4">
        <v>59</v>
      </c>
      <c r="I2176" s="4" t="s">
        <v>123</v>
      </c>
      <c r="J2176" s="6">
        <v>0.2</v>
      </c>
      <c r="K2176" s="7">
        <v>6250</v>
      </c>
      <c r="L2176" s="8">
        <f t="shared" si="18"/>
        <v>1250</v>
      </c>
      <c r="M2176" s="8">
        <f t="shared" si="19"/>
        <v>500</v>
      </c>
      <c r="N2176" s="9">
        <v>0.4</v>
      </c>
    </row>
    <row r="2177" spans="1:14" ht="15.75" customHeight="1" x14ac:dyDescent="0.25">
      <c r="A2177" s="4" t="s">
        <v>119</v>
      </c>
      <c r="B2177" s="4">
        <v>1185732</v>
      </c>
      <c r="C2177" s="5">
        <v>44622</v>
      </c>
      <c r="D2177" s="4" t="s">
        <v>38</v>
      </c>
      <c r="E2177" s="4" t="s">
        <v>76</v>
      </c>
      <c r="F2177" s="4" t="s">
        <v>77</v>
      </c>
      <c r="G2177" s="4" t="s">
        <v>16</v>
      </c>
      <c r="H2177" s="4">
        <v>32</v>
      </c>
      <c r="I2177" s="4" t="s">
        <v>125</v>
      </c>
      <c r="J2177" s="6">
        <v>0.24999999999999994</v>
      </c>
      <c r="K2177" s="7">
        <v>4750</v>
      </c>
      <c r="L2177" s="8">
        <f t="shared" si="18"/>
        <v>1187.4999999999998</v>
      </c>
      <c r="M2177" s="8">
        <f t="shared" si="19"/>
        <v>474.99999999999994</v>
      </c>
      <c r="N2177" s="9">
        <v>0.4</v>
      </c>
    </row>
    <row r="2178" spans="1:14" ht="15.75" customHeight="1" x14ac:dyDescent="0.25">
      <c r="A2178" s="4" t="s">
        <v>119</v>
      </c>
      <c r="B2178" s="4">
        <v>1185732</v>
      </c>
      <c r="C2178" s="5">
        <v>44622</v>
      </c>
      <c r="D2178" s="4" t="s">
        <v>38</v>
      </c>
      <c r="E2178" s="4" t="s">
        <v>76</v>
      </c>
      <c r="F2178" s="4" t="s">
        <v>77</v>
      </c>
      <c r="G2178" s="4" t="s">
        <v>17</v>
      </c>
      <c r="H2178" s="4">
        <v>57</v>
      </c>
      <c r="I2178" s="4" t="s">
        <v>125</v>
      </c>
      <c r="J2178" s="6">
        <v>0.40000000000000008</v>
      </c>
      <c r="K2178" s="7">
        <v>5250</v>
      </c>
      <c r="L2178" s="8">
        <f t="shared" si="18"/>
        <v>2100.0000000000005</v>
      </c>
      <c r="M2178" s="8">
        <f t="shared" si="19"/>
        <v>735.00000000000011</v>
      </c>
      <c r="N2178" s="9">
        <v>0.35</v>
      </c>
    </row>
    <row r="2179" spans="1:14" ht="15.75" customHeight="1" x14ac:dyDescent="0.25">
      <c r="A2179" s="4" t="s">
        <v>119</v>
      </c>
      <c r="B2179" s="4">
        <v>1185732</v>
      </c>
      <c r="C2179" s="5">
        <v>44622</v>
      </c>
      <c r="D2179" s="4" t="s">
        <v>38</v>
      </c>
      <c r="E2179" s="4" t="s">
        <v>76</v>
      </c>
      <c r="F2179" s="4" t="s">
        <v>77</v>
      </c>
      <c r="G2179" s="4" t="s">
        <v>18</v>
      </c>
      <c r="H2179" s="4">
        <v>31</v>
      </c>
      <c r="I2179" s="4" t="s">
        <v>126</v>
      </c>
      <c r="J2179" s="6">
        <v>0.3</v>
      </c>
      <c r="K2179" s="7">
        <v>6250</v>
      </c>
      <c r="L2179" s="8">
        <f t="shared" si="18"/>
        <v>1875</v>
      </c>
      <c r="M2179" s="8">
        <f t="shared" si="19"/>
        <v>937.5</v>
      </c>
      <c r="N2179" s="9">
        <v>0.5</v>
      </c>
    </row>
    <row r="2180" spans="1:14" ht="15.75" customHeight="1" x14ac:dyDescent="0.25">
      <c r="A2180" s="4" t="s">
        <v>119</v>
      </c>
      <c r="B2180" s="4">
        <v>1185732</v>
      </c>
      <c r="C2180" s="5">
        <v>44654</v>
      </c>
      <c r="D2180" s="4" t="s">
        <v>38</v>
      </c>
      <c r="E2180" s="4" t="s">
        <v>76</v>
      </c>
      <c r="F2180" s="4" t="s">
        <v>77</v>
      </c>
      <c r="G2180" s="4" t="s">
        <v>13</v>
      </c>
      <c r="H2180" s="4">
        <v>49</v>
      </c>
      <c r="I2180" s="4" t="s">
        <v>124</v>
      </c>
      <c r="J2180" s="6">
        <v>0.3</v>
      </c>
      <c r="K2180" s="7">
        <v>8750</v>
      </c>
      <c r="L2180" s="8">
        <f t="shared" si="18"/>
        <v>2625</v>
      </c>
      <c r="M2180" s="8">
        <f t="shared" si="19"/>
        <v>1050</v>
      </c>
      <c r="N2180" s="9">
        <v>0.4</v>
      </c>
    </row>
    <row r="2181" spans="1:14" ht="15.75" customHeight="1" x14ac:dyDescent="0.25">
      <c r="A2181" s="4" t="s">
        <v>119</v>
      </c>
      <c r="B2181" s="4">
        <v>1185732</v>
      </c>
      <c r="C2181" s="5">
        <v>44654</v>
      </c>
      <c r="D2181" s="4" t="s">
        <v>38</v>
      </c>
      <c r="E2181" s="4" t="s">
        <v>76</v>
      </c>
      <c r="F2181" s="4" t="s">
        <v>77</v>
      </c>
      <c r="G2181" s="4" t="s">
        <v>14</v>
      </c>
      <c r="H2181" s="4">
        <v>29</v>
      </c>
      <c r="I2181" s="4" t="s">
        <v>125</v>
      </c>
      <c r="J2181" s="6">
        <v>0.3</v>
      </c>
      <c r="K2181" s="7">
        <v>5750</v>
      </c>
      <c r="L2181" s="8">
        <f t="shared" si="18"/>
        <v>1725</v>
      </c>
      <c r="M2181" s="8">
        <f t="shared" si="19"/>
        <v>603.75</v>
      </c>
      <c r="N2181" s="9">
        <v>0.35</v>
      </c>
    </row>
    <row r="2182" spans="1:14" ht="15.75" customHeight="1" x14ac:dyDescent="0.25">
      <c r="A2182" s="4" t="s">
        <v>119</v>
      </c>
      <c r="B2182" s="4">
        <v>1185732</v>
      </c>
      <c r="C2182" s="5">
        <v>44654</v>
      </c>
      <c r="D2182" s="4" t="s">
        <v>38</v>
      </c>
      <c r="E2182" s="4" t="s">
        <v>76</v>
      </c>
      <c r="F2182" s="4" t="s">
        <v>77</v>
      </c>
      <c r="G2182" s="4" t="s">
        <v>15</v>
      </c>
      <c r="H2182" s="4">
        <v>24</v>
      </c>
      <c r="I2182" s="4" t="s">
        <v>124</v>
      </c>
      <c r="J2182" s="6">
        <v>0.2</v>
      </c>
      <c r="K2182" s="7">
        <v>5750</v>
      </c>
      <c r="L2182" s="8">
        <f t="shared" si="18"/>
        <v>1150</v>
      </c>
      <c r="M2182" s="8">
        <f t="shared" si="19"/>
        <v>460</v>
      </c>
      <c r="N2182" s="9">
        <v>0.4</v>
      </c>
    </row>
    <row r="2183" spans="1:14" ht="15.75" customHeight="1" x14ac:dyDescent="0.25">
      <c r="A2183" s="4" t="s">
        <v>119</v>
      </c>
      <c r="B2183" s="4">
        <v>1185732</v>
      </c>
      <c r="C2183" s="5">
        <v>44654</v>
      </c>
      <c r="D2183" s="4" t="s">
        <v>38</v>
      </c>
      <c r="E2183" s="4" t="s">
        <v>76</v>
      </c>
      <c r="F2183" s="4" t="s">
        <v>77</v>
      </c>
      <c r="G2183" s="4" t="s">
        <v>16</v>
      </c>
      <c r="H2183" s="4">
        <v>17</v>
      </c>
      <c r="I2183" s="4" t="s">
        <v>124</v>
      </c>
      <c r="J2183" s="6">
        <v>0.24999999999999994</v>
      </c>
      <c r="K2183" s="7">
        <v>5000</v>
      </c>
      <c r="L2183" s="8">
        <f t="shared" si="18"/>
        <v>1249.9999999999998</v>
      </c>
      <c r="M2183" s="8">
        <f t="shared" si="19"/>
        <v>499.99999999999994</v>
      </c>
      <c r="N2183" s="9">
        <v>0.4</v>
      </c>
    </row>
    <row r="2184" spans="1:14" ht="15.75" customHeight="1" x14ac:dyDescent="0.25">
      <c r="A2184" s="4" t="s">
        <v>119</v>
      </c>
      <c r="B2184" s="4">
        <v>1185732</v>
      </c>
      <c r="C2184" s="5">
        <v>44654</v>
      </c>
      <c r="D2184" s="4" t="s">
        <v>38</v>
      </c>
      <c r="E2184" s="4" t="s">
        <v>76</v>
      </c>
      <c r="F2184" s="4" t="s">
        <v>77</v>
      </c>
      <c r="G2184" s="4" t="s">
        <v>17</v>
      </c>
      <c r="H2184" s="4">
        <v>19</v>
      </c>
      <c r="I2184" s="4" t="s">
        <v>124</v>
      </c>
      <c r="J2184" s="6">
        <v>0.45</v>
      </c>
      <c r="K2184" s="7">
        <v>5250</v>
      </c>
      <c r="L2184" s="8">
        <f t="shared" si="18"/>
        <v>2362.5</v>
      </c>
      <c r="M2184" s="8">
        <f t="shared" si="19"/>
        <v>826.875</v>
      </c>
      <c r="N2184" s="9">
        <v>0.35</v>
      </c>
    </row>
    <row r="2185" spans="1:14" ht="15.75" customHeight="1" x14ac:dyDescent="0.25">
      <c r="A2185" s="4" t="s">
        <v>119</v>
      </c>
      <c r="B2185" s="4">
        <v>1185732</v>
      </c>
      <c r="C2185" s="5">
        <v>44654</v>
      </c>
      <c r="D2185" s="4" t="s">
        <v>38</v>
      </c>
      <c r="E2185" s="4" t="s">
        <v>76</v>
      </c>
      <c r="F2185" s="4" t="s">
        <v>77</v>
      </c>
      <c r="G2185" s="4" t="s">
        <v>18</v>
      </c>
      <c r="H2185" s="4">
        <v>52</v>
      </c>
      <c r="I2185" s="4" t="s">
        <v>125</v>
      </c>
      <c r="J2185" s="6">
        <v>0.35000000000000003</v>
      </c>
      <c r="K2185" s="7">
        <v>6750</v>
      </c>
      <c r="L2185" s="8">
        <f t="shared" si="18"/>
        <v>2362.5</v>
      </c>
      <c r="M2185" s="8">
        <f t="shared" si="19"/>
        <v>1181.25</v>
      </c>
      <c r="N2185" s="9">
        <v>0.5</v>
      </c>
    </row>
    <row r="2186" spans="1:14" ht="15.75" customHeight="1" x14ac:dyDescent="0.25">
      <c r="A2186" s="4" t="s">
        <v>119</v>
      </c>
      <c r="B2186" s="4">
        <v>1185732</v>
      </c>
      <c r="C2186" s="5">
        <v>44683</v>
      </c>
      <c r="D2186" s="4" t="s">
        <v>38</v>
      </c>
      <c r="E2186" s="4" t="s">
        <v>76</v>
      </c>
      <c r="F2186" s="4" t="s">
        <v>77</v>
      </c>
      <c r="G2186" s="4" t="s">
        <v>13</v>
      </c>
      <c r="H2186" s="4">
        <v>25</v>
      </c>
      <c r="I2186" s="4" t="s">
        <v>123</v>
      </c>
      <c r="J2186" s="6">
        <v>0.45</v>
      </c>
      <c r="K2186" s="7">
        <v>9450</v>
      </c>
      <c r="L2186" s="8">
        <f t="shared" si="18"/>
        <v>4252.5</v>
      </c>
      <c r="M2186" s="8">
        <f t="shared" si="19"/>
        <v>1701</v>
      </c>
      <c r="N2186" s="9">
        <v>0.4</v>
      </c>
    </row>
    <row r="2187" spans="1:14" ht="15.75" customHeight="1" x14ac:dyDescent="0.25">
      <c r="A2187" s="4" t="s">
        <v>119</v>
      </c>
      <c r="B2187" s="4">
        <v>1185732</v>
      </c>
      <c r="C2187" s="5">
        <v>44683</v>
      </c>
      <c r="D2187" s="4" t="s">
        <v>38</v>
      </c>
      <c r="E2187" s="4" t="s">
        <v>76</v>
      </c>
      <c r="F2187" s="4" t="s">
        <v>77</v>
      </c>
      <c r="G2187" s="4" t="s">
        <v>14</v>
      </c>
      <c r="H2187" s="4">
        <v>38</v>
      </c>
      <c r="I2187" s="4" t="s">
        <v>123</v>
      </c>
      <c r="J2187" s="6">
        <v>0.45</v>
      </c>
      <c r="K2187" s="7">
        <v>6500</v>
      </c>
      <c r="L2187" s="8">
        <f t="shared" si="18"/>
        <v>2925</v>
      </c>
      <c r="M2187" s="8">
        <f t="shared" si="19"/>
        <v>1023.7499999999999</v>
      </c>
      <c r="N2187" s="9">
        <v>0.35</v>
      </c>
    </row>
    <row r="2188" spans="1:14" ht="15.75" customHeight="1" x14ac:dyDescent="0.25">
      <c r="A2188" s="4" t="s">
        <v>119</v>
      </c>
      <c r="B2188" s="4">
        <v>1185732</v>
      </c>
      <c r="C2188" s="5">
        <v>44683</v>
      </c>
      <c r="D2188" s="4" t="s">
        <v>38</v>
      </c>
      <c r="E2188" s="4" t="s">
        <v>76</v>
      </c>
      <c r="F2188" s="4" t="s">
        <v>77</v>
      </c>
      <c r="G2188" s="4" t="s">
        <v>15</v>
      </c>
      <c r="H2188" s="4">
        <v>29</v>
      </c>
      <c r="I2188" s="4" t="s">
        <v>125</v>
      </c>
      <c r="J2188" s="6">
        <v>0.4</v>
      </c>
      <c r="K2188" s="7">
        <v>6250</v>
      </c>
      <c r="L2188" s="8">
        <f t="shared" si="18"/>
        <v>2500</v>
      </c>
      <c r="M2188" s="8">
        <f t="shared" si="19"/>
        <v>1000</v>
      </c>
      <c r="N2188" s="9">
        <v>0.4</v>
      </c>
    </row>
    <row r="2189" spans="1:14" ht="15.75" customHeight="1" x14ac:dyDescent="0.25">
      <c r="A2189" s="4" t="s">
        <v>119</v>
      </c>
      <c r="B2189" s="4">
        <v>1185732</v>
      </c>
      <c r="C2189" s="5">
        <v>44683</v>
      </c>
      <c r="D2189" s="4" t="s">
        <v>38</v>
      </c>
      <c r="E2189" s="4" t="s">
        <v>76</v>
      </c>
      <c r="F2189" s="4" t="s">
        <v>77</v>
      </c>
      <c r="G2189" s="4" t="s">
        <v>16</v>
      </c>
      <c r="H2189" s="4">
        <v>27</v>
      </c>
      <c r="I2189" s="4" t="s">
        <v>125</v>
      </c>
      <c r="J2189" s="6">
        <v>0.4</v>
      </c>
      <c r="K2189" s="7">
        <v>5750</v>
      </c>
      <c r="L2189" s="8">
        <f t="shared" si="18"/>
        <v>2300</v>
      </c>
      <c r="M2189" s="8">
        <f t="shared" si="19"/>
        <v>920</v>
      </c>
      <c r="N2189" s="9">
        <v>0.4</v>
      </c>
    </row>
    <row r="2190" spans="1:14" ht="15.75" customHeight="1" x14ac:dyDescent="0.25">
      <c r="A2190" s="4" t="s">
        <v>119</v>
      </c>
      <c r="B2190" s="4">
        <v>1185732</v>
      </c>
      <c r="C2190" s="5">
        <v>44683</v>
      </c>
      <c r="D2190" s="4" t="s">
        <v>38</v>
      </c>
      <c r="E2190" s="4" t="s">
        <v>76</v>
      </c>
      <c r="F2190" s="4" t="s">
        <v>77</v>
      </c>
      <c r="G2190" s="4" t="s">
        <v>17</v>
      </c>
      <c r="H2190" s="4">
        <v>24</v>
      </c>
      <c r="I2190" s="4" t="s">
        <v>123</v>
      </c>
      <c r="J2190" s="6">
        <v>0.49999999999999994</v>
      </c>
      <c r="K2190" s="7">
        <v>6000</v>
      </c>
      <c r="L2190" s="8">
        <f t="shared" si="18"/>
        <v>2999.9999999999995</v>
      </c>
      <c r="M2190" s="8">
        <f t="shared" si="19"/>
        <v>1049.9999999999998</v>
      </c>
      <c r="N2190" s="9">
        <v>0.35</v>
      </c>
    </row>
    <row r="2191" spans="1:14" ht="15.75" customHeight="1" x14ac:dyDescent="0.25">
      <c r="A2191" s="4" t="s">
        <v>119</v>
      </c>
      <c r="B2191" s="4">
        <v>1185732</v>
      </c>
      <c r="C2191" s="5">
        <v>44683</v>
      </c>
      <c r="D2191" s="4" t="s">
        <v>38</v>
      </c>
      <c r="E2191" s="4" t="s">
        <v>76</v>
      </c>
      <c r="F2191" s="4" t="s">
        <v>77</v>
      </c>
      <c r="G2191" s="4" t="s">
        <v>18</v>
      </c>
      <c r="H2191" s="4">
        <v>43</v>
      </c>
      <c r="I2191" s="4" t="s">
        <v>123</v>
      </c>
      <c r="J2191" s="6">
        <v>0.54999999999999993</v>
      </c>
      <c r="K2191" s="7">
        <v>7000</v>
      </c>
      <c r="L2191" s="8">
        <f t="shared" si="18"/>
        <v>3849.9999999999995</v>
      </c>
      <c r="M2191" s="8">
        <f t="shared" si="19"/>
        <v>1924.9999999999998</v>
      </c>
      <c r="N2191" s="9">
        <v>0.5</v>
      </c>
    </row>
    <row r="2192" spans="1:14" ht="15.75" customHeight="1" x14ac:dyDescent="0.25">
      <c r="A2192" s="4" t="s">
        <v>119</v>
      </c>
      <c r="B2192" s="4">
        <v>1185732</v>
      </c>
      <c r="C2192" s="5">
        <v>44716</v>
      </c>
      <c r="D2192" s="4" t="s">
        <v>38</v>
      </c>
      <c r="E2192" s="4" t="s">
        <v>76</v>
      </c>
      <c r="F2192" s="4" t="s">
        <v>77</v>
      </c>
      <c r="G2192" s="4" t="s">
        <v>13</v>
      </c>
      <c r="H2192" s="4">
        <v>17</v>
      </c>
      <c r="I2192" s="4" t="s">
        <v>124</v>
      </c>
      <c r="J2192" s="6">
        <v>0.49999999999999994</v>
      </c>
      <c r="K2192" s="7">
        <v>9500</v>
      </c>
      <c r="L2192" s="8">
        <f t="shared" si="18"/>
        <v>4749.9999999999991</v>
      </c>
      <c r="M2192" s="8">
        <f t="shared" si="19"/>
        <v>1899.9999999999998</v>
      </c>
      <c r="N2192" s="9">
        <v>0.4</v>
      </c>
    </row>
    <row r="2193" spans="1:14" ht="15.75" customHeight="1" x14ac:dyDescent="0.25">
      <c r="A2193" s="4" t="s">
        <v>119</v>
      </c>
      <c r="B2193" s="4">
        <v>1185732</v>
      </c>
      <c r="C2193" s="5">
        <v>44716</v>
      </c>
      <c r="D2193" s="4" t="s">
        <v>38</v>
      </c>
      <c r="E2193" s="4" t="s">
        <v>76</v>
      </c>
      <c r="F2193" s="4" t="s">
        <v>77</v>
      </c>
      <c r="G2193" s="4" t="s">
        <v>14</v>
      </c>
      <c r="H2193" s="4">
        <v>22</v>
      </c>
      <c r="I2193" s="4" t="s">
        <v>124</v>
      </c>
      <c r="J2193" s="6">
        <v>0.45</v>
      </c>
      <c r="K2193" s="7">
        <v>7000</v>
      </c>
      <c r="L2193" s="8">
        <f t="shared" si="18"/>
        <v>3150</v>
      </c>
      <c r="M2193" s="8">
        <f t="shared" si="19"/>
        <v>1102.5</v>
      </c>
      <c r="N2193" s="9">
        <v>0.35</v>
      </c>
    </row>
    <row r="2194" spans="1:14" ht="15.75" customHeight="1" x14ac:dyDescent="0.25">
      <c r="A2194" s="4" t="s">
        <v>119</v>
      </c>
      <c r="B2194" s="4">
        <v>1185732</v>
      </c>
      <c r="C2194" s="5">
        <v>44716</v>
      </c>
      <c r="D2194" s="4" t="s">
        <v>38</v>
      </c>
      <c r="E2194" s="4" t="s">
        <v>76</v>
      </c>
      <c r="F2194" s="4" t="s">
        <v>77</v>
      </c>
      <c r="G2194" s="4" t="s">
        <v>15</v>
      </c>
      <c r="H2194" s="4">
        <v>25</v>
      </c>
      <c r="I2194" s="4" t="s">
        <v>124</v>
      </c>
      <c r="J2194" s="6">
        <v>0.5</v>
      </c>
      <c r="K2194" s="7">
        <v>6750</v>
      </c>
      <c r="L2194" s="8">
        <f t="shared" si="18"/>
        <v>3375</v>
      </c>
      <c r="M2194" s="8">
        <f t="shared" si="19"/>
        <v>1350</v>
      </c>
      <c r="N2194" s="9">
        <v>0.4</v>
      </c>
    </row>
    <row r="2195" spans="1:14" ht="15.75" customHeight="1" x14ac:dyDescent="0.25">
      <c r="A2195" s="4" t="s">
        <v>119</v>
      </c>
      <c r="B2195" s="4">
        <v>1185732</v>
      </c>
      <c r="C2195" s="5">
        <v>44716</v>
      </c>
      <c r="D2195" s="4" t="s">
        <v>38</v>
      </c>
      <c r="E2195" s="4" t="s">
        <v>76</v>
      </c>
      <c r="F2195" s="4" t="s">
        <v>77</v>
      </c>
      <c r="G2195" s="4" t="s">
        <v>16</v>
      </c>
      <c r="H2195" s="4">
        <v>45</v>
      </c>
      <c r="I2195" s="4" t="s">
        <v>126</v>
      </c>
      <c r="J2195" s="6">
        <v>0.5</v>
      </c>
      <c r="K2195" s="7">
        <v>6500</v>
      </c>
      <c r="L2195" s="8">
        <f t="shared" si="18"/>
        <v>3250</v>
      </c>
      <c r="M2195" s="8">
        <f t="shared" si="19"/>
        <v>1300</v>
      </c>
      <c r="N2195" s="9">
        <v>0.4</v>
      </c>
    </row>
    <row r="2196" spans="1:14" ht="15.75" customHeight="1" x14ac:dyDescent="0.25">
      <c r="A2196" s="4" t="s">
        <v>119</v>
      </c>
      <c r="B2196" s="4">
        <v>1185732</v>
      </c>
      <c r="C2196" s="5">
        <v>44716</v>
      </c>
      <c r="D2196" s="4" t="s">
        <v>38</v>
      </c>
      <c r="E2196" s="4" t="s">
        <v>76</v>
      </c>
      <c r="F2196" s="4" t="s">
        <v>77</v>
      </c>
      <c r="G2196" s="4" t="s">
        <v>17</v>
      </c>
      <c r="H2196" s="4">
        <v>37</v>
      </c>
      <c r="I2196" s="4" t="s">
        <v>124</v>
      </c>
      <c r="J2196" s="6">
        <v>0.65</v>
      </c>
      <c r="K2196" s="7">
        <v>6500</v>
      </c>
      <c r="L2196" s="8">
        <f t="shared" si="18"/>
        <v>4225</v>
      </c>
      <c r="M2196" s="8">
        <f t="shared" si="19"/>
        <v>1478.75</v>
      </c>
      <c r="N2196" s="9">
        <v>0.35</v>
      </c>
    </row>
    <row r="2197" spans="1:14" ht="15.75" customHeight="1" x14ac:dyDescent="0.25">
      <c r="A2197" s="4" t="s">
        <v>119</v>
      </c>
      <c r="B2197" s="4">
        <v>1185732</v>
      </c>
      <c r="C2197" s="5">
        <v>44716</v>
      </c>
      <c r="D2197" s="4" t="s">
        <v>38</v>
      </c>
      <c r="E2197" s="4" t="s">
        <v>76</v>
      </c>
      <c r="F2197" s="4" t="s">
        <v>77</v>
      </c>
      <c r="G2197" s="4" t="s">
        <v>18</v>
      </c>
      <c r="H2197" s="4">
        <v>54</v>
      </c>
      <c r="I2197" s="4" t="s">
        <v>123</v>
      </c>
      <c r="J2197" s="6">
        <v>0.70000000000000007</v>
      </c>
      <c r="K2197" s="7">
        <v>8250</v>
      </c>
      <c r="L2197" s="8">
        <f t="shared" si="18"/>
        <v>5775.0000000000009</v>
      </c>
      <c r="M2197" s="8">
        <f t="shared" si="19"/>
        <v>2887.5000000000005</v>
      </c>
      <c r="N2197" s="9">
        <v>0.5</v>
      </c>
    </row>
    <row r="2198" spans="1:14" ht="15.75" customHeight="1" x14ac:dyDescent="0.25">
      <c r="A2198" s="4" t="s">
        <v>119</v>
      </c>
      <c r="B2198" s="4">
        <v>1185732</v>
      </c>
      <c r="C2198" s="5">
        <v>44744</v>
      </c>
      <c r="D2198" s="4" t="s">
        <v>38</v>
      </c>
      <c r="E2198" s="4" t="s">
        <v>76</v>
      </c>
      <c r="F2198" s="4" t="s">
        <v>77</v>
      </c>
      <c r="G2198" s="4" t="s">
        <v>13</v>
      </c>
      <c r="H2198" s="4">
        <v>52</v>
      </c>
      <c r="I2198" s="4" t="s">
        <v>123</v>
      </c>
      <c r="J2198" s="6">
        <v>0.65</v>
      </c>
      <c r="K2198" s="7">
        <v>10500</v>
      </c>
      <c r="L2198" s="8">
        <f t="shared" si="18"/>
        <v>6825</v>
      </c>
      <c r="M2198" s="8">
        <f t="shared" si="19"/>
        <v>2730</v>
      </c>
      <c r="N2198" s="9">
        <v>0.4</v>
      </c>
    </row>
    <row r="2199" spans="1:14" ht="15.75" customHeight="1" x14ac:dyDescent="0.25">
      <c r="A2199" s="4" t="s">
        <v>119</v>
      </c>
      <c r="B2199" s="4">
        <v>1185732</v>
      </c>
      <c r="C2199" s="5">
        <v>44744</v>
      </c>
      <c r="D2199" s="4" t="s">
        <v>38</v>
      </c>
      <c r="E2199" s="4" t="s">
        <v>76</v>
      </c>
      <c r="F2199" s="4" t="s">
        <v>77</v>
      </c>
      <c r="G2199" s="4" t="s">
        <v>14</v>
      </c>
      <c r="H2199" s="4">
        <v>51</v>
      </c>
      <c r="I2199" s="4" t="s">
        <v>125</v>
      </c>
      <c r="J2199" s="6">
        <v>0.60000000000000009</v>
      </c>
      <c r="K2199" s="7">
        <v>8000</v>
      </c>
      <c r="L2199" s="8">
        <f t="shared" si="18"/>
        <v>4800.0000000000009</v>
      </c>
      <c r="M2199" s="8">
        <f t="shared" si="19"/>
        <v>1680.0000000000002</v>
      </c>
      <c r="N2199" s="9">
        <v>0.35</v>
      </c>
    </row>
    <row r="2200" spans="1:14" ht="15.75" customHeight="1" x14ac:dyDescent="0.25">
      <c r="A2200" s="4" t="s">
        <v>119</v>
      </c>
      <c r="B2200" s="4">
        <v>1185732</v>
      </c>
      <c r="C2200" s="5">
        <v>44744</v>
      </c>
      <c r="D2200" s="4" t="s">
        <v>38</v>
      </c>
      <c r="E2200" s="4" t="s">
        <v>76</v>
      </c>
      <c r="F2200" s="4" t="s">
        <v>77</v>
      </c>
      <c r="G2200" s="4" t="s">
        <v>15</v>
      </c>
      <c r="H2200" s="4">
        <v>15</v>
      </c>
      <c r="I2200" s="4" t="s">
        <v>126</v>
      </c>
      <c r="J2200" s="6">
        <v>0.55000000000000004</v>
      </c>
      <c r="K2200" s="7">
        <v>7250</v>
      </c>
      <c r="L2200" s="8">
        <f t="shared" si="18"/>
        <v>3987.5000000000005</v>
      </c>
      <c r="M2200" s="8">
        <f t="shared" si="19"/>
        <v>1595.0000000000002</v>
      </c>
      <c r="N2200" s="9">
        <v>0.4</v>
      </c>
    </row>
    <row r="2201" spans="1:14" ht="15.75" customHeight="1" x14ac:dyDescent="0.25">
      <c r="A2201" s="4" t="s">
        <v>119</v>
      </c>
      <c r="B2201" s="4">
        <v>1185732</v>
      </c>
      <c r="C2201" s="5">
        <v>44744</v>
      </c>
      <c r="D2201" s="4" t="s">
        <v>38</v>
      </c>
      <c r="E2201" s="4" t="s">
        <v>76</v>
      </c>
      <c r="F2201" s="4" t="s">
        <v>77</v>
      </c>
      <c r="G2201" s="4" t="s">
        <v>16</v>
      </c>
      <c r="H2201" s="4">
        <v>54</v>
      </c>
      <c r="I2201" s="4" t="s">
        <v>125</v>
      </c>
      <c r="J2201" s="6">
        <v>0.55000000000000004</v>
      </c>
      <c r="K2201" s="7">
        <v>6750</v>
      </c>
      <c r="L2201" s="8">
        <f t="shared" si="18"/>
        <v>3712.5000000000005</v>
      </c>
      <c r="M2201" s="8">
        <f t="shared" si="19"/>
        <v>1485.0000000000002</v>
      </c>
      <c r="N2201" s="9">
        <v>0.4</v>
      </c>
    </row>
    <row r="2202" spans="1:14" ht="15.75" customHeight="1" x14ac:dyDescent="0.25">
      <c r="A2202" s="4" t="s">
        <v>119</v>
      </c>
      <c r="B2202" s="4">
        <v>1185732</v>
      </c>
      <c r="C2202" s="5">
        <v>44744</v>
      </c>
      <c r="D2202" s="4" t="s">
        <v>38</v>
      </c>
      <c r="E2202" s="4" t="s">
        <v>76</v>
      </c>
      <c r="F2202" s="4" t="s">
        <v>77</v>
      </c>
      <c r="G2202" s="4" t="s">
        <v>17</v>
      </c>
      <c r="H2202" s="4">
        <v>60</v>
      </c>
      <c r="I2202" s="4" t="s">
        <v>124</v>
      </c>
      <c r="J2202" s="6">
        <v>0.65</v>
      </c>
      <c r="K2202" s="7">
        <v>7000</v>
      </c>
      <c r="L2202" s="8">
        <f t="shared" si="18"/>
        <v>4550</v>
      </c>
      <c r="M2202" s="8">
        <f t="shared" si="19"/>
        <v>1592.5</v>
      </c>
      <c r="N2202" s="9">
        <v>0.35</v>
      </c>
    </row>
    <row r="2203" spans="1:14" ht="15.75" customHeight="1" x14ac:dyDescent="0.25">
      <c r="A2203" s="4" t="s">
        <v>119</v>
      </c>
      <c r="B2203" s="4">
        <v>1185732</v>
      </c>
      <c r="C2203" s="5">
        <v>44744</v>
      </c>
      <c r="D2203" s="4" t="s">
        <v>38</v>
      </c>
      <c r="E2203" s="4" t="s">
        <v>76</v>
      </c>
      <c r="F2203" s="4" t="s">
        <v>77</v>
      </c>
      <c r="G2203" s="4" t="s">
        <v>18</v>
      </c>
      <c r="H2203" s="4">
        <v>34</v>
      </c>
      <c r="I2203" s="4" t="s">
        <v>125</v>
      </c>
      <c r="J2203" s="6">
        <v>0.70000000000000007</v>
      </c>
      <c r="K2203" s="7">
        <v>8750</v>
      </c>
      <c r="L2203" s="8">
        <f t="shared" si="18"/>
        <v>6125.0000000000009</v>
      </c>
      <c r="M2203" s="8">
        <f t="shared" si="19"/>
        <v>3062.5000000000005</v>
      </c>
      <c r="N2203" s="9">
        <v>0.5</v>
      </c>
    </row>
    <row r="2204" spans="1:14" ht="15.75" customHeight="1" x14ac:dyDescent="0.25">
      <c r="A2204" s="4" t="s">
        <v>119</v>
      </c>
      <c r="B2204" s="4">
        <v>1185732</v>
      </c>
      <c r="C2204" s="5">
        <v>44776</v>
      </c>
      <c r="D2204" s="4" t="s">
        <v>38</v>
      </c>
      <c r="E2204" s="4" t="s">
        <v>76</v>
      </c>
      <c r="F2204" s="4" t="s">
        <v>77</v>
      </c>
      <c r="G2204" s="4" t="s">
        <v>13</v>
      </c>
      <c r="H2204" s="4">
        <v>17</v>
      </c>
      <c r="I2204" s="4" t="s">
        <v>126</v>
      </c>
      <c r="J2204" s="6">
        <v>0.65</v>
      </c>
      <c r="K2204" s="7">
        <v>10250</v>
      </c>
      <c r="L2204" s="8">
        <f t="shared" si="18"/>
        <v>6662.5</v>
      </c>
      <c r="M2204" s="8">
        <f t="shared" si="19"/>
        <v>2665</v>
      </c>
      <c r="N2204" s="9">
        <v>0.4</v>
      </c>
    </row>
    <row r="2205" spans="1:14" ht="15.75" customHeight="1" x14ac:dyDescent="0.25">
      <c r="A2205" s="4" t="s">
        <v>119</v>
      </c>
      <c r="B2205" s="4">
        <v>1185732</v>
      </c>
      <c r="C2205" s="5">
        <v>44776</v>
      </c>
      <c r="D2205" s="4" t="s">
        <v>38</v>
      </c>
      <c r="E2205" s="4" t="s">
        <v>76</v>
      </c>
      <c r="F2205" s="4" t="s">
        <v>77</v>
      </c>
      <c r="G2205" s="4" t="s">
        <v>14</v>
      </c>
      <c r="H2205" s="4">
        <v>49</v>
      </c>
      <c r="I2205" s="4" t="s">
        <v>125</v>
      </c>
      <c r="J2205" s="6">
        <v>0.60000000000000009</v>
      </c>
      <c r="K2205" s="7">
        <v>8000</v>
      </c>
      <c r="L2205" s="8">
        <f t="shared" si="18"/>
        <v>4800.0000000000009</v>
      </c>
      <c r="M2205" s="8">
        <f t="shared" si="19"/>
        <v>1680.0000000000002</v>
      </c>
      <c r="N2205" s="9">
        <v>0.35</v>
      </c>
    </row>
    <row r="2206" spans="1:14" ht="15.75" customHeight="1" x14ac:dyDescent="0.25">
      <c r="A2206" s="4" t="s">
        <v>119</v>
      </c>
      <c r="B2206" s="4">
        <v>1185732</v>
      </c>
      <c r="C2206" s="5">
        <v>44776</v>
      </c>
      <c r="D2206" s="4" t="s">
        <v>38</v>
      </c>
      <c r="E2206" s="4" t="s">
        <v>76</v>
      </c>
      <c r="F2206" s="4" t="s">
        <v>77</v>
      </c>
      <c r="G2206" s="4" t="s">
        <v>15</v>
      </c>
      <c r="H2206" s="4">
        <v>37</v>
      </c>
      <c r="I2206" s="4" t="s">
        <v>124</v>
      </c>
      <c r="J2206" s="6">
        <v>0.55000000000000004</v>
      </c>
      <c r="K2206" s="7">
        <v>7250</v>
      </c>
      <c r="L2206" s="8">
        <f t="shared" si="18"/>
        <v>3987.5000000000005</v>
      </c>
      <c r="M2206" s="8">
        <f t="shared" si="19"/>
        <v>1595.0000000000002</v>
      </c>
      <c r="N2206" s="9">
        <v>0.4</v>
      </c>
    </row>
    <row r="2207" spans="1:14" ht="15.75" customHeight="1" x14ac:dyDescent="0.25">
      <c r="A2207" s="4" t="s">
        <v>119</v>
      </c>
      <c r="B2207" s="4">
        <v>1185732</v>
      </c>
      <c r="C2207" s="5">
        <v>44776</v>
      </c>
      <c r="D2207" s="4" t="s">
        <v>38</v>
      </c>
      <c r="E2207" s="4" t="s">
        <v>76</v>
      </c>
      <c r="F2207" s="4" t="s">
        <v>77</v>
      </c>
      <c r="G2207" s="4" t="s">
        <v>16</v>
      </c>
      <c r="H2207" s="4">
        <v>58</v>
      </c>
      <c r="I2207" s="4" t="s">
        <v>125</v>
      </c>
      <c r="J2207" s="6">
        <v>0.45</v>
      </c>
      <c r="K2207" s="7">
        <v>6750</v>
      </c>
      <c r="L2207" s="8">
        <f t="shared" si="18"/>
        <v>3037.5</v>
      </c>
      <c r="M2207" s="8">
        <f t="shared" si="19"/>
        <v>1215</v>
      </c>
      <c r="N2207" s="9">
        <v>0.4</v>
      </c>
    </row>
    <row r="2208" spans="1:14" ht="15.75" customHeight="1" x14ac:dyDescent="0.25">
      <c r="A2208" s="4" t="s">
        <v>119</v>
      </c>
      <c r="B2208" s="4">
        <v>1185732</v>
      </c>
      <c r="C2208" s="5">
        <v>44776</v>
      </c>
      <c r="D2208" s="4" t="s">
        <v>38</v>
      </c>
      <c r="E2208" s="4" t="s">
        <v>76</v>
      </c>
      <c r="F2208" s="4" t="s">
        <v>77</v>
      </c>
      <c r="G2208" s="4" t="s">
        <v>17</v>
      </c>
      <c r="H2208" s="4">
        <v>42</v>
      </c>
      <c r="I2208" s="4" t="s">
        <v>124</v>
      </c>
      <c r="J2208" s="6">
        <v>0.55000000000000004</v>
      </c>
      <c r="K2208" s="7">
        <v>6500</v>
      </c>
      <c r="L2208" s="8">
        <f t="shared" si="18"/>
        <v>3575.0000000000005</v>
      </c>
      <c r="M2208" s="8">
        <f t="shared" si="19"/>
        <v>1251.25</v>
      </c>
      <c r="N2208" s="9">
        <v>0.35</v>
      </c>
    </row>
    <row r="2209" spans="1:14" ht="15.75" customHeight="1" x14ac:dyDescent="0.25">
      <c r="A2209" s="4" t="s">
        <v>119</v>
      </c>
      <c r="B2209" s="4">
        <v>1185732</v>
      </c>
      <c r="C2209" s="5">
        <v>44776</v>
      </c>
      <c r="D2209" s="4" t="s">
        <v>38</v>
      </c>
      <c r="E2209" s="4" t="s">
        <v>76</v>
      </c>
      <c r="F2209" s="4" t="s">
        <v>77</v>
      </c>
      <c r="G2209" s="4" t="s">
        <v>18</v>
      </c>
      <c r="H2209" s="4">
        <v>38</v>
      </c>
      <c r="I2209" s="4" t="s">
        <v>126</v>
      </c>
      <c r="J2209" s="6">
        <v>0.60000000000000009</v>
      </c>
      <c r="K2209" s="7">
        <v>8250</v>
      </c>
      <c r="L2209" s="8">
        <f t="shared" si="18"/>
        <v>4950.0000000000009</v>
      </c>
      <c r="M2209" s="8">
        <f t="shared" si="19"/>
        <v>2475.0000000000005</v>
      </c>
      <c r="N2209" s="9">
        <v>0.5</v>
      </c>
    </row>
    <row r="2210" spans="1:14" ht="15.75" customHeight="1" x14ac:dyDescent="0.25">
      <c r="A2210" s="4" t="s">
        <v>119</v>
      </c>
      <c r="B2210" s="4">
        <v>1185732</v>
      </c>
      <c r="C2210" s="5">
        <v>44806</v>
      </c>
      <c r="D2210" s="4" t="s">
        <v>38</v>
      </c>
      <c r="E2210" s="4" t="s">
        <v>76</v>
      </c>
      <c r="F2210" s="4" t="s">
        <v>77</v>
      </c>
      <c r="G2210" s="4" t="s">
        <v>13</v>
      </c>
      <c r="H2210" s="4">
        <v>52</v>
      </c>
      <c r="I2210" s="4" t="s">
        <v>124</v>
      </c>
      <c r="J2210" s="6">
        <v>0.55000000000000004</v>
      </c>
      <c r="K2210" s="7">
        <v>9250</v>
      </c>
      <c r="L2210" s="8">
        <f t="shared" si="18"/>
        <v>5087.5</v>
      </c>
      <c r="M2210" s="8">
        <f t="shared" si="19"/>
        <v>2035</v>
      </c>
      <c r="N2210" s="9">
        <v>0.4</v>
      </c>
    </row>
    <row r="2211" spans="1:14" ht="15.75" customHeight="1" x14ac:dyDescent="0.25">
      <c r="A2211" s="4" t="s">
        <v>119</v>
      </c>
      <c r="B2211" s="4">
        <v>1185732</v>
      </c>
      <c r="C2211" s="5">
        <v>44806</v>
      </c>
      <c r="D2211" s="4" t="s">
        <v>38</v>
      </c>
      <c r="E2211" s="4" t="s">
        <v>76</v>
      </c>
      <c r="F2211" s="4" t="s">
        <v>77</v>
      </c>
      <c r="G2211" s="4" t="s">
        <v>14</v>
      </c>
      <c r="H2211" s="4">
        <v>24</v>
      </c>
      <c r="I2211" s="4" t="s">
        <v>125</v>
      </c>
      <c r="J2211" s="6">
        <v>0.50000000000000011</v>
      </c>
      <c r="K2211" s="7">
        <v>7250</v>
      </c>
      <c r="L2211" s="8">
        <f t="shared" si="18"/>
        <v>3625.0000000000009</v>
      </c>
      <c r="M2211" s="8">
        <f t="shared" si="19"/>
        <v>1268.7500000000002</v>
      </c>
      <c r="N2211" s="9">
        <v>0.35</v>
      </c>
    </row>
    <row r="2212" spans="1:14" ht="15.75" customHeight="1" x14ac:dyDescent="0.25">
      <c r="A2212" s="4" t="s">
        <v>119</v>
      </c>
      <c r="B2212" s="4">
        <v>1185732</v>
      </c>
      <c r="C2212" s="5">
        <v>44806</v>
      </c>
      <c r="D2212" s="4" t="s">
        <v>38</v>
      </c>
      <c r="E2212" s="4" t="s">
        <v>76</v>
      </c>
      <c r="F2212" s="4" t="s">
        <v>77</v>
      </c>
      <c r="G2212" s="4" t="s">
        <v>15</v>
      </c>
      <c r="H2212" s="4">
        <v>17</v>
      </c>
      <c r="I2212" s="4" t="s">
        <v>125</v>
      </c>
      <c r="J2212" s="6">
        <v>0.30000000000000004</v>
      </c>
      <c r="K2212" s="7">
        <v>6250</v>
      </c>
      <c r="L2212" s="8">
        <f t="shared" si="18"/>
        <v>1875.0000000000002</v>
      </c>
      <c r="M2212" s="8">
        <f t="shared" si="19"/>
        <v>750.00000000000011</v>
      </c>
      <c r="N2212" s="9">
        <v>0.4</v>
      </c>
    </row>
    <row r="2213" spans="1:14" ht="15.75" customHeight="1" x14ac:dyDescent="0.25">
      <c r="A2213" s="4" t="s">
        <v>119</v>
      </c>
      <c r="B2213" s="4">
        <v>1185732</v>
      </c>
      <c r="C2213" s="5">
        <v>44806</v>
      </c>
      <c r="D2213" s="4" t="s">
        <v>38</v>
      </c>
      <c r="E2213" s="4" t="s">
        <v>76</v>
      </c>
      <c r="F2213" s="4" t="s">
        <v>77</v>
      </c>
      <c r="G2213" s="4" t="s">
        <v>16</v>
      </c>
      <c r="H2213" s="4">
        <v>52</v>
      </c>
      <c r="I2213" s="4" t="s">
        <v>126</v>
      </c>
      <c r="J2213" s="6">
        <v>0.30000000000000004</v>
      </c>
      <c r="K2213" s="7">
        <v>6000</v>
      </c>
      <c r="L2213" s="8">
        <f t="shared" si="18"/>
        <v>1800.0000000000002</v>
      </c>
      <c r="M2213" s="8">
        <f t="shared" si="19"/>
        <v>720.00000000000011</v>
      </c>
      <c r="N2213" s="9">
        <v>0.4</v>
      </c>
    </row>
    <row r="2214" spans="1:14" ht="15.75" customHeight="1" x14ac:dyDescent="0.25">
      <c r="A2214" s="4" t="s">
        <v>119</v>
      </c>
      <c r="B2214" s="4">
        <v>1185732</v>
      </c>
      <c r="C2214" s="5">
        <v>44806</v>
      </c>
      <c r="D2214" s="4" t="s">
        <v>38</v>
      </c>
      <c r="E2214" s="4" t="s">
        <v>76</v>
      </c>
      <c r="F2214" s="4" t="s">
        <v>77</v>
      </c>
      <c r="G2214" s="4" t="s">
        <v>17</v>
      </c>
      <c r="H2214" s="4">
        <v>30</v>
      </c>
      <c r="I2214" s="4" t="s">
        <v>126</v>
      </c>
      <c r="J2214" s="6">
        <v>0.4</v>
      </c>
      <c r="K2214" s="7">
        <v>6000</v>
      </c>
      <c r="L2214" s="8">
        <f t="shared" si="18"/>
        <v>2400</v>
      </c>
      <c r="M2214" s="8">
        <f t="shared" si="19"/>
        <v>840</v>
      </c>
      <c r="N2214" s="9">
        <v>0.35</v>
      </c>
    </row>
    <row r="2215" spans="1:14" ht="15.75" customHeight="1" x14ac:dyDescent="0.25">
      <c r="A2215" s="4" t="s">
        <v>119</v>
      </c>
      <c r="B2215" s="4">
        <v>1185732</v>
      </c>
      <c r="C2215" s="5">
        <v>44806</v>
      </c>
      <c r="D2215" s="4" t="s">
        <v>38</v>
      </c>
      <c r="E2215" s="4" t="s">
        <v>76</v>
      </c>
      <c r="F2215" s="4" t="s">
        <v>77</v>
      </c>
      <c r="G2215" s="4" t="s">
        <v>18</v>
      </c>
      <c r="H2215" s="4">
        <v>17</v>
      </c>
      <c r="I2215" s="4" t="s">
        <v>123</v>
      </c>
      <c r="J2215" s="6">
        <v>0.45000000000000007</v>
      </c>
      <c r="K2215" s="7">
        <v>7000</v>
      </c>
      <c r="L2215" s="8">
        <f t="shared" si="18"/>
        <v>3150.0000000000005</v>
      </c>
      <c r="M2215" s="8">
        <f t="shared" si="19"/>
        <v>1575.0000000000002</v>
      </c>
      <c r="N2215" s="9">
        <v>0.5</v>
      </c>
    </row>
    <row r="2216" spans="1:14" ht="15.75" customHeight="1" x14ac:dyDescent="0.25">
      <c r="A2216" s="4" t="s">
        <v>119</v>
      </c>
      <c r="B2216" s="4">
        <v>1185732</v>
      </c>
      <c r="C2216" s="5">
        <v>44838</v>
      </c>
      <c r="D2216" s="4" t="s">
        <v>38</v>
      </c>
      <c r="E2216" s="4" t="s">
        <v>76</v>
      </c>
      <c r="F2216" s="4" t="s">
        <v>77</v>
      </c>
      <c r="G2216" s="4" t="s">
        <v>13</v>
      </c>
      <c r="H2216" s="4">
        <v>22</v>
      </c>
      <c r="I2216" s="4" t="s">
        <v>126</v>
      </c>
      <c r="J2216" s="6">
        <v>0.45000000000000007</v>
      </c>
      <c r="K2216" s="7">
        <v>8750</v>
      </c>
      <c r="L2216" s="8">
        <f t="shared" si="18"/>
        <v>3937.5000000000005</v>
      </c>
      <c r="M2216" s="8">
        <f t="shared" si="19"/>
        <v>1575.0000000000002</v>
      </c>
      <c r="N2216" s="9">
        <v>0.4</v>
      </c>
    </row>
    <row r="2217" spans="1:14" ht="15.75" customHeight="1" x14ac:dyDescent="0.25">
      <c r="A2217" s="4" t="s">
        <v>119</v>
      </c>
      <c r="B2217" s="4">
        <v>1185732</v>
      </c>
      <c r="C2217" s="5">
        <v>44838</v>
      </c>
      <c r="D2217" s="4" t="s">
        <v>38</v>
      </c>
      <c r="E2217" s="4" t="s">
        <v>76</v>
      </c>
      <c r="F2217" s="4" t="s">
        <v>77</v>
      </c>
      <c r="G2217" s="4" t="s">
        <v>14</v>
      </c>
      <c r="H2217" s="4">
        <v>18</v>
      </c>
      <c r="I2217" s="4" t="s">
        <v>123</v>
      </c>
      <c r="J2217" s="6">
        <v>0.35000000000000009</v>
      </c>
      <c r="K2217" s="7">
        <v>7000</v>
      </c>
      <c r="L2217" s="8">
        <f t="shared" si="18"/>
        <v>2450.0000000000005</v>
      </c>
      <c r="M2217" s="8">
        <f t="shared" si="19"/>
        <v>857.50000000000011</v>
      </c>
      <c r="N2217" s="9">
        <v>0.35</v>
      </c>
    </row>
    <row r="2218" spans="1:14" ht="15.75" customHeight="1" x14ac:dyDescent="0.25">
      <c r="A2218" s="4" t="s">
        <v>119</v>
      </c>
      <c r="B2218" s="4">
        <v>1185732</v>
      </c>
      <c r="C2218" s="5">
        <v>44838</v>
      </c>
      <c r="D2218" s="4" t="s">
        <v>38</v>
      </c>
      <c r="E2218" s="4" t="s">
        <v>76</v>
      </c>
      <c r="F2218" s="4" t="s">
        <v>77</v>
      </c>
      <c r="G2218" s="4" t="s">
        <v>15</v>
      </c>
      <c r="H2218" s="4">
        <v>44</v>
      </c>
      <c r="I2218" s="4" t="s">
        <v>126</v>
      </c>
      <c r="J2218" s="6">
        <v>0.35000000000000009</v>
      </c>
      <c r="K2218" s="7">
        <v>5750</v>
      </c>
      <c r="L2218" s="8">
        <f t="shared" si="18"/>
        <v>2012.5000000000005</v>
      </c>
      <c r="M2218" s="8">
        <f t="shared" si="19"/>
        <v>805.00000000000023</v>
      </c>
      <c r="N2218" s="9">
        <v>0.4</v>
      </c>
    </row>
    <row r="2219" spans="1:14" ht="15.75" customHeight="1" x14ac:dyDescent="0.25">
      <c r="A2219" s="4" t="s">
        <v>119</v>
      </c>
      <c r="B2219" s="4">
        <v>1185732</v>
      </c>
      <c r="C2219" s="5">
        <v>44838</v>
      </c>
      <c r="D2219" s="4" t="s">
        <v>38</v>
      </c>
      <c r="E2219" s="4" t="s">
        <v>76</v>
      </c>
      <c r="F2219" s="4" t="s">
        <v>77</v>
      </c>
      <c r="G2219" s="4" t="s">
        <v>16</v>
      </c>
      <c r="H2219" s="4">
        <v>51</v>
      </c>
      <c r="I2219" s="4" t="s">
        <v>125</v>
      </c>
      <c r="J2219" s="6">
        <v>0.35000000000000009</v>
      </c>
      <c r="K2219" s="7">
        <v>5500</v>
      </c>
      <c r="L2219" s="8">
        <f t="shared" si="18"/>
        <v>1925.0000000000005</v>
      </c>
      <c r="M2219" s="8">
        <f t="shared" si="19"/>
        <v>770.00000000000023</v>
      </c>
      <c r="N2219" s="9">
        <v>0.4</v>
      </c>
    </row>
    <row r="2220" spans="1:14" ht="15.75" customHeight="1" x14ac:dyDescent="0.25">
      <c r="A2220" s="4" t="s">
        <v>119</v>
      </c>
      <c r="B2220" s="4">
        <v>1185732</v>
      </c>
      <c r="C2220" s="5">
        <v>44838</v>
      </c>
      <c r="D2220" s="4" t="s">
        <v>38</v>
      </c>
      <c r="E2220" s="4" t="s">
        <v>76</v>
      </c>
      <c r="F2220" s="4" t="s">
        <v>77</v>
      </c>
      <c r="G2220" s="4" t="s">
        <v>17</v>
      </c>
      <c r="H2220" s="4">
        <v>34</v>
      </c>
      <c r="I2220" s="4" t="s">
        <v>124</v>
      </c>
      <c r="J2220" s="6">
        <v>0.45000000000000007</v>
      </c>
      <c r="K2220" s="7">
        <v>5500</v>
      </c>
      <c r="L2220" s="8">
        <f t="shared" si="18"/>
        <v>2475.0000000000005</v>
      </c>
      <c r="M2220" s="8">
        <f t="shared" si="19"/>
        <v>866.25000000000011</v>
      </c>
      <c r="N2220" s="9">
        <v>0.35</v>
      </c>
    </row>
    <row r="2221" spans="1:14" ht="15.75" customHeight="1" x14ac:dyDescent="0.25">
      <c r="A2221" s="4" t="s">
        <v>119</v>
      </c>
      <c r="B2221" s="4">
        <v>1185732</v>
      </c>
      <c r="C2221" s="5">
        <v>44838</v>
      </c>
      <c r="D2221" s="4" t="s">
        <v>38</v>
      </c>
      <c r="E2221" s="4" t="s">
        <v>76</v>
      </c>
      <c r="F2221" s="4" t="s">
        <v>77</v>
      </c>
      <c r="G2221" s="4" t="s">
        <v>18</v>
      </c>
      <c r="H2221" s="4">
        <v>44</v>
      </c>
      <c r="I2221" s="4" t="s">
        <v>124</v>
      </c>
      <c r="J2221" s="6">
        <v>0.5</v>
      </c>
      <c r="K2221" s="7">
        <v>6750</v>
      </c>
      <c r="L2221" s="8">
        <f t="shared" si="18"/>
        <v>3375</v>
      </c>
      <c r="M2221" s="8">
        <f t="shared" si="19"/>
        <v>1687.5</v>
      </c>
      <c r="N2221" s="9">
        <v>0.5</v>
      </c>
    </row>
    <row r="2222" spans="1:14" ht="15.75" customHeight="1" x14ac:dyDescent="0.25">
      <c r="A2222" s="4" t="s">
        <v>119</v>
      </c>
      <c r="B2222" s="4">
        <v>1185732</v>
      </c>
      <c r="C2222" s="5">
        <v>44868</v>
      </c>
      <c r="D2222" s="4" t="s">
        <v>38</v>
      </c>
      <c r="E2222" s="4" t="s">
        <v>76</v>
      </c>
      <c r="F2222" s="4" t="s">
        <v>77</v>
      </c>
      <c r="G2222" s="4" t="s">
        <v>13</v>
      </c>
      <c r="H2222" s="4">
        <v>48</v>
      </c>
      <c r="I2222" s="4" t="s">
        <v>123</v>
      </c>
      <c r="J2222" s="6">
        <v>0.45000000000000007</v>
      </c>
      <c r="K2222" s="7">
        <v>8250</v>
      </c>
      <c r="L2222" s="8">
        <f t="shared" si="18"/>
        <v>3712.5000000000005</v>
      </c>
      <c r="M2222" s="8">
        <f t="shared" si="19"/>
        <v>1485.0000000000002</v>
      </c>
      <c r="N2222" s="9">
        <v>0.4</v>
      </c>
    </row>
    <row r="2223" spans="1:14" ht="15.75" customHeight="1" x14ac:dyDescent="0.25">
      <c r="A2223" s="4" t="s">
        <v>119</v>
      </c>
      <c r="B2223" s="4">
        <v>1185732</v>
      </c>
      <c r="C2223" s="5">
        <v>44868</v>
      </c>
      <c r="D2223" s="4" t="s">
        <v>38</v>
      </c>
      <c r="E2223" s="4" t="s">
        <v>76</v>
      </c>
      <c r="F2223" s="4" t="s">
        <v>77</v>
      </c>
      <c r="G2223" s="4" t="s">
        <v>14</v>
      </c>
      <c r="H2223" s="4">
        <v>47</v>
      </c>
      <c r="I2223" s="4" t="s">
        <v>124</v>
      </c>
      <c r="J2223" s="6">
        <v>0.35000000000000009</v>
      </c>
      <c r="K2223" s="7">
        <v>6500</v>
      </c>
      <c r="L2223" s="8">
        <f t="shared" si="18"/>
        <v>2275.0000000000005</v>
      </c>
      <c r="M2223" s="8">
        <f t="shared" si="19"/>
        <v>796.25000000000011</v>
      </c>
      <c r="N2223" s="9">
        <v>0.35</v>
      </c>
    </row>
    <row r="2224" spans="1:14" ht="15.75" customHeight="1" x14ac:dyDescent="0.25">
      <c r="A2224" s="4" t="s">
        <v>119</v>
      </c>
      <c r="B2224" s="4">
        <v>1185732</v>
      </c>
      <c r="C2224" s="5">
        <v>44868</v>
      </c>
      <c r="D2224" s="4" t="s">
        <v>38</v>
      </c>
      <c r="E2224" s="4" t="s">
        <v>76</v>
      </c>
      <c r="F2224" s="4" t="s">
        <v>77</v>
      </c>
      <c r="G2224" s="4" t="s">
        <v>15</v>
      </c>
      <c r="H2224" s="4">
        <v>59</v>
      </c>
      <c r="I2224" s="4" t="s">
        <v>123</v>
      </c>
      <c r="J2224" s="6">
        <v>0.40000000000000013</v>
      </c>
      <c r="K2224" s="7">
        <v>5950</v>
      </c>
      <c r="L2224" s="8">
        <f t="shared" si="18"/>
        <v>2380.0000000000009</v>
      </c>
      <c r="M2224" s="8">
        <f t="shared" si="19"/>
        <v>952.00000000000045</v>
      </c>
      <c r="N2224" s="9">
        <v>0.4</v>
      </c>
    </row>
    <row r="2225" spans="1:14" ht="15.75" customHeight="1" x14ac:dyDescent="0.25">
      <c r="A2225" s="4" t="s">
        <v>119</v>
      </c>
      <c r="B2225" s="4">
        <v>1185732</v>
      </c>
      <c r="C2225" s="5">
        <v>44868</v>
      </c>
      <c r="D2225" s="4" t="s">
        <v>38</v>
      </c>
      <c r="E2225" s="4" t="s">
        <v>76</v>
      </c>
      <c r="F2225" s="4" t="s">
        <v>77</v>
      </c>
      <c r="G2225" s="4" t="s">
        <v>16</v>
      </c>
      <c r="H2225" s="4">
        <v>19</v>
      </c>
      <c r="I2225" s="4" t="s">
        <v>123</v>
      </c>
      <c r="J2225" s="6">
        <v>0.6000000000000002</v>
      </c>
      <c r="K2225" s="7">
        <v>6500</v>
      </c>
      <c r="L2225" s="8">
        <f t="shared" si="18"/>
        <v>3900.0000000000014</v>
      </c>
      <c r="M2225" s="8">
        <f t="shared" si="19"/>
        <v>1560.0000000000007</v>
      </c>
      <c r="N2225" s="9">
        <v>0.4</v>
      </c>
    </row>
    <row r="2226" spans="1:14" ht="15.75" customHeight="1" x14ac:dyDescent="0.25">
      <c r="A2226" s="4" t="s">
        <v>119</v>
      </c>
      <c r="B2226" s="4">
        <v>1185732</v>
      </c>
      <c r="C2226" s="5">
        <v>44868</v>
      </c>
      <c r="D2226" s="4" t="s">
        <v>38</v>
      </c>
      <c r="E2226" s="4" t="s">
        <v>76</v>
      </c>
      <c r="F2226" s="4" t="s">
        <v>77</v>
      </c>
      <c r="G2226" s="4" t="s">
        <v>17</v>
      </c>
      <c r="H2226" s="4">
        <v>57</v>
      </c>
      <c r="I2226" s="4" t="s">
        <v>124</v>
      </c>
      <c r="J2226" s="6">
        <v>0.75000000000000011</v>
      </c>
      <c r="K2226" s="7">
        <v>6250</v>
      </c>
      <c r="L2226" s="8">
        <f t="shared" si="18"/>
        <v>4687.5000000000009</v>
      </c>
      <c r="M2226" s="8">
        <f t="shared" si="19"/>
        <v>1640.6250000000002</v>
      </c>
      <c r="N2226" s="9">
        <v>0.35</v>
      </c>
    </row>
    <row r="2227" spans="1:14" ht="15.75" customHeight="1" x14ac:dyDescent="0.25">
      <c r="A2227" s="4" t="s">
        <v>119</v>
      </c>
      <c r="B2227" s="4">
        <v>1185732</v>
      </c>
      <c r="C2227" s="5">
        <v>44868</v>
      </c>
      <c r="D2227" s="4" t="s">
        <v>38</v>
      </c>
      <c r="E2227" s="4" t="s">
        <v>76</v>
      </c>
      <c r="F2227" s="4" t="s">
        <v>77</v>
      </c>
      <c r="G2227" s="4" t="s">
        <v>18</v>
      </c>
      <c r="H2227" s="4">
        <v>42</v>
      </c>
      <c r="I2227" s="4" t="s">
        <v>123</v>
      </c>
      <c r="J2227" s="6">
        <v>0.75</v>
      </c>
      <c r="K2227" s="7">
        <v>7250</v>
      </c>
      <c r="L2227" s="8">
        <f t="shared" si="18"/>
        <v>5437.5</v>
      </c>
      <c r="M2227" s="8">
        <f t="shared" si="19"/>
        <v>2718.75</v>
      </c>
      <c r="N2227" s="9">
        <v>0.5</v>
      </c>
    </row>
    <row r="2228" spans="1:14" ht="15.75" customHeight="1" x14ac:dyDescent="0.25">
      <c r="A2228" s="4" t="s">
        <v>119</v>
      </c>
      <c r="B2228" s="4">
        <v>1185732</v>
      </c>
      <c r="C2228" s="5">
        <v>44897</v>
      </c>
      <c r="D2228" s="4" t="s">
        <v>38</v>
      </c>
      <c r="E2228" s="4" t="s">
        <v>76</v>
      </c>
      <c r="F2228" s="4" t="s">
        <v>77</v>
      </c>
      <c r="G2228" s="4" t="s">
        <v>13</v>
      </c>
      <c r="H2228" s="4">
        <v>40</v>
      </c>
      <c r="I2228" s="4" t="s">
        <v>123</v>
      </c>
      <c r="J2228" s="6">
        <v>0.70000000000000007</v>
      </c>
      <c r="K2228" s="7">
        <v>9750</v>
      </c>
      <c r="L2228" s="8">
        <f t="shared" si="18"/>
        <v>6825.0000000000009</v>
      </c>
      <c r="M2228" s="8">
        <f t="shared" si="19"/>
        <v>2730.0000000000005</v>
      </c>
      <c r="N2228" s="9">
        <v>0.4</v>
      </c>
    </row>
    <row r="2229" spans="1:14" ht="15.75" customHeight="1" x14ac:dyDescent="0.25">
      <c r="A2229" s="4" t="s">
        <v>119</v>
      </c>
      <c r="B2229" s="4">
        <v>1185732</v>
      </c>
      <c r="C2229" s="5">
        <v>44897</v>
      </c>
      <c r="D2229" s="4" t="s">
        <v>38</v>
      </c>
      <c r="E2229" s="4" t="s">
        <v>76</v>
      </c>
      <c r="F2229" s="4" t="s">
        <v>77</v>
      </c>
      <c r="G2229" s="4" t="s">
        <v>14</v>
      </c>
      <c r="H2229" s="4">
        <v>15</v>
      </c>
      <c r="I2229" s="4" t="s">
        <v>126</v>
      </c>
      <c r="J2229" s="6">
        <v>0.60000000000000009</v>
      </c>
      <c r="K2229" s="7">
        <v>7750</v>
      </c>
      <c r="L2229" s="8">
        <f t="shared" si="18"/>
        <v>4650.0000000000009</v>
      </c>
      <c r="M2229" s="8">
        <f t="shared" si="19"/>
        <v>1627.5000000000002</v>
      </c>
      <c r="N2229" s="9">
        <v>0.35</v>
      </c>
    </row>
    <row r="2230" spans="1:14" ht="15.75" customHeight="1" x14ac:dyDescent="0.25">
      <c r="A2230" s="4" t="s">
        <v>119</v>
      </c>
      <c r="B2230" s="4">
        <v>1185732</v>
      </c>
      <c r="C2230" s="5">
        <v>44897</v>
      </c>
      <c r="D2230" s="4" t="s">
        <v>38</v>
      </c>
      <c r="E2230" s="4" t="s">
        <v>76</v>
      </c>
      <c r="F2230" s="4" t="s">
        <v>77</v>
      </c>
      <c r="G2230" s="4" t="s">
        <v>15</v>
      </c>
      <c r="H2230" s="4">
        <v>23</v>
      </c>
      <c r="I2230" s="4" t="s">
        <v>124</v>
      </c>
      <c r="J2230" s="6">
        <v>0.60000000000000009</v>
      </c>
      <c r="K2230" s="7">
        <v>7250</v>
      </c>
      <c r="L2230" s="8">
        <f t="shared" si="18"/>
        <v>4350.0000000000009</v>
      </c>
      <c r="M2230" s="8">
        <f t="shared" si="19"/>
        <v>1740.0000000000005</v>
      </c>
      <c r="N2230" s="9">
        <v>0.4</v>
      </c>
    </row>
    <row r="2231" spans="1:14" ht="15.75" customHeight="1" x14ac:dyDescent="0.25">
      <c r="A2231" s="4" t="s">
        <v>119</v>
      </c>
      <c r="B2231" s="4">
        <v>1185732</v>
      </c>
      <c r="C2231" s="5">
        <v>44897</v>
      </c>
      <c r="D2231" s="4" t="s">
        <v>38</v>
      </c>
      <c r="E2231" s="4" t="s">
        <v>76</v>
      </c>
      <c r="F2231" s="4" t="s">
        <v>77</v>
      </c>
      <c r="G2231" s="4" t="s">
        <v>16</v>
      </c>
      <c r="H2231" s="4">
        <v>34</v>
      </c>
      <c r="I2231" s="4" t="s">
        <v>125</v>
      </c>
      <c r="J2231" s="6">
        <v>0.60000000000000009</v>
      </c>
      <c r="K2231" s="7">
        <v>6750</v>
      </c>
      <c r="L2231" s="8">
        <f t="shared" si="18"/>
        <v>4050.0000000000005</v>
      </c>
      <c r="M2231" s="8">
        <f t="shared" si="19"/>
        <v>1620.0000000000002</v>
      </c>
      <c r="N2231" s="9">
        <v>0.4</v>
      </c>
    </row>
    <row r="2232" spans="1:14" ht="15.75" customHeight="1" x14ac:dyDescent="0.25">
      <c r="A2232" s="4" t="s">
        <v>119</v>
      </c>
      <c r="B2232" s="4">
        <v>1185732</v>
      </c>
      <c r="C2232" s="5">
        <v>44897</v>
      </c>
      <c r="D2232" s="4" t="s">
        <v>38</v>
      </c>
      <c r="E2232" s="4" t="s">
        <v>76</v>
      </c>
      <c r="F2232" s="4" t="s">
        <v>77</v>
      </c>
      <c r="G2232" s="4" t="s">
        <v>17</v>
      </c>
      <c r="H2232" s="4">
        <v>30</v>
      </c>
      <c r="I2232" s="4" t="s">
        <v>125</v>
      </c>
      <c r="J2232" s="6">
        <v>0.70000000000000007</v>
      </c>
      <c r="K2232" s="7">
        <v>6750</v>
      </c>
      <c r="L2232" s="8">
        <f t="shared" si="18"/>
        <v>4725</v>
      </c>
      <c r="M2232" s="8">
        <f t="shared" si="19"/>
        <v>1653.75</v>
      </c>
      <c r="N2232" s="9">
        <v>0.35</v>
      </c>
    </row>
    <row r="2233" spans="1:14" ht="15.75" customHeight="1" x14ac:dyDescent="0.25">
      <c r="A2233" s="4" t="s">
        <v>119</v>
      </c>
      <c r="B2233" s="4">
        <v>1185732</v>
      </c>
      <c r="C2233" s="5">
        <v>44897</v>
      </c>
      <c r="D2233" s="4" t="s">
        <v>38</v>
      </c>
      <c r="E2233" s="4" t="s">
        <v>76</v>
      </c>
      <c r="F2233" s="4" t="s">
        <v>77</v>
      </c>
      <c r="G2233" s="4" t="s">
        <v>18</v>
      </c>
      <c r="H2233" s="4">
        <v>29</v>
      </c>
      <c r="I2233" s="4" t="s">
        <v>123</v>
      </c>
      <c r="J2233" s="6">
        <v>0.75</v>
      </c>
      <c r="K2233" s="7">
        <v>7750</v>
      </c>
      <c r="L2233" s="8">
        <f t="shared" si="18"/>
        <v>5812.5</v>
      </c>
      <c r="M2233" s="8">
        <f t="shared" si="19"/>
        <v>2906.25</v>
      </c>
      <c r="N2233" s="9">
        <v>0.5</v>
      </c>
    </row>
    <row r="2234" spans="1:14" ht="15.75" customHeight="1" x14ac:dyDescent="0.25">
      <c r="A2234" s="4" t="s">
        <v>119</v>
      </c>
      <c r="B2234" s="4">
        <v>1185732</v>
      </c>
      <c r="C2234" s="5">
        <v>44574</v>
      </c>
      <c r="D2234" s="4" t="s">
        <v>38</v>
      </c>
      <c r="E2234" s="4" t="s">
        <v>78</v>
      </c>
      <c r="F2234" s="4" t="s">
        <v>79</v>
      </c>
      <c r="G2234" s="4" t="s">
        <v>13</v>
      </c>
      <c r="H2234" s="4">
        <v>16</v>
      </c>
      <c r="I2234" s="4" t="s">
        <v>126</v>
      </c>
      <c r="J2234" s="6">
        <v>0.35000000000000003</v>
      </c>
      <c r="K2234" s="7">
        <v>7750</v>
      </c>
      <c r="L2234" s="8">
        <f t="shared" si="18"/>
        <v>2712.5000000000005</v>
      </c>
      <c r="M2234" s="8">
        <f t="shared" si="19"/>
        <v>1085.0000000000002</v>
      </c>
      <c r="N2234" s="9">
        <v>0.4</v>
      </c>
    </row>
    <row r="2235" spans="1:14" ht="15.75" customHeight="1" x14ac:dyDescent="0.25">
      <c r="A2235" s="4" t="s">
        <v>119</v>
      </c>
      <c r="B2235" s="4">
        <v>1185732</v>
      </c>
      <c r="C2235" s="5">
        <v>44574</v>
      </c>
      <c r="D2235" s="4" t="s">
        <v>38</v>
      </c>
      <c r="E2235" s="4" t="s">
        <v>78</v>
      </c>
      <c r="F2235" s="4" t="s">
        <v>79</v>
      </c>
      <c r="G2235" s="4" t="s">
        <v>14</v>
      </c>
      <c r="H2235" s="4">
        <v>50</v>
      </c>
      <c r="I2235" s="4" t="s">
        <v>123</v>
      </c>
      <c r="J2235" s="6">
        <v>0.35000000000000003</v>
      </c>
      <c r="K2235" s="7">
        <v>5750</v>
      </c>
      <c r="L2235" s="8">
        <f t="shared" si="18"/>
        <v>2012.5000000000002</v>
      </c>
      <c r="M2235" s="8">
        <f t="shared" si="19"/>
        <v>704.375</v>
      </c>
      <c r="N2235" s="9">
        <v>0.35</v>
      </c>
    </row>
    <row r="2236" spans="1:14" ht="15.75" customHeight="1" x14ac:dyDescent="0.25">
      <c r="A2236" s="4" t="s">
        <v>119</v>
      </c>
      <c r="B2236" s="4">
        <v>1185732</v>
      </c>
      <c r="C2236" s="5">
        <v>44574</v>
      </c>
      <c r="D2236" s="4" t="s">
        <v>38</v>
      </c>
      <c r="E2236" s="4" t="s">
        <v>78</v>
      </c>
      <c r="F2236" s="4" t="s">
        <v>79</v>
      </c>
      <c r="G2236" s="4" t="s">
        <v>15</v>
      </c>
      <c r="H2236" s="4">
        <v>28</v>
      </c>
      <c r="I2236" s="4" t="s">
        <v>125</v>
      </c>
      <c r="J2236" s="6">
        <v>0.25000000000000006</v>
      </c>
      <c r="K2236" s="7">
        <v>5750</v>
      </c>
      <c r="L2236" s="8">
        <f t="shared" si="18"/>
        <v>1437.5000000000002</v>
      </c>
      <c r="M2236" s="8">
        <f t="shared" si="19"/>
        <v>575.00000000000011</v>
      </c>
      <c r="N2236" s="9">
        <v>0.4</v>
      </c>
    </row>
    <row r="2237" spans="1:14" ht="15.75" customHeight="1" x14ac:dyDescent="0.25">
      <c r="A2237" s="4" t="s">
        <v>119</v>
      </c>
      <c r="B2237" s="4">
        <v>1185732</v>
      </c>
      <c r="C2237" s="5">
        <v>44574</v>
      </c>
      <c r="D2237" s="4" t="s">
        <v>38</v>
      </c>
      <c r="E2237" s="4" t="s">
        <v>78</v>
      </c>
      <c r="F2237" s="4" t="s">
        <v>79</v>
      </c>
      <c r="G2237" s="4" t="s">
        <v>16</v>
      </c>
      <c r="H2237" s="4">
        <v>43</v>
      </c>
      <c r="I2237" s="4" t="s">
        <v>124</v>
      </c>
      <c r="J2237" s="6">
        <v>0.3</v>
      </c>
      <c r="K2237" s="7">
        <v>4250</v>
      </c>
      <c r="L2237" s="8">
        <f t="shared" si="18"/>
        <v>1275</v>
      </c>
      <c r="M2237" s="8">
        <f t="shared" si="19"/>
        <v>510</v>
      </c>
      <c r="N2237" s="9">
        <v>0.4</v>
      </c>
    </row>
    <row r="2238" spans="1:14" ht="15.75" customHeight="1" x14ac:dyDescent="0.25">
      <c r="A2238" s="4" t="s">
        <v>119</v>
      </c>
      <c r="B2238" s="4">
        <v>1185732</v>
      </c>
      <c r="C2238" s="5">
        <v>44574</v>
      </c>
      <c r="D2238" s="4" t="s">
        <v>38</v>
      </c>
      <c r="E2238" s="4" t="s">
        <v>78</v>
      </c>
      <c r="F2238" s="4" t="s">
        <v>79</v>
      </c>
      <c r="G2238" s="4" t="s">
        <v>17</v>
      </c>
      <c r="H2238" s="4">
        <v>59</v>
      </c>
      <c r="I2238" s="4" t="s">
        <v>124</v>
      </c>
      <c r="J2238" s="6">
        <v>0.45</v>
      </c>
      <c r="K2238" s="7">
        <v>4750</v>
      </c>
      <c r="L2238" s="8">
        <f t="shared" si="18"/>
        <v>2137.5</v>
      </c>
      <c r="M2238" s="8">
        <f t="shared" si="19"/>
        <v>748.125</v>
      </c>
      <c r="N2238" s="9">
        <v>0.35</v>
      </c>
    </row>
    <row r="2239" spans="1:14" ht="15.75" customHeight="1" x14ac:dyDescent="0.25">
      <c r="A2239" s="4" t="s">
        <v>119</v>
      </c>
      <c r="B2239" s="4">
        <v>1185732</v>
      </c>
      <c r="C2239" s="5">
        <v>44574</v>
      </c>
      <c r="D2239" s="4" t="s">
        <v>38</v>
      </c>
      <c r="E2239" s="4" t="s">
        <v>78</v>
      </c>
      <c r="F2239" s="4" t="s">
        <v>79</v>
      </c>
      <c r="G2239" s="4" t="s">
        <v>18</v>
      </c>
      <c r="H2239" s="4">
        <v>48</v>
      </c>
      <c r="I2239" s="4" t="s">
        <v>125</v>
      </c>
      <c r="J2239" s="6">
        <v>0.35000000000000003</v>
      </c>
      <c r="K2239" s="7">
        <v>5750</v>
      </c>
      <c r="L2239" s="8">
        <f t="shared" si="18"/>
        <v>2012.5000000000002</v>
      </c>
      <c r="M2239" s="8">
        <f t="shared" si="19"/>
        <v>1006.2500000000001</v>
      </c>
      <c r="N2239" s="9">
        <v>0.5</v>
      </c>
    </row>
    <row r="2240" spans="1:14" ht="15.75" customHeight="1" x14ac:dyDescent="0.25">
      <c r="A2240" s="4" t="s">
        <v>119</v>
      </c>
      <c r="B2240" s="4">
        <v>1185732</v>
      </c>
      <c r="C2240" s="5">
        <v>44603</v>
      </c>
      <c r="D2240" s="4" t="s">
        <v>38</v>
      </c>
      <c r="E2240" s="4" t="s">
        <v>78</v>
      </c>
      <c r="F2240" s="4" t="s">
        <v>79</v>
      </c>
      <c r="G2240" s="4" t="s">
        <v>13</v>
      </c>
      <c r="H2240" s="4">
        <v>28</v>
      </c>
      <c r="I2240" s="4" t="s">
        <v>126</v>
      </c>
      <c r="J2240" s="6">
        <v>0.35000000000000003</v>
      </c>
      <c r="K2240" s="7">
        <v>8250</v>
      </c>
      <c r="L2240" s="8">
        <f t="shared" si="18"/>
        <v>2887.5000000000005</v>
      </c>
      <c r="M2240" s="8">
        <f t="shared" si="19"/>
        <v>1155.0000000000002</v>
      </c>
      <c r="N2240" s="9">
        <v>0.4</v>
      </c>
    </row>
    <row r="2241" spans="1:14" ht="15.75" customHeight="1" x14ac:dyDescent="0.25">
      <c r="A2241" s="4" t="s">
        <v>119</v>
      </c>
      <c r="B2241" s="4">
        <v>1185732</v>
      </c>
      <c r="C2241" s="5">
        <v>44603</v>
      </c>
      <c r="D2241" s="4" t="s">
        <v>38</v>
      </c>
      <c r="E2241" s="4" t="s">
        <v>78</v>
      </c>
      <c r="F2241" s="4" t="s">
        <v>79</v>
      </c>
      <c r="G2241" s="4" t="s">
        <v>14</v>
      </c>
      <c r="H2241" s="4">
        <v>23</v>
      </c>
      <c r="I2241" s="4" t="s">
        <v>126</v>
      </c>
      <c r="J2241" s="6">
        <v>0.35000000000000003</v>
      </c>
      <c r="K2241" s="7">
        <v>4750</v>
      </c>
      <c r="L2241" s="8">
        <f t="shared" si="18"/>
        <v>1662.5000000000002</v>
      </c>
      <c r="M2241" s="8">
        <f t="shared" si="19"/>
        <v>581.875</v>
      </c>
      <c r="N2241" s="9">
        <v>0.35</v>
      </c>
    </row>
    <row r="2242" spans="1:14" ht="15.75" customHeight="1" x14ac:dyDescent="0.25">
      <c r="A2242" s="4" t="s">
        <v>119</v>
      </c>
      <c r="B2242" s="4">
        <v>1185732</v>
      </c>
      <c r="C2242" s="5">
        <v>44603</v>
      </c>
      <c r="D2242" s="4" t="s">
        <v>38</v>
      </c>
      <c r="E2242" s="4" t="s">
        <v>78</v>
      </c>
      <c r="F2242" s="4" t="s">
        <v>79</v>
      </c>
      <c r="G2242" s="4" t="s">
        <v>15</v>
      </c>
      <c r="H2242" s="4">
        <v>21</v>
      </c>
      <c r="I2242" s="4" t="s">
        <v>125</v>
      </c>
      <c r="J2242" s="6">
        <v>0.25000000000000006</v>
      </c>
      <c r="K2242" s="7">
        <v>5250</v>
      </c>
      <c r="L2242" s="8">
        <f t="shared" si="18"/>
        <v>1312.5000000000002</v>
      </c>
      <c r="M2242" s="8">
        <f t="shared" si="19"/>
        <v>525.00000000000011</v>
      </c>
      <c r="N2242" s="9">
        <v>0.4</v>
      </c>
    </row>
    <row r="2243" spans="1:14" ht="15.75" customHeight="1" x14ac:dyDescent="0.25">
      <c r="A2243" s="4" t="s">
        <v>119</v>
      </c>
      <c r="B2243" s="4">
        <v>1185732</v>
      </c>
      <c r="C2243" s="5">
        <v>44603</v>
      </c>
      <c r="D2243" s="4" t="s">
        <v>38</v>
      </c>
      <c r="E2243" s="4" t="s">
        <v>78</v>
      </c>
      <c r="F2243" s="4" t="s">
        <v>79</v>
      </c>
      <c r="G2243" s="4" t="s">
        <v>16</v>
      </c>
      <c r="H2243" s="4">
        <v>44</v>
      </c>
      <c r="I2243" s="4" t="s">
        <v>126</v>
      </c>
      <c r="J2243" s="6">
        <v>0.3</v>
      </c>
      <c r="K2243" s="7">
        <v>3750</v>
      </c>
      <c r="L2243" s="8">
        <f t="shared" si="18"/>
        <v>1125</v>
      </c>
      <c r="M2243" s="8">
        <f t="shared" si="19"/>
        <v>450</v>
      </c>
      <c r="N2243" s="9">
        <v>0.4</v>
      </c>
    </row>
    <row r="2244" spans="1:14" ht="15.75" customHeight="1" x14ac:dyDescent="0.25">
      <c r="A2244" s="4" t="s">
        <v>119</v>
      </c>
      <c r="B2244" s="4">
        <v>1185732</v>
      </c>
      <c r="C2244" s="5">
        <v>44603</v>
      </c>
      <c r="D2244" s="4" t="s">
        <v>38</v>
      </c>
      <c r="E2244" s="4" t="s">
        <v>78</v>
      </c>
      <c r="F2244" s="4" t="s">
        <v>79</v>
      </c>
      <c r="G2244" s="4" t="s">
        <v>17</v>
      </c>
      <c r="H2244" s="4">
        <v>15</v>
      </c>
      <c r="I2244" s="4" t="s">
        <v>124</v>
      </c>
      <c r="J2244" s="6">
        <v>0.45</v>
      </c>
      <c r="K2244" s="7">
        <v>4500</v>
      </c>
      <c r="L2244" s="8">
        <f t="shared" si="18"/>
        <v>2025</v>
      </c>
      <c r="M2244" s="8">
        <f t="shared" si="19"/>
        <v>708.75</v>
      </c>
      <c r="N2244" s="9">
        <v>0.35</v>
      </c>
    </row>
    <row r="2245" spans="1:14" ht="15.75" customHeight="1" x14ac:dyDescent="0.25">
      <c r="A2245" s="4" t="s">
        <v>119</v>
      </c>
      <c r="B2245" s="4">
        <v>1185732</v>
      </c>
      <c r="C2245" s="5">
        <v>44603</v>
      </c>
      <c r="D2245" s="4" t="s">
        <v>38</v>
      </c>
      <c r="E2245" s="4" t="s">
        <v>78</v>
      </c>
      <c r="F2245" s="4" t="s">
        <v>79</v>
      </c>
      <c r="G2245" s="4" t="s">
        <v>18</v>
      </c>
      <c r="H2245" s="4">
        <v>41</v>
      </c>
      <c r="I2245" s="4" t="s">
        <v>124</v>
      </c>
      <c r="J2245" s="6">
        <v>0.3</v>
      </c>
      <c r="K2245" s="7">
        <v>5500</v>
      </c>
      <c r="L2245" s="8">
        <f t="shared" si="18"/>
        <v>1650</v>
      </c>
      <c r="M2245" s="8">
        <f t="shared" si="19"/>
        <v>825</v>
      </c>
      <c r="N2245" s="9">
        <v>0.5</v>
      </c>
    </row>
    <row r="2246" spans="1:14" ht="15.75" customHeight="1" x14ac:dyDescent="0.25">
      <c r="A2246" s="4" t="s">
        <v>119</v>
      </c>
      <c r="B2246" s="4">
        <v>1185732</v>
      </c>
      <c r="C2246" s="5">
        <v>44629</v>
      </c>
      <c r="D2246" s="4" t="s">
        <v>38</v>
      </c>
      <c r="E2246" s="4" t="s">
        <v>78</v>
      </c>
      <c r="F2246" s="4" t="s">
        <v>79</v>
      </c>
      <c r="G2246" s="4" t="s">
        <v>13</v>
      </c>
      <c r="H2246" s="4">
        <v>28</v>
      </c>
      <c r="I2246" s="4" t="s">
        <v>123</v>
      </c>
      <c r="J2246" s="6">
        <v>0.3</v>
      </c>
      <c r="K2246" s="7">
        <v>7700</v>
      </c>
      <c r="L2246" s="8">
        <f t="shared" si="18"/>
        <v>2310</v>
      </c>
      <c r="M2246" s="8">
        <f t="shared" si="19"/>
        <v>924</v>
      </c>
      <c r="N2246" s="9">
        <v>0.4</v>
      </c>
    </row>
    <row r="2247" spans="1:14" ht="15.75" customHeight="1" x14ac:dyDescent="0.25">
      <c r="A2247" s="4" t="s">
        <v>119</v>
      </c>
      <c r="B2247" s="4">
        <v>1185732</v>
      </c>
      <c r="C2247" s="5">
        <v>44629</v>
      </c>
      <c r="D2247" s="4" t="s">
        <v>38</v>
      </c>
      <c r="E2247" s="4" t="s">
        <v>78</v>
      </c>
      <c r="F2247" s="4" t="s">
        <v>79</v>
      </c>
      <c r="G2247" s="4" t="s">
        <v>14</v>
      </c>
      <c r="H2247" s="4">
        <v>45</v>
      </c>
      <c r="I2247" s="4" t="s">
        <v>126</v>
      </c>
      <c r="J2247" s="6">
        <v>0.3</v>
      </c>
      <c r="K2247" s="7">
        <v>4500</v>
      </c>
      <c r="L2247" s="8">
        <f t="shared" si="18"/>
        <v>1350</v>
      </c>
      <c r="M2247" s="8">
        <f t="shared" si="19"/>
        <v>472.49999999999994</v>
      </c>
      <c r="N2247" s="9">
        <v>0.35</v>
      </c>
    </row>
    <row r="2248" spans="1:14" ht="15.75" customHeight="1" x14ac:dyDescent="0.25">
      <c r="A2248" s="4" t="s">
        <v>119</v>
      </c>
      <c r="B2248" s="4">
        <v>1185732</v>
      </c>
      <c r="C2248" s="5">
        <v>44629</v>
      </c>
      <c r="D2248" s="4" t="s">
        <v>38</v>
      </c>
      <c r="E2248" s="4" t="s">
        <v>78</v>
      </c>
      <c r="F2248" s="4" t="s">
        <v>79</v>
      </c>
      <c r="G2248" s="4" t="s">
        <v>15</v>
      </c>
      <c r="H2248" s="4">
        <v>39</v>
      </c>
      <c r="I2248" s="4" t="s">
        <v>126</v>
      </c>
      <c r="J2248" s="6">
        <v>0.2</v>
      </c>
      <c r="K2248" s="7">
        <v>4750</v>
      </c>
      <c r="L2248" s="8">
        <f t="shared" si="18"/>
        <v>950</v>
      </c>
      <c r="M2248" s="8">
        <f t="shared" si="19"/>
        <v>380</v>
      </c>
      <c r="N2248" s="9">
        <v>0.4</v>
      </c>
    </row>
    <row r="2249" spans="1:14" ht="15.75" customHeight="1" x14ac:dyDescent="0.25">
      <c r="A2249" s="4" t="s">
        <v>119</v>
      </c>
      <c r="B2249" s="4">
        <v>1185732</v>
      </c>
      <c r="C2249" s="5">
        <v>44629</v>
      </c>
      <c r="D2249" s="4" t="s">
        <v>38</v>
      </c>
      <c r="E2249" s="4" t="s">
        <v>78</v>
      </c>
      <c r="F2249" s="4" t="s">
        <v>79</v>
      </c>
      <c r="G2249" s="4" t="s">
        <v>16</v>
      </c>
      <c r="H2249" s="4">
        <v>46</v>
      </c>
      <c r="I2249" s="4" t="s">
        <v>124</v>
      </c>
      <c r="J2249" s="6">
        <v>0.24999999999999994</v>
      </c>
      <c r="K2249" s="7">
        <v>3250</v>
      </c>
      <c r="L2249" s="8">
        <f t="shared" si="18"/>
        <v>812.49999999999977</v>
      </c>
      <c r="M2249" s="8">
        <f t="shared" si="19"/>
        <v>324.99999999999994</v>
      </c>
      <c r="N2249" s="9">
        <v>0.4</v>
      </c>
    </row>
    <row r="2250" spans="1:14" ht="15.75" customHeight="1" x14ac:dyDescent="0.25">
      <c r="A2250" s="4" t="s">
        <v>119</v>
      </c>
      <c r="B2250" s="4">
        <v>1185732</v>
      </c>
      <c r="C2250" s="5">
        <v>44629</v>
      </c>
      <c r="D2250" s="4" t="s">
        <v>38</v>
      </c>
      <c r="E2250" s="4" t="s">
        <v>78</v>
      </c>
      <c r="F2250" s="4" t="s">
        <v>79</v>
      </c>
      <c r="G2250" s="4" t="s">
        <v>17</v>
      </c>
      <c r="H2250" s="4">
        <v>50</v>
      </c>
      <c r="I2250" s="4" t="s">
        <v>124</v>
      </c>
      <c r="J2250" s="6">
        <v>0.40000000000000008</v>
      </c>
      <c r="K2250" s="7">
        <v>3750</v>
      </c>
      <c r="L2250" s="8">
        <f t="shared" si="18"/>
        <v>1500.0000000000002</v>
      </c>
      <c r="M2250" s="8">
        <f t="shared" si="19"/>
        <v>525</v>
      </c>
      <c r="N2250" s="9">
        <v>0.35</v>
      </c>
    </row>
    <row r="2251" spans="1:14" ht="15.75" customHeight="1" x14ac:dyDescent="0.25">
      <c r="A2251" s="4" t="s">
        <v>119</v>
      </c>
      <c r="B2251" s="4">
        <v>1185732</v>
      </c>
      <c r="C2251" s="5">
        <v>44629</v>
      </c>
      <c r="D2251" s="4" t="s">
        <v>38</v>
      </c>
      <c r="E2251" s="4" t="s">
        <v>78</v>
      </c>
      <c r="F2251" s="4" t="s">
        <v>79</v>
      </c>
      <c r="G2251" s="4" t="s">
        <v>18</v>
      </c>
      <c r="H2251" s="4">
        <v>17</v>
      </c>
      <c r="I2251" s="4" t="s">
        <v>123</v>
      </c>
      <c r="J2251" s="6">
        <v>0.3</v>
      </c>
      <c r="K2251" s="7">
        <v>4750</v>
      </c>
      <c r="L2251" s="8">
        <f t="shared" si="18"/>
        <v>1425</v>
      </c>
      <c r="M2251" s="8">
        <f t="shared" si="19"/>
        <v>712.5</v>
      </c>
      <c r="N2251" s="9">
        <v>0.5</v>
      </c>
    </row>
    <row r="2252" spans="1:14" ht="15.75" customHeight="1" x14ac:dyDescent="0.25">
      <c r="A2252" s="4" t="s">
        <v>119</v>
      </c>
      <c r="B2252" s="4">
        <v>1185732</v>
      </c>
      <c r="C2252" s="5">
        <v>44661</v>
      </c>
      <c r="D2252" s="4" t="s">
        <v>38</v>
      </c>
      <c r="E2252" s="4" t="s">
        <v>78</v>
      </c>
      <c r="F2252" s="4" t="s">
        <v>79</v>
      </c>
      <c r="G2252" s="4" t="s">
        <v>13</v>
      </c>
      <c r="H2252" s="4">
        <v>43</v>
      </c>
      <c r="I2252" s="4" t="s">
        <v>125</v>
      </c>
      <c r="J2252" s="6">
        <v>0.3</v>
      </c>
      <c r="K2252" s="7">
        <v>7250</v>
      </c>
      <c r="L2252" s="8">
        <f t="shared" si="18"/>
        <v>2175</v>
      </c>
      <c r="M2252" s="8">
        <f t="shared" si="19"/>
        <v>870</v>
      </c>
      <c r="N2252" s="9">
        <v>0.4</v>
      </c>
    </row>
    <row r="2253" spans="1:14" ht="15.75" customHeight="1" x14ac:dyDescent="0.25">
      <c r="A2253" s="4" t="s">
        <v>119</v>
      </c>
      <c r="B2253" s="4">
        <v>1185732</v>
      </c>
      <c r="C2253" s="5">
        <v>44661</v>
      </c>
      <c r="D2253" s="4" t="s">
        <v>38</v>
      </c>
      <c r="E2253" s="4" t="s">
        <v>78</v>
      </c>
      <c r="F2253" s="4" t="s">
        <v>79</v>
      </c>
      <c r="G2253" s="4" t="s">
        <v>14</v>
      </c>
      <c r="H2253" s="4">
        <v>40</v>
      </c>
      <c r="I2253" s="4" t="s">
        <v>124</v>
      </c>
      <c r="J2253" s="6">
        <v>0.3</v>
      </c>
      <c r="K2253" s="7">
        <v>4250</v>
      </c>
      <c r="L2253" s="8">
        <f t="shared" si="18"/>
        <v>1275</v>
      </c>
      <c r="M2253" s="8">
        <f t="shared" si="19"/>
        <v>446.25</v>
      </c>
      <c r="N2253" s="9">
        <v>0.35</v>
      </c>
    </row>
    <row r="2254" spans="1:14" ht="15.75" customHeight="1" x14ac:dyDescent="0.25">
      <c r="A2254" s="4" t="s">
        <v>119</v>
      </c>
      <c r="B2254" s="4">
        <v>1185732</v>
      </c>
      <c r="C2254" s="5">
        <v>44661</v>
      </c>
      <c r="D2254" s="4" t="s">
        <v>38</v>
      </c>
      <c r="E2254" s="4" t="s">
        <v>78</v>
      </c>
      <c r="F2254" s="4" t="s">
        <v>79</v>
      </c>
      <c r="G2254" s="4" t="s">
        <v>15</v>
      </c>
      <c r="H2254" s="4">
        <v>29</v>
      </c>
      <c r="I2254" s="4" t="s">
        <v>125</v>
      </c>
      <c r="J2254" s="6">
        <v>0.2</v>
      </c>
      <c r="K2254" s="7">
        <v>4250</v>
      </c>
      <c r="L2254" s="8">
        <f t="shared" si="18"/>
        <v>850</v>
      </c>
      <c r="M2254" s="8">
        <f t="shared" si="19"/>
        <v>340</v>
      </c>
      <c r="N2254" s="9">
        <v>0.4</v>
      </c>
    </row>
    <row r="2255" spans="1:14" ht="15.75" customHeight="1" x14ac:dyDescent="0.25">
      <c r="A2255" s="4" t="s">
        <v>119</v>
      </c>
      <c r="B2255" s="4">
        <v>1185732</v>
      </c>
      <c r="C2255" s="5">
        <v>44661</v>
      </c>
      <c r="D2255" s="4" t="s">
        <v>38</v>
      </c>
      <c r="E2255" s="4" t="s">
        <v>78</v>
      </c>
      <c r="F2255" s="4" t="s">
        <v>79</v>
      </c>
      <c r="G2255" s="4" t="s">
        <v>16</v>
      </c>
      <c r="H2255" s="4">
        <v>22</v>
      </c>
      <c r="I2255" s="4" t="s">
        <v>125</v>
      </c>
      <c r="J2255" s="6">
        <v>0.24999999999999994</v>
      </c>
      <c r="K2255" s="7">
        <v>3500</v>
      </c>
      <c r="L2255" s="8">
        <f t="shared" si="18"/>
        <v>874.99999999999977</v>
      </c>
      <c r="M2255" s="8">
        <f t="shared" si="19"/>
        <v>349.99999999999994</v>
      </c>
      <c r="N2255" s="9">
        <v>0.4</v>
      </c>
    </row>
    <row r="2256" spans="1:14" ht="15.75" customHeight="1" x14ac:dyDescent="0.25">
      <c r="A2256" s="4" t="s">
        <v>119</v>
      </c>
      <c r="B2256" s="4">
        <v>1185732</v>
      </c>
      <c r="C2256" s="5">
        <v>44661</v>
      </c>
      <c r="D2256" s="4" t="s">
        <v>38</v>
      </c>
      <c r="E2256" s="4" t="s">
        <v>78</v>
      </c>
      <c r="F2256" s="4" t="s">
        <v>79</v>
      </c>
      <c r="G2256" s="4" t="s">
        <v>17</v>
      </c>
      <c r="H2256" s="4">
        <v>50</v>
      </c>
      <c r="I2256" s="4" t="s">
        <v>124</v>
      </c>
      <c r="J2256" s="6">
        <v>0.45</v>
      </c>
      <c r="K2256" s="7">
        <v>3750</v>
      </c>
      <c r="L2256" s="8">
        <f t="shared" si="18"/>
        <v>1687.5</v>
      </c>
      <c r="M2256" s="8">
        <f t="shared" si="19"/>
        <v>590.625</v>
      </c>
      <c r="N2256" s="9">
        <v>0.35</v>
      </c>
    </row>
    <row r="2257" spans="1:14" ht="15.75" customHeight="1" x14ac:dyDescent="0.25">
      <c r="A2257" s="4" t="s">
        <v>119</v>
      </c>
      <c r="B2257" s="4">
        <v>1185732</v>
      </c>
      <c r="C2257" s="5">
        <v>44661</v>
      </c>
      <c r="D2257" s="4" t="s">
        <v>38</v>
      </c>
      <c r="E2257" s="4" t="s">
        <v>78</v>
      </c>
      <c r="F2257" s="4" t="s">
        <v>79</v>
      </c>
      <c r="G2257" s="4" t="s">
        <v>18</v>
      </c>
      <c r="H2257" s="4">
        <v>25</v>
      </c>
      <c r="I2257" s="4" t="s">
        <v>126</v>
      </c>
      <c r="J2257" s="6">
        <v>0.35000000000000003</v>
      </c>
      <c r="K2257" s="7">
        <v>5250</v>
      </c>
      <c r="L2257" s="8">
        <f t="shared" si="18"/>
        <v>1837.5000000000002</v>
      </c>
      <c r="M2257" s="8">
        <f t="shared" si="19"/>
        <v>918.75000000000011</v>
      </c>
      <c r="N2257" s="9">
        <v>0.5</v>
      </c>
    </row>
    <row r="2258" spans="1:14" ht="15.75" customHeight="1" x14ac:dyDescent="0.25">
      <c r="A2258" s="4" t="s">
        <v>119</v>
      </c>
      <c r="B2258" s="4">
        <v>1185732</v>
      </c>
      <c r="C2258" s="5">
        <v>44690</v>
      </c>
      <c r="D2258" s="4" t="s">
        <v>38</v>
      </c>
      <c r="E2258" s="4" t="s">
        <v>78</v>
      </c>
      <c r="F2258" s="4" t="s">
        <v>79</v>
      </c>
      <c r="G2258" s="4" t="s">
        <v>13</v>
      </c>
      <c r="H2258" s="4">
        <v>50</v>
      </c>
      <c r="I2258" s="4" t="s">
        <v>123</v>
      </c>
      <c r="J2258" s="6">
        <v>0.45</v>
      </c>
      <c r="K2258" s="7">
        <v>7950</v>
      </c>
      <c r="L2258" s="8">
        <f t="shared" si="18"/>
        <v>3577.5</v>
      </c>
      <c r="M2258" s="8">
        <f t="shared" si="19"/>
        <v>1431</v>
      </c>
      <c r="N2258" s="9">
        <v>0.4</v>
      </c>
    </row>
    <row r="2259" spans="1:14" ht="15.75" customHeight="1" x14ac:dyDescent="0.25">
      <c r="A2259" s="4" t="s">
        <v>119</v>
      </c>
      <c r="B2259" s="4">
        <v>1185732</v>
      </c>
      <c r="C2259" s="5">
        <v>44690</v>
      </c>
      <c r="D2259" s="4" t="s">
        <v>38</v>
      </c>
      <c r="E2259" s="4" t="s">
        <v>78</v>
      </c>
      <c r="F2259" s="4" t="s">
        <v>79</v>
      </c>
      <c r="G2259" s="4" t="s">
        <v>14</v>
      </c>
      <c r="H2259" s="4">
        <v>25</v>
      </c>
      <c r="I2259" s="4" t="s">
        <v>126</v>
      </c>
      <c r="J2259" s="6">
        <v>0.45</v>
      </c>
      <c r="K2259" s="7">
        <v>5000</v>
      </c>
      <c r="L2259" s="8">
        <f t="shared" si="18"/>
        <v>2250</v>
      </c>
      <c r="M2259" s="8">
        <f t="shared" si="19"/>
        <v>787.5</v>
      </c>
      <c r="N2259" s="9">
        <v>0.35</v>
      </c>
    </row>
    <row r="2260" spans="1:14" ht="15.75" customHeight="1" x14ac:dyDescent="0.25">
      <c r="A2260" s="4" t="s">
        <v>119</v>
      </c>
      <c r="B2260" s="4">
        <v>1185732</v>
      </c>
      <c r="C2260" s="5">
        <v>44690</v>
      </c>
      <c r="D2260" s="4" t="s">
        <v>38</v>
      </c>
      <c r="E2260" s="4" t="s">
        <v>78</v>
      </c>
      <c r="F2260" s="4" t="s">
        <v>79</v>
      </c>
      <c r="G2260" s="4" t="s">
        <v>15</v>
      </c>
      <c r="H2260" s="4">
        <v>59</v>
      </c>
      <c r="I2260" s="4" t="s">
        <v>124</v>
      </c>
      <c r="J2260" s="6">
        <v>0.4</v>
      </c>
      <c r="K2260" s="7">
        <v>4750</v>
      </c>
      <c r="L2260" s="8">
        <f t="shared" si="18"/>
        <v>1900</v>
      </c>
      <c r="M2260" s="8">
        <f t="shared" si="19"/>
        <v>760</v>
      </c>
      <c r="N2260" s="9">
        <v>0.4</v>
      </c>
    </row>
    <row r="2261" spans="1:14" ht="15.75" customHeight="1" x14ac:dyDescent="0.25">
      <c r="A2261" s="4" t="s">
        <v>119</v>
      </c>
      <c r="B2261" s="4">
        <v>1185732</v>
      </c>
      <c r="C2261" s="5">
        <v>44690</v>
      </c>
      <c r="D2261" s="4" t="s">
        <v>38</v>
      </c>
      <c r="E2261" s="4" t="s">
        <v>78</v>
      </c>
      <c r="F2261" s="4" t="s">
        <v>79</v>
      </c>
      <c r="G2261" s="4" t="s">
        <v>16</v>
      </c>
      <c r="H2261" s="4">
        <v>15</v>
      </c>
      <c r="I2261" s="4" t="s">
        <v>124</v>
      </c>
      <c r="J2261" s="6">
        <v>0.4</v>
      </c>
      <c r="K2261" s="7">
        <v>4250</v>
      </c>
      <c r="L2261" s="8">
        <f t="shared" si="18"/>
        <v>1700</v>
      </c>
      <c r="M2261" s="8">
        <f t="shared" si="19"/>
        <v>680</v>
      </c>
      <c r="N2261" s="9">
        <v>0.4</v>
      </c>
    </row>
    <row r="2262" spans="1:14" ht="15.75" customHeight="1" x14ac:dyDescent="0.25">
      <c r="A2262" s="4" t="s">
        <v>119</v>
      </c>
      <c r="B2262" s="4">
        <v>1185732</v>
      </c>
      <c r="C2262" s="5">
        <v>44690</v>
      </c>
      <c r="D2262" s="4" t="s">
        <v>38</v>
      </c>
      <c r="E2262" s="4" t="s">
        <v>78</v>
      </c>
      <c r="F2262" s="4" t="s">
        <v>79</v>
      </c>
      <c r="G2262" s="4" t="s">
        <v>17</v>
      </c>
      <c r="H2262" s="4">
        <v>45</v>
      </c>
      <c r="I2262" s="4" t="s">
        <v>124</v>
      </c>
      <c r="J2262" s="6">
        <v>0.49999999999999994</v>
      </c>
      <c r="K2262" s="7">
        <v>4500</v>
      </c>
      <c r="L2262" s="8">
        <f t="shared" si="18"/>
        <v>2249.9999999999995</v>
      </c>
      <c r="M2262" s="8">
        <f t="shared" si="19"/>
        <v>787.49999999999977</v>
      </c>
      <c r="N2262" s="9">
        <v>0.35</v>
      </c>
    </row>
    <row r="2263" spans="1:14" ht="15.75" customHeight="1" x14ac:dyDescent="0.25">
      <c r="A2263" s="4" t="s">
        <v>119</v>
      </c>
      <c r="B2263" s="4">
        <v>1185732</v>
      </c>
      <c r="C2263" s="5">
        <v>44690</v>
      </c>
      <c r="D2263" s="4" t="s">
        <v>38</v>
      </c>
      <c r="E2263" s="4" t="s">
        <v>78</v>
      </c>
      <c r="F2263" s="4" t="s">
        <v>79</v>
      </c>
      <c r="G2263" s="4" t="s">
        <v>18</v>
      </c>
      <c r="H2263" s="4">
        <v>40</v>
      </c>
      <c r="I2263" s="4" t="s">
        <v>125</v>
      </c>
      <c r="J2263" s="6">
        <v>0.54999999999999993</v>
      </c>
      <c r="K2263" s="7">
        <v>5500</v>
      </c>
      <c r="L2263" s="8">
        <f t="shared" si="18"/>
        <v>3024.9999999999995</v>
      </c>
      <c r="M2263" s="8">
        <f t="shared" si="19"/>
        <v>1512.4999999999998</v>
      </c>
      <c r="N2263" s="9">
        <v>0.5</v>
      </c>
    </row>
    <row r="2264" spans="1:14" ht="15.75" customHeight="1" x14ac:dyDescent="0.25">
      <c r="A2264" s="4" t="s">
        <v>119</v>
      </c>
      <c r="B2264" s="4">
        <v>1185732</v>
      </c>
      <c r="C2264" s="5">
        <v>44723</v>
      </c>
      <c r="D2264" s="4" t="s">
        <v>38</v>
      </c>
      <c r="E2264" s="4" t="s">
        <v>78</v>
      </c>
      <c r="F2264" s="4" t="s">
        <v>79</v>
      </c>
      <c r="G2264" s="4" t="s">
        <v>13</v>
      </c>
      <c r="H2264" s="4">
        <v>19</v>
      </c>
      <c r="I2264" s="4" t="s">
        <v>124</v>
      </c>
      <c r="J2264" s="6">
        <v>0.49999999999999994</v>
      </c>
      <c r="K2264" s="7">
        <v>8000</v>
      </c>
      <c r="L2264" s="8">
        <f t="shared" si="18"/>
        <v>3999.9999999999995</v>
      </c>
      <c r="M2264" s="8">
        <f t="shared" si="19"/>
        <v>1600</v>
      </c>
      <c r="N2264" s="9">
        <v>0.4</v>
      </c>
    </row>
    <row r="2265" spans="1:14" ht="15.75" customHeight="1" x14ac:dyDescent="0.25">
      <c r="A2265" s="4" t="s">
        <v>119</v>
      </c>
      <c r="B2265" s="4">
        <v>1185732</v>
      </c>
      <c r="C2265" s="5">
        <v>44723</v>
      </c>
      <c r="D2265" s="4" t="s">
        <v>38</v>
      </c>
      <c r="E2265" s="4" t="s">
        <v>78</v>
      </c>
      <c r="F2265" s="4" t="s">
        <v>79</v>
      </c>
      <c r="G2265" s="4" t="s">
        <v>14</v>
      </c>
      <c r="H2265" s="4">
        <v>19</v>
      </c>
      <c r="I2265" s="4" t="s">
        <v>123</v>
      </c>
      <c r="J2265" s="6">
        <v>0.45</v>
      </c>
      <c r="K2265" s="7">
        <v>5500</v>
      </c>
      <c r="L2265" s="8">
        <f t="shared" si="18"/>
        <v>2475</v>
      </c>
      <c r="M2265" s="8">
        <f t="shared" si="19"/>
        <v>866.25</v>
      </c>
      <c r="N2265" s="9">
        <v>0.35</v>
      </c>
    </row>
    <row r="2266" spans="1:14" ht="15.75" customHeight="1" x14ac:dyDescent="0.25">
      <c r="A2266" s="4" t="s">
        <v>119</v>
      </c>
      <c r="B2266" s="4">
        <v>1185732</v>
      </c>
      <c r="C2266" s="5">
        <v>44723</v>
      </c>
      <c r="D2266" s="4" t="s">
        <v>38</v>
      </c>
      <c r="E2266" s="4" t="s">
        <v>78</v>
      </c>
      <c r="F2266" s="4" t="s">
        <v>79</v>
      </c>
      <c r="G2266" s="4" t="s">
        <v>15</v>
      </c>
      <c r="H2266" s="4">
        <v>56</v>
      </c>
      <c r="I2266" s="4" t="s">
        <v>123</v>
      </c>
      <c r="J2266" s="6">
        <v>0.5</v>
      </c>
      <c r="K2266" s="7">
        <v>5250</v>
      </c>
      <c r="L2266" s="8">
        <f t="shared" si="18"/>
        <v>2625</v>
      </c>
      <c r="M2266" s="8">
        <f t="shared" si="19"/>
        <v>1050</v>
      </c>
      <c r="N2266" s="9">
        <v>0.4</v>
      </c>
    </row>
    <row r="2267" spans="1:14" ht="15.75" customHeight="1" x14ac:dyDescent="0.25">
      <c r="A2267" s="4" t="s">
        <v>119</v>
      </c>
      <c r="B2267" s="4">
        <v>1185732</v>
      </c>
      <c r="C2267" s="5">
        <v>44723</v>
      </c>
      <c r="D2267" s="4" t="s">
        <v>38</v>
      </c>
      <c r="E2267" s="4" t="s">
        <v>78</v>
      </c>
      <c r="F2267" s="4" t="s">
        <v>79</v>
      </c>
      <c r="G2267" s="4" t="s">
        <v>16</v>
      </c>
      <c r="H2267" s="4">
        <v>36</v>
      </c>
      <c r="I2267" s="4" t="s">
        <v>125</v>
      </c>
      <c r="J2267" s="6">
        <v>0.5</v>
      </c>
      <c r="K2267" s="7">
        <v>5000</v>
      </c>
      <c r="L2267" s="8">
        <f t="shared" si="18"/>
        <v>2500</v>
      </c>
      <c r="M2267" s="8">
        <f t="shared" si="19"/>
        <v>1000</v>
      </c>
      <c r="N2267" s="9">
        <v>0.4</v>
      </c>
    </row>
    <row r="2268" spans="1:14" ht="15.75" customHeight="1" x14ac:dyDescent="0.25">
      <c r="A2268" s="4" t="s">
        <v>119</v>
      </c>
      <c r="B2268" s="4">
        <v>1185732</v>
      </c>
      <c r="C2268" s="5">
        <v>44723</v>
      </c>
      <c r="D2268" s="4" t="s">
        <v>38</v>
      </c>
      <c r="E2268" s="4" t="s">
        <v>78</v>
      </c>
      <c r="F2268" s="4" t="s">
        <v>79</v>
      </c>
      <c r="G2268" s="4" t="s">
        <v>17</v>
      </c>
      <c r="H2268" s="4">
        <v>34</v>
      </c>
      <c r="I2268" s="4" t="s">
        <v>123</v>
      </c>
      <c r="J2268" s="6">
        <v>0.65</v>
      </c>
      <c r="K2268" s="7">
        <v>5000</v>
      </c>
      <c r="L2268" s="8">
        <f t="shared" si="18"/>
        <v>3250</v>
      </c>
      <c r="M2268" s="8">
        <f t="shared" si="19"/>
        <v>1137.5</v>
      </c>
      <c r="N2268" s="9">
        <v>0.35</v>
      </c>
    </row>
    <row r="2269" spans="1:14" ht="15.75" customHeight="1" x14ac:dyDescent="0.25">
      <c r="A2269" s="4" t="s">
        <v>119</v>
      </c>
      <c r="B2269" s="4">
        <v>1185732</v>
      </c>
      <c r="C2269" s="5">
        <v>44723</v>
      </c>
      <c r="D2269" s="4" t="s">
        <v>38</v>
      </c>
      <c r="E2269" s="4" t="s">
        <v>78</v>
      </c>
      <c r="F2269" s="4" t="s">
        <v>79</v>
      </c>
      <c r="G2269" s="4" t="s">
        <v>18</v>
      </c>
      <c r="H2269" s="4">
        <v>29</v>
      </c>
      <c r="I2269" s="4" t="s">
        <v>125</v>
      </c>
      <c r="J2269" s="6">
        <v>0.70000000000000007</v>
      </c>
      <c r="K2269" s="7">
        <v>6750</v>
      </c>
      <c r="L2269" s="8">
        <f t="shared" si="18"/>
        <v>4725</v>
      </c>
      <c r="M2269" s="8">
        <f t="shared" si="19"/>
        <v>2362.5</v>
      </c>
      <c r="N2269" s="9">
        <v>0.5</v>
      </c>
    </row>
    <row r="2270" spans="1:14" ht="15.75" customHeight="1" x14ac:dyDescent="0.25">
      <c r="A2270" s="4" t="s">
        <v>119</v>
      </c>
      <c r="B2270" s="4">
        <v>1185732</v>
      </c>
      <c r="C2270" s="5">
        <v>44751</v>
      </c>
      <c r="D2270" s="4" t="s">
        <v>38</v>
      </c>
      <c r="E2270" s="4" t="s">
        <v>78</v>
      </c>
      <c r="F2270" s="4" t="s">
        <v>79</v>
      </c>
      <c r="G2270" s="4" t="s">
        <v>13</v>
      </c>
      <c r="H2270" s="4">
        <v>28</v>
      </c>
      <c r="I2270" s="4" t="s">
        <v>125</v>
      </c>
      <c r="J2270" s="6">
        <v>0.65</v>
      </c>
      <c r="K2270" s="7">
        <v>9000</v>
      </c>
      <c r="L2270" s="8">
        <f t="shared" si="18"/>
        <v>5850</v>
      </c>
      <c r="M2270" s="8">
        <f t="shared" si="19"/>
        <v>2340</v>
      </c>
      <c r="N2270" s="9">
        <v>0.4</v>
      </c>
    </row>
    <row r="2271" spans="1:14" ht="15.75" customHeight="1" x14ac:dyDescent="0.25">
      <c r="A2271" s="4" t="s">
        <v>119</v>
      </c>
      <c r="B2271" s="4">
        <v>1185732</v>
      </c>
      <c r="C2271" s="5">
        <v>44751</v>
      </c>
      <c r="D2271" s="4" t="s">
        <v>38</v>
      </c>
      <c r="E2271" s="4" t="s">
        <v>78</v>
      </c>
      <c r="F2271" s="4" t="s">
        <v>79</v>
      </c>
      <c r="G2271" s="4" t="s">
        <v>14</v>
      </c>
      <c r="H2271" s="4">
        <v>42</v>
      </c>
      <c r="I2271" s="4" t="s">
        <v>124</v>
      </c>
      <c r="J2271" s="6">
        <v>0.60000000000000009</v>
      </c>
      <c r="K2271" s="7">
        <v>6500</v>
      </c>
      <c r="L2271" s="8">
        <f t="shared" si="18"/>
        <v>3900.0000000000005</v>
      </c>
      <c r="M2271" s="8">
        <f t="shared" si="19"/>
        <v>1365</v>
      </c>
      <c r="N2271" s="9">
        <v>0.35</v>
      </c>
    </row>
    <row r="2272" spans="1:14" ht="15.75" customHeight="1" x14ac:dyDescent="0.25">
      <c r="A2272" s="4" t="s">
        <v>119</v>
      </c>
      <c r="B2272" s="4">
        <v>1185732</v>
      </c>
      <c r="C2272" s="5">
        <v>44751</v>
      </c>
      <c r="D2272" s="4" t="s">
        <v>38</v>
      </c>
      <c r="E2272" s="4" t="s">
        <v>78</v>
      </c>
      <c r="F2272" s="4" t="s">
        <v>79</v>
      </c>
      <c r="G2272" s="4" t="s">
        <v>15</v>
      </c>
      <c r="H2272" s="4">
        <v>29</v>
      </c>
      <c r="I2272" s="4" t="s">
        <v>126</v>
      </c>
      <c r="J2272" s="6">
        <v>0.55000000000000004</v>
      </c>
      <c r="K2272" s="7">
        <v>5750</v>
      </c>
      <c r="L2272" s="8">
        <f t="shared" si="18"/>
        <v>3162.5000000000005</v>
      </c>
      <c r="M2272" s="8">
        <f t="shared" si="19"/>
        <v>1265.0000000000002</v>
      </c>
      <c r="N2272" s="9">
        <v>0.4</v>
      </c>
    </row>
    <row r="2273" spans="1:14" ht="15.75" customHeight="1" x14ac:dyDescent="0.25">
      <c r="A2273" s="4" t="s">
        <v>119</v>
      </c>
      <c r="B2273" s="4">
        <v>1185732</v>
      </c>
      <c r="C2273" s="5">
        <v>44751</v>
      </c>
      <c r="D2273" s="4" t="s">
        <v>38</v>
      </c>
      <c r="E2273" s="4" t="s">
        <v>78</v>
      </c>
      <c r="F2273" s="4" t="s">
        <v>79</v>
      </c>
      <c r="G2273" s="4" t="s">
        <v>16</v>
      </c>
      <c r="H2273" s="4">
        <v>44</v>
      </c>
      <c r="I2273" s="4" t="s">
        <v>124</v>
      </c>
      <c r="J2273" s="6">
        <v>0.55000000000000004</v>
      </c>
      <c r="K2273" s="7">
        <v>5250</v>
      </c>
      <c r="L2273" s="8">
        <f t="shared" si="18"/>
        <v>2887.5000000000005</v>
      </c>
      <c r="M2273" s="8">
        <f t="shared" si="19"/>
        <v>1155.0000000000002</v>
      </c>
      <c r="N2273" s="9">
        <v>0.4</v>
      </c>
    </row>
    <row r="2274" spans="1:14" ht="15.75" customHeight="1" x14ac:dyDescent="0.25">
      <c r="A2274" s="4" t="s">
        <v>119</v>
      </c>
      <c r="B2274" s="4">
        <v>1185732</v>
      </c>
      <c r="C2274" s="5">
        <v>44751</v>
      </c>
      <c r="D2274" s="4" t="s">
        <v>38</v>
      </c>
      <c r="E2274" s="4" t="s">
        <v>78</v>
      </c>
      <c r="F2274" s="4" t="s">
        <v>79</v>
      </c>
      <c r="G2274" s="4" t="s">
        <v>17</v>
      </c>
      <c r="H2274" s="4">
        <v>17</v>
      </c>
      <c r="I2274" s="4" t="s">
        <v>126</v>
      </c>
      <c r="J2274" s="6">
        <v>0.65</v>
      </c>
      <c r="K2274" s="7">
        <v>5500</v>
      </c>
      <c r="L2274" s="8">
        <f t="shared" si="18"/>
        <v>3575</v>
      </c>
      <c r="M2274" s="8">
        <f t="shared" si="19"/>
        <v>1251.25</v>
      </c>
      <c r="N2274" s="9">
        <v>0.35</v>
      </c>
    </row>
    <row r="2275" spans="1:14" ht="15.75" customHeight="1" x14ac:dyDescent="0.25">
      <c r="A2275" s="4" t="s">
        <v>119</v>
      </c>
      <c r="B2275" s="4">
        <v>1185732</v>
      </c>
      <c r="C2275" s="5">
        <v>44751</v>
      </c>
      <c r="D2275" s="4" t="s">
        <v>38</v>
      </c>
      <c r="E2275" s="4" t="s">
        <v>78</v>
      </c>
      <c r="F2275" s="4" t="s">
        <v>79</v>
      </c>
      <c r="G2275" s="4" t="s">
        <v>18</v>
      </c>
      <c r="H2275" s="4">
        <v>56</v>
      </c>
      <c r="I2275" s="4" t="s">
        <v>126</v>
      </c>
      <c r="J2275" s="6">
        <v>0.70000000000000007</v>
      </c>
      <c r="K2275" s="7">
        <v>7250</v>
      </c>
      <c r="L2275" s="8">
        <f t="shared" si="18"/>
        <v>5075.0000000000009</v>
      </c>
      <c r="M2275" s="8">
        <f t="shared" si="19"/>
        <v>2537.5000000000005</v>
      </c>
      <c r="N2275" s="9">
        <v>0.5</v>
      </c>
    </row>
    <row r="2276" spans="1:14" ht="15.75" customHeight="1" x14ac:dyDescent="0.25">
      <c r="A2276" s="4" t="s">
        <v>119</v>
      </c>
      <c r="B2276" s="4">
        <v>1185732</v>
      </c>
      <c r="C2276" s="5">
        <v>44783</v>
      </c>
      <c r="D2276" s="4" t="s">
        <v>38</v>
      </c>
      <c r="E2276" s="4" t="s">
        <v>78</v>
      </c>
      <c r="F2276" s="4" t="s">
        <v>79</v>
      </c>
      <c r="G2276" s="4" t="s">
        <v>13</v>
      </c>
      <c r="H2276" s="4">
        <v>55</v>
      </c>
      <c r="I2276" s="4" t="s">
        <v>124</v>
      </c>
      <c r="J2276" s="6">
        <v>0.65</v>
      </c>
      <c r="K2276" s="7">
        <v>8750</v>
      </c>
      <c r="L2276" s="8">
        <f t="shared" si="18"/>
        <v>5687.5</v>
      </c>
      <c r="M2276" s="8">
        <f t="shared" si="19"/>
        <v>2275</v>
      </c>
      <c r="N2276" s="9">
        <v>0.4</v>
      </c>
    </row>
    <row r="2277" spans="1:14" ht="15.75" customHeight="1" x14ac:dyDescent="0.25">
      <c r="A2277" s="4" t="s">
        <v>119</v>
      </c>
      <c r="B2277" s="4">
        <v>1185732</v>
      </c>
      <c r="C2277" s="5">
        <v>44783</v>
      </c>
      <c r="D2277" s="4" t="s">
        <v>38</v>
      </c>
      <c r="E2277" s="4" t="s">
        <v>78</v>
      </c>
      <c r="F2277" s="4" t="s">
        <v>79</v>
      </c>
      <c r="G2277" s="4" t="s">
        <v>14</v>
      </c>
      <c r="H2277" s="4">
        <v>17</v>
      </c>
      <c r="I2277" s="4" t="s">
        <v>125</v>
      </c>
      <c r="J2277" s="6">
        <v>0.60000000000000009</v>
      </c>
      <c r="K2277" s="7">
        <v>6500</v>
      </c>
      <c r="L2277" s="8">
        <f t="shared" si="18"/>
        <v>3900.0000000000005</v>
      </c>
      <c r="M2277" s="8">
        <f t="shared" si="19"/>
        <v>1365</v>
      </c>
      <c r="N2277" s="9">
        <v>0.35</v>
      </c>
    </row>
    <row r="2278" spans="1:14" ht="15.75" customHeight="1" x14ac:dyDescent="0.25">
      <c r="A2278" s="4" t="s">
        <v>119</v>
      </c>
      <c r="B2278" s="4">
        <v>1185732</v>
      </c>
      <c r="C2278" s="5">
        <v>44783</v>
      </c>
      <c r="D2278" s="4" t="s">
        <v>38</v>
      </c>
      <c r="E2278" s="4" t="s">
        <v>78</v>
      </c>
      <c r="F2278" s="4" t="s">
        <v>79</v>
      </c>
      <c r="G2278" s="4" t="s">
        <v>15</v>
      </c>
      <c r="H2278" s="4">
        <v>27</v>
      </c>
      <c r="I2278" s="4" t="s">
        <v>126</v>
      </c>
      <c r="J2278" s="6">
        <v>0.55000000000000004</v>
      </c>
      <c r="K2278" s="7">
        <v>5750</v>
      </c>
      <c r="L2278" s="8">
        <f t="shared" si="18"/>
        <v>3162.5000000000005</v>
      </c>
      <c r="M2278" s="8">
        <f t="shared" si="19"/>
        <v>1265.0000000000002</v>
      </c>
      <c r="N2278" s="9">
        <v>0.4</v>
      </c>
    </row>
    <row r="2279" spans="1:14" ht="15.75" customHeight="1" x14ac:dyDescent="0.25">
      <c r="A2279" s="4" t="s">
        <v>119</v>
      </c>
      <c r="B2279" s="4">
        <v>1185732</v>
      </c>
      <c r="C2279" s="5">
        <v>44783</v>
      </c>
      <c r="D2279" s="4" t="s">
        <v>38</v>
      </c>
      <c r="E2279" s="4" t="s">
        <v>78</v>
      </c>
      <c r="F2279" s="4" t="s">
        <v>79</v>
      </c>
      <c r="G2279" s="4" t="s">
        <v>16</v>
      </c>
      <c r="H2279" s="4">
        <v>34</v>
      </c>
      <c r="I2279" s="4" t="s">
        <v>124</v>
      </c>
      <c r="J2279" s="6">
        <v>0.45</v>
      </c>
      <c r="K2279" s="7">
        <v>5250</v>
      </c>
      <c r="L2279" s="8">
        <f t="shared" si="18"/>
        <v>2362.5</v>
      </c>
      <c r="M2279" s="8">
        <f t="shared" si="19"/>
        <v>945</v>
      </c>
      <c r="N2279" s="9">
        <v>0.4</v>
      </c>
    </row>
    <row r="2280" spans="1:14" ht="15.75" customHeight="1" x14ac:dyDescent="0.25">
      <c r="A2280" s="4" t="s">
        <v>119</v>
      </c>
      <c r="B2280" s="4">
        <v>1185732</v>
      </c>
      <c r="C2280" s="5">
        <v>44783</v>
      </c>
      <c r="D2280" s="4" t="s">
        <v>38</v>
      </c>
      <c r="E2280" s="4" t="s">
        <v>78</v>
      </c>
      <c r="F2280" s="4" t="s">
        <v>79</v>
      </c>
      <c r="G2280" s="4" t="s">
        <v>17</v>
      </c>
      <c r="H2280" s="4">
        <v>24</v>
      </c>
      <c r="I2280" s="4" t="s">
        <v>124</v>
      </c>
      <c r="J2280" s="6">
        <v>0.55000000000000004</v>
      </c>
      <c r="K2280" s="7">
        <v>5000</v>
      </c>
      <c r="L2280" s="8">
        <f t="shared" si="18"/>
        <v>2750</v>
      </c>
      <c r="M2280" s="8">
        <f t="shared" si="19"/>
        <v>962.49999999999989</v>
      </c>
      <c r="N2280" s="9">
        <v>0.35</v>
      </c>
    </row>
    <row r="2281" spans="1:14" ht="15.75" customHeight="1" x14ac:dyDescent="0.25">
      <c r="A2281" s="4" t="s">
        <v>119</v>
      </c>
      <c r="B2281" s="4">
        <v>1185732</v>
      </c>
      <c r="C2281" s="5">
        <v>44783</v>
      </c>
      <c r="D2281" s="4" t="s">
        <v>38</v>
      </c>
      <c r="E2281" s="4" t="s">
        <v>78</v>
      </c>
      <c r="F2281" s="4" t="s">
        <v>79</v>
      </c>
      <c r="G2281" s="4" t="s">
        <v>18</v>
      </c>
      <c r="H2281" s="4">
        <v>21</v>
      </c>
      <c r="I2281" s="4" t="s">
        <v>124</v>
      </c>
      <c r="J2281" s="6">
        <v>0.60000000000000009</v>
      </c>
      <c r="K2281" s="7">
        <v>6750</v>
      </c>
      <c r="L2281" s="8">
        <f t="shared" si="18"/>
        <v>4050.0000000000005</v>
      </c>
      <c r="M2281" s="8">
        <f t="shared" si="19"/>
        <v>2025.0000000000002</v>
      </c>
      <c r="N2281" s="9">
        <v>0.5</v>
      </c>
    </row>
    <row r="2282" spans="1:14" ht="15.75" customHeight="1" x14ac:dyDescent="0.25">
      <c r="A2282" s="4" t="s">
        <v>119</v>
      </c>
      <c r="B2282" s="4">
        <v>1185732</v>
      </c>
      <c r="C2282" s="5">
        <v>44813</v>
      </c>
      <c r="D2282" s="4" t="s">
        <v>38</v>
      </c>
      <c r="E2282" s="4" t="s">
        <v>78</v>
      </c>
      <c r="F2282" s="4" t="s">
        <v>79</v>
      </c>
      <c r="G2282" s="4" t="s">
        <v>13</v>
      </c>
      <c r="H2282" s="4">
        <v>60</v>
      </c>
      <c r="I2282" s="4" t="s">
        <v>125</v>
      </c>
      <c r="J2282" s="6">
        <v>0.55000000000000004</v>
      </c>
      <c r="K2282" s="7">
        <v>7750</v>
      </c>
      <c r="L2282" s="8">
        <f t="shared" si="18"/>
        <v>4262.5</v>
      </c>
      <c r="M2282" s="8">
        <f t="shared" si="19"/>
        <v>1705</v>
      </c>
      <c r="N2282" s="9">
        <v>0.4</v>
      </c>
    </row>
    <row r="2283" spans="1:14" ht="15.75" customHeight="1" x14ac:dyDescent="0.25">
      <c r="A2283" s="4" t="s">
        <v>119</v>
      </c>
      <c r="B2283" s="4">
        <v>1185732</v>
      </c>
      <c r="C2283" s="5">
        <v>44813</v>
      </c>
      <c r="D2283" s="4" t="s">
        <v>38</v>
      </c>
      <c r="E2283" s="4" t="s">
        <v>78</v>
      </c>
      <c r="F2283" s="4" t="s">
        <v>79</v>
      </c>
      <c r="G2283" s="4" t="s">
        <v>14</v>
      </c>
      <c r="H2283" s="4">
        <v>37</v>
      </c>
      <c r="I2283" s="4" t="s">
        <v>126</v>
      </c>
      <c r="J2283" s="6">
        <v>0.50000000000000011</v>
      </c>
      <c r="K2283" s="7">
        <v>5750</v>
      </c>
      <c r="L2283" s="8">
        <f t="shared" si="18"/>
        <v>2875.0000000000005</v>
      </c>
      <c r="M2283" s="8">
        <f t="shared" si="19"/>
        <v>1006.2500000000001</v>
      </c>
      <c r="N2283" s="9">
        <v>0.35</v>
      </c>
    </row>
    <row r="2284" spans="1:14" ht="15.75" customHeight="1" x14ac:dyDescent="0.25">
      <c r="A2284" s="4" t="s">
        <v>119</v>
      </c>
      <c r="B2284" s="4">
        <v>1185732</v>
      </c>
      <c r="C2284" s="5">
        <v>44813</v>
      </c>
      <c r="D2284" s="4" t="s">
        <v>38</v>
      </c>
      <c r="E2284" s="4" t="s">
        <v>78</v>
      </c>
      <c r="F2284" s="4" t="s">
        <v>79</v>
      </c>
      <c r="G2284" s="4" t="s">
        <v>15</v>
      </c>
      <c r="H2284" s="4">
        <v>28</v>
      </c>
      <c r="I2284" s="4" t="s">
        <v>125</v>
      </c>
      <c r="J2284" s="6">
        <v>0.25000000000000006</v>
      </c>
      <c r="K2284" s="7">
        <v>4750</v>
      </c>
      <c r="L2284" s="8">
        <f t="shared" si="18"/>
        <v>1187.5000000000002</v>
      </c>
      <c r="M2284" s="8">
        <f t="shared" si="19"/>
        <v>475.00000000000011</v>
      </c>
      <c r="N2284" s="9">
        <v>0.4</v>
      </c>
    </row>
    <row r="2285" spans="1:14" ht="15.75" customHeight="1" x14ac:dyDescent="0.25">
      <c r="A2285" s="4" t="s">
        <v>119</v>
      </c>
      <c r="B2285" s="4">
        <v>1185732</v>
      </c>
      <c r="C2285" s="5">
        <v>44813</v>
      </c>
      <c r="D2285" s="4" t="s">
        <v>38</v>
      </c>
      <c r="E2285" s="4" t="s">
        <v>78</v>
      </c>
      <c r="F2285" s="4" t="s">
        <v>79</v>
      </c>
      <c r="G2285" s="4" t="s">
        <v>16</v>
      </c>
      <c r="H2285" s="4">
        <v>48</v>
      </c>
      <c r="I2285" s="4" t="s">
        <v>123</v>
      </c>
      <c r="J2285" s="6">
        <v>0.25000000000000006</v>
      </c>
      <c r="K2285" s="7">
        <v>4500</v>
      </c>
      <c r="L2285" s="8">
        <f t="shared" si="18"/>
        <v>1125.0000000000002</v>
      </c>
      <c r="M2285" s="8">
        <f t="shared" si="19"/>
        <v>450.00000000000011</v>
      </c>
      <c r="N2285" s="9">
        <v>0.4</v>
      </c>
    </row>
    <row r="2286" spans="1:14" ht="15.75" customHeight="1" x14ac:dyDescent="0.25">
      <c r="A2286" s="4" t="s">
        <v>119</v>
      </c>
      <c r="B2286" s="4">
        <v>1185732</v>
      </c>
      <c r="C2286" s="5">
        <v>44813</v>
      </c>
      <c r="D2286" s="4" t="s">
        <v>38</v>
      </c>
      <c r="E2286" s="4" t="s">
        <v>78</v>
      </c>
      <c r="F2286" s="4" t="s">
        <v>79</v>
      </c>
      <c r="G2286" s="4" t="s">
        <v>17</v>
      </c>
      <c r="H2286" s="4">
        <v>47</v>
      </c>
      <c r="I2286" s="4" t="s">
        <v>124</v>
      </c>
      <c r="J2286" s="6">
        <v>0.35000000000000003</v>
      </c>
      <c r="K2286" s="7">
        <v>4500</v>
      </c>
      <c r="L2286" s="8">
        <f t="shared" si="18"/>
        <v>1575.0000000000002</v>
      </c>
      <c r="M2286" s="8">
        <f t="shared" si="19"/>
        <v>551.25</v>
      </c>
      <c r="N2286" s="9">
        <v>0.35</v>
      </c>
    </row>
    <row r="2287" spans="1:14" ht="15.75" customHeight="1" x14ac:dyDescent="0.25">
      <c r="A2287" s="4" t="s">
        <v>119</v>
      </c>
      <c r="B2287" s="4">
        <v>1185732</v>
      </c>
      <c r="C2287" s="5">
        <v>44813</v>
      </c>
      <c r="D2287" s="4" t="s">
        <v>38</v>
      </c>
      <c r="E2287" s="4" t="s">
        <v>78</v>
      </c>
      <c r="F2287" s="4" t="s">
        <v>79</v>
      </c>
      <c r="G2287" s="4" t="s">
        <v>18</v>
      </c>
      <c r="H2287" s="4">
        <v>46</v>
      </c>
      <c r="I2287" s="4" t="s">
        <v>126</v>
      </c>
      <c r="J2287" s="6">
        <v>0.40000000000000008</v>
      </c>
      <c r="K2287" s="7">
        <v>5500</v>
      </c>
      <c r="L2287" s="8">
        <f t="shared" si="18"/>
        <v>2200.0000000000005</v>
      </c>
      <c r="M2287" s="8">
        <f t="shared" si="19"/>
        <v>1100.0000000000002</v>
      </c>
      <c r="N2287" s="9">
        <v>0.5</v>
      </c>
    </row>
    <row r="2288" spans="1:14" ht="15.75" customHeight="1" x14ac:dyDescent="0.25">
      <c r="A2288" s="4" t="s">
        <v>119</v>
      </c>
      <c r="B2288" s="4">
        <v>1185732</v>
      </c>
      <c r="C2288" s="5">
        <v>44845</v>
      </c>
      <c r="D2288" s="4" t="s">
        <v>38</v>
      </c>
      <c r="E2288" s="4" t="s">
        <v>78</v>
      </c>
      <c r="F2288" s="4" t="s">
        <v>79</v>
      </c>
      <c r="G2288" s="4" t="s">
        <v>13</v>
      </c>
      <c r="H2288" s="4">
        <v>51</v>
      </c>
      <c r="I2288" s="4" t="s">
        <v>123</v>
      </c>
      <c r="J2288" s="6">
        <v>0.40000000000000008</v>
      </c>
      <c r="K2288" s="7">
        <v>7250</v>
      </c>
      <c r="L2288" s="8">
        <f t="shared" si="18"/>
        <v>2900.0000000000005</v>
      </c>
      <c r="M2288" s="8">
        <f t="shared" si="19"/>
        <v>1160.0000000000002</v>
      </c>
      <c r="N2288" s="9">
        <v>0.4</v>
      </c>
    </row>
    <row r="2289" spans="1:14" ht="15.75" customHeight="1" x14ac:dyDescent="0.25">
      <c r="A2289" s="4" t="s">
        <v>119</v>
      </c>
      <c r="B2289" s="4">
        <v>1185732</v>
      </c>
      <c r="C2289" s="5">
        <v>44845</v>
      </c>
      <c r="D2289" s="4" t="s">
        <v>38</v>
      </c>
      <c r="E2289" s="4" t="s">
        <v>78</v>
      </c>
      <c r="F2289" s="4" t="s">
        <v>79</v>
      </c>
      <c r="G2289" s="4" t="s">
        <v>14</v>
      </c>
      <c r="H2289" s="4">
        <v>45</v>
      </c>
      <c r="I2289" s="4" t="s">
        <v>124</v>
      </c>
      <c r="J2289" s="6">
        <v>0.3000000000000001</v>
      </c>
      <c r="K2289" s="7">
        <v>5500</v>
      </c>
      <c r="L2289" s="8">
        <f t="shared" si="18"/>
        <v>1650.0000000000005</v>
      </c>
      <c r="M2289" s="8">
        <f t="shared" si="19"/>
        <v>577.50000000000011</v>
      </c>
      <c r="N2289" s="9">
        <v>0.35</v>
      </c>
    </row>
    <row r="2290" spans="1:14" ht="15.75" customHeight="1" x14ac:dyDescent="0.25">
      <c r="A2290" s="4" t="s">
        <v>119</v>
      </c>
      <c r="B2290" s="4">
        <v>1185732</v>
      </c>
      <c r="C2290" s="5">
        <v>44845</v>
      </c>
      <c r="D2290" s="4" t="s">
        <v>38</v>
      </c>
      <c r="E2290" s="4" t="s">
        <v>78</v>
      </c>
      <c r="F2290" s="4" t="s">
        <v>79</v>
      </c>
      <c r="G2290" s="4" t="s">
        <v>15</v>
      </c>
      <c r="H2290" s="4">
        <v>55</v>
      </c>
      <c r="I2290" s="4" t="s">
        <v>126</v>
      </c>
      <c r="J2290" s="6">
        <v>0.3000000000000001</v>
      </c>
      <c r="K2290" s="7">
        <v>4250</v>
      </c>
      <c r="L2290" s="8">
        <f t="shared" si="18"/>
        <v>1275.0000000000005</v>
      </c>
      <c r="M2290" s="8">
        <f t="shared" si="19"/>
        <v>510.00000000000023</v>
      </c>
      <c r="N2290" s="9">
        <v>0.4</v>
      </c>
    </row>
    <row r="2291" spans="1:14" ht="15.75" customHeight="1" x14ac:dyDescent="0.25">
      <c r="A2291" s="4" t="s">
        <v>119</v>
      </c>
      <c r="B2291" s="4">
        <v>1185732</v>
      </c>
      <c r="C2291" s="5">
        <v>44845</v>
      </c>
      <c r="D2291" s="4" t="s">
        <v>38</v>
      </c>
      <c r="E2291" s="4" t="s">
        <v>78</v>
      </c>
      <c r="F2291" s="4" t="s">
        <v>79</v>
      </c>
      <c r="G2291" s="4" t="s">
        <v>16</v>
      </c>
      <c r="H2291" s="4">
        <v>51</v>
      </c>
      <c r="I2291" s="4" t="s">
        <v>124</v>
      </c>
      <c r="J2291" s="6">
        <v>0.3000000000000001</v>
      </c>
      <c r="K2291" s="7">
        <v>4000</v>
      </c>
      <c r="L2291" s="8">
        <f t="shared" si="18"/>
        <v>1200.0000000000005</v>
      </c>
      <c r="M2291" s="8">
        <f t="shared" si="19"/>
        <v>480.00000000000023</v>
      </c>
      <c r="N2291" s="9">
        <v>0.4</v>
      </c>
    </row>
    <row r="2292" spans="1:14" ht="15.75" customHeight="1" x14ac:dyDescent="0.25">
      <c r="A2292" s="4" t="s">
        <v>119</v>
      </c>
      <c r="B2292" s="4">
        <v>1185732</v>
      </c>
      <c r="C2292" s="5">
        <v>44845</v>
      </c>
      <c r="D2292" s="4" t="s">
        <v>38</v>
      </c>
      <c r="E2292" s="4" t="s">
        <v>78</v>
      </c>
      <c r="F2292" s="4" t="s">
        <v>79</v>
      </c>
      <c r="G2292" s="4" t="s">
        <v>17</v>
      </c>
      <c r="H2292" s="4">
        <v>57</v>
      </c>
      <c r="I2292" s="4" t="s">
        <v>125</v>
      </c>
      <c r="J2292" s="6">
        <v>0.40000000000000008</v>
      </c>
      <c r="K2292" s="7">
        <v>4000</v>
      </c>
      <c r="L2292" s="8">
        <f t="shared" si="18"/>
        <v>1600.0000000000002</v>
      </c>
      <c r="M2292" s="8">
        <f t="shared" si="19"/>
        <v>560</v>
      </c>
      <c r="N2292" s="9">
        <v>0.35</v>
      </c>
    </row>
    <row r="2293" spans="1:14" ht="15.75" customHeight="1" x14ac:dyDescent="0.25">
      <c r="A2293" s="4" t="s">
        <v>119</v>
      </c>
      <c r="B2293" s="4">
        <v>1185732</v>
      </c>
      <c r="C2293" s="5">
        <v>44845</v>
      </c>
      <c r="D2293" s="4" t="s">
        <v>38</v>
      </c>
      <c r="E2293" s="4" t="s">
        <v>78</v>
      </c>
      <c r="F2293" s="4" t="s">
        <v>79</v>
      </c>
      <c r="G2293" s="4" t="s">
        <v>18</v>
      </c>
      <c r="H2293" s="4">
        <v>44</v>
      </c>
      <c r="I2293" s="4" t="s">
        <v>123</v>
      </c>
      <c r="J2293" s="6">
        <v>0.4</v>
      </c>
      <c r="K2293" s="7">
        <v>5250</v>
      </c>
      <c r="L2293" s="8">
        <f t="shared" si="18"/>
        <v>2100</v>
      </c>
      <c r="M2293" s="8">
        <f t="shared" si="19"/>
        <v>1050</v>
      </c>
      <c r="N2293" s="9">
        <v>0.5</v>
      </c>
    </row>
    <row r="2294" spans="1:14" ht="15.75" customHeight="1" x14ac:dyDescent="0.25">
      <c r="A2294" s="4" t="s">
        <v>119</v>
      </c>
      <c r="B2294" s="4">
        <v>1185732</v>
      </c>
      <c r="C2294" s="5">
        <v>44875</v>
      </c>
      <c r="D2294" s="4" t="s">
        <v>38</v>
      </c>
      <c r="E2294" s="4" t="s">
        <v>78</v>
      </c>
      <c r="F2294" s="4" t="s">
        <v>79</v>
      </c>
      <c r="G2294" s="4" t="s">
        <v>13</v>
      </c>
      <c r="H2294" s="4">
        <v>58</v>
      </c>
      <c r="I2294" s="4" t="s">
        <v>124</v>
      </c>
      <c r="J2294" s="6">
        <v>0.35000000000000009</v>
      </c>
      <c r="K2294" s="7">
        <v>6750</v>
      </c>
      <c r="L2294" s="8">
        <f t="shared" si="18"/>
        <v>2362.5000000000005</v>
      </c>
      <c r="M2294" s="8">
        <f t="shared" si="19"/>
        <v>945.00000000000023</v>
      </c>
      <c r="N2294" s="9">
        <v>0.4</v>
      </c>
    </row>
    <row r="2295" spans="1:14" ht="15.75" customHeight="1" x14ac:dyDescent="0.25">
      <c r="A2295" s="4" t="s">
        <v>119</v>
      </c>
      <c r="B2295" s="4">
        <v>1185732</v>
      </c>
      <c r="C2295" s="5">
        <v>44875</v>
      </c>
      <c r="D2295" s="4" t="s">
        <v>38</v>
      </c>
      <c r="E2295" s="4" t="s">
        <v>78</v>
      </c>
      <c r="F2295" s="4" t="s">
        <v>79</v>
      </c>
      <c r="G2295" s="4" t="s">
        <v>14</v>
      </c>
      <c r="H2295" s="4">
        <v>22</v>
      </c>
      <c r="I2295" s="4" t="s">
        <v>124</v>
      </c>
      <c r="J2295" s="6">
        <v>0.25000000000000011</v>
      </c>
      <c r="K2295" s="7">
        <v>5000</v>
      </c>
      <c r="L2295" s="8">
        <f t="shared" si="18"/>
        <v>1250.0000000000005</v>
      </c>
      <c r="M2295" s="8">
        <f t="shared" si="19"/>
        <v>437.50000000000011</v>
      </c>
      <c r="N2295" s="9">
        <v>0.35</v>
      </c>
    </row>
    <row r="2296" spans="1:14" ht="15.75" customHeight="1" x14ac:dyDescent="0.25">
      <c r="A2296" s="4" t="s">
        <v>119</v>
      </c>
      <c r="B2296" s="4">
        <v>1185732</v>
      </c>
      <c r="C2296" s="5">
        <v>44875</v>
      </c>
      <c r="D2296" s="4" t="s">
        <v>38</v>
      </c>
      <c r="E2296" s="4" t="s">
        <v>78</v>
      </c>
      <c r="F2296" s="4" t="s">
        <v>79</v>
      </c>
      <c r="G2296" s="4" t="s">
        <v>15</v>
      </c>
      <c r="H2296" s="4">
        <v>49</v>
      </c>
      <c r="I2296" s="4" t="s">
        <v>124</v>
      </c>
      <c r="J2296" s="6">
        <v>0.35000000000000014</v>
      </c>
      <c r="K2296" s="7">
        <v>4450</v>
      </c>
      <c r="L2296" s="8">
        <f t="shared" si="18"/>
        <v>1557.5000000000007</v>
      </c>
      <c r="M2296" s="8">
        <f t="shared" si="19"/>
        <v>623.00000000000034</v>
      </c>
      <c r="N2296" s="9">
        <v>0.4</v>
      </c>
    </row>
    <row r="2297" spans="1:14" ht="15.75" customHeight="1" x14ac:dyDescent="0.25">
      <c r="A2297" s="4" t="s">
        <v>119</v>
      </c>
      <c r="B2297" s="4">
        <v>1185732</v>
      </c>
      <c r="C2297" s="5">
        <v>44875</v>
      </c>
      <c r="D2297" s="4" t="s">
        <v>38</v>
      </c>
      <c r="E2297" s="4" t="s">
        <v>78</v>
      </c>
      <c r="F2297" s="4" t="s">
        <v>79</v>
      </c>
      <c r="G2297" s="4" t="s">
        <v>16</v>
      </c>
      <c r="H2297" s="4">
        <v>50</v>
      </c>
      <c r="I2297" s="4" t="s">
        <v>125</v>
      </c>
      <c r="J2297" s="6">
        <v>0.65000000000000024</v>
      </c>
      <c r="K2297" s="7">
        <v>5000</v>
      </c>
      <c r="L2297" s="8">
        <f t="shared" si="18"/>
        <v>3250.0000000000014</v>
      </c>
      <c r="M2297" s="8">
        <f t="shared" si="19"/>
        <v>1300.0000000000007</v>
      </c>
      <c r="N2297" s="9">
        <v>0.4</v>
      </c>
    </row>
    <row r="2298" spans="1:14" ht="15.75" customHeight="1" x14ac:dyDescent="0.25">
      <c r="A2298" s="4" t="s">
        <v>119</v>
      </c>
      <c r="B2298" s="4">
        <v>1185732</v>
      </c>
      <c r="C2298" s="5">
        <v>44875</v>
      </c>
      <c r="D2298" s="4" t="s">
        <v>38</v>
      </c>
      <c r="E2298" s="4" t="s">
        <v>78</v>
      </c>
      <c r="F2298" s="4" t="s">
        <v>79</v>
      </c>
      <c r="G2298" s="4" t="s">
        <v>17</v>
      </c>
      <c r="H2298" s="4">
        <v>34</v>
      </c>
      <c r="I2298" s="4" t="s">
        <v>124</v>
      </c>
      <c r="J2298" s="6">
        <v>0.80000000000000016</v>
      </c>
      <c r="K2298" s="7">
        <v>4750</v>
      </c>
      <c r="L2298" s="8">
        <f t="shared" si="18"/>
        <v>3800.0000000000009</v>
      </c>
      <c r="M2298" s="8">
        <f t="shared" si="19"/>
        <v>1330.0000000000002</v>
      </c>
      <c r="N2298" s="9">
        <v>0.35</v>
      </c>
    </row>
    <row r="2299" spans="1:14" ht="15.75" customHeight="1" x14ac:dyDescent="0.25">
      <c r="A2299" s="4" t="s">
        <v>119</v>
      </c>
      <c r="B2299" s="4">
        <v>1185732</v>
      </c>
      <c r="C2299" s="5">
        <v>44875</v>
      </c>
      <c r="D2299" s="4" t="s">
        <v>38</v>
      </c>
      <c r="E2299" s="4" t="s">
        <v>78</v>
      </c>
      <c r="F2299" s="4" t="s">
        <v>79</v>
      </c>
      <c r="G2299" s="4" t="s">
        <v>18</v>
      </c>
      <c r="H2299" s="4">
        <v>50</v>
      </c>
      <c r="I2299" s="4" t="s">
        <v>123</v>
      </c>
      <c r="J2299" s="6">
        <v>0.8</v>
      </c>
      <c r="K2299" s="7">
        <v>5750</v>
      </c>
      <c r="L2299" s="8">
        <f t="shared" si="18"/>
        <v>4600</v>
      </c>
      <c r="M2299" s="8">
        <f t="shared" si="19"/>
        <v>2300</v>
      </c>
      <c r="N2299" s="9">
        <v>0.5</v>
      </c>
    </row>
    <row r="2300" spans="1:14" ht="15.75" customHeight="1" x14ac:dyDescent="0.25">
      <c r="A2300" s="4" t="s">
        <v>119</v>
      </c>
      <c r="B2300" s="4">
        <v>1185732</v>
      </c>
      <c r="C2300" s="5">
        <v>44904</v>
      </c>
      <c r="D2300" s="4" t="s">
        <v>38</v>
      </c>
      <c r="E2300" s="4" t="s">
        <v>78</v>
      </c>
      <c r="F2300" s="4" t="s">
        <v>79</v>
      </c>
      <c r="G2300" s="4" t="s">
        <v>13</v>
      </c>
      <c r="H2300" s="4">
        <v>27</v>
      </c>
      <c r="I2300" s="4" t="s">
        <v>123</v>
      </c>
      <c r="J2300" s="6">
        <v>0.75000000000000011</v>
      </c>
      <c r="K2300" s="7">
        <v>8250</v>
      </c>
      <c r="L2300" s="8">
        <f t="shared" si="18"/>
        <v>6187.5000000000009</v>
      </c>
      <c r="M2300" s="8">
        <f t="shared" si="19"/>
        <v>2475.0000000000005</v>
      </c>
      <c r="N2300" s="9">
        <v>0.4</v>
      </c>
    </row>
    <row r="2301" spans="1:14" ht="15.75" customHeight="1" x14ac:dyDescent="0.25">
      <c r="A2301" s="4" t="s">
        <v>119</v>
      </c>
      <c r="B2301" s="4">
        <v>1185732</v>
      </c>
      <c r="C2301" s="5">
        <v>44904</v>
      </c>
      <c r="D2301" s="4" t="s">
        <v>38</v>
      </c>
      <c r="E2301" s="4" t="s">
        <v>78</v>
      </c>
      <c r="F2301" s="4" t="s">
        <v>79</v>
      </c>
      <c r="G2301" s="4" t="s">
        <v>14</v>
      </c>
      <c r="H2301" s="4">
        <v>29</v>
      </c>
      <c r="I2301" s="4" t="s">
        <v>126</v>
      </c>
      <c r="J2301" s="6">
        <v>0.65000000000000013</v>
      </c>
      <c r="K2301" s="7">
        <v>6250</v>
      </c>
      <c r="L2301" s="8">
        <f t="shared" si="18"/>
        <v>4062.5000000000009</v>
      </c>
      <c r="M2301" s="8">
        <f t="shared" si="19"/>
        <v>1421.8750000000002</v>
      </c>
      <c r="N2301" s="9">
        <v>0.35</v>
      </c>
    </row>
    <row r="2302" spans="1:14" ht="15.75" customHeight="1" x14ac:dyDescent="0.25">
      <c r="A2302" s="4" t="s">
        <v>119</v>
      </c>
      <c r="B2302" s="4">
        <v>1185732</v>
      </c>
      <c r="C2302" s="5">
        <v>44904</v>
      </c>
      <c r="D2302" s="4" t="s">
        <v>38</v>
      </c>
      <c r="E2302" s="4" t="s">
        <v>78</v>
      </c>
      <c r="F2302" s="4" t="s">
        <v>79</v>
      </c>
      <c r="G2302" s="4" t="s">
        <v>15</v>
      </c>
      <c r="H2302" s="4">
        <v>34</v>
      </c>
      <c r="I2302" s="4" t="s">
        <v>123</v>
      </c>
      <c r="J2302" s="6">
        <v>0.65000000000000013</v>
      </c>
      <c r="K2302" s="7">
        <v>5750</v>
      </c>
      <c r="L2302" s="8">
        <f t="shared" si="18"/>
        <v>3737.5000000000009</v>
      </c>
      <c r="M2302" s="8">
        <f t="shared" si="19"/>
        <v>1495.0000000000005</v>
      </c>
      <c r="N2302" s="9">
        <v>0.4</v>
      </c>
    </row>
    <row r="2303" spans="1:14" ht="15.75" customHeight="1" x14ac:dyDescent="0.25">
      <c r="A2303" s="4" t="s">
        <v>119</v>
      </c>
      <c r="B2303" s="4">
        <v>1185732</v>
      </c>
      <c r="C2303" s="5">
        <v>44904</v>
      </c>
      <c r="D2303" s="4" t="s">
        <v>38</v>
      </c>
      <c r="E2303" s="4" t="s">
        <v>78</v>
      </c>
      <c r="F2303" s="4" t="s">
        <v>79</v>
      </c>
      <c r="G2303" s="4" t="s">
        <v>16</v>
      </c>
      <c r="H2303" s="4">
        <v>36</v>
      </c>
      <c r="I2303" s="4" t="s">
        <v>123</v>
      </c>
      <c r="J2303" s="6">
        <v>0.65000000000000013</v>
      </c>
      <c r="K2303" s="7">
        <v>5250</v>
      </c>
      <c r="L2303" s="8">
        <f t="shared" si="18"/>
        <v>3412.5000000000009</v>
      </c>
      <c r="M2303" s="8">
        <f t="shared" si="19"/>
        <v>1365.0000000000005</v>
      </c>
      <c r="N2303" s="9">
        <v>0.4</v>
      </c>
    </row>
    <row r="2304" spans="1:14" ht="15.75" customHeight="1" x14ac:dyDescent="0.25">
      <c r="A2304" s="4" t="s">
        <v>119</v>
      </c>
      <c r="B2304" s="4">
        <v>1185732</v>
      </c>
      <c r="C2304" s="5">
        <v>44904</v>
      </c>
      <c r="D2304" s="4" t="s">
        <v>38</v>
      </c>
      <c r="E2304" s="4" t="s">
        <v>78</v>
      </c>
      <c r="F2304" s="4" t="s">
        <v>79</v>
      </c>
      <c r="G2304" s="4" t="s">
        <v>17</v>
      </c>
      <c r="H2304" s="4">
        <v>26</v>
      </c>
      <c r="I2304" s="4" t="s">
        <v>125</v>
      </c>
      <c r="J2304" s="6">
        <v>0.75000000000000011</v>
      </c>
      <c r="K2304" s="7">
        <v>5250</v>
      </c>
      <c r="L2304" s="8">
        <f t="shared" si="18"/>
        <v>3937.5000000000005</v>
      </c>
      <c r="M2304" s="8">
        <f t="shared" si="19"/>
        <v>1378.125</v>
      </c>
      <c r="N2304" s="9">
        <v>0.35</v>
      </c>
    </row>
    <row r="2305" spans="1:14" ht="15.75" customHeight="1" x14ac:dyDescent="0.25">
      <c r="A2305" s="4" t="s">
        <v>119</v>
      </c>
      <c r="B2305" s="4">
        <v>1185732</v>
      </c>
      <c r="C2305" s="5">
        <v>44904</v>
      </c>
      <c r="D2305" s="4" t="s">
        <v>38</v>
      </c>
      <c r="E2305" s="4" t="s">
        <v>78</v>
      </c>
      <c r="F2305" s="4" t="s">
        <v>79</v>
      </c>
      <c r="G2305" s="4" t="s">
        <v>18</v>
      </c>
      <c r="H2305" s="4">
        <v>48</v>
      </c>
      <c r="I2305" s="4" t="s">
        <v>125</v>
      </c>
      <c r="J2305" s="6">
        <v>0.8</v>
      </c>
      <c r="K2305" s="7">
        <v>6250</v>
      </c>
      <c r="L2305" s="8">
        <f t="shared" si="18"/>
        <v>5000</v>
      </c>
      <c r="M2305" s="8">
        <f t="shared" si="19"/>
        <v>2500</v>
      </c>
      <c r="N2305" s="9">
        <v>0.5</v>
      </c>
    </row>
    <row r="2306" spans="1:14" ht="15.75" customHeight="1" x14ac:dyDescent="0.25">
      <c r="A2306" s="4" t="s">
        <v>119</v>
      </c>
      <c r="B2306" s="4">
        <v>1185732</v>
      </c>
      <c r="C2306" s="5">
        <v>44583</v>
      </c>
      <c r="D2306" s="4" t="s">
        <v>26</v>
      </c>
      <c r="E2306" s="4" t="s">
        <v>80</v>
      </c>
      <c r="F2306" s="4" t="s">
        <v>81</v>
      </c>
      <c r="G2306" s="4" t="s">
        <v>13</v>
      </c>
      <c r="H2306" s="4">
        <v>58</v>
      </c>
      <c r="I2306" s="4" t="s">
        <v>125</v>
      </c>
      <c r="J2306" s="6">
        <v>0.4</v>
      </c>
      <c r="K2306" s="7">
        <v>5000</v>
      </c>
      <c r="L2306" s="8">
        <f t="shared" si="18"/>
        <v>2000</v>
      </c>
      <c r="M2306" s="8">
        <f t="shared" si="19"/>
        <v>800</v>
      </c>
      <c r="N2306" s="9">
        <v>0.4</v>
      </c>
    </row>
    <row r="2307" spans="1:14" ht="15.75" customHeight="1" x14ac:dyDescent="0.25">
      <c r="A2307" s="4" t="s">
        <v>119</v>
      </c>
      <c r="B2307" s="4">
        <v>1185732</v>
      </c>
      <c r="C2307" s="5">
        <v>44583</v>
      </c>
      <c r="D2307" s="4" t="s">
        <v>26</v>
      </c>
      <c r="E2307" s="4" t="s">
        <v>80</v>
      </c>
      <c r="F2307" s="4" t="s">
        <v>81</v>
      </c>
      <c r="G2307" s="4" t="s">
        <v>14</v>
      </c>
      <c r="H2307" s="4">
        <v>32</v>
      </c>
      <c r="I2307" s="4" t="s">
        <v>124</v>
      </c>
      <c r="J2307" s="6">
        <v>0.4</v>
      </c>
      <c r="K2307" s="7">
        <v>3000</v>
      </c>
      <c r="L2307" s="8">
        <f t="shared" si="18"/>
        <v>1200</v>
      </c>
      <c r="M2307" s="8">
        <f t="shared" si="19"/>
        <v>420</v>
      </c>
      <c r="N2307" s="9">
        <v>0.35</v>
      </c>
    </row>
    <row r="2308" spans="1:14" ht="15.75" customHeight="1" x14ac:dyDescent="0.25">
      <c r="A2308" s="4" t="s">
        <v>119</v>
      </c>
      <c r="B2308" s="4">
        <v>1185732</v>
      </c>
      <c r="C2308" s="5">
        <v>44583</v>
      </c>
      <c r="D2308" s="4" t="s">
        <v>26</v>
      </c>
      <c r="E2308" s="4" t="s">
        <v>80</v>
      </c>
      <c r="F2308" s="4" t="s">
        <v>81</v>
      </c>
      <c r="G2308" s="4" t="s">
        <v>15</v>
      </c>
      <c r="H2308" s="4">
        <v>21</v>
      </c>
      <c r="I2308" s="4" t="s">
        <v>123</v>
      </c>
      <c r="J2308" s="6">
        <v>0.30000000000000004</v>
      </c>
      <c r="K2308" s="7">
        <v>3000</v>
      </c>
      <c r="L2308" s="8">
        <f t="shared" si="18"/>
        <v>900.00000000000011</v>
      </c>
      <c r="M2308" s="8">
        <f t="shared" si="19"/>
        <v>360.00000000000006</v>
      </c>
      <c r="N2308" s="9">
        <v>0.4</v>
      </c>
    </row>
    <row r="2309" spans="1:14" ht="15.75" customHeight="1" x14ac:dyDescent="0.25">
      <c r="A2309" s="4" t="s">
        <v>119</v>
      </c>
      <c r="B2309" s="4">
        <v>1185732</v>
      </c>
      <c r="C2309" s="5">
        <v>44583</v>
      </c>
      <c r="D2309" s="4" t="s">
        <v>26</v>
      </c>
      <c r="E2309" s="4" t="s">
        <v>80</v>
      </c>
      <c r="F2309" s="4" t="s">
        <v>81</v>
      </c>
      <c r="G2309" s="4" t="s">
        <v>16</v>
      </c>
      <c r="H2309" s="4">
        <v>17</v>
      </c>
      <c r="I2309" s="4" t="s">
        <v>123</v>
      </c>
      <c r="J2309" s="6">
        <v>0.35000000000000003</v>
      </c>
      <c r="K2309" s="7">
        <v>1500</v>
      </c>
      <c r="L2309" s="8">
        <f t="shared" si="18"/>
        <v>525</v>
      </c>
      <c r="M2309" s="8">
        <f t="shared" si="19"/>
        <v>210</v>
      </c>
      <c r="N2309" s="9">
        <v>0.4</v>
      </c>
    </row>
    <row r="2310" spans="1:14" ht="15.75" customHeight="1" x14ac:dyDescent="0.25">
      <c r="A2310" s="4" t="s">
        <v>119</v>
      </c>
      <c r="B2310" s="4">
        <v>1185732</v>
      </c>
      <c r="C2310" s="5">
        <v>44583</v>
      </c>
      <c r="D2310" s="4" t="s">
        <v>26</v>
      </c>
      <c r="E2310" s="4" t="s">
        <v>80</v>
      </c>
      <c r="F2310" s="4" t="s">
        <v>81</v>
      </c>
      <c r="G2310" s="4" t="s">
        <v>17</v>
      </c>
      <c r="H2310" s="4">
        <v>50</v>
      </c>
      <c r="I2310" s="4" t="s">
        <v>123</v>
      </c>
      <c r="J2310" s="6">
        <v>0.49999999999999994</v>
      </c>
      <c r="K2310" s="7">
        <v>2000</v>
      </c>
      <c r="L2310" s="8">
        <f t="shared" si="18"/>
        <v>999.99999999999989</v>
      </c>
      <c r="M2310" s="8">
        <f t="shared" si="19"/>
        <v>349.99999999999994</v>
      </c>
      <c r="N2310" s="9">
        <v>0.35</v>
      </c>
    </row>
    <row r="2311" spans="1:14" ht="15.75" customHeight="1" x14ac:dyDescent="0.25">
      <c r="A2311" s="4" t="s">
        <v>119</v>
      </c>
      <c r="B2311" s="4">
        <v>1185732</v>
      </c>
      <c r="C2311" s="5">
        <v>44583</v>
      </c>
      <c r="D2311" s="4" t="s">
        <v>26</v>
      </c>
      <c r="E2311" s="4" t="s">
        <v>80</v>
      </c>
      <c r="F2311" s="4" t="s">
        <v>81</v>
      </c>
      <c r="G2311" s="4" t="s">
        <v>18</v>
      </c>
      <c r="H2311" s="4">
        <v>18</v>
      </c>
      <c r="I2311" s="4" t="s">
        <v>123</v>
      </c>
      <c r="J2311" s="6">
        <v>0.4</v>
      </c>
      <c r="K2311" s="7">
        <v>3000</v>
      </c>
      <c r="L2311" s="8">
        <f t="shared" si="18"/>
        <v>1200</v>
      </c>
      <c r="M2311" s="8">
        <f t="shared" si="19"/>
        <v>480</v>
      </c>
      <c r="N2311" s="9">
        <v>0.4</v>
      </c>
    </row>
    <row r="2312" spans="1:14" ht="15.75" customHeight="1" x14ac:dyDescent="0.25">
      <c r="A2312" s="4" t="s">
        <v>119</v>
      </c>
      <c r="B2312" s="4">
        <v>1185732</v>
      </c>
      <c r="C2312" s="5">
        <v>44614</v>
      </c>
      <c r="D2312" s="4" t="s">
        <v>26</v>
      </c>
      <c r="E2312" s="4" t="s">
        <v>80</v>
      </c>
      <c r="F2312" s="4" t="s">
        <v>81</v>
      </c>
      <c r="G2312" s="4" t="s">
        <v>13</v>
      </c>
      <c r="H2312" s="4">
        <v>46</v>
      </c>
      <c r="I2312" s="4" t="s">
        <v>123</v>
      </c>
      <c r="J2312" s="6">
        <v>0.4</v>
      </c>
      <c r="K2312" s="7">
        <v>5500</v>
      </c>
      <c r="L2312" s="8">
        <f t="shared" si="18"/>
        <v>2200</v>
      </c>
      <c r="M2312" s="8">
        <f t="shared" si="19"/>
        <v>880</v>
      </c>
      <c r="N2312" s="9">
        <v>0.4</v>
      </c>
    </row>
    <row r="2313" spans="1:14" ht="15.75" customHeight="1" x14ac:dyDescent="0.25">
      <c r="A2313" s="4" t="s">
        <v>119</v>
      </c>
      <c r="B2313" s="4">
        <v>1185732</v>
      </c>
      <c r="C2313" s="5">
        <v>44614</v>
      </c>
      <c r="D2313" s="4" t="s">
        <v>26</v>
      </c>
      <c r="E2313" s="4" t="s">
        <v>80</v>
      </c>
      <c r="F2313" s="4" t="s">
        <v>81</v>
      </c>
      <c r="G2313" s="4" t="s">
        <v>14</v>
      </c>
      <c r="H2313" s="4">
        <v>37</v>
      </c>
      <c r="I2313" s="4" t="s">
        <v>126</v>
      </c>
      <c r="J2313" s="6">
        <v>0.4</v>
      </c>
      <c r="K2313" s="7">
        <v>2000</v>
      </c>
      <c r="L2313" s="8">
        <f t="shared" si="18"/>
        <v>800</v>
      </c>
      <c r="M2313" s="8">
        <f t="shared" si="19"/>
        <v>280</v>
      </c>
      <c r="N2313" s="9">
        <v>0.35</v>
      </c>
    </row>
    <row r="2314" spans="1:14" ht="15.75" customHeight="1" x14ac:dyDescent="0.25">
      <c r="A2314" s="4" t="s">
        <v>119</v>
      </c>
      <c r="B2314" s="4">
        <v>1185732</v>
      </c>
      <c r="C2314" s="5">
        <v>44614</v>
      </c>
      <c r="D2314" s="4" t="s">
        <v>26</v>
      </c>
      <c r="E2314" s="4" t="s">
        <v>80</v>
      </c>
      <c r="F2314" s="4" t="s">
        <v>81</v>
      </c>
      <c r="G2314" s="4" t="s">
        <v>15</v>
      </c>
      <c r="H2314" s="4">
        <v>28</v>
      </c>
      <c r="I2314" s="4" t="s">
        <v>124</v>
      </c>
      <c r="J2314" s="6">
        <v>0.30000000000000004</v>
      </c>
      <c r="K2314" s="7">
        <v>2500</v>
      </c>
      <c r="L2314" s="8">
        <f t="shared" si="18"/>
        <v>750.00000000000011</v>
      </c>
      <c r="M2314" s="8">
        <f t="shared" si="19"/>
        <v>300.00000000000006</v>
      </c>
      <c r="N2314" s="9">
        <v>0.4</v>
      </c>
    </row>
    <row r="2315" spans="1:14" ht="15.75" customHeight="1" x14ac:dyDescent="0.25">
      <c r="A2315" s="4" t="s">
        <v>119</v>
      </c>
      <c r="B2315" s="4">
        <v>1185732</v>
      </c>
      <c r="C2315" s="5">
        <v>44614</v>
      </c>
      <c r="D2315" s="4" t="s">
        <v>26</v>
      </c>
      <c r="E2315" s="4" t="s">
        <v>80</v>
      </c>
      <c r="F2315" s="4" t="s">
        <v>81</v>
      </c>
      <c r="G2315" s="4" t="s">
        <v>16</v>
      </c>
      <c r="H2315" s="4">
        <v>35</v>
      </c>
      <c r="I2315" s="4" t="s">
        <v>125</v>
      </c>
      <c r="J2315" s="6">
        <v>0.35000000000000003</v>
      </c>
      <c r="K2315" s="7">
        <v>1250</v>
      </c>
      <c r="L2315" s="8">
        <f t="shared" si="18"/>
        <v>437.50000000000006</v>
      </c>
      <c r="M2315" s="8">
        <f t="shared" si="19"/>
        <v>175.00000000000003</v>
      </c>
      <c r="N2315" s="9">
        <v>0.4</v>
      </c>
    </row>
    <row r="2316" spans="1:14" ht="15.75" customHeight="1" x14ac:dyDescent="0.25">
      <c r="A2316" s="4" t="s">
        <v>119</v>
      </c>
      <c r="B2316" s="4">
        <v>1185732</v>
      </c>
      <c r="C2316" s="5">
        <v>44614</v>
      </c>
      <c r="D2316" s="4" t="s">
        <v>26</v>
      </c>
      <c r="E2316" s="4" t="s">
        <v>80</v>
      </c>
      <c r="F2316" s="4" t="s">
        <v>81</v>
      </c>
      <c r="G2316" s="4" t="s">
        <v>17</v>
      </c>
      <c r="H2316" s="4">
        <v>33</v>
      </c>
      <c r="I2316" s="4" t="s">
        <v>126</v>
      </c>
      <c r="J2316" s="6">
        <v>0.49999999999999994</v>
      </c>
      <c r="K2316" s="7">
        <v>2000</v>
      </c>
      <c r="L2316" s="8">
        <f t="shared" si="18"/>
        <v>999.99999999999989</v>
      </c>
      <c r="M2316" s="8">
        <f t="shared" si="19"/>
        <v>349.99999999999994</v>
      </c>
      <c r="N2316" s="9">
        <v>0.35</v>
      </c>
    </row>
    <row r="2317" spans="1:14" ht="15.75" customHeight="1" x14ac:dyDescent="0.25">
      <c r="A2317" s="4" t="s">
        <v>119</v>
      </c>
      <c r="B2317" s="4">
        <v>1185732</v>
      </c>
      <c r="C2317" s="5">
        <v>44614</v>
      </c>
      <c r="D2317" s="4" t="s">
        <v>26</v>
      </c>
      <c r="E2317" s="4" t="s">
        <v>80</v>
      </c>
      <c r="F2317" s="4" t="s">
        <v>81</v>
      </c>
      <c r="G2317" s="4" t="s">
        <v>18</v>
      </c>
      <c r="H2317" s="4">
        <v>48</v>
      </c>
      <c r="I2317" s="4" t="s">
        <v>123</v>
      </c>
      <c r="J2317" s="6">
        <v>0.4</v>
      </c>
      <c r="K2317" s="7">
        <v>3000</v>
      </c>
      <c r="L2317" s="8">
        <f t="shared" si="18"/>
        <v>1200</v>
      </c>
      <c r="M2317" s="8">
        <f t="shared" si="19"/>
        <v>480</v>
      </c>
      <c r="N2317" s="9">
        <v>0.4</v>
      </c>
    </row>
    <row r="2318" spans="1:14" ht="15.75" customHeight="1" x14ac:dyDescent="0.25">
      <c r="A2318" s="4" t="s">
        <v>119</v>
      </c>
      <c r="B2318" s="4">
        <v>1185732</v>
      </c>
      <c r="C2318" s="5">
        <v>44641</v>
      </c>
      <c r="D2318" s="4" t="s">
        <v>26</v>
      </c>
      <c r="E2318" s="4" t="s">
        <v>80</v>
      </c>
      <c r="F2318" s="4" t="s">
        <v>81</v>
      </c>
      <c r="G2318" s="4" t="s">
        <v>13</v>
      </c>
      <c r="H2318" s="4">
        <v>34</v>
      </c>
      <c r="I2318" s="4" t="s">
        <v>123</v>
      </c>
      <c r="J2318" s="6">
        <v>0.45</v>
      </c>
      <c r="K2318" s="7">
        <v>5200</v>
      </c>
      <c r="L2318" s="8">
        <f t="shared" si="18"/>
        <v>2340</v>
      </c>
      <c r="M2318" s="8">
        <f t="shared" si="19"/>
        <v>936</v>
      </c>
      <c r="N2318" s="9">
        <v>0.4</v>
      </c>
    </row>
    <row r="2319" spans="1:14" ht="15.75" customHeight="1" x14ac:dyDescent="0.25">
      <c r="A2319" s="4" t="s">
        <v>119</v>
      </c>
      <c r="B2319" s="4">
        <v>1185732</v>
      </c>
      <c r="C2319" s="5">
        <v>44641</v>
      </c>
      <c r="D2319" s="4" t="s">
        <v>26</v>
      </c>
      <c r="E2319" s="4" t="s">
        <v>80</v>
      </c>
      <c r="F2319" s="4" t="s">
        <v>81</v>
      </c>
      <c r="G2319" s="4" t="s">
        <v>14</v>
      </c>
      <c r="H2319" s="4">
        <v>33</v>
      </c>
      <c r="I2319" s="4" t="s">
        <v>125</v>
      </c>
      <c r="J2319" s="6">
        <v>0.45</v>
      </c>
      <c r="K2319" s="7">
        <v>2250</v>
      </c>
      <c r="L2319" s="8">
        <f t="shared" si="18"/>
        <v>1012.5</v>
      </c>
      <c r="M2319" s="8">
        <f t="shared" si="19"/>
        <v>354.375</v>
      </c>
      <c r="N2319" s="9">
        <v>0.35</v>
      </c>
    </row>
    <row r="2320" spans="1:14" ht="15.75" customHeight="1" x14ac:dyDescent="0.25">
      <c r="A2320" s="4" t="s">
        <v>119</v>
      </c>
      <c r="B2320" s="4">
        <v>1185732</v>
      </c>
      <c r="C2320" s="5">
        <v>44641</v>
      </c>
      <c r="D2320" s="4" t="s">
        <v>26</v>
      </c>
      <c r="E2320" s="4" t="s">
        <v>80</v>
      </c>
      <c r="F2320" s="4" t="s">
        <v>81</v>
      </c>
      <c r="G2320" s="4" t="s">
        <v>15</v>
      </c>
      <c r="H2320" s="4">
        <v>54</v>
      </c>
      <c r="I2320" s="4" t="s">
        <v>123</v>
      </c>
      <c r="J2320" s="6">
        <v>0.35000000000000003</v>
      </c>
      <c r="K2320" s="7">
        <v>2500</v>
      </c>
      <c r="L2320" s="8">
        <f t="shared" si="18"/>
        <v>875.00000000000011</v>
      </c>
      <c r="M2320" s="8">
        <f t="shared" si="19"/>
        <v>350.00000000000006</v>
      </c>
      <c r="N2320" s="9">
        <v>0.4</v>
      </c>
    </row>
    <row r="2321" spans="1:14" ht="15.75" customHeight="1" x14ac:dyDescent="0.25">
      <c r="A2321" s="4" t="s">
        <v>119</v>
      </c>
      <c r="B2321" s="4">
        <v>1185732</v>
      </c>
      <c r="C2321" s="5">
        <v>44641</v>
      </c>
      <c r="D2321" s="4" t="s">
        <v>26</v>
      </c>
      <c r="E2321" s="4" t="s">
        <v>80</v>
      </c>
      <c r="F2321" s="4" t="s">
        <v>81</v>
      </c>
      <c r="G2321" s="4" t="s">
        <v>16</v>
      </c>
      <c r="H2321" s="4">
        <v>15</v>
      </c>
      <c r="I2321" s="4" t="s">
        <v>124</v>
      </c>
      <c r="J2321" s="6">
        <v>0.4</v>
      </c>
      <c r="K2321" s="7">
        <v>1000</v>
      </c>
      <c r="L2321" s="8">
        <f t="shared" si="18"/>
        <v>400</v>
      </c>
      <c r="M2321" s="8">
        <f t="shared" si="19"/>
        <v>160</v>
      </c>
      <c r="N2321" s="9">
        <v>0.4</v>
      </c>
    </row>
    <row r="2322" spans="1:14" ht="15.75" customHeight="1" x14ac:dyDescent="0.25">
      <c r="A2322" s="4" t="s">
        <v>119</v>
      </c>
      <c r="B2322" s="4">
        <v>1185732</v>
      </c>
      <c r="C2322" s="5">
        <v>44641</v>
      </c>
      <c r="D2322" s="4" t="s">
        <v>26</v>
      </c>
      <c r="E2322" s="4" t="s">
        <v>80</v>
      </c>
      <c r="F2322" s="4" t="s">
        <v>81</v>
      </c>
      <c r="G2322" s="4" t="s">
        <v>17</v>
      </c>
      <c r="H2322" s="4">
        <v>36</v>
      </c>
      <c r="I2322" s="4" t="s">
        <v>124</v>
      </c>
      <c r="J2322" s="6">
        <v>0.54999999999999993</v>
      </c>
      <c r="K2322" s="7">
        <v>1500</v>
      </c>
      <c r="L2322" s="8">
        <f t="shared" si="18"/>
        <v>824.99999999999989</v>
      </c>
      <c r="M2322" s="8">
        <f t="shared" si="19"/>
        <v>288.74999999999994</v>
      </c>
      <c r="N2322" s="9">
        <v>0.35</v>
      </c>
    </row>
    <row r="2323" spans="1:14" ht="15.75" customHeight="1" x14ac:dyDescent="0.25">
      <c r="A2323" s="4" t="s">
        <v>119</v>
      </c>
      <c r="B2323" s="4">
        <v>1185732</v>
      </c>
      <c r="C2323" s="5">
        <v>44641</v>
      </c>
      <c r="D2323" s="4" t="s">
        <v>26</v>
      </c>
      <c r="E2323" s="4" t="s">
        <v>80</v>
      </c>
      <c r="F2323" s="4" t="s">
        <v>81</v>
      </c>
      <c r="G2323" s="4" t="s">
        <v>18</v>
      </c>
      <c r="H2323" s="4">
        <v>15</v>
      </c>
      <c r="I2323" s="4" t="s">
        <v>123</v>
      </c>
      <c r="J2323" s="6">
        <v>0.45</v>
      </c>
      <c r="K2323" s="7">
        <v>2500</v>
      </c>
      <c r="L2323" s="8">
        <f t="shared" si="18"/>
        <v>1125</v>
      </c>
      <c r="M2323" s="8">
        <f t="shared" si="19"/>
        <v>450</v>
      </c>
      <c r="N2323" s="9">
        <v>0.4</v>
      </c>
    </row>
    <row r="2324" spans="1:14" ht="15.75" customHeight="1" x14ac:dyDescent="0.25">
      <c r="A2324" s="4" t="s">
        <v>119</v>
      </c>
      <c r="B2324" s="4">
        <v>1185732</v>
      </c>
      <c r="C2324" s="5">
        <v>44673</v>
      </c>
      <c r="D2324" s="4" t="s">
        <v>26</v>
      </c>
      <c r="E2324" s="4" t="s">
        <v>80</v>
      </c>
      <c r="F2324" s="4" t="s">
        <v>81</v>
      </c>
      <c r="G2324" s="4" t="s">
        <v>13</v>
      </c>
      <c r="H2324" s="4">
        <v>42</v>
      </c>
      <c r="I2324" s="4" t="s">
        <v>124</v>
      </c>
      <c r="J2324" s="6">
        <v>0.45</v>
      </c>
      <c r="K2324" s="7">
        <v>4750</v>
      </c>
      <c r="L2324" s="8">
        <f t="shared" si="18"/>
        <v>2137.5</v>
      </c>
      <c r="M2324" s="8">
        <f t="shared" si="19"/>
        <v>855</v>
      </c>
      <c r="N2324" s="9">
        <v>0.4</v>
      </c>
    </row>
    <row r="2325" spans="1:14" ht="15.75" customHeight="1" x14ac:dyDescent="0.25">
      <c r="A2325" s="4" t="s">
        <v>119</v>
      </c>
      <c r="B2325" s="4">
        <v>1185732</v>
      </c>
      <c r="C2325" s="5">
        <v>44673</v>
      </c>
      <c r="D2325" s="4" t="s">
        <v>26</v>
      </c>
      <c r="E2325" s="4" t="s">
        <v>80</v>
      </c>
      <c r="F2325" s="4" t="s">
        <v>81</v>
      </c>
      <c r="G2325" s="4" t="s">
        <v>14</v>
      </c>
      <c r="H2325" s="4">
        <v>58</v>
      </c>
      <c r="I2325" s="4" t="s">
        <v>126</v>
      </c>
      <c r="J2325" s="6">
        <v>0.45</v>
      </c>
      <c r="K2325" s="7">
        <v>1750</v>
      </c>
      <c r="L2325" s="8">
        <f t="shared" si="18"/>
        <v>787.5</v>
      </c>
      <c r="M2325" s="8">
        <f t="shared" si="19"/>
        <v>275.625</v>
      </c>
      <c r="N2325" s="9">
        <v>0.35</v>
      </c>
    </row>
    <row r="2326" spans="1:14" ht="15.75" customHeight="1" x14ac:dyDescent="0.25">
      <c r="A2326" s="4" t="s">
        <v>119</v>
      </c>
      <c r="B2326" s="4">
        <v>1185732</v>
      </c>
      <c r="C2326" s="5">
        <v>44673</v>
      </c>
      <c r="D2326" s="4" t="s">
        <v>26</v>
      </c>
      <c r="E2326" s="4" t="s">
        <v>80</v>
      </c>
      <c r="F2326" s="4" t="s">
        <v>81</v>
      </c>
      <c r="G2326" s="4" t="s">
        <v>15</v>
      </c>
      <c r="H2326" s="4">
        <v>30</v>
      </c>
      <c r="I2326" s="4" t="s">
        <v>124</v>
      </c>
      <c r="J2326" s="6">
        <v>0.4</v>
      </c>
      <c r="K2326" s="7">
        <v>1750</v>
      </c>
      <c r="L2326" s="8">
        <f t="shared" si="18"/>
        <v>700</v>
      </c>
      <c r="M2326" s="8">
        <f t="shared" si="19"/>
        <v>280</v>
      </c>
      <c r="N2326" s="9">
        <v>0.4</v>
      </c>
    </row>
    <row r="2327" spans="1:14" ht="15.75" customHeight="1" x14ac:dyDescent="0.25">
      <c r="A2327" s="4" t="s">
        <v>119</v>
      </c>
      <c r="B2327" s="4">
        <v>1185732</v>
      </c>
      <c r="C2327" s="5">
        <v>44673</v>
      </c>
      <c r="D2327" s="4" t="s">
        <v>26</v>
      </c>
      <c r="E2327" s="4" t="s">
        <v>80</v>
      </c>
      <c r="F2327" s="4" t="s">
        <v>81</v>
      </c>
      <c r="G2327" s="4" t="s">
        <v>16</v>
      </c>
      <c r="H2327" s="4">
        <v>55</v>
      </c>
      <c r="I2327" s="4" t="s">
        <v>126</v>
      </c>
      <c r="J2327" s="6">
        <v>0.45</v>
      </c>
      <c r="K2327" s="7">
        <v>1000</v>
      </c>
      <c r="L2327" s="8">
        <f t="shared" si="18"/>
        <v>450</v>
      </c>
      <c r="M2327" s="8">
        <f t="shared" si="19"/>
        <v>180</v>
      </c>
      <c r="N2327" s="9">
        <v>0.4</v>
      </c>
    </row>
    <row r="2328" spans="1:14" ht="15.75" customHeight="1" x14ac:dyDescent="0.25">
      <c r="A2328" s="4" t="s">
        <v>119</v>
      </c>
      <c r="B2328" s="4">
        <v>1185732</v>
      </c>
      <c r="C2328" s="5">
        <v>44673</v>
      </c>
      <c r="D2328" s="4" t="s">
        <v>26</v>
      </c>
      <c r="E2328" s="4" t="s">
        <v>80</v>
      </c>
      <c r="F2328" s="4" t="s">
        <v>81</v>
      </c>
      <c r="G2328" s="4" t="s">
        <v>17</v>
      </c>
      <c r="H2328" s="4">
        <v>32</v>
      </c>
      <c r="I2328" s="4" t="s">
        <v>123</v>
      </c>
      <c r="J2328" s="6">
        <v>0.5</v>
      </c>
      <c r="K2328" s="7">
        <v>1250</v>
      </c>
      <c r="L2328" s="8">
        <f t="shared" si="18"/>
        <v>625</v>
      </c>
      <c r="M2328" s="8">
        <f t="shared" si="19"/>
        <v>218.75</v>
      </c>
      <c r="N2328" s="9">
        <v>0.35</v>
      </c>
    </row>
    <row r="2329" spans="1:14" ht="15.75" customHeight="1" x14ac:dyDescent="0.25">
      <c r="A2329" s="4" t="s">
        <v>119</v>
      </c>
      <c r="B2329" s="4">
        <v>1185732</v>
      </c>
      <c r="C2329" s="5">
        <v>44673</v>
      </c>
      <c r="D2329" s="4" t="s">
        <v>26</v>
      </c>
      <c r="E2329" s="4" t="s">
        <v>80</v>
      </c>
      <c r="F2329" s="4" t="s">
        <v>81</v>
      </c>
      <c r="G2329" s="4" t="s">
        <v>18</v>
      </c>
      <c r="H2329" s="4">
        <v>39</v>
      </c>
      <c r="I2329" s="4" t="s">
        <v>125</v>
      </c>
      <c r="J2329" s="6">
        <v>0.4</v>
      </c>
      <c r="K2329" s="7">
        <v>2500</v>
      </c>
      <c r="L2329" s="8">
        <f t="shared" si="18"/>
        <v>1000</v>
      </c>
      <c r="M2329" s="8">
        <f t="shared" si="19"/>
        <v>400</v>
      </c>
      <c r="N2329" s="9">
        <v>0.4</v>
      </c>
    </row>
    <row r="2330" spans="1:14" ht="15.75" customHeight="1" x14ac:dyDescent="0.25">
      <c r="A2330" s="4" t="s">
        <v>119</v>
      </c>
      <c r="B2330" s="4">
        <v>1185732</v>
      </c>
      <c r="C2330" s="5">
        <v>44704</v>
      </c>
      <c r="D2330" s="4" t="s">
        <v>26</v>
      </c>
      <c r="E2330" s="4" t="s">
        <v>80</v>
      </c>
      <c r="F2330" s="4" t="s">
        <v>81</v>
      </c>
      <c r="G2330" s="4" t="s">
        <v>13</v>
      </c>
      <c r="H2330" s="4">
        <v>18</v>
      </c>
      <c r="I2330" s="4" t="s">
        <v>124</v>
      </c>
      <c r="J2330" s="6">
        <v>0.5</v>
      </c>
      <c r="K2330" s="7">
        <v>5200</v>
      </c>
      <c r="L2330" s="8">
        <f t="shared" si="18"/>
        <v>2600</v>
      </c>
      <c r="M2330" s="8">
        <f t="shared" si="19"/>
        <v>1040</v>
      </c>
      <c r="N2330" s="9">
        <v>0.4</v>
      </c>
    </row>
    <row r="2331" spans="1:14" ht="15.75" customHeight="1" x14ac:dyDescent="0.25">
      <c r="A2331" s="4" t="s">
        <v>119</v>
      </c>
      <c r="B2331" s="4">
        <v>1185732</v>
      </c>
      <c r="C2331" s="5">
        <v>44704</v>
      </c>
      <c r="D2331" s="4" t="s">
        <v>26</v>
      </c>
      <c r="E2331" s="4" t="s">
        <v>80</v>
      </c>
      <c r="F2331" s="4" t="s">
        <v>81</v>
      </c>
      <c r="G2331" s="4" t="s">
        <v>14</v>
      </c>
      <c r="H2331" s="4">
        <v>17</v>
      </c>
      <c r="I2331" s="4" t="s">
        <v>126</v>
      </c>
      <c r="J2331" s="6">
        <v>0.45000000000000007</v>
      </c>
      <c r="K2331" s="7">
        <v>2250</v>
      </c>
      <c r="L2331" s="8">
        <f t="shared" si="18"/>
        <v>1012.5000000000001</v>
      </c>
      <c r="M2331" s="8">
        <f t="shared" si="19"/>
        <v>354.375</v>
      </c>
      <c r="N2331" s="9">
        <v>0.35</v>
      </c>
    </row>
    <row r="2332" spans="1:14" ht="15.75" customHeight="1" x14ac:dyDescent="0.25">
      <c r="A2332" s="4" t="s">
        <v>119</v>
      </c>
      <c r="B2332" s="4">
        <v>1185732</v>
      </c>
      <c r="C2332" s="5">
        <v>44704</v>
      </c>
      <c r="D2332" s="4" t="s">
        <v>26</v>
      </c>
      <c r="E2332" s="4" t="s">
        <v>80</v>
      </c>
      <c r="F2332" s="4" t="s">
        <v>81</v>
      </c>
      <c r="G2332" s="4" t="s">
        <v>15</v>
      </c>
      <c r="H2332" s="4">
        <v>40</v>
      </c>
      <c r="I2332" s="4" t="s">
        <v>124</v>
      </c>
      <c r="J2332" s="6">
        <v>0.4</v>
      </c>
      <c r="K2332" s="7">
        <v>2000</v>
      </c>
      <c r="L2332" s="8">
        <f t="shared" si="18"/>
        <v>800</v>
      </c>
      <c r="M2332" s="8">
        <f t="shared" si="19"/>
        <v>320</v>
      </c>
      <c r="N2332" s="9">
        <v>0.4</v>
      </c>
    </row>
    <row r="2333" spans="1:14" ht="15.75" customHeight="1" x14ac:dyDescent="0.25">
      <c r="A2333" s="4" t="s">
        <v>119</v>
      </c>
      <c r="B2333" s="4">
        <v>1185732</v>
      </c>
      <c r="C2333" s="5">
        <v>44704</v>
      </c>
      <c r="D2333" s="4" t="s">
        <v>26</v>
      </c>
      <c r="E2333" s="4" t="s">
        <v>80</v>
      </c>
      <c r="F2333" s="4" t="s">
        <v>81</v>
      </c>
      <c r="G2333" s="4" t="s">
        <v>16</v>
      </c>
      <c r="H2333" s="4">
        <v>58</v>
      </c>
      <c r="I2333" s="4" t="s">
        <v>125</v>
      </c>
      <c r="J2333" s="6">
        <v>0.4</v>
      </c>
      <c r="K2333" s="7">
        <v>1250</v>
      </c>
      <c r="L2333" s="8">
        <f t="shared" si="18"/>
        <v>500</v>
      </c>
      <c r="M2333" s="8">
        <f t="shared" si="19"/>
        <v>200</v>
      </c>
      <c r="N2333" s="9">
        <v>0.4</v>
      </c>
    </row>
    <row r="2334" spans="1:14" ht="15.75" customHeight="1" x14ac:dyDescent="0.25">
      <c r="A2334" s="4" t="s">
        <v>119</v>
      </c>
      <c r="B2334" s="4">
        <v>1185732</v>
      </c>
      <c r="C2334" s="5">
        <v>44704</v>
      </c>
      <c r="D2334" s="4" t="s">
        <v>26</v>
      </c>
      <c r="E2334" s="4" t="s">
        <v>80</v>
      </c>
      <c r="F2334" s="4" t="s">
        <v>81</v>
      </c>
      <c r="G2334" s="4" t="s">
        <v>17</v>
      </c>
      <c r="H2334" s="4">
        <v>55</v>
      </c>
      <c r="I2334" s="4" t="s">
        <v>126</v>
      </c>
      <c r="J2334" s="6">
        <v>0.5</v>
      </c>
      <c r="K2334" s="7">
        <v>1500</v>
      </c>
      <c r="L2334" s="8">
        <f t="shared" si="18"/>
        <v>750</v>
      </c>
      <c r="M2334" s="8">
        <f t="shared" si="19"/>
        <v>262.5</v>
      </c>
      <c r="N2334" s="9">
        <v>0.35</v>
      </c>
    </row>
    <row r="2335" spans="1:14" ht="15.75" customHeight="1" x14ac:dyDescent="0.25">
      <c r="A2335" s="4" t="s">
        <v>119</v>
      </c>
      <c r="B2335" s="4">
        <v>1185732</v>
      </c>
      <c r="C2335" s="5">
        <v>44704</v>
      </c>
      <c r="D2335" s="4" t="s">
        <v>26</v>
      </c>
      <c r="E2335" s="4" t="s">
        <v>80</v>
      </c>
      <c r="F2335" s="4" t="s">
        <v>81</v>
      </c>
      <c r="G2335" s="4" t="s">
        <v>18</v>
      </c>
      <c r="H2335" s="4">
        <v>17</v>
      </c>
      <c r="I2335" s="4" t="s">
        <v>123</v>
      </c>
      <c r="J2335" s="6">
        <v>0.55000000000000004</v>
      </c>
      <c r="K2335" s="7">
        <v>2750</v>
      </c>
      <c r="L2335" s="8">
        <f t="shared" si="18"/>
        <v>1512.5000000000002</v>
      </c>
      <c r="M2335" s="8">
        <f t="shared" si="19"/>
        <v>605.00000000000011</v>
      </c>
      <c r="N2335" s="9">
        <v>0.4</v>
      </c>
    </row>
    <row r="2336" spans="1:14" ht="15.75" customHeight="1" x14ac:dyDescent="0.25">
      <c r="A2336" s="4" t="s">
        <v>119</v>
      </c>
      <c r="B2336" s="4">
        <v>1185732</v>
      </c>
      <c r="C2336" s="5">
        <v>44734</v>
      </c>
      <c r="D2336" s="4" t="s">
        <v>26</v>
      </c>
      <c r="E2336" s="4" t="s">
        <v>80</v>
      </c>
      <c r="F2336" s="4" t="s">
        <v>81</v>
      </c>
      <c r="G2336" s="4" t="s">
        <v>13</v>
      </c>
      <c r="H2336" s="4">
        <v>46</v>
      </c>
      <c r="I2336" s="4" t="s">
        <v>126</v>
      </c>
      <c r="J2336" s="6">
        <v>0.4</v>
      </c>
      <c r="K2336" s="7">
        <v>5250</v>
      </c>
      <c r="L2336" s="8">
        <f t="shared" si="18"/>
        <v>2100</v>
      </c>
      <c r="M2336" s="8">
        <f t="shared" si="19"/>
        <v>840</v>
      </c>
      <c r="N2336" s="9">
        <v>0.4</v>
      </c>
    </row>
    <row r="2337" spans="1:14" ht="15.75" customHeight="1" x14ac:dyDescent="0.25">
      <c r="A2337" s="4" t="s">
        <v>119</v>
      </c>
      <c r="B2337" s="4">
        <v>1185732</v>
      </c>
      <c r="C2337" s="5">
        <v>44734</v>
      </c>
      <c r="D2337" s="4" t="s">
        <v>26</v>
      </c>
      <c r="E2337" s="4" t="s">
        <v>80</v>
      </c>
      <c r="F2337" s="4" t="s">
        <v>81</v>
      </c>
      <c r="G2337" s="4" t="s">
        <v>14</v>
      </c>
      <c r="H2337" s="4">
        <v>29</v>
      </c>
      <c r="I2337" s="4" t="s">
        <v>126</v>
      </c>
      <c r="J2337" s="6">
        <v>0.35000000000000009</v>
      </c>
      <c r="K2337" s="7">
        <v>2750</v>
      </c>
      <c r="L2337" s="8">
        <f t="shared" si="18"/>
        <v>962.50000000000023</v>
      </c>
      <c r="M2337" s="8">
        <f t="shared" si="19"/>
        <v>336.87500000000006</v>
      </c>
      <c r="N2337" s="9">
        <v>0.35</v>
      </c>
    </row>
    <row r="2338" spans="1:14" ht="15.75" customHeight="1" x14ac:dyDescent="0.25">
      <c r="A2338" s="4" t="s">
        <v>119</v>
      </c>
      <c r="B2338" s="4">
        <v>1185732</v>
      </c>
      <c r="C2338" s="5">
        <v>44734</v>
      </c>
      <c r="D2338" s="4" t="s">
        <v>26</v>
      </c>
      <c r="E2338" s="4" t="s">
        <v>80</v>
      </c>
      <c r="F2338" s="4" t="s">
        <v>81</v>
      </c>
      <c r="G2338" s="4" t="s">
        <v>15</v>
      </c>
      <c r="H2338" s="4">
        <v>47</v>
      </c>
      <c r="I2338" s="4" t="s">
        <v>124</v>
      </c>
      <c r="J2338" s="6">
        <v>0.30000000000000004</v>
      </c>
      <c r="K2338" s="7">
        <v>2250</v>
      </c>
      <c r="L2338" s="8">
        <f t="shared" si="18"/>
        <v>675.00000000000011</v>
      </c>
      <c r="M2338" s="8">
        <f t="shared" si="19"/>
        <v>270.00000000000006</v>
      </c>
      <c r="N2338" s="9">
        <v>0.4</v>
      </c>
    </row>
    <row r="2339" spans="1:14" ht="15.75" customHeight="1" x14ac:dyDescent="0.25">
      <c r="A2339" s="4" t="s">
        <v>119</v>
      </c>
      <c r="B2339" s="4">
        <v>1185732</v>
      </c>
      <c r="C2339" s="5">
        <v>44734</v>
      </c>
      <c r="D2339" s="4" t="s">
        <v>26</v>
      </c>
      <c r="E2339" s="4" t="s">
        <v>80</v>
      </c>
      <c r="F2339" s="4" t="s">
        <v>81</v>
      </c>
      <c r="G2339" s="4" t="s">
        <v>16</v>
      </c>
      <c r="H2339" s="4">
        <v>60</v>
      </c>
      <c r="I2339" s="4" t="s">
        <v>125</v>
      </c>
      <c r="J2339" s="6">
        <v>0.30000000000000004</v>
      </c>
      <c r="K2339" s="7">
        <v>2000</v>
      </c>
      <c r="L2339" s="8">
        <f t="shared" si="18"/>
        <v>600.00000000000011</v>
      </c>
      <c r="M2339" s="8">
        <f t="shared" si="19"/>
        <v>240.00000000000006</v>
      </c>
      <c r="N2339" s="9">
        <v>0.4</v>
      </c>
    </row>
    <row r="2340" spans="1:14" ht="15.75" customHeight="1" x14ac:dyDescent="0.25">
      <c r="A2340" s="4" t="s">
        <v>119</v>
      </c>
      <c r="B2340" s="4">
        <v>1185732</v>
      </c>
      <c r="C2340" s="5">
        <v>44734</v>
      </c>
      <c r="D2340" s="4" t="s">
        <v>26</v>
      </c>
      <c r="E2340" s="4" t="s">
        <v>80</v>
      </c>
      <c r="F2340" s="4" t="s">
        <v>81</v>
      </c>
      <c r="G2340" s="4" t="s">
        <v>17</v>
      </c>
      <c r="H2340" s="4">
        <v>45</v>
      </c>
      <c r="I2340" s="4" t="s">
        <v>126</v>
      </c>
      <c r="J2340" s="6">
        <v>0.5</v>
      </c>
      <c r="K2340" s="7">
        <v>2000</v>
      </c>
      <c r="L2340" s="8">
        <f t="shared" si="18"/>
        <v>1000</v>
      </c>
      <c r="M2340" s="8">
        <f t="shared" si="19"/>
        <v>350</v>
      </c>
      <c r="N2340" s="9">
        <v>0.35</v>
      </c>
    </row>
    <row r="2341" spans="1:14" ht="15.75" customHeight="1" x14ac:dyDescent="0.25">
      <c r="A2341" s="4" t="s">
        <v>119</v>
      </c>
      <c r="B2341" s="4">
        <v>1185732</v>
      </c>
      <c r="C2341" s="5">
        <v>44734</v>
      </c>
      <c r="D2341" s="4" t="s">
        <v>26</v>
      </c>
      <c r="E2341" s="4" t="s">
        <v>80</v>
      </c>
      <c r="F2341" s="4" t="s">
        <v>81</v>
      </c>
      <c r="G2341" s="4" t="s">
        <v>18</v>
      </c>
      <c r="H2341" s="4">
        <v>19</v>
      </c>
      <c r="I2341" s="4" t="s">
        <v>126</v>
      </c>
      <c r="J2341" s="6">
        <v>0.55000000000000004</v>
      </c>
      <c r="K2341" s="7">
        <v>3750</v>
      </c>
      <c r="L2341" s="8">
        <f t="shared" si="18"/>
        <v>2062.5</v>
      </c>
      <c r="M2341" s="8">
        <f t="shared" si="19"/>
        <v>825</v>
      </c>
      <c r="N2341" s="9">
        <v>0.4</v>
      </c>
    </row>
    <row r="2342" spans="1:14" ht="15.75" customHeight="1" x14ac:dyDescent="0.25">
      <c r="A2342" s="4" t="s">
        <v>119</v>
      </c>
      <c r="B2342" s="4">
        <v>1185732</v>
      </c>
      <c r="C2342" s="5">
        <v>44763</v>
      </c>
      <c r="D2342" s="4" t="s">
        <v>26</v>
      </c>
      <c r="E2342" s="4" t="s">
        <v>80</v>
      </c>
      <c r="F2342" s="4" t="s">
        <v>81</v>
      </c>
      <c r="G2342" s="4" t="s">
        <v>13</v>
      </c>
      <c r="H2342" s="4">
        <v>55</v>
      </c>
      <c r="I2342" s="4" t="s">
        <v>124</v>
      </c>
      <c r="J2342" s="6">
        <v>0.5</v>
      </c>
      <c r="K2342" s="7">
        <v>6000</v>
      </c>
      <c r="L2342" s="8">
        <f t="shared" si="18"/>
        <v>3000</v>
      </c>
      <c r="M2342" s="8">
        <f t="shared" si="19"/>
        <v>1200</v>
      </c>
      <c r="N2342" s="9">
        <v>0.4</v>
      </c>
    </row>
    <row r="2343" spans="1:14" ht="15.75" customHeight="1" x14ac:dyDescent="0.25">
      <c r="A2343" s="4" t="s">
        <v>119</v>
      </c>
      <c r="B2343" s="4">
        <v>1185732</v>
      </c>
      <c r="C2343" s="5">
        <v>44763</v>
      </c>
      <c r="D2343" s="4" t="s">
        <v>26</v>
      </c>
      <c r="E2343" s="4" t="s">
        <v>80</v>
      </c>
      <c r="F2343" s="4" t="s">
        <v>81</v>
      </c>
      <c r="G2343" s="4" t="s">
        <v>14</v>
      </c>
      <c r="H2343" s="4">
        <v>43</v>
      </c>
      <c r="I2343" s="4" t="s">
        <v>126</v>
      </c>
      <c r="J2343" s="6">
        <v>0.45000000000000007</v>
      </c>
      <c r="K2343" s="7">
        <v>3500</v>
      </c>
      <c r="L2343" s="8">
        <f t="shared" si="18"/>
        <v>1575.0000000000002</v>
      </c>
      <c r="M2343" s="8">
        <f t="shared" si="19"/>
        <v>551.25</v>
      </c>
      <c r="N2343" s="9">
        <v>0.35</v>
      </c>
    </row>
    <row r="2344" spans="1:14" ht="15.75" customHeight="1" x14ac:dyDescent="0.25">
      <c r="A2344" s="4" t="s">
        <v>119</v>
      </c>
      <c r="B2344" s="4">
        <v>1185732</v>
      </c>
      <c r="C2344" s="5">
        <v>44763</v>
      </c>
      <c r="D2344" s="4" t="s">
        <v>26</v>
      </c>
      <c r="E2344" s="4" t="s">
        <v>80</v>
      </c>
      <c r="F2344" s="4" t="s">
        <v>81</v>
      </c>
      <c r="G2344" s="4" t="s">
        <v>15</v>
      </c>
      <c r="H2344" s="4">
        <v>38</v>
      </c>
      <c r="I2344" s="4" t="s">
        <v>123</v>
      </c>
      <c r="J2344" s="6">
        <v>0.4</v>
      </c>
      <c r="K2344" s="7">
        <v>2750</v>
      </c>
      <c r="L2344" s="8">
        <f t="shared" si="18"/>
        <v>1100</v>
      </c>
      <c r="M2344" s="8">
        <f t="shared" si="19"/>
        <v>440</v>
      </c>
      <c r="N2344" s="9">
        <v>0.4</v>
      </c>
    </row>
    <row r="2345" spans="1:14" ht="15.75" customHeight="1" x14ac:dyDescent="0.25">
      <c r="A2345" s="4" t="s">
        <v>119</v>
      </c>
      <c r="B2345" s="4">
        <v>1185732</v>
      </c>
      <c r="C2345" s="5">
        <v>44763</v>
      </c>
      <c r="D2345" s="4" t="s">
        <v>26</v>
      </c>
      <c r="E2345" s="4" t="s">
        <v>80</v>
      </c>
      <c r="F2345" s="4" t="s">
        <v>81</v>
      </c>
      <c r="G2345" s="4" t="s">
        <v>16</v>
      </c>
      <c r="H2345" s="4">
        <v>19</v>
      </c>
      <c r="I2345" s="4" t="s">
        <v>125</v>
      </c>
      <c r="J2345" s="6">
        <v>0.4</v>
      </c>
      <c r="K2345" s="7">
        <v>2250</v>
      </c>
      <c r="L2345" s="8">
        <f t="shared" si="18"/>
        <v>900</v>
      </c>
      <c r="M2345" s="8">
        <f t="shared" si="19"/>
        <v>360</v>
      </c>
      <c r="N2345" s="9">
        <v>0.4</v>
      </c>
    </row>
    <row r="2346" spans="1:14" ht="15.75" customHeight="1" x14ac:dyDescent="0.25">
      <c r="A2346" s="4" t="s">
        <v>119</v>
      </c>
      <c r="B2346" s="4">
        <v>1185732</v>
      </c>
      <c r="C2346" s="5">
        <v>44763</v>
      </c>
      <c r="D2346" s="4" t="s">
        <v>26</v>
      </c>
      <c r="E2346" s="4" t="s">
        <v>80</v>
      </c>
      <c r="F2346" s="4" t="s">
        <v>81</v>
      </c>
      <c r="G2346" s="4" t="s">
        <v>17</v>
      </c>
      <c r="H2346" s="4">
        <v>41</v>
      </c>
      <c r="I2346" s="4" t="s">
        <v>123</v>
      </c>
      <c r="J2346" s="6">
        <v>0.5</v>
      </c>
      <c r="K2346" s="7">
        <v>2500</v>
      </c>
      <c r="L2346" s="8">
        <f t="shared" si="18"/>
        <v>1250</v>
      </c>
      <c r="M2346" s="8">
        <f t="shared" si="19"/>
        <v>437.5</v>
      </c>
      <c r="N2346" s="9">
        <v>0.35</v>
      </c>
    </row>
    <row r="2347" spans="1:14" ht="15.75" customHeight="1" x14ac:dyDescent="0.25">
      <c r="A2347" s="4" t="s">
        <v>119</v>
      </c>
      <c r="B2347" s="4">
        <v>1185732</v>
      </c>
      <c r="C2347" s="5">
        <v>44763</v>
      </c>
      <c r="D2347" s="4" t="s">
        <v>26</v>
      </c>
      <c r="E2347" s="4" t="s">
        <v>80</v>
      </c>
      <c r="F2347" s="4" t="s">
        <v>81</v>
      </c>
      <c r="G2347" s="4" t="s">
        <v>18</v>
      </c>
      <c r="H2347" s="4">
        <v>19</v>
      </c>
      <c r="I2347" s="4" t="s">
        <v>125</v>
      </c>
      <c r="J2347" s="6">
        <v>0.55000000000000004</v>
      </c>
      <c r="K2347" s="7">
        <v>4250</v>
      </c>
      <c r="L2347" s="8">
        <f t="shared" si="18"/>
        <v>2337.5</v>
      </c>
      <c r="M2347" s="8">
        <f t="shared" si="19"/>
        <v>935</v>
      </c>
      <c r="N2347" s="9">
        <v>0.4</v>
      </c>
    </row>
    <row r="2348" spans="1:14" ht="15.75" customHeight="1" x14ac:dyDescent="0.25">
      <c r="A2348" s="4" t="s">
        <v>119</v>
      </c>
      <c r="B2348" s="4">
        <v>1185732</v>
      </c>
      <c r="C2348" s="5">
        <v>44795</v>
      </c>
      <c r="D2348" s="4" t="s">
        <v>26</v>
      </c>
      <c r="E2348" s="4" t="s">
        <v>80</v>
      </c>
      <c r="F2348" s="4" t="s">
        <v>81</v>
      </c>
      <c r="G2348" s="4" t="s">
        <v>13</v>
      </c>
      <c r="H2348" s="4">
        <v>57</v>
      </c>
      <c r="I2348" s="4" t="s">
        <v>125</v>
      </c>
      <c r="J2348" s="6">
        <v>0.5</v>
      </c>
      <c r="K2348" s="7">
        <v>5750</v>
      </c>
      <c r="L2348" s="8">
        <f t="shared" si="18"/>
        <v>2875</v>
      </c>
      <c r="M2348" s="8">
        <f t="shared" si="19"/>
        <v>1150</v>
      </c>
      <c r="N2348" s="9">
        <v>0.4</v>
      </c>
    </row>
    <row r="2349" spans="1:14" ht="15.75" customHeight="1" x14ac:dyDescent="0.25">
      <c r="A2349" s="4" t="s">
        <v>119</v>
      </c>
      <c r="B2349" s="4">
        <v>1185732</v>
      </c>
      <c r="C2349" s="5">
        <v>44795</v>
      </c>
      <c r="D2349" s="4" t="s">
        <v>26</v>
      </c>
      <c r="E2349" s="4" t="s">
        <v>80</v>
      </c>
      <c r="F2349" s="4" t="s">
        <v>81</v>
      </c>
      <c r="G2349" s="4" t="s">
        <v>14</v>
      </c>
      <c r="H2349" s="4">
        <v>24</v>
      </c>
      <c r="I2349" s="4" t="s">
        <v>125</v>
      </c>
      <c r="J2349" s="6">
        <v>0.45000000000000007</v>
      </c>
      <c r="K2349" s="7">
        <v>3500</v>
      </c>
      <c r="L2349" s="8">
        <f t="shared" si="18"/>
        <v>1575.0000000000002</v>
      </c>
      <c r="M2349" s="8">
        <f t="shared" si="19"/>
        <v>551.25</v>
      </c>
      <c r="N2349" s="9">
        <v>0.35</v>
      </c>
    </row>
    <row r="2350" spans="1:14" ht="15.75" customHeight="1" x14ac:dyDescent="0.25">
      <c r="A2350" s="4" t="s">
        <v>119</v>
      </c>
      <c r="B2350" s="4">
        <v>1185732</v>
      </c>
      <c r="C2350" s="5">
        <v>44795</v>
      </c>
      <c r="D2350" s="4" t="s">
        <v>26</v>
      </c>
      <c r="E2350" s="4" t="s">
        <v>80</v>
      </c>
      <c r="F2350" s="4" t="s">
        <v>81</v>
      </c>
      <c r="G2350" s="4" t="s">
        <v>15</v>
      </c>
      <c r="H2350" s="4">
        <v>33</v>
      </c>
      <c r="I2350" s="4" t="s">
        <v>124</v>
      </c>
      <c r="J2350" s="6">
        <v>0.4</v>
      </c>
      <c r="K2350" s="7">
        <v>2750</v>
      </c>
      <c r="L2350" s="8">
        <f t="shared" si="18"/>
        <v>1100</v>
      </c>
      <c r="M2350" s="8">
        <f t="shared" si="19"/>
        <v>440</v>
      </c>
      <c r="N2350" s="9">
        <v>0.4</v>
      </c>
    </row>
    <row r="2351" spans="1:14" ht="15.75" customHeight="1" x14ac:dyDescent="0.25">
      <c r="A2351" s="4" t="s">
        <v>119</v>
      </c>
      <c r="B2351" s="4">
        <v>1185732</v>
      </c>
      <c r="C2351" s="5">
        <v>44795</v>
      </c>
      <c r="D2351" s="4" t="s">
        <v>26</v>
      </c>
      <c r="E2351" s="4" t="s">
        <v>80</v>
      </c>
      <c r="F2351" s="4" t="s">
        <v>81</v>
      </c>
      <c r="G2351" s="4" t="s">
        <v>16</v>
      </c>
      <c r="H2351" s="4">
        <v>29</v>
      </c>
      <c r="I2351" s="4" t="s">
        <v>124</v>
      </c>
      <c r="J2351" s="6">
        <v>0.4</v>
      </c>
      <c r="K2351" s="7">
        <v>2500</v>
      </c>
      <c r="L2351" s="8">
        <f t="shared" si="18"/>
        <v>1000</v>
      </c>
      <c r="M2351" s="8">
        <f t="shared" si="19"/>
        <v>400</v>
      </c>
      <c r="N2351" s="9">
        <v>0.4</v>
      </c>
    </row>
    <row r="2352" spans="1:14" ht="15.75" customHeight="1" x14ac:dyDescent="0.25">
      <c r="A2352" s="4" t="s">
        <v>119</v>
      </c>
      <c r="B2352" s="4">
        <v>1185732</v>
      </c>
      <c r="C2352" s="5">
        <v>44795</v>
      </c>
      <c r="D2352" s="4" t="s">
        <v>26</v>
      </c>
      <c r="E2352" s="4" t="s">
        <v>80</v>
      </c>
      <c r="F2352" s="4" t="s">
        <v>81</v>
      </c>
      <c r="G2352" s="4" t="s">
        <v>17</v>
      </c>
      <c r="H2352" s="4">
        <v>36</v>
      </c>
      <c r="I2352" s="4" t="s">
        <v>123</v>
      </c>
      <c r="J2352" s="6">
        <v>0.5</v>
      </c>
      <c r="K2352" s="7">
        <v>2250</v>
      </c>
      <c r="L2352" s="8">
        <f t="shared" si="18"/>
        <v>1125</v>
      </c>
      <c r="M2352" s="8">
        <f t="shared" si="19"/>
        <v>393.75</v>
      </c>
      <c r="N2352" s="9">
        <v>0.35</v>
      </c>
    </row>
    <row r="2353" spans="1:14" ht="15.75" customHeight="1" x14ac:dyDescent="0.25">
      <c r="A2353" s="4" t="s">
        <v>119</v>
      </c>
      <c r="B2353" s="4">
        <v>1185732</v>
      </c>
      <c r="C2353" s="5">
        <v>44795</v>
      </c>
      <c r="D2353" s="4" t="s">
        <v>26</v>
      </c>
      <c r="E2353" s="4" t="s">
        <v>80</v>
      </c>
      <c r="F2353" s="4" t="s">
        <v>81</v>
      </c>
      <c r="G2353" s="4" t="s">
        <v>18</v>
      </c>
      <c r="H2353" s="4">
        <v>22</v>
      </c>
      <c r="I2353" s="4" t="s">
        <v>125</v>
      </c>
      <c r="J2353" s="6">
        <v>0.55000000000000004</v>
      </c>
      <c r="K2353" s="7">
        <v>4000</v>
      </c>
      <c r="L2353" s="8">
        <f t="shared" si="18"/>
        <v>2200</v>
      </c>
      <c r="M2353" s="8">
        <f t="shared" si="19"/>
        <v>880</v>
      </c>
      <c r="N2353" s="9">
        <v>0.4</v>
      </c>
    </row>
    <row r="2354" spans="1:14" ht="15.75" customHeight="1" x14ac:dyDescent="0.25">
      <c r="A2354" s="4" t="s">
        <v>119</v>
      </c>
      <c r="B2354" s="4">
        <v>1185732</v>
      </c>
      <c r="C2354" s="5">
        <v>44827</v>
      </c>
      <c r="D2354" s="4" t="s">
        <v>26</v>
      </c>
      <c r="E2354" s="4" t="s">
        <v>80</v>
      </c>
      <c r="F2354" s="4" t="s">
        <v>81</v>
      </c>
      <c r="G2354" s="4" t="s">
        <v>13</v>
      </c>
      <c r="H2354" s="4">
        <v>21</v>
      </c>
      <c r="I2354" s="4" t="s">
        <v>124</v>
      </c>
      <c r="J2354" s="6">
        <v>0.5</v>
      </c>
      <c r="K2354" s="7">
        <v>5250</v>
      </c>
      <c r="L2354" s="8">
        <f t="shared" si="18"/>
        <v>2625</v>
      </c>
      <c r="M2354" s="8">
        <f t="shared" si="19"/>
        <v>1050</v>
      </c>
      <c r="N2354" s="9">
        <v>0.4</v>
      </c>
    </row>
    <row r="2355" spans="1:14" ht="15.75" customHeight="1" x14ac:dyDescent="0.25">
      <c r="A2355" s="4" t="s">
        <v>119</v>
      </c>
      <c r="B2355" s="4">
        <v>1185732</v>
      </c>
      <c r="C2355" s="5">
        <v>44827</v>
      </c>
      <c r="D2355" s="4" t="s">
        <v>26</v>
      </c>
      <c r="E2355" s="4" t="s">
        <v>80</v>
      </c>
      <c r="F2355" s="4" t="s">
        <v>81</v>
      </c>
      <c r="G2355" s="4" t="s">
        <v>14</v>
      </c>
      <c r="H2355" s="4">
        <v>43</v>
      </c>
      <c r="I2355" s="4" t="s">
        <v>124</v>
      </c>
      <c r="J2355" s="6">
        <v>0.45000000000000007</v>
      </c>
      <c r="K2355" s="7">
        <v>3250</v>
      </c>
      <c r="L2355" s="8">
        <f t="shared" si="18"/>
        <v>1462.5000000000002</v>
      </c>
      <c r="M2355" s="8">
        <f t="shared" si="19"/>
        <v>511.87500000000006</v>
      </c>
      <c r="N2355" s="9">
        <v>0.35</v>
      </c>
    </row>
    <row r="2356" spans="1:14" ht="15.75" customHeight="1" x14ac:dyDescent="0.25">
      <c r="A2356" s="4" t="s">
        <v>119</v>
      </c>
      <c r="B2356" s="4">
        <v>1185732</v>
      </c>
      <c r="C2356" s="5">
        <v>44827</v>
      </c>
      <c r="D2356" s="4" t="s">
        <v>26</v>
      </c>
      <c r="E2356" s="4" t="s">
        <v>80</v>
      </c>
      <c r="F2356" s="4" t="s">
        <v>81</v>
      </c>
      <c r="G2356" s="4" t="s">
        <v>15</v>
      </c>
      <c r="H2356" s="4">
        <v>35</v>
      </c>
      <c r="I2356" s="4" t="s">
        <v>126</v>
      </c>
      <c r="J2356" s="6">
        <v>0.35000000000000003</v>
      </c>
      <c r="K2356" s="7">
        <v>2250</v>
      </c>
      <c r="L2356" s="8">
        <f t="shared" si="18"/>
        <v>787.50000000000011</v>
      </c>
      <c r="M2356" s="8">
        <f t="shared" si="19"/>
        <v>315.00000000000006</v>
      </c>
      <c r="N2356" s="9">
        <v>0.4</v>
      </c>
    </row>
    <row r="2357" spans="1:14" ht="15.75" customHeight="1" x14ac:dyDescent="0.25">
      <c r="A2357" s="4" t="s">
        <v>119</v>
      </c>
      <c r="B2357" s="4">
        <v>1185732</v>
      </c>
      <c r="C2357" s="5">
        <v>44827</v>
      </c>
      <c r="D2357" s="4" t="s">
        <v>26</v>
      </c>
      <c r="E2357" s="4" t="s">
        <v>80</v>
      </c>
      <c r="F2357" s="4" t="s">
        <v>81</v>
      </c>
      <c r="G2357" s="4" t="s">
        <v>16</v>
      </c>
      <c r="H2357" s="4">
        <v>25</v>
      </c>
      <c r="I2357" s="4" t="s">
        <v>125</v>
      </c>
      <c r="J2357" s="6">
        <v>0.35000000000000003</v>
      </c>
      <c r="K2357" s="7">
        <v>2000</v>
      </c>
      <c r="L2357" s="8">
        <f t="shared" si="18"/>
        <v>700.00000000000011</v>
      </c>
      <c r="M2357" s="8">
        <f t="shared" si="19"/>
        <v>280.00000000000006</v>
      </c>
      <c r="N2357" s="9">
        <v>0.4</v>
      </c>
    </row>
    <row r="2358" spans="1:14" ht="15.75" customHeight="1" x14ac:dyDescent="0.25">
      <c r="A2358" s="4" t="s">
        <v>119</v>
      </c>
      <c r="B2358" s="4">
        <v>1185732</v>
      </c>
      <c r="C2358" s="5">
        <v>44827</v>
      </c>
      <c r="D2358" s="4" t="s">
        <v>26</v>
      </c>
      <c r="E2358" s="4" t="s">
        <v>80</v>
      </c>
      <c r="F2358" s="4" t="s">
        <v>81</v>
      </c>
      <c r="G2358" s="4" t="s">
        <v>17</v>
      </c>
      <c r="H2358" s="4">
        <v>16</v>
      </c>
      <c r="I2358" s="4" t="s">
        <v>123</v>
      </c>
      <c r="J2358" s="6">
        <v>0.45</v>
      </c>
      <c r="K2358" s="7">
        <v>2000</v>
      </c>
      <c r="L2358" s="8">
        <f t="shared" si="18"/>
        <v>900</v>
      </c>
      <c r="M2358" s="8">
        <f t="shared" si="19"/>
        <v>315</v>
      </c>
      <c r="N2358" s="9">
        <v>0.35</v>
      </c>
    </row>
    <row r="2359" spans="1:14" ht="15.75" customHeight="1" x14ac:dyDescent="0.25">
      <c r="A2359" s="4" t="s">
        <v>119</v>
      </c>
      <c r="B2359" s="4">
        <v>1185732</v>
      </c>
      <c r="C2359" s="5">
        <v>44827</v>
      </c>
      <c r="D2359" s="4" t="s">
        <v>26</v>
      </c>
      <c r="E2359" s="4" t="s">
        <v>80</v>
      </c>
      <c r="F2359" s="4" t="s">
        <v>81</v>
      </c>
      <c r="G2359" s="4" t="s">
        <v>18</v>
      </c>
      <c r="H2359" s="4">
        <v>50</v>
      </c>
      <c r="I2359" s="4" t="s">
        <v>124</v>
      </c>
      <c r="J2359" s="6">
        <v>0.5</v>
      </c>
      <c r="K2359" s="7">
        <v>2750</v>
      </c>
      <c r="L2359" s="8">
        <f t="shared" si="18"/>
        <v>1375</v>
      </c>
      <c r="M2359" s="8">
        <f t="shared" si="19"/>
        <v>550</v>
      </c>
      <c r="N2359" s="9">
        <v>0.4</v>
      </c>
    </row>
    <row r="2360" spans="1:14" ht="15.75" customHeight="1" x14ac:dyDescent="0.25">
      <c r="A2360" s="4" t="s">
        <v>119</v>
      </c>
      <c r="B2360" s="4">
        <v>1185732</v>
      </c>
      <c r="C2360" s="5">
        <v>44856</v>
      </c>
      <c r="D2360" s="4" t="s">
        <v>26</v>
      </c>
      <c r="E2360" s="4" t="s">
        <v>80</v>
      </c>
      <c r="F2360" s="4" t="s">
        <v>81</v>
      </c>
      <c r="G2360" s="4" t="s">
        <v>13</v>
      </c>
      <c r="H2360" s="4">
        <v>43</v>
      </c>
      <c r="I2360" s="4" t="s">
        <v>123</v>
      </c>
      <c r="J2360" s="6">
        <v>0.54999999999999993</v>
      </c>
      <c r="K2360" s="7">
        <v>4500</v>
      </c>
      <c r="L2360" s="8">
        <f t="shared" si="18"/>
        <v>2474.9999999999995</v>
      </c>
      <c r="M2360" s="8">
        <f t="shared" si="19"/>
        <v>989.99999999999989</v>
      </c>
      <c r="N2360" s="9">
        <v>0.4</v>
      </c>
    </row>
    <row r="2361" spans="1:14" ht="15.75" customHeight="1" x14ac:dyDescent="0.25">
      <c r="A2361" s="4" t="s">
        <v>119</v>
      </c>
      <c r="B2361" s="4">
        <v>1185732</v>
      </c>
      <c r="C2361" s="5">
        <v>44856</v>
      </c>
      <c r="D2361" s="4" t="s">
        <v>26</v>
      </c>
      <c r="E2361" s="4" t="s">
        <v>80</v>
      </c>
      <c r="F2361" s="4" t="s">
        <v>81</v>
      </c>
      <c r="G2361" s="4" t="s">
        <v>14</v>
      </c>
      <c r="H2361" s="4">
        <v>26</v>
      </c>
      <c r="I2361" s="4" t="s">
        <v>126</v>
      </c>
      <c r="J2361" s="6">
        <v>0.45</v>
      </c>
      <c r="K2361" s="7">
        <v>2750</v>
      </c>
      <c r="L2361" s="8">
        <f t="shared" si="18"/>
        <v>1237.5</v>
      </c>
      <c r="M2361" s="8">
        <f t="shared" si="19"/>
        <v>433.125</v>
      </c>
      <c r="N2361" s="9">
        <v>0.35</v>
      </c>
    </row>
    <row r="2362" spans="1:14" ht="15.75" customHeight="1" x14ac:dyDescent="0.25">
      <c r="A2362" s="4" t="s">
        <v>119</v>
      </c>
      <c r="B2362" s="4">
        <v>1185732</v>
      </c>
      <c r="C2362" s="5">
        <v>44856</v>
      </c>
      <c r="D2362" s="4" t="s">
        <v>26</v>
      </c>
      <c r="E2362" s="4" t="s">
        <v>80</v>
      </c>
      <c r="F2362" s="4" t="s">
        <v>81</v>
      </c>
      <c r="G2362" s="4" t="s">
        <v>15</v>
      </c>
      <c r="H2362" s="4">
        <v>57</v>
      </c>
      <c r="I2362" s="4" t="s">
        <v>125</v>
      </c>
      <c r="J2362" s="6">
        <v>0.45</v>
      </c>
      <c r="K2362" s="7">
        <v>1750</v>
      </c>
      <c r="L2362" s="8">
        <f t="shared" si="18"/>
        <v>787.5</v>
      </c>
      <c r="M2362" s="8">
        <f t="shared" si="19"/>
        <v>315</v>
      </c>
      <c r="N2362" s="9">
        <v>0.4</v>
      </c>
    </row>
    <row r="2363" spans="1:14" ht="15.75" customHeight="1" x14ac:dyDescent="0.25">
      <c r="A2363" s="4" t="s">
        <v>119</v>
      </c>
      <c r="B2363" s="4">
        <v>1185732</v>
      </c>
      <c r="C2363" s="5">
        <v>44856</v>
      </c>
      <c r="D2363" s="4" t="s">
        <v>26</v>
      </c>
      <c r="E2363" s="4" t="s">
        <v>80</v>
      </c>
      <c r="F2363" s="4" t="s">
        <v>81</v>
      </c>
      <c r="G2363" s="4" t="s">
        <v>16</v>
      </c>
      <c r="H2363" s="4">
        <v>27</v>
      </c>
      <c r="I2363" s="4" t="s">
        <v>126</v>
      </c>
      <c r="J2363" s="6">
        <v>0.45</v>
      </c>
      <c r="K2363" s="7">
        <v>1500</v>
      </c>
      <c r="L2363" s="8">
        <f t="shared" si="18"/>
        <v>675</v>
      </c>
      <c r="M2363" s="8">
        <f t="shared" si="19"/>
        <v>270</v>
      </c>
      <c r="N2363" s="9">
        <v>0.4</v>
      </c>
    </row>
    <row r="2364" spans="1:14" ht="15.75" customHeight="1" x14ac:dyDescent="0.25">
      <c r="A2364" s="4" t="s">
        <v>119</v>
      </c>
      <c r="B2364" s="4">
        <v>1185732</v>
      </c>
      <c r="C2364" s="5">
        <v>44856</v>
      </c>
      <c r="D2364" s="4" t="s">
        <v>26</v>
      </c>
      <c r="E2364" s="4" t="s">
        <v>80</v>
      </c>
      <c r="F2364" s="4" t="s">
        <v>81</v>
      </c>
      <c r="G2364" s="4" t="s">
        <v>17</v>
      </c>
      <c r="H2364" s="4">
        <v>44</v>
      </c>
      <c r="I2364" s="4" t="s">
        <v>123</v>
      </c>
      <c r="J2364" s="6">
        <v>0.54999999999999993</v>
      </c>
      <c r="K2364" s="7">
        <v>1500</v>
      </c>
      <c r="L2364" s="8">
        <f t="shared" si="18"/>
        <v>824.99999999999989</v>
      </c>
      <c r="M2364" s="8">
        <f t="shared" si="19"/>
        <v>288.74999999999994</v>
      </c>
      <c r="N2364" s="9">
        <v>0.35</v>
      </c>
    </row>
    <row r="2365" spans="1:14" ht="15.75" customHeight="1" x14ac:dyDescent="0.25">
      <c r="A2365" s="4" t="s">
        <v>119</v>
      </c>
      <c r="B2365" s="4">
        <v>1185732</v>
      </c>
      <c r="C2365" s="5">
        <v>44856</v>
      </c>
      <c r="D2365" s="4" t="s">
        <v>26</v>
      </c>
      <c r="E2365" s="4" t="s">
        <v>80</v>
      </c>
      <c r="F2365" s="4" t="s">
        <v>81</v>
      </c>
      <c r="G2365" s="4" t="s">
        <v>18</v>
      </c>
      <c r="H2365" s="4">
        <v>57</v>
      </c>
      <c r="I2365" s="4" t="s">
        <v>124</v>
      </c>
      <c r="J2365" s="6">
        <v>0.54999999999999993</v>
      </c>
      <c r="K2365" s="7">
        <v>2750</v>
      </c>
      <c r="L2365" s="8">
        <f t="shared" si="18"/>
        <v>1512.4999999999998</v>
      </c>
      <c r="M2365" s="8">
        <f t="shared" si="19"/>
        <v>604.99999999999989</v>
      </c>
      <c r="N2365" s="9">
        <v>0.4</v>
      </c>
    </row>
    <row r="2366" spans="1:14" ht="15.75" customHeight="1" x14ac:dyDescent="0.25">
      <c r="A2366" s="4" t="s">
        <v>119</v>
      </c>
      <c r="B2366" s="4">
        <v>1185732</v>
      </c>
      <c r="C2366" s="5">
        <v>44887</v>
      </c>
      <c r="D2366" s="4" t="s">
        <v>26</v>
      </c>
      <c r="E2366" s="4" t="s">
        <v>80</v>
      </c>
      <c r="F2366" s="4" t="s">
        <v>81</v>
      </c>
      <c r="G2366" s="4" t="s">
        <v>13</v>
      </c>
      <c r="H2366" s="4">
        <v>38</v>
      </c>
      <c r="I2366" s="4" t="s">
        <v>125</v>
      </c>
      <c r="J2366" s="6">
        <v>0.5</v>
      </c>
      <c r="K2366" s="7">
        <v>4250</v>
      </c>
      <c r="L2366" s="8">
        <f t="shared" si="18"/>
        <v>2125</v>
      </c>
      <c r="M2366" s="8">
        <f t="shared" si="19"/>
        <v>850</v>
      </c>
      <c r="N2366" s="9">
        <v>0.4</v>
      </c>
    </row>
    <row r="2367" spans="1:14" ht="15.75" customHeight="1" x14ac:dyDescent="0.25">
      <c r="A2367" s="4" t="s">
        <v>119</v>
      </c>
      <c r="B2367" s="4">
        <v>1185732</v>
      </c>
      <c r="C2367" s="5">
        <v>44887</v>
      </c>
      <c r="D2367" s="4" t="s">
        <v>26</v>
      </c>
      <c r="E2367" s="4" t="s">
        <v>80</v>
      </c>
      <c r="F2367" s="4" t="s">
        <v>81</v>
      </c>
      <c r="G2367" s="4" t="s">
        <v>14</v>
      </c>
      <c r="H2367" s="4">
        <v>25</v>
      </c>
      <c r="I2367" s="4" t="s">
        <v>125</v>
      </c>
      <c r="J2367" s="6">
        <v>0.4</v>
      </c>
      <c r="K2367" s="7">
        <v>2750</v>
      </c>
      <c r="L2367" s="8">
        <f t="shared" si="18"/>
        <v>1100</v>
      </c>
      <c r="M2367" s="8">
        <f t="shared" si="19"/>
        <v>385</v>
      </c>
      <c r="N2367" s="9">
        <v>0.35</v>
      </c>
    </row>
    <row r="2368" spans="1:14" ht="15.75" customHeight="1" x14ac:dyDescent="0.25">
      <c r="A2368" s="4" t="s">
        <v>119</v>
      </c>
      <c r="B2368" s="4">
        <v>1185732</v>
      </c>
      <c r="C2368" s="5">
        <v>44887</v>
      </c>
      <c r="D2368" s="4" t="s">
        <v>26</v>
      </c>
      <c r="E2368" s="4" t="s">
        <v>80</v>
      </c>
      <c r="F2368" s="4" t="s">
        <v>81</v>
      </c>
      <c r="G2368" s="4" t="s">
        <v>15</v>
      </c>
      <c r="H2368" s="4">
        <v>28</v>
      </c>
      <c r="I2368" s="4" t="s">
        <v>125</v>
      </c>
      <c r="J2368" s="6">
        <v>0.45</v>
      </c>
      <c r="K2368" s="7">
        <v>2200</v>
      </c>
      <c r="L2368" s="8">
        <f t="shared" si="18"/>
        <v>990</v>
      </c>
      <c r="M2368" s="8">
        <f t="shared" si="19"/>
        <v>396</v>
      </c>
      <c r="N2368" s="9">
        <v>0.4</v>
      </c>
    </row>
    <row r="2369" spans="1:14" ht="15.75" customHeight="1" x14ac:dyDescent="0.25">
      <c r="A2369" s="4" t="s">
        <v>119</v>
      </c>
      <c r="B2369" s="4">
        <v>1185732</v>
      </c>
      <c r="C2369" s="5">
        <v>44887</v>
      </c>
      <c r="D2369" s="4" t="s">
        <v>26</v>
      </c>
      <c r="E2369" s="4" t="s">
        <v>80</v>
      </c>
      <c r="F2369" s="4" t="s">
        <v>81</v>
      </c>
      <c r="G2369" s="4" t="s">
        <v>16</v>
      </c>
      <c r="H2369" s="4">
        <v>42</v>
      </c>
      <c r="I2369" s="4" t="s">
        <v>125</v>
      </c>
      <c r="J2369" s="6">
        <v>0.55000000000000004</v>
      </c>
      <c r="K2369" s="7">
        <v>2000</v>
      </c>
      <c r="L2369" s="8">
        <f t="shared" si="18"/>
        <v>1100</v>
      </c>
      <c r="M2369" s="8">
        <f t="shared" si="19"/>
        <v>440</v>
      </c>
      <c r="N2369" s="9">
        <v>0.4</v>
      </c>
    </row>
    <row r="2370" spans="1:14" ht="15.75" customHeight="1" x14ac:dyDescent="0.25">
      <c r="A2370" s="4" t="s">
        <v>119</v>
      </c>
      <c r="B2370" s="4">
        <v>1185732</v>
      </c>
      <c r="C2370" s="5">
        <v>44887</v>
      </c>
      <c r="D2370" s="4" t="s">
        <v>26</v>
      </c>
      <c r="E2370" s="4" t="s">
        <v>80</v>
      </c>
      <c r="F2370" s="4" t="s">
        <v>81</v>
      </c>
      <c r="G2370" s="4" t="s">
        <v>17</v>
      </c>
      <c r="H2370" s="4">
        <v>59</v>
      </c>
      <c r="I2370" s="4" t="s">
        <v>125</v>
      </c>
      <c r="J2370" s="6">
        <v>0.65</v>
      </c>
      <c r="K2370" s="7">
        <v>1750</v>
      </c>
      <c r="L2370" s="8">
        <f t="shared" si="18"/>
        <v>1137.5</v>
      </c>
      <c r="M2370" s="8">
        <f t="shared" si="19"/>
        <v>398.125</v>
      </c>
      <c r="N2370" s="9">
        <v>0.35</v>
      </c>
    </row>
    <row r="2371" spans="1:14" ht="15.75" customHeight="1" x14ac:dyDescent="0.25">
      <c r="A2371" s="4" t="s">
        <v>119</v>
      </c>
      <c r="B2371" s="4">
        <v>1185732</v>
      </c>
      <c r="C2371" s="5">
        <v>44887</v>
      </c>
      <c r="D2371" s="4" t="s">
        <v>26</v>
      </c>
      <c r="E2371" s="4" t="s">
        <v>80</v>
      </c>
      <c r="F2371" s="4" t="s">
        <v>81</v>
      </c>
      <c r="G2371" s="4" t="s">
        <v>18</v>
      </c>
      <c r="H2371" s="4">
        <v>54</v>
      </c>
      <c r="I2371" s="4" t="s">
        <v>125</v>
      </c>
      <c r="J2371" s="6">
        <v>0.7</v>
      </c>
      <c r="K2371" s="7">
        <v>2750</v>
      </c>
      <c r="L2371" s="8">
        <f t="shared" si="18"/>
        <v>1924.9999999999998</v>
      </c>
      <c r="M2371" s="8">
        <f t="shared" si="19"/>
        <v>770</v>
      </c>
      <c r="N2371" s="9">
        <v>0.4</v>
      </c>
    </row>
    <row r="2372" spans="1:14" ht="15.75" customHeight="1" x14ac:dyDescent="0.25">
      <c r="A2372" s="4" t="s">
        <v>119</v>
      </c>
      <c r="B2372" s="4">
        <v>1185732</v>
      </c>
      <c r="C2372" s="5">
        <v>44916</v>
      </c>
      <c r="D2372" s="4" t="s">
        <v>26</v>
      </c>
      <c r="E2372" s="4" t="s">
        <v>80</v>
      </c>
      <c r="F2372" s="4" t="s">
        <v>81</v>
      </c>
      <c r="G2372" s="4" t="s">
        <v>13</v>
      </c>
      <c r="H2372" s="4">
        <v>16</v>
      </c>
      <c r="I2372" s="4" t="s">
        <v>123</v>
      </c>
      <c r="J2372" s="6">
        <v>0.65</v>
      </c>
      <c r="K2372" s="7">
        <v>5250</v>
      </c>
      <c r="L2372" s="8">
        <f t="shared" si="18"/>
        <v>3412.5</v>
      </c>
      <c r="M2372" s="8">
        <f t="shared" si="19"/>
        <v>1365</v>
      </c>
      <c r="N2372" s="9">
        <v>0.4</v>
      </c>
    </row>
    <row r="2373" spans="1:14" ht="15.75" customHeight="1" x14ac:dyDescent="0.25">
      <c r="A2373" s="4" t="s">
        <v>119</v>
      </c>
      <c r="B2373" s="4">
        <v>1185732</v>
      </c>
      <c r="C2373" s="5">
        <v>44916</v>
      </c>
      <c r="D2373" s="4" t="s">
        <v>26</v>
      </c>
      <c r="E2373" s="4" t="s">
        <v>80</v>
      </c>
      <c r="F2373" s="4" t="s">
        <v>81</v>
      </c>
      <c r="G2373" s="4" t="s">
        <v>14</v>
      </c>
      <c r="H2373" s="4">
        <v>16</v>
      </c>
      <c r="I2373" s="4" t="s">
        <v>126</v>
      </c>
      <c r="J2373" s="6">
        <v>0.55000000000000004</v>
      </c>
      <c r="K2373" s="7">
        <v>3250</v>
      </c>
      <c r="L2373" s="8">
        <f t="shared" si="18"/>
        <v>1787.5000000000002</v>
      </c>
      <c r="M2373" s="8">
        <f t="shared" si="19"/>
        <v>625.625</v>
      </c>
      <c r="N2373" s="9">
        <v>0.35</v>
      </c>
    </row>
    <row r="2374" spans="1:14" ht="15.75" customHeight="1" x14ac:dyDescent="0.25">
      <c r="A2374" s="4" t="s">
        <v>119</v>
      </c>
      <c r="B2374" s="4">
        <v>1185732</v>
      </c>
      <c r="C2374" s="5">
        <v>44916</v>
      </c>
      <c r="D2374" s="4" t="s">
        <v>26</v>
      </c>
      <c r="E2374" s="4" t="s">
        <v>80</v>
      </c>
      <c r="F2374" s="4" t="s">
        <v>81</v>
      </c>
      <c r="G2374" s="4" t="s">
        <v>15</v>
      </c>
      <c r="H2374" s="4">
        <v>44</v>
      </c>
      <c r="I2374" s="4" t="s">
        <v>124</v>
      </c>
      <c r="J2374" s="6">
        <v>0.55000000000000004</v>
      </c>
      <c r="K2374" s="7">
        <v>2750</v>
      </c>
      <c r="L2374" s="8">
        <f t="shared" si="18"/>
        <v>1512.5000000000002</v>
      </c>
      <c r="M2374" s="8">
        <f t="shared" si="19"/>
        <v>605.00000000000011</v>
      </c>
      <c r="N2374" s="9">
        <v>0.4</v>
      </c>
    </row>
    <row r="2375" spans="1:14" ht="15.75" customHeight="1" x14ac:dyDescent="0.25">
      <c r="A2375" s="4" t="s">
        <v>119</v>
      </c>
      <c r="B2375" s="4">
        <v>1185732</v>
      </c>
      <c r="C2375" s="5">
        <v>44916</v>
      </c>
      <c r="D2375" s="4" t="s">
        <v>26</v>
      </c>
      <c r="E2375" s="4" t="s">
        <v>80</v>
      </c>
      <c r="F2375" s="4" t="s">
        <v>81</v>
      </c>
      <c r="G2375" s="4" t="s">
        <v>16</v>
      </c>
      <c r="H2375" s="4">
        <v>44</v>
      </c>
      <c r="I2375" s="4" t="s">
        <v>126</v>
      </c>
      <c r="J2375" s="6">
        <v>0.5</v>
      </c>
      <c r="K2375" s="7">
        <v>2250</v>
      </c>
      <c r="L2375" s="8">
        <f t="shared" si="18"/>
        <v>1125</v>
      </c>
      <c r="M2375" s="8">
        <f t="shared" si="19"/>
        <v>450</v>
      </c>
      <c r="N2375" s="9">
        <v>0.4</v>
      </c>
    </row>
    <row r="2376" spans="1:14" ht="15.75" customHeight="1" x14ac:dyDescent="0.25">
      <c r="A2376" s="4" t="s">
        <v>119</v>
      </c>
      <c r="B2376" s="4">
        <v>1185732</v>
      </c>
      <c r="C2376" s="5">
        <v>44916</v>
      </c>
      <c r="D2376" s="4" t="s">
        <v>26</v>
      </c>
      <c r="E2376" s="4" t="s">
        <v>80</v>
      </c>
      <c r="F2376" s="4" t="s">
        <v>81</v>
      </c>
      <c r="G2376" s="4" t="s">
        <v>17</v>
      </c>
      <c r="H2376" s="4">
        <v>29</v>
      </c>
      <c r="I2376" s="4" t="s">
        <v>124</v>
      </c>
      <c r="J2376" s="6">
        <v>0.6</v>
      </c>
      <c r="K2376" s="7">
        <v>2250</v>
      </c>
      <c r="L2376" s="8">
        <f t="shared" si="18"/>
        <v>1350</v>
      </c>
      <c r="M2376" s="8">
        <f t="shared" si="19"/>
        <v>472.49999999999994</v>
      </c>
      <c r="N2376" s="9">
        <v>0.35</v>
      </c>
    </row>
    <row r="2377" spans="1:14" ht="15.75" customHeight="1" x14ac:dyDescent="0.25">
      <c r="A2377" s="4" t="s">
        <v>119</v>
      </c>
      <c r="B2377" s="4">
        <v>1185732</v>
      </c>
      <c r="C2377" s="5">
        <v>44916</v>
      </c>
      <c r="D2377" s="4" t="s">
        <v>26</v>
      </c>
      <c r="E2377" s="4" t="s">
        <v>80</v>
      </c>
      <c r="F2377" s="4" t="s">
        <v>81</v>
      </c>
      <c r="G2377" s="4" t="s">
        <v>18</v>
      </c>
      <c r="H2377" s="4">
        <v>55</v>
      </c>
      <c r="I2377" s="4" t="s">
        <v>124</v>
      </c>
      <c r="J2377" s="6">
        <v>0.64999999999999991</v>
      </c>
      <c r="K2377" s="7">
        <v>3250</v>
      </c>
      <c r="L2377" s="8">
        <f t="shared" si="18"/>
        <v>2112.4999999999995</v>
      </c>
      <c r="M2377" s="8">
        <f t="shared" si="19"/>
        <v>844.99999999999989</v>
      </c>
      <c r="N2377" s="9">
        <v>0.4</v>
      </c>
    </row>
    <row r="2378" spans="1:14" ht="15.75" customHeight="1" x14ac:dyDescent="0.25">
      <c r="A2378" s="4" t="s">
        <v>119</v>
      </c>
      <c r="B2378" s="4">
        <v>1185732</v>
      </c>
      <c r="C2378" s="5">
        <v>44581</v>
      </c>
      <c r="D2378" s="4" t="s">
        <v>38</v>
      </c>
      <c r="E2378" s="4" t="s">
        <v>82</v>
      </c>
      <c r="F2378" s="4" t="s">
        <v>83</v>
      </c>
      <c r="G2378" s="4" t="s">
        <v>13</v>
      </c>
      <c r="H2378" s="4">
        <v>38</v>
      </c>
      <c r="I2378" s="4" t="s">
        <v>124</v>
      </c>
      <c r="J2378" s="6">
        <v>0.30000000000000004</v>
      </c>
      <c r="K2378" s="7">
        <v>7250</v>
      </c>
      <c r="L2378" s="8">
        <f t="shared" si="18"/>
        <v>2175.0000000000005</v>
      </c>
      <c r="M2378" s="8">
        <f t="shared" si="19"/>
        <v>870.00000000000023</v>
      </c>
      <c r="N2378" s="9">
        <v>0.4</v>
      </c>
    </row>
    <row r="2379" spans="1:14" ht="15.75" customHeight="1" x14ac:dyDescent="0.25">
      <c r="A2379" s="4" t="s">
        <v>119</v>
      </c>
      <c r="B2379" s="4">
        <v>1185732</v>
      </c>
      <c r="C2379" s="5">
        <v>44581</v>
      </c>
      <c r="D2379" s="4" t="s">
        <v>38</v>
      </c>
      <c r="E2379" s="4" t="s">
        <v>82</v>
      </c>
      <c r="F2379" s="4" t="s">
        <v>83</v>
      </c>
      <c r="G2379" s="4" t="s">
        <v>14</v>
      </c>
      <c r="H2379" s="4">
        <v>34</v>
      </c>
      <c r="I2379" s="4" t="s">
        <v>123</v>
      </c>
      <c r="J2379" s="6">
        <v>0.30000000000000004</v>
      </c>
      <c r="K2379" s="7">
        <v>5250</v>
      </c>
      <c r="L2379" s="8">
        <f t="shared" si="18"/>
        <v>1575.0000000000002</v>
      </c>
      <c r="M2379" s="8">
        <f t="shared" si="19"/>
        <v>551.25</v>
      </c>
      <c r="N2379" s="9">
        <v>0.35</v>
      </c>
    </row>
    <row r="2380" spans="1:14" ht="15.75" customHeight="1" x14ac:dyDescent="0.25">
      <c r="A2380" s="4" t="s">
        <v>119</v>
      </c>
      <c r="B2380" s="4">
        <v>1185732</v>
      </c>
      <c r="C2380" s="5">
        <v>44581</v>
      </c>
      <c r="D2380" s="4" t="s">
        <v>38</v>
      </c>
      <c r="E2380" s="4" t="s">
        <v>82</v>
      </c>
      <c r="F2380" s="4" t="s">
        <v>83</v>
      </c>
      <c r="G2380" s="4" t="s">
        <v>15</v>
      </c>
      <c r="H2380" s="4">
        <v>18</v>
      </c>
      <c r="I2380" s="4" t="s">
        <v>126</v>
      </c>
      <c r="J2380" s="6">
        <v>0.20000000000000007</v>
      </c>
      <c r="K2380" s="7">
        <v>5250</v>
      </c>
      <c r="L2380" s="8">
        <f t="shared" si="18"/>
        <v>1050.0000000000005</v>
      </c>
      <c r="M2380" s="8">
        <f t="shared" si="19"/>
        <v>420.00000000000023</v>
      </c>
      <c r="N2380" s="9">
        <v>0.4</v>
      </c>
    </row>
    <row r="2381" spans="1:14" ht="15.75" customHeight="1" x14ac:dyDescent="0.25">
      <c r="A2381" s="4" t="s">
        <v>119</v>
      </c>
      <c r="B2381" s="4">
        <v>1185732</v>
      </c>
      <c r="C2381" s="5">
        <v>44581</v>
      </c>
      <c r="D2381" s="4" t="s">
        <v>38</v>
      </c>
      <c r="E2381" s="4" t="s">
        <v>82</v>
      </c>
      <c r="F2381" s="4" t="s">
        <v>83</v>
      </c>
      <c r="G2381" s="4" t="s">
        <v>16</v>
      </c>
      <c r="H2381" s="4">
        <v>60</v>
      </c>
      <c r="I2381" s="4" t="s">
        <v>123</v>
      </c>
      <c r="J2381" s="6">
        <v>0.25</v>
      </c>
      <c r="K2381" s="7">
        <v>3750</v>
      </c>
      <c r="L2381" s="8">
        <f t="shared" si="18"/>
        <v>937.5</v>
      </c>
      <c r="M2381" s="8">
        <f t="shared" si="19"/>
        <v>375</v>
      </c>
      <c r="N2381" s="9">
        <v>0.4</v>
      </c>
    </row>
    <row r="2382" spans="1:14" ht="15.75" customHeight="1" x14ac:dyDescent="0.25">
      <c r="A2382" s="4" t="s">
        <v>119</v>
      </c>
      <c r="B2382" s="4">
        <v>1185732</v>
      </c>
      <c r="C2382" s="5">
        <v>44581</v>
      </c>
      <c r="D2382" s="4" t="s">
        <v>38</v>
      </c>
      <c r="E2382" s="4" t="s">
        <v>82</v>
      </c>
      <c r="F2382" s="4" t="s">
        <v>83</v>
      </c>
      <c r="G2382" s="4" t="s">
        <v>17</v>
      </c>
      <c r="H2382" s="4">
        <v>54</v>
      </c>
      <c r="I2382" s="4" t="s">
        <v>124</v>
      </c>
      <c r="J2382" s="6">
        <v>0.4</v>
      </c>
      <c r="K2382" s="7">
        <v>4250</v>
      </c>
      <c r="L2382" s="8">
        <f t="shared" si="18"/>
        <v>1700</v>
      </c>
      <c r="M2382" s="8">
        <f t="shared" si="19"/>
        <v>595</v>
      </c>
      <c r="N2382" s="9">
        <v>0.35</v>
      </c>
    </row>
    <row r="2383" spans="1:14" ht="15.75" customHeight="1" x14ac:dyDescent="0.25">
      <c r="A2383" s="4" t="s">
        <v>119</v>
      </c>
      <c r="B2383" s="4">
        <v>1185732</v>
      </c>
      <c r="C2383" s="5">
        <v>44581</v>
      </c>
      <c r="D2383" s="4" t="s">
        <v>38</v>
      </c>
      <c r="E2383" s="4" t="s">
        <v>82</v>
      </c>
      <c r="F2383" s="4" t="s">
        <v>83</v>
      </c>
      <c r="G2383" s="4" t="s">
        <v>18</v>
      </c>
      <c r="H2383" s="4">
        <v>22</v>
      </c>
      <c r="I2383" s="4" t="s">
        <v>126</v>
      </c>
      <c r="J2383" s="6">
        <v>0.30000000000000004</v>
      </c>
      <c r="K2383" s="7">
        <v>5250</v>
      </c>
      <c r="L2383" s="8">
        <f t="shared" si="18"/>
        <v>1575.0000000000002</v>
      </c>
      <c r="M2383" s="8">
        <f t="shared" si="19"/>
        <v>787.50000000000011</v>
      </c>
      <c r="N2383" s="9">
        <v>0.5</v>
      </c>
    </row>
    <row r="2384" spans="1:14" ht="15.75" customHeight="1" x14ac:dyDescent="0.25">
      <c r="A2384" s="4" t="s">
        <v>119</v>
      </c>
      <c r="B2384" s="4">
        <v>1185732</v>
      </c>
      <c r="C2384" s="5">
        <v>44610</v>
      </c>
      <c r="D2384" s="4" t="s">
        <v>38</v>
      </c>
      <c r="E2384" s="4" t="s">
        <v>82</v>
      </c>
      <c r="F2384" s="4" t="s">
        <v>83</v>
      </c>
      <c r="G2384" s="4" t="s">
        <v>13</v>
      </c>
      <c r="H2384" s="4">
        <v>32</v>
      </c>
      <c r="I2384" s="4" t="s">
        <v>123</v>
      </c>
      <c r="J2384" s="6">
        <v>0.30000000000000004</v>
      </c>
      <c r="K2384" s="7">
        <v>7750</v>
      </c>
      <c r="L2384" s="8">
        <f t="shared" si="18"/>
        <v>2325.0000000000005</v>
      </c>
      <c r="M2384" s="8">
        <f t="shared" si="19"/>
        <v>930.00000000000023</v>
      </c>
      <c r="N2384" s="9">
        <v>0.4</v>
      </c>
    </row>
    <row r="2385" spans="1:14" ht="15.75" customHeight="1" x14ac:dyDescent="0.25">
      <c r="A2385" s="4" t="s">
        <v>119</v>
      </c>
      <c r="B2385" s="4">
        <v>1185732</v>
      </c>
      <c r="C2385" s="5">
        <v>44610</v>
      </c>
      <c r="D2385" s="4" t="s">
        <v>38</v>
      </c>
      <c r="E2385" s="4" t="s">
        <v>82</v>
      </c>
      <c r="F2385" s="4" t="s">
        <v>83</v>
      </c>
      <c r="G2385" s="4" t="s">
        <v>14</v>
      </c>
      <c r="H2385" s="4">
        <v>60</v>
      </c>
      <c r="I2385" s="4" t="s">
        <v>125</v>
      </c>
      <c r="J2385" s="6">
        <v>0.30000000000000004</v>
      </c>
      <c r="K2385" s="7">
        <v>4250</v>
      </c>
      <c r="L2385" s="8">
        <f t="shared" si="18"/>
        <v>1275.0000000000002</v>
      </c>
      <c r="M2385" s="8">
        <f t="shared" si="19"/>
        <v>446.25000000000006</v>
      </c>
      <c r="N2385" s="9">
        <v>0.35</v>
      </c>
    </row>
    <row r="2386" spans="1:14" ht="15.75" customHeight="1" x14ac:dyDescent="0.25">
      <c r="A2386" s="4" t="s">
        <v>119</v>
      </c>
      <c r="B2386" s="4">
        <v>1185732</v>
      </c>
      <c r="C2386" s="5">
        <v>44610</v>
      </c>
      <c r="D2386" s="4" t="s">
        <v>38</v>
      </c>
      <c r="E2386" s="4" t="s">
        <v>82</v>
      </c>
      <c r="F2386" s="4" t="s">
        <v>83</v>
      </c>
      <c r="G2386" s="4" t="s">
        <v>15</v>
      </c>
      <c r="H2386" s="4">
        <v>34</v>
      </c>
      <c r="I2386" s="4" t="s">
        <v>125</v>
      </c>
      <c r="J2386" s="6">
        <v>0.20000000000000007</v>
      </c>
      <c r="K2386" s="7">
        <v>4750</v>
      </c>
      <c r="L2386" s="8">
        <f t="shared" si="18"/>
        <v>950.00000000000034</v>
      </c>
      <c r="M2386" s="8">
        <f t="shared" si="19"/>
        <v>380.00000000000017</v>
      </c>
      <c r="N2386" s="9">
        <v>0.4</v>
      </c>
    </row>
    <row r="2387" spans="1:14" ht="15.75" customHeight="1" x14ac:dyDescent="0.25">
      <c r="A2387" s="4" t="s">
        <v>119</v>
      </c>
      <c r="B2387" s="4">
        <v>1185732</v>
      </c>
      <c r="C2387" s="5">
        <v>44610</v>
      </c>
      <c r="D2387" s="4" t="s">
        <v>38</v>
      </c>
      <c r="E2387" s="4" t="s">
        <v>82</v>
      </c>
      <c r="F2387" s="4" t="s">
        <v>83</v>
      </c>
      <c r="G2387" s="4" t="s">
        <v>16</v>
      </c>
      <c r="H2387" s="4">
        <v>58</v>
      </c>
      <c r="I2387" s="4" t="s">
        <v>124</v>
      </c>
      <c r="J2387" s="6">
        <v>0.25</v>
      </c>
      <c r="K2387" s="7">
        <v>3250</v>
      </c>
      <c r="L2387" s="8">
        <f t="shared" si="18"/>
        <v>812.5</v>
      </c>
      <c r="M2387" s="8">
        <f t="shared" si="19"/>
        <v>325</v>
      </c>
      <c r="N2387" s="9">
        <v>0.4</v>
      </c>
    </row>
    <row r="2388" spans="1:14" ht="15.75" customHeight="1" x14ac:dyDescent="0.25">
      <c r="A2388" s="4" t="s">
        <v>119</v>
      </c>
      <c r="B2388" s="4">
        <v>1185732</v>
      </c>
      <c r="C2388" s="5">
        <v>44610</v>
      </c>
      <c r="D2388" s="4" t="s">
        <v>38</v>
      </c>
      <c r="E2388" s="4" t="s">
        <v>82</v>
      </c>
      <c r="F2388" s="4" t="s">
        <v>83</v>
      </c>
      <c r="G2388" s="4" t="s">
        <v>17</v>
      </c>
      <c r="H2388" s="4">
        <v>48</v>
      </c>
      <c r="I2388" s="4" t="s">
        <v>125</v>
      </c>
      <c r="J2388" s="6">
        <v>0.4</v>
      </c>
      <c r="K2388" s="7">
        <v>4000</v>
      </c>
      <c r="L2388" s="8">
        <f t="shared" si="18"/>
        <v>1600</v>
      </c>
      <c r="M2388" s="8">
        <f t="shared" si="19"/>
        <v>560</v>
      </c>
      <c r="N2388" s="9">
        <v>0.35</v>
      </c>
    </row>
    <row r="2389" spans="1:14" ht="15.75" customHeight="1" x14ac:dyDescent="0.25">
      <c r="A2389" s="4" t="s">
        <v>119</v>
      </c>
      <c r="B2389" s="4">
        <v>1185732</v>
      </c>
      <c r="C2389" s="5">
        <v>44610</v>
      </c>
      <c r="D2389" s="4" t="s">
        <v>38</v>
      </c>
      <c r="E2389" s="4" t="s">
        <v>82</v>
      </c>
      <c r="F2389" s="4" t="s">
        <v>83</v>
      </c>
      <c r="G2389" s="4" t="s">
        <v>18</v>
      </c>
      <c r="H2389" s="4">
        <v>33</v>
      </c>
      <c r="I2389" s="4" t="s">
        <v>124</v>
      </c>
      <c r="J2389" s="6">
        <v>0.25</v>
      </c>
      <c r="K2389" s="7">
        <v>5000</v>
      </c>
      <c r="L2389" s="8">
        <f t="shared" si="18"/>
        <v>1250</v>
      </c>
      <c r="M2389" s="8">
        <f t="shared" si="19"/>
        <v>625</v>
      </c>
      <c r="N2389" s="9">
        <v>0.5</v>
      </c>
    </row>
    <row r="2390" spans="1:14" ht="15.75" customHeight="1" x14ac:dyDescent="0.25">
      <c r="A2390" s="4" t="s">
        <v>119</v>
      </c>
      <c r="B2390" s="4">
        <v>1185732</v>
      </c>
      <c r="C2390" s="5">
        <v>44636</v>
      </c>
      <c r="D2390" s="4" t="s">
        <v>38</v>
      </c>
      <c r="E2390" s="4" t="s">
        <v>82</v>
      </c>
      <c r="F2390" s="4" t="s">
        <v>83</v>
      </c>
      <c r="G2390" s="4" t="s">
        <v>13</v>
      </c>
      <c r="H2390" s="4">
        <v>16</v>
      </c>
      <c r="I2390" s="4" t="s">
        <v>123</v>
      </c>
      <c r="J2390" s="6">
        <v>0.25</v>
      </c>
      <c r="K2390" s="7">
        <v>7200</v>
      </c>
      <c r="L2390" s="8">
        <f t="shared" si="18"/>
        <v>1800</v>
      </c>
      <c r="M2390" s="8">
        <f t="shared" si="19"/>
        <v>720</v>
      </c>
      <c r="N2390" s="9">
        <v>0.4</v>
      </c>
    </row>
    <row r="2391" spans="1:14" ht="15.75" customHeight="1" x14ac:dyDescent="0.25">
      <c r="A2391" s="4" t="s">
        <v>119</v>
      </c>
      <c r="B2391" s="4">
        <v>1185732</v>
      </c>
      <c r="C2391" s="5">
        <v>44636</v>
      </c>
      <c r="D2391" s="4" t="s">
        <v>38</v>
      </c>
      <c r="E2391" s="4" t="s">
        <v>82</v>
      </c>
      <c r="F2391" s="4" t="s">
        <v>83</v>
      </c>
      <c r="G2391" s="4" t="s">
        <v>14</v>
      </c>
      <c r="H2391" s="4">
        <v>48</v>
      </c>
      <c r="I2391" s="4" t="s">
        <v>126</v>
      </c>
      <c r="J2391" s="6">
        <v>0.25</v>
      </c>
      <c r="K2391" s="7">
        <v>4000</v>
      </c>
      <c r="L2391" s="8">
        <f t="shared" si="18"/>
        <v>1000</v>
      </c>
      <c r="M2391" s="8">
        <f t="shared" si="19"/>
        <v>350</v>
      </c>
      <c r="N2391" s="9">
        <v>0.35</v>
      </c>
    </row>
    <row r="2392" spans="1:14" ht="15.75" customHeight="1" x14ac:dyDescent="0.25">
      <c r="A2392" s="4" t="s">
        <v>119</v>
      </c>
      <c r="B2392" s="4">
        <v>1185732</v>
      </c>
      <c r="C2392" s="5">
        <v>44636</v>
      </c>
      <c r="D2392" s="4" t="s">
        <v>38</v>
      </c>
      <c r="E2392" s="4" t="s">
        <v>82</v>
      </c>
      <c r="F2392" s="4" t="s">
        <v>83</v>
      </c>
      <c r="G2392" s="4" t="s">
        <v>15</v>
      </c>
      <c r="H2392" s="4">
        <v>23</v>
      </c>
      <c r="I2392" s="4" t="s">
        <v>126</v>
      </c>
      <c r="J2392" s="6">
        <v>0.15000000000000002</v>
      </c>
      <c r="K2392" s="7">
        <v>4250</v>
      </c>
      <c r="L2392" s="8">
        <f t="shared" si="18"/>
        <v>637.50000000000011</v>
      </c>
      <c r="M2392" s="8">
        <f t="shared" si="19"/>
        <v>255.00000000000006</v>
      </c>
      <c r="N2392" s="9">
        <v>0.4</v>
      </c>
    </row>
    <row r="2393" spans="1:14" ht="15.75" customHeight="1" x14ac:dyDescent="0.25">
      <c r="A2393" s="4" t="s">
        <v>119</v>
      </c>
      <c r="B2393" s="4">
        <v>1185732</v>
      </c>
      <c r="C2393" s="5">
        <v>44636</v>
      </c>
      <c r="D2393" s="4" t="s">
        <v>38</v>
      </c>
      <c r="E2393" s="4" t="s">
        <v>82</v>
      </c>
      <c r="F2393" s="4" t="s">
        <v>83</v>
      </c>
      <c r="G2393" s="4" t="s">
        <v>16</v>
      </c>
      <c r="H2393" s="4">
        <v>57</v>
      </c>
      <c r="I2393" s="4" t="s">
        <v>124</v>
      </c>
      <c r="J2393" s="6">
        <v>0.19999999999999996</v>
      </c>
      <c r="K2393" s="7">
        <v>2750</v>
      </c>
      <c r="L2393" s="8">
        <f t="shared" si="18"/>
        <v>549.99999999999989</v>
      </c>
      <c r="M2393" s="8">
        <f t="shared" si="19"/>
        <v>219.99999999999997</v>
      </c>
      <c r="N2393" s="9">
        <v>0.4</v>
      </c>
    </row>
    <row r="2394" spans="1:14" ht="15.75" customHeight="1" x14ac:dyDescent="0.25">
      <c r="A2394" s="4" t="s">
        <v>119</v>
      </c>
      <c r="B2394" s="4">
        <v>1185732</v>
      </c>
      <c r="C2394" s="5">
        <v>44636</v>
      </c>
      <c r="D2394" s="4" t="s">
        <v>38</v>
      </c>
      <c r="E2394" s="4" t="s">
        <v>82</v>
      </c>
      <c r="F2394" s="4" t="s">
        <v>83</v>
      </c>
      <c r="G2394" s="4" t="s">
        <v>17</v>
      </c>
      <c r="H2394" s="4">
        <v>39</v>
      </c>
      <c r="I2394" s="4" t="s">
        <v>125</v>
      </c>
      <c r="J2394" s="6">
        <v>0.35000000000000009</v>
      </c>
      <c r="K2394" s="7">
        <v>3250</v>
      </c>
      <c r="L2394" s="8">
        <f t="shared" si="18"/>
        <v>1137.5000000000002</v>
      </c>
      <c r="M2394" s="8">
        <f t="shared" si="19"/>
        <v>398.12500000000006</v>
      </c>
      <c r="N2394" s="9">
        <v>0.35</v>
      </c>
    </row>
    <row r="2395" spans="1:14" ht="15.75" customHeight="1" x14ac:dyDescent="0.25">
      <c r="A2395" s="4" t="s">
        <v>119</v>
      </c>
      <c r="B2395" s="4">
        <v>1185732</v>
      </c>
      <c r="C2395" s="5">
        <v>44636</v>
      </c>
      <c r="D2395" s="4" t="s">
        <v>38</v>
      </c>
      <c r="E2395" s="4" t="s">
        <v>82</v>
      </c>
      <c r="F2395" s="4" t="s">
        <v>83</v>
      </c>
      <c r="G2395" s="4" t="s">
        <v>18</v>
      </c>
      <c r="H2395" s="4">
        <v>38</v>
      </c>
      <c r="I2395" s="4" t="s">
        <v>126</v>
      </c>
      <c r="J2395" s="6">
        <v>0.25</v>
      </c>
      <c r="K2395" s="7">
        <v>4250</v>
      </c>
      <c r="L2395" s="8">
        <f t="shared" si="18"/>
        <v>1062.5</v>
      </c>
      <c r="M2395" s="8">
        <f t="shared" si="19"/>
        <v>531.25</v>
      </c>
      <c r="N2395" s="9">
        <v>0.5</v>
      </c>
    </row>
    <row r="2396" spans="1:14" ht="15.75" customHeight="1" x14ac:dyDescent="0.25">
      <c r="A2396" s="4" t="s">
        <v>119</v>
      </c>
      <c r="B2396" s="4">
        <v>1185732</v>
      </c>
      <c r="C2396" s="5">
        <v>44668</v>
      </c>
      <c r="D2396" s="4" t="s">
        <v>38</v>
      </c>
      <c r="E2396" s="4" t="s">
        <v>82</v>
      </c>
      <c r="F2396" s="4" t="s">
        <v>83</v>
      </c>
      <c r="G2396" s="4" t="s">
        <v>13</v>
      </c>
      <c r="H2396" s="4">
        <v>27</v>
      </c>
      <c r="I2396" s="4" t="s">
        <v>125</v>
      </c>
      <c r="J2396" s="6">
        <v>0.25</v>
      </c>
      <c r="K2396" s="7">
        <v>6750</v>
      </c>
      <c r="L2396" s="8">
        <f t="shared" si="18"/>
        <v>1687.5</v>
      </c>
      <c r="M2396" s="8">
        <f t="shared" si="19"/>
        <v>675</v>
      </c>
      <c r="N2396" s="9">
        <v>0.4</v>
      </c>
    </row>
    <row r="2397" spans="1:14" ht="15.75" customHeight="1" x14ac:dyDescent="0.25">
      <c r="A2397" s="4" t="s">
        <v>119</v>
      </c>
      <c r="B2397" s="4">
        <v>1185732</v>
      </c>
      <c r="C2397" s="5">
        <v>44668</v>
      </c>
      <c r="D2397" s="4" t="s">
        <v>38</v>
      </c>
      <c r="E2397" s="4" t="s">
        <v>82</v>
      </c>
      <c r="F2397" s="4" t="s">
        <v>83</v>
      </c>
      <c r="G2397" s="4" t="s">
        <v>14</v>
      </c>
      <c r="H2397" s="4">
        <v>40</v>
      </c>
      <c r="I2397" s="4" t="s">
        <v>126</v>
      </c>
      <c r="J2397" s="6">
        <v>0.25</v>
      </c>
      <c r="K2397" s="7">
        <v>3750</v>
      </c>
      <c r="L2397" s="8">
        <f t="shared" si="18"/>
        <v>937.5</v>
      </c>
      <c r="M2397" s="8">
        <f t="shared" si="19"/>
        <v>328.125</v>
      </c>
      <c r="N2397" s="9">
        <v>0.35</v>
      </c>
    </row>
    <row r="2398" spans="1:14" ht="15.75" customHeight="1" x14ac:dyDescent="0.25">
      <c r="A2398" s="4" t="s">
        <v>119</v>
      </c>
      <c r="B2398" s="4">
        <v>1185732</v>
      </c>
      <c r="C2398" s="5">
        <v>44668</v>
      </c>
      <c r="D2398" s="4" t="s">
        <v>38</v>
      </c>
      <c r="E2398" s="4" t="s">
        <v>82</v>
      </c>
      <c r="F2398" s="4" t="s">
        <v>83</v>
      </c>
      <c r="G2398" s="4" t="s">
        <v>15</v>
      </c>
      <c r="H2398" s="4">
        <v>32</v>
      </c>
      <c r="I2398" s="4" t="s">
        <v>124</v>
      </c>
      <c r="J2398" s="6">
        <v>0.15000000000000002</v>
      </c>
      <c r="K2398" s="7">
        <v>3750</v>
      </c>
      <c r="L2398" s="8">
        <f t="shared" si="18"/>
        <v>562.50000000000011</v>
      </c>
      <c r="M2398" s="8">
        <f t="shared" si="19"/>
        <v>225.00000000000006</v>
      </c>
      <c r="N2398" s="9">
        <v>0.4</v>
      </c>
    </row>
    <row r="2399" spans="1:14" ht="15.75" customHeight="1" x14ac:dyDescent="0.25">
      <c r="A2399" s="4" t="s">
        <v>119</v>
      </c>
      <c r="B2399" s="4">
        <v>1185732</v>
      </c>
      <c r="C2399" s="5">
        <v>44668</v>
      </c>
      <c r="D2399" s="4" t="s">
        <v>38</v>
      </c>
      <c r="E2399" s="4" t="s">
        <v>82</v>
      </c>
      <c r="F2399" s="4" t="s">
        <v>83</v>
      </c>
      <c r="G2399" s="4" t="s">
        <v>16</v>
      </c>
      <c r="H2399" s="4">
        <v>42</v>
      </c>
      <c r="I2399" s="4" t="s">
        <v>125</v>
      </c>
      <c r="J2399" s="6">
        <v>0.19999999999999996</v>
      </c>
      <c r="K2399" s="7">
        <v>3000</v>
      </c>
      <c r="L2399" s="8">
        <f t="shared" si="18"/>
        <v>599.99999999999989</v>
      </c>
      <c r="M2399" s="8">
        <f t="shared" si="19"/>
        <v>239.99999999999997</v>
      </c>
      <c r="N2399" s="9">
        <v>0.4</v>
      </c>
    </row>
    <row r="2400" spans="1:14" ht="15.75" customHeight="1" x14ac:dyDescent="0.25">
      <c r="A2400" s="4" t="s">
        <v>119</v>
      </c>
      <c r="B2400" s="4">
        <v>1185732</v>
      </c>
      <c r="C2400" s="5">
        <v>44668</v>
      </c>
      <c r="D2400" s="4" t="s">
        <v>38</v>
      </c>
      <c r="E2400" s="4" t="s">
        <v>82</v>
      </c>
      <c r="F2400" s="4" t="s">
        <v>83</v>
      </c>
      <c r="G2400" s="4" t="s">
        <v>17</v>
      </c>
      <c r="H2400" s="4">
        <v>27</v>
      </c>
      <c r="I2400" s="4" t="s">
        <v>126</v>
      </c>
      <c r="J2400" s="6">
        <v>0.4</v>
      </c>
      <c r="K2400" s="7">
        <v>3250</v>
      </c>
      <c r="L2400" s="8">
        <f t="shared" si="18"/>
        <v>1300</v>
      </c>
      <c r="M2400" s="8">
        <f t="shared" si="19"/>
        <v>454.99999999999994</v>
      </c>
      <c r="N2400" s="9">
        <v>0.35</v>
      </c>
    </row>
    <row r="2401" spans="1:14" ht="15.75" customHeight="1" x14ac:dyDescent="0.25">
      <c r="A2401" s="4" t="s">
        <v>119</v>
      </c>
      <c r="B2401" s="4">
        <v>1185732</v>
      </c>
      <c r="C2401" s="5">
        <v>44668</v>
      </c>
      <c r="D2401" s="4" t="s">
        <v>38</v>
      </c>
      <c r="E2401" s="4" t="s">
        <v>82</v>
      </c>
      <c r="F2401" s="4" t="s">
        <v>83</v>
      </c>
      <c r="G2401" s="4" t="s">
        <v>18</v>
      </c>
      <c r="H2401" s="4">
        <v>49</v>
      </c>
      <c r="I2401" s="4" t="s">
        <v>124</v>
      </c>
      <c r="J2401" s="6">
        <v>0.30000000000000004</v>
      </c>
      <c r="K2401" s="7">
        <v>4750</v>
      </c>
      <c r="L2401" s="8">
        <f t="shared" si="18"/>
        <v>1425.0000000000002</v>
      </c>
      <c r="M2401" s="8">
        <f t="shared" si="19"/>
        <v>712.50000000000011</v>
      </c>
      <c r="N2401" s="9">
        <v>0.5</v>
      </c>
    </row>
    <row r="2402" spans="1:14" ht="15.75" customHeight="1" x14ac:dyDescent="0.25">
      <c r="A2402" s="4" t="s">
        <v>119</v>
      </c>
      <c r="B2402" s="4">
        <v>1185732</v>
      </c>
      <c r="C2402" s="5">
        <v>44697</v>
      </c>
      <c r="D2402" s="4" t="s">
        <v>38</v>
      </c>
      <c r="E2402" s="4" t="s">
        <v>82</v>
      </c>
      <c r="F2402" s="4" t="s">
        <v>83</v>
      </c>
      <c r="G2402" s="4" t="s">
        <v>13</v>
      </c>
      <c r="H2402" s="4">
        <v>52</v>
      </c>
      <c r="I2402" s="4" t="s">
        <v>125</v>
      </c>
      <c r="J2402" s="6">
        <v>0.4</v>
      </c>
      <c r="K2402" s="7">
        <v>7450</v>
      </c>
      <c r="L2402" s="8">
        <f t="shared" si="18"/>
        <v>2980</v>
      </c>
      <c r="M2402" s="8">
        <f t="shared" si="19"/>
        <v>1192</v>
      </c>
      <c r="N2402" s="9">
        <v>0.4</v>
      </c>
    </row>
    <row r="2403" spans="1:14" ht="15.75" customHeight="1" x14ac:dyDescent="0.25">
      <c r="A2403" s="4" t="s">
        <v>119</v>
      </c>
      <c r="B2403" s="4">
        <v>1185732</v>
      </c>
      <c r="C2403" s="5">
        <v>44697</v>
      </c>
      <c r="D2403" s="4" t="s">
        <v>38</v>
      </c>
      <c r="E2403" s="4" t="s">
        <v>82</v>
      </c>
      <c r="F2403" s="4" t="s">
        <v>83</v>
      </c>
      <c r="G2403" s="4" t="s">
        <v>14</v>
      </c>
      <c r="H2403" s="4">
        <v>56</v>
      </c>
      <c r="I2403" s="4" t="s">
        <v>123</v>
      </c>
      <c r="J2403" s="6">
        <v>0.4</v>
      </c>
      <c r="K2403" s="7">
        <v>4500</v>
      </c>
      <c r="L2403" s="8">
        <f t="shared" si="18"/>
        <v>1800</v>
      </c>
      <c r="M2403" s="8">
        <f t="shared" si="19"/>
        <v>630</v>
      </c>
      <c r="N2403" s="9">
        <v>0.35</v>
      </c>
    </row>
    <row r="2404" spans="1:14" ht="15.75" customHeight="1" x14ac:dyDescent="0.25">
      <c r="A2404" s="4" t="s">
        <v>119</v>
      </c>
      <c r="B2404" s="4">
        <v>1185732</v>
      </c>
      <c r="C2404" s="5">
        <v>44697</v>
      </c>
      <c r="D2404" s="4" t="s">
        <v>38</v>
      </c>
      <c r="E2404" s="4" t="s">
        <v>82</v>
      </c>
      <c r="F2404" s="4" t="s">
        <v>83</v>
      </c>
      <c r="G2404" s="4" t="s">
        <v>15</v>
      </c>
      <c r="H2404" s="4">
        <v>20</v>
      </c>
      <c r="I2404" s="4" t="s">
        <v>125</v>
      </c>
      <c r="J2404" s="6">
        <v>0.35000000000000003</v>
      </c>
      <c r="K2404" s="7">
        <v>4250</v>
      </c>
      <c r="L2404" s="8">
        <f t="shared" si="18"/>
        <v>1487.5000000000002</v>
      </c>
      <c r="M2404" s="8">
        <f t="shared" si="19"/>
        <v>595.00000000000011</v>
      </c>
      <c r="N2404" s="9">
        <v>0.4</v>
      </c>
    </row>
    <row r="2405" spans="1:14" ht="15.75" customHeight="1" x14ac:dyDescent="0.25">
      <c r="A2405" s="4" t="s">
        <v>119</v>
      </c>
      <c r="B2405" s="4">
        <v>1185732</v>
      </c>
      <c r="C2405" s="5">
        <v>44697</v>
      </c>
      <c r="D2405" s="4" t="s">
        <v>38</v>
      </c>
      <c r="E2405" s="4" t="s">
        <v>82</v>
      </c>
      <c r="F2405" s="4" t="s">
        <v>83</v>
      </c>
      <c r="G2405" s="4" t="s">
        <v>16</v>
      </c>
      <c r="H2405" s="4">
        <v>28</v>
      </c>
      <c r="I2405" s="4" t="s">
        <v>124</v>
      </c>
      <c r="J2405" s="6">
        <v>0.35000000000000003</v>
      </c>
      <c r="K2405" s="7">
        <v>3750</v>
      </c>
      <c r="L2405" s="8">
        <f t="shared" si="18"/>
        <v>1312.5000000000002</v>
      </c>
      <c r="M2405" s="8">
        <f t="shared" si="19"/>
        <v>525.00000000000011</v>
      </c>
      <c r="N2405" s="9">
        <v>0.4</v>
      </c>
    </row>
    <row r="2406" spans="1:14" ht="15.75" customHeight="1" x14ac:dyDescent="0.25">
      <c r="A2406" s="4" t="s">
        <v>119</v>
      </c>
      <c r="B2406" s="4">
        <v>1185732</v>
      </c>
      <c r="C2406" s="5">
        <v>44697</v>
      </c>
      <c r="D2406" s="4" t="s">
        <v>38</v>
      </c>
      <c r="E2406" s="4" t="s">
        <v>82</v>
      </c>
      <c r="F2406" s="4" t="s">
        <v>83</v>
      </c>
      <c r="G2406" s="4" t="s">
        <v>17</v>
      </c>
      <c r="H2406" s="4">
        <v>27</v>
      </c>
      <c r="I2406" s="4" t="s">
        <v>124</v>
      </c>
      <c r="J2406" s="6">
        <v>0.44999999999999996</v>
      </c>
      <c r="K2406" s="7">
        <v>4000</v>
      </c>
      <c r="L2406" s="8">
        <f t="shared" si="18"/>
        <v>1799.9999999999998</v>
      </c>
      <c r="M2406" s="8">
        <f t="shared" si="19"/>
        <v>629.99999999999989</v>
      </c>
      <c r="N2406" s="9">
        <v>0.35</v>
      </c>
    </row>
    <row r="2407" spans="1:14" ht="15.75" customHeight="1" x14ac:dyDescent="0.25">
      <c r="A2407" s="4" t="s">
        <v>119</v>
      </c>
      <c r="B2407" s="4">
        <v>1185732</v>
      </c>
      <c r="C2407" s="5">
        <v>44697</v>
      </c>
      <c r="D2407" s="4" t="s">
        <v>38</v>
      </c>
      <c r="E2407" s="4" t="s">
        <v>82</v>
      </c>
      <c r="F2407" s="4" t="s">
        <v>83</v>
      </c>
      <c r="G2407" s="4" t="s">
        <v>18</v>
      </c>
      <c r="H2407" s="4">
        <v>37</v>
      </c>
      <c r="I2407" s="4" t="s">
        <v>124</v>
      </c>
      <c r="J2407" s="6">
        <v>0.49999999999999994</v>
      </c>
      <c r="K2407" s="7">
        <v>5000</v>
      </c>
      <c r="L2407" s="8">
        <f t="shared" si="18"/>
        <v>2499.9999999999995</v>
      </c>
      <c r="M2407" s="8">
        <f t="shared" si="19"/>
        <v>1249.9999999999998</v>
      </c>
      <c r="N2407" s="9">
        <v>0.5</v>
      </c>
    </row>
    <row r="2408" spans="1:14" ht="15.75" customHeight="1" x14ac:dyDescent="0.25">
      <c r="A2408" s="4" t="s">
        <v>119</v>
      </c>
      <c r="B2408" s="4">
        <v>1185732</v>
      </c>
      <c r="C2408" s="5">
        <v>44730</v>
      </c>
      <c r="D2408" s="4" t="s">
        <v>38</v>
      </c>
      <c r="E2408" s="4" t="s">
        <v>82</v>
      </c>
      <c r="F2408" s="4" t="s">
        <v>83</v>
      </c>
      <c r="G2408" s="4" t="s">
        <v>13</v>
      </c>
      <c r="H2408" s="4">
        <v>56</v>
      </c>
      <c r="I2408" s="4" t="s">
        <v>125</v>
      </c>
      <c r="J2408" s="6">
        <v>0.44999999999999996</v>
      </c>
      <c r="K2408" s="7">
        <v>7500</v>
      </c>
      <c r="L2408" s="8">
        <f t="shared" ref="L2408:L2662" si="20">J2408*K2408</f>
        <v>3374.9999999999995</v>
      </c>
      <c r="M2408" s="8">
        <f t="shared" ref="M2408:M2662" si="21">L2408*N2408</f>
        <v>1350</v>
      </c>
      <c r="N2408" s="9">
        <v>0.4</v>
      </c>
    </row>
    <row r="2409" spans="1:14" ht="15.75" customHeight="1" x14ac:dyDescent="0.25">
      <c r="A2409" s="4" t="s">
        <v>119</v>
      </c>
      <c r="B2409" s="4">
        <v>1185732</v>
      </c>
      <c r="C2409" s="5">
        <v>44730</v>
      </c>
      <c r="D2409" s="4" t="s">
        <v>38</v>
      </c>
      <c r="E2409" s="4" t="s">
        <v>82</v>
      </c>
      <c r="F2409" s="4" t="s">
        <v>83</v>
      </c>
      <c r="G2409" s="4" t="s">
        <v>14</v>
      </c>
      <c r="H2409" s="4">
        <v>58</v>
      </c>
      <c r="I2409" s="4" t="s">
        <v>124</v>
      </c>
      <c r="J2409" s="6">
        <v>0.4</v>
      </c>
      <c r="K2409" s="7">
        <v>5000</v>
      </c>
      <c r="L2409" s="8">
        <f t="shared" si="20"/>
        <v>2000</v>
      </c>
      <c r="M2409" s="8">
        <f t="shared" si="21"/>
        <v>700</v>
      </c>
      <c r="N2409" s="9">
        <v>0.35</v>
      </c>
    </row>
    <row r="2410" spans="1:14" ht="15.75" customHeight="1" x14ac:dyDescent="0.25">
      <c r="A2410" s="4" t="s">
        <v>119</v>
      </c>
      <c r="B2410" s="4">
        <v>1185732</v>
      </c>
      <c r="C2410" s="5">
        <v>44730</v>
      </c>
      <c r="D2410" s="4" t="s">
        <v>38</v>
      </c>
      <c r="E2410" s="4" t="s">
        <v>82</v>
      </c>
      <c r="F2410" s="4" t="s">
        <v>83</v>
      </c>
      <c r="G2410" s="4" t="s">
        <v>15</v>
      </c>
      <c r="H2410" s="4">
        <v>17</v>
      </c>
      <c r="I2410" s="4" t="s">
        <v>123</v>
      </c>
      <c r="J2410" s="6">
        <v>0.45</v>
      </c>
      <c r="K2410" s="7">
        <v>4750</v>
      </c>
      <c r="L2410" s="8">
        <f t="shared" si="20"/>
        <v>2137.5</v>
      </c>
      <c r="M2410" s="8">
        <f t="shared" si="21"/>
        <v>855</v>
      </c>
      <c r="N2410" s="9">
        <v>0.4</v>
      </c>
    </row>
    <row r="2411" spans="1:14" ht="15.75" customHeight="1" x14ac:dyDescent="0.25">
      <c r="A2411" s="4" t="s">
        <v>119</v>
      </c>
      <c r="B2411" s="4">
        <v>1185732</v>
      </c>
      <c r="C2411" s="5">
        <v>44730</v>
      </c>
      <c r="D2411" s="4" t="s">
        <v>38</v>
      </c>
      <c r="E2411" s="4" t="s">
        <v>82</v>
      </c>
      <c r="F2411" s="4" t="s">
        <v>83</v>
      </c>
      <c r="G2411" s="4" t="s">
        <v>16</v>
      </c>
      <c r="H2411" s="4">
        <v>54</v>
      </c>
      <c r="I2411" s="4" t="s">
        <v>123</v>
      </c>
      <c r="J2411" s="6">
        <v>0.45</v>
      </c>
      <c r="K2411" s="7">
        <v>4500</v>
      </c>
      <c r="L2411" s="8">
        <f t="shared" si="20"/>
        <v>2025</v>
      </c>
      <c r="M2411" s="8">
        <f t="shared" si="21"/>
        <v>810</v>
      </c>
      <c r="N2411" s="9">
        <v>0.4</v>
      </c>
    </row>
    <row r="2412" spans="1:14" ht="15.75" customHeight="1" x14ac:dyDescent="0.25">
      <c r="A2412" s="4" t="s">
        <v>119</v>
      </c>
      <c r="B2412" s="4">
        <v>1185732</v>
      </c>
      <c r="C2412" s="5">
        <v>44730</v>
      </c>
      <c r="D2412" s="4" t="s">
        <v>38</v>
      </c>
      <c r="E2412" s="4" t="s">
        <v>82</v>
      </c>
      <c r="F2412" s="4" t="s">
        <v>83</v>
      </c>
      <c r="G2412" s="4" t="s">
        <v>17</v>
      </c>
      <c r="H2412" s="4">
        <v>25</v>
      </c>
      <c r="I2412" s="4" t="s">
        <v>125</v>
      </c>
      <c r="J2412" s="6">
        <v>0.6</v>
      </c>
      <c r="K2412" s="7">
        <v>4500</v>
      </c>
      <c r="L2412" s="8">
        <f t="shared" si="20"/>
        <v>2700</v>
      </c>
      <c r="M2412" s="8">
        <f t="shared" si="21"/>
        <v>944.99999999999989</v>
      </c>
      <c r="N2412" s="9">
        <v>0.35</v>
      </c>
    </row>
    <row r="2413" spans="1:14" ht="15.75" customHeight="1" x14ac:dyDescent="0.25">
      <c r="A2413" s="4" t="s">
        <v>119</v>
      </c>
      <c r="B2413" s="4">
        <v>1185732</v>
      </c>
      <c r="C2413" s="5">
        <v>44730</v>
      </c>
      <c r="D2413" s="4" t="s">
        <v>38</v>
      </c>
      <c r="E2413" s="4" t="s">
        <v>82</v>
      </c>
      <c r="F2413" s="4" t="s">
        <v>83</v>
      </c>
      <c r="G2413" s="4" t="s">
        <v>18</v>
      </c>
      <c r="H2413" s="4">
        <v>15</v>
      </c>
      <c r="I2413" s="4" t="s">
        <v>123</v>
      </c>
      <c r="J2413" s="6">
        <v>0.65</v>
      </c>
      <c r="K2413" s="7">
        <v>6250</v>
      </c>
      <c r="L2413" s="8">
        <f t="shared" si="20"/>
        <v>4062.5</v>
      </c>
      <c r="M2413" s="8">
        <f t="shared" si="21"/>
        <v>2031.25</v>
      </c>
      <c r="N2413" s="9">
        <v>0.5</v>
      </c>
    </row>
    <row r="2414" spans="1:14" ht="15.75" customHeight="1" x14ac:dyDescent="0.25">
      <c r="A2414" s="4" t="s">
        <v>119</v>
      </c>
      <c r="B2414" s="4">
        <v>1185732</v>
      </c>
      <c r="C2414" s="5">
        <v>44758</v>
      </c>
      <c r="D2414" s="4" t="s">
        <v>38</v>
      </c>
      <c r="E2414" s="4" t="s">
        <v>82</v>
      </c>
      <c r="F2414" s="4" t="s">
        <v>83</v>
      </c>
      <c r="G2414" s="4" t="s">
        <v>13</v>
      </c>
      <c r="H2414" s="4">
        <v>37</v>
      </c>
      <c r="I2414" s="4" t="s">
        <v>123</v>
      </c>
      <c r="J2414" s="6">
        <v>0.6</v>
      </c>
      <c r="K2414" s="7">
        <v>8500</v>
      </c>
      <c r="L2414" s="8">
        <f t="shared" si="20"/>
        <v>5100</v>
      </c>
      <c r="M2414" s="8">
        <f t="shared" si="21"/>
        <v>2040</v>
      </c>
      <c r="N2414" s="9">
        <v>0.4</v>
      </c>
    </row>
    <row r="2415" spans="1:14" ht="15.75" customHeight="1" x14ac:dyDescent="0.25">
      <c r="A2415" s="4" t="s">
        <v>119</v>
      </c>
      <c r="B2415" s="4">
        <v>1185732</v>
      </c>
      <c r="C2415" s="5">
        <v>44758</v>
      </c>
      <c r="D2415" s="4" t="s">
        <v>38</v>
      </c>
      <c r="E2415" s="4" t="s">
        <v>82</v>
      </c>
      <c r="F2415" s="4" t="s">
        <v>83</v>
      </c>
      <c r="G2415" s="4" t="s">
        <v>14</v>
      </c>
      <c r="H2415" s="4">
        <v>36</v>
      </c>
      <c r="I2415" s="4" t="s">
        <v>123</v>
      </c>
      <c r="J2415" s="6">
        <v>0.55000000000000004</v>
      </c>
      <c r="K2415" s="7">
        <v>6000</v>
      </c>
      <c r="L2415" s="8">
        <f t="shared" si="20"/>
        <v>3300.0000000000005</v>
      </c>
      <c r="M2415" s="8">
        <f t="shared" si="21"/>
        <v>1155</v>
      </c>
      <c r="N2415" s="9">
        <v>0.35</v>
      </c>
    </row>
    <row r="2416" spans="1:14" ht="15.75" customHeight="1" x14ac:dyDescent="0.25">
      <c r="A2416" s="4" t="s">
        <v>119</v>
      </c>
      <c r="B2416" s="4">
        <v>1185732</v>
      </c>
      <c r="C2416" s="5">
        <v>44758</v>
      </c>
      <c r="D2416" s="4" t="s">
        <v>38</v>
      </c>
      <c r="E2416" s="4" t="s">
        <v>82</v>
      </c>
      <c r="F2416" s="4" t="s">
        <v>83</v>
      </c>
      <c r="G2416" s="4" t="s">
        <v>15</v>
      </c>
      <c r="H2416" s="4">
        <v>31</v>
      </c>
      <c r="I2416" s="4" t="s">
        <v>125</v>
      </c>
      <c r="J2416" s="6">
        <v>0.5</v>
      </c>
      <c r="K2416" s="7">
        <v>5250</v>
      </c>
      <c r="L2416" s="8">
        <f t="shared" si="20"/>
        <v>2625</v>
      </c>
      <c r="M2416" s="8">
        <f t="shared" si="21"/>
        <v>1050</v>
      </c>
      <c r="N2416" s="9">
        <v>0.4</v>
      </c>
    </row>
    <row r="2417" spans="1:14" ht="15.75" customHeight="1" x14ac:dyDescent="0.25">
      <c r="A2417" s="4" t="s">
        <v>119</v>
      </c>
      <c r="B2417" s="4">
        <v>1185732</v>
      </c>
      <c r="C2417" s="5">
        <v>44758</v>
      </c>
      <c r="D2417" s="4" t="s">
        <v>38</v>
      </c>
      <c r="E2417" s="4" t="s">
        <v>82</v>
      </c>
      <c r="F2417" s="4" t="s">
        <v>83</v>
      </c>
      <c r="G2417" s="4" t="s">
        <v>16</v>
      </c>
      <c r="H2417" s="4">
        <v>34</v>
      </c>
      <c r="I2417" s="4" t="s">
        <v>125</v>
      </c>
      <c r="J2417" s="6">
        <v>0.5</v>
      </c>
      <c r="K2417" s="7">
        <v>4750</v>
      </c>
      <c r="L2417" s="8">
        <f t="shared" si="20"/>
        <v>2375</v>
      </c>
      <c r="M2417" s="8">
        <f t="shared" si="21"/>
        <v>950</v>
      </c>
      <c r="N2417" s="9">
        <v>0.4</v>
      </c>
    </row>
    <row r="2418" spans="1:14" ht="15.75" customHeight="1" x14ac:dyDescent="0.25">
      <c r="A2418" s="4" t="s">
        <v>119</v>
      </c>
      <c r="B2418" s="4">
        <v>1185732</v>
      </c>
      <c r="C2418" s="5">
        <v>44758</v>
      </c>
      <c r="D2418" s="4" t="s">
        <v>38</v>
      </c>
      <c r="E2418" s="4" t="s">
        <v>82</v>
      </c>
      <c r="F2418" s="4" t="s">
        <v>83</v>
      </c>
      <c r="G2418" s="4" t="s">
        <v>17</v>
      </c>
      <c r="H2418" s="4">
        <v>50</v>
      </c>
      <c r="I2418" s="4" t="s">
        <v>125</v>
      </c>
      <c r="J2418" s="6">
        <v>0.6</v>
      </c>
      <c r="K2418" s="7">
        <v>5000</v>
      </c>
      <c r="L2418" s="8">
        <f t="shared" si="20"/>
        <v>3000</v>
      </c>
      <c r="M2418" s="8">
        <f t="shared" si="21"/>
        <v>1050</v>
      </c>
      <c r="N2418" s="9">
        <v>0.35</v>
      </c>
    </row>
    <row r="2419" spans="1:14" ht="15.75" customHeight="1" x14ac:dyDescent="0.25">
      <c r="A2419" s="4" t="s">
        <v>119</v>
      </c>
      <c r="B2419" s="4">
        <v>1185732</v>
      </c>
      <c r="C2419" s="5">
        <v>44758</v>
      </c>
      <c r="D2419" s="4" t="s">
        <v>38</v>
      </c>
      <c r="E2419" s="4" t="s">
        <v>82</v>
      </c>
      <c r="F2419" s="4" t="s">
        <v>83</v>
      </c>
      <c r="G2419" s="4" t="s">
        <v>18</v>
      </c>
      <c r="H2419" s="4">
        <v>39</v>
      </c>
      <c r="I2419" s="4" t="s">
        <v>125</v>
      </c>
      <c r="J2419" s="6">
        <v>0.65</v>
      </c>
      <c r="K2419" s="7">
        <v>6750</v>
      </c>
      <c r="L2419" s="8">
        <f t="shared" si="20"/>
        <v>4387.5</v>
      </c>
      <c r="M2419" s="8">
        <f t="shared" si="21"/>
        <v>2193.75</v>
      </c>
      <c r="N2419" s="9">
        <v>0.5</v>
      </c>
    </row>
    <row r="2420" spans="1:14" ht="15.75" customHeight="1" x14ac:dyDescent="0.25">
      <c r="A2420" s="4" t="s">
        <v>119</v>
      </c>
      <c r="B2420" s="4">
        <v>1185732</v>
      </c>
      <c r="C2420" s="5">
        <v>44790</v>
      </c>
      <c r="D2420" s="4" t="s">
        <v>38</v>
      </c>
      <c r="E2420" s="4" t="s">
        <v>82</v>
      </c>
      <c r="F2420" s="4" t="s">
        <v>83</v>
      </c>
      <c r="G2420" s="4" t="s">
        <v>13</v>
      </c>
      <c r="H2420" s="4">
        <v>60</v>
      </c>
      <c r="I2420" s="4" t="s">
        <v>126</v>
      </c>
      <c r="J2420" s="6">
        <v>0.6</v>
      </c>
      <c r="K2420" s="7">
        <v>8250</v>
      </c>
      <c r="L2420" s="8">
        <f t="shared" si="20"/>
        <v>4950</v>
      </c>
      <c r="M2420" s="8">
        <f t="shared" si="21"/>
        <v>1980</v>
      </c>
      <c r="N2420" s="9">
        <v>0.4</v>
      </c>
    </row>
    <row r="2421" spans="1:14" ht="15.75" customHeight="1" x14ac:dyDescent="0.25">
      <c r="A2421" s="4" t="s">
        <v>119</v>
      </c>
      <c r="B2421" s="4">
        <v>1185732</v>
      </c>
      <c r="C2421" s="5">
        <v>44790</v>
      </c>
      <c r="D2421" s="4" t="s">
        <v>38</v>
      </c>
      <c r="E2421" s="4" t="s">
        <v>82</v>
      </c>
      <c r="F2421" s="4" t="s">
        <v>83</v>
      </c>
      <c r="G2421" s="4" t="s">
        <v>14</v>
      </c>
      <c r="H2421" s="4">
        <v>53</v>
      </c>
      <c r="I2421" s="4" t="s">
        <v>125</v>
      </c>
      <c r="J2421" s="6">
        <v>0.55000000000000004</v>
      </c>
      <c r="K2421" s="7">
        <v>6000</v>
      </c>
      <c r="L2421" s="8">
        <f t="shared" si="20"/>
        <v>3300.0000000000005</v>
      </c>
      <c r="M2421" s="8">
        <f t="shared" si="21"/>
        <v>1155</v>
      </c>
      <c r="N2421" s="9">
        <v>0.35</v>
      </c>
    </row>
    <row r="2422" spans="1:14" ht="15.75" customHeight="1" x14ac:dyDescent="0.25">
      <c r="A2422" s="4" t="s">
        <v>119</v>
      </c>
      <c r="B2422" s="4">
        <v>1185732</v>
      </c>
      <c r="C2422" s="5">
        <v>44790</v>
      </c>
      <c r="D2422" s="4" t="s">
        <v>38</v>
      </c>
      <c r="E2422" s="4" t="s">
        <v>82</v>
      </c>
      <c r="F2422" s="4" t="s">
        <v>83</v>
      </c>
      <c r="G2422" s="4" t="s">
        <v>15</v>
      </c>
      <c r="H2422" s="4">
        <v>28</v>
      </c>
      <c r="I2422" s="4" t="s">
        <v>126</v>
      </c>
      <c r="J2422" s="6">
        <v>0.5</v>
      </c>
      <c r="K2422" s="7">
        <v>5250</v>
      </c>
      <c r="L2422" s="8">
        <f t="shared" si="20"/>
        <v>2625</v>
      </c>
      <c r="M2422" s="8">
        <f t="shared" si="21"/>
        <v>1050</v>
      </c>
      <c r="N2422" s="9">
        <v>0.4</v>
      </c>
    </row>
    <row r="2423" spans="1:14" ht="15.75" customHeight="1" x14ac:dyDescent="0.25">
      <c r="A2423" s="4" t="s">
        <v>119</v>
      </c>
      <c r="B2423" s="4">
        <v>1185732</v>
      </c>
      <c r="C2423" s="5">
        <v>44790</v>
      </c>
      <c r="D2423" s="4" t="s">
        <v>38</v>
      </c>
      <c r="E2423" s="4" t="s">
        <v>82</v>
      </c>
      <c r="F2423" s="4" t="s">
        <v>83</v>
      </c>
      <c r="G2423" s="4" t="s">
        <v>16</v>
      </c>
      <c r="H2423" s="4">
        <v>22</v>
      </c>
      <c r="I2423" s="4" t="s">
        <v>123</v>
      </c>
      <c r="J2423" s="6">
        <v>0.4</v>
      </c>
      <c r="K2423" s="7">
        <v>4750</v>
      </c>
      <c r="L2423" s="8">
        <f t="shared" si="20"/>
        <v>1900</v>
      </c>
      <c r="M2423" s="8">
        <f t="shared" si="21"/>
        <v>760</v>
      </c>
      <c r="N2423" s="9">
        <v>0.4</v>
      </c>
    </row>
    <row r="2424" spans="1:14" ht="15.75" customHeight="1" x14ac:dyDescent="0.25">
      <c r="A2424" s="4" t="s">
        <v>119</v>
      </c>
      <c r="B2424" s="4">
        <v>1185732</v>
      </c>
      <c r="C2424" s="5">
        <v>44790</v>
      </c>
      <c r="D2424" s="4" t="s">
        <v>38</v>
      </c>
      <c r="E2424" s="4" t="s">
        <v>82</v>
      </c>
      <c r="F2424" s="4" t="s">
        <v>83</v>
      </c>
      <c r="G2424" s="4" t="s">
        <v>17</v>
      </c>
      <c r="H2424" s="4">
        <v>59</v>
      </c>
      <c r="I2424" s="4" t="s">
        <v>124</v>
      </c>
      <c r="J2424" s="6">
        <v>0.5</v>
      </c>
      <c r="K2424" s="7">
        <v>4500</v>
      </c>
      <c r="L2424" s="8">
        <f t="shared" si="20"/>
        <v>2250</v>
      </c>
      <c r="M2424" s="8">
        <f t="shared" si="21"/>
        <v>787.5</v>
      </c>
      <c r="N2424" s="9">
        <v>0.35</v>
      </c>
    </row>
    <row r="2425" spans="1:14" ht="15.75" customHeight="1" x14ac:dyDescent="0.25">
      <c r="A2425" s="4" t="s">
        <v>119</v>
      </c>
      <c r="B2425" s="4">
        <v>1185732</v>
      </c>
      <c r="C2425" s="5">
        <v>44790</v>
      </c>
      <c r="D2425" s="4" t="s">
        <v>38</v>
      </c>
      <c r="E2425" s="4" t="s">
        <v>82</v>
      </c>
      <c r="F2425" s="4" t="s">
        <v>83</v>
      </c>
      <c r="G2425" s="4" t="s">
        <v>18</v>
      </c>
      <c r="H2425" s="4">
        <v>52</v>
      </c>
      <c r="I2425" s="4" t="s">
        <v>125</v>
      </c>
      <c r="J2425" s="6">
        <v>0.55000000000000004</v>
      </c>
      <c r="K2425" s="7">
        <v>6250</v>
      </c>
      <c r="L2425" s="8">
        <f t="shared" si="20"/>
        <v>3437.5000000000005</v>
      </c>
      <c r="M2425" s="8">
        <f t="shared" si="21"/>
        <v>1718.7500000000002</v>
      </c>
      <c r="N2425" s="9">
        <v>0.5</v>
      </c>
    </row>
    <row r="2426" spans="1:14" ht="15.75" customHeight="1" x14ac:dyDescent="0.25">
      <c r="A2426" s="4" t="s">
        <v>119</v>
      </c>
      <c r="B2426" s="4">
        <v>1185732</v>
      </c>
      <c r="C2426" s="5">
        <v>44820</v>
      </c>
      <c r="D2426" s="4" t="s">
        <v>38</v>
      </c>
      <c r="E2426" s="4" t="s">
        <v>82</v>
      </c>
      <c r="F2426" s="4" t="s">
        <v>83</v>
      </c>
      <c r="G2426" s="4" t="s">
        <v>13</v>
      </c>
      <c r="H2426" s="4">
        <v>18</v>
      </c>
      <c r="I2426" s="4" t="s">
        <v>123</v>
      </c>
      <c r="J2426" s="6">
        <v>0.5</v>
      </c>
      <c r="K2426" s="7">
        <v>7250</v>
      </c>
      <c r="L2426" s="8">
        <f t="shared" si="20"/>
        <v>3625</v>
      </c>
      <c r="M2426" s="8">
        <f t="shared" si="21"/>
        <v>1450</v>
      </c>
      <c r="N2426" s="9">
        <v>0.4</v>
      </c>
    </row>
    <row r="2427" spans="1:14" ht="15.75" customHeight="1" x14ac:dyDescent="0.25">
      <c r="A2427" s="4" t="s">
        <v>119</v>
      </c>
      <c r="B2427" s="4">
        <v>1185732</v>
      </c>
      <c r="C2427" s="5">
        <v>44820</v>
      </c>
      <c r="D2427" s="4" t="s">
        <v>38</v>
      </c>
      <c r="E2427" s="4" t="s">
        <v>82</v>
      </c>
      <c r="F2427" s="4" t="s">
        <v>83</v>
      </c>
      <c r="G2427" s="4" t="s">
        <v>14</v>
      </c>
      <c r="H2427" s="4">
        <v>25</v>
      </c>
      <c r="I2427" s="4" t="s">
        <v>125</v>
      </c>
      <c r="J2427" s="6">
        <v>0.45000000000000012</v>
      </c>
      <c r="K2427" s="7">
        <v>5250</v>
      </c>
      <c r="L2427" s="8">
        <f t="shared" si="20"/>
        <v>2362.5000000000005</v>
      </c>
      <c r="M2427" s="8">
        <f t="shared" si="21"/>
        <v>826.87500000000011</v>
      </c>
      <c r="N2427" s="9">
        <v>0.35</v>
      </c>
    </row>
    <row r="2428" spans="1:14" ht="15.75" customHeight="1" x14ac:dyDescent="0.25">
      <c r="A2428" s="4" t="s">
        <v>119</v>
      </c>
      <c r="B2428" s="4">
        <v>1185732</v>
      </c>
      <c r="C2428" s="5">
        <v>44820</v>
      </c>
      <c r="D2428" s="4" t="s">
        <v>38</v>
      </c>
      <c r="E2428" s="4" t="s">
        <v>82</v>
      </c>
      <c r="F2428" s="4" t="s">
        <v>83</v>
      </c>
      <c r="G2428" s="4" t="s">
        <v>15</v>
      </c>
      <c r="H2428" s="4">
        <v>45</v>
      </c>
      <c r="I2428" s="4" t="s">
        <v>126</v>
      </c>
      <c r="J2428" s="6">
        <v>0.20000000000000007</v>
      </c>
      <c r="K2428" s="7">
        <v>4250</v>
      </c>
      <c r="L2428" s="8">
        <f t="shared" si="20"/>
        <v>850.00000000000023</v>
      </c>
      <c r="M2428" s="8">
        <f t="shared" si="21"/>
        <v>340.00000000000011</v>
      </c>
      <c r="N2428" s="9">
        <v>0.4</v>
      </c>
    </row>
    <row r="2429" spans="1:14" ht="15.75" customHeight="1" x14ac:dyDescent="0.25">
      <c r="A2429" s="4" t="s">
        <v>119</v>
      </c>
      <c r="B2429" s="4">
        <v>1185732</v>
      </c>
      <c r="C2429" s="5">
        <v>44820</v>
      </c>
      <c r="D2429" s="4" t="s">
        <v>38</v>
      </c>
      <c r="E2429" s="4" t="s">
        <v>82</v>
      </c>
      <c r="F2429" s="4" t="s">
        <v>83</v>
      </c>
      <c r="G2429" s="4" t="s">
        <v>16</v>
      </c>
      <c r="H2429" s="4">
        <v>24</v>
      </c>
      <c r="I2429" s="4" t="s">
        <v>123</v>
      </c>
      <c r="J2429" s="6">
        <v>0.20000000000000007</v>
      </c>
      <c r="K2429" s="7">
        <v>4000</v>
      </c>
      <c r="L2429" s="8">
        <f t="shared" si="20"/>
        <v>800.00000000000023</v>
      </c>
      <c r="M2429" s="8">
        <f t="shared" si="21"/>
        <v>320.00000000000011</v>
      </c>
      <c r="N2429" s="9">
        <v>0.4</v>
      </c>
    </row>
    <row r="2430" spans="1:14" ht="15.75" customHeight="1" x14ac:dyDescent="0.25">
      <c r="A2430" s="4" t="s">
        <v>119</v>
      </c>
      <c r="B2430" s="4">
        <v>1185732</v>
      </c>
      <c r="C2430" s="5">
        <v>44820</v>
      </c>
      <c r="D2430" s="4" t="s">
        <v>38</v>
      </c>
      <c r="E2430" s="4" t="s">
        <v>82</v>
      </c>
      <c r="F2430" s="4" t="s">
        <v>83</v>
      </c>
      <c r="G2430" s="4" t="s">
        <v>17</v>
      </c>
      <c r="H2430" s="4">
        <v>38</v>
      </c>
      <c r="I2430" s="4" t="s">
        <v>123</v>
      </c>
      <c r="J2430" s="6">
        <v>0.30000000000000004</v>
      </c>
      <c r="K2430" s="7">
        <v>4000</v>
      </c>
      <c r="L2430" s="8">
        <f t="shared" si="20"/>
        <v>1200.0000000000002</v>
      </c>
      <c r="M2430" s="8">
        <f t="shared" si="21"/>
        <v>420.00000000000006</v>
      </c>
      <c r="N2430" s="9">
        <v>0.35</v>
      </c>
    </row>
    <row r="2431" spans="1:14" ht="15.75" customHeight="1" x14ac:dyDescent="0.25">
      <c r="A2431" s="4" t="s">
        <v>119</v>
      </c>
      <c r="B2431" s="4">
        <v>1185732</v>
      </c>
      <c r="C2431" s="5">
        <v>44820</v>
      </c>
      <c r="D2431" s="4" t="s">
        <v>38</v>
      </c>
      <c r="E2431" s="4" t="s">
        <v>82</v>
      </c>
      <c r="F2431" s="4" t="s">
        <v>83</v>
      </c>
      <c r="G2431" s="4" t="s">
        <v>18</v>
      </c>
      <c r="H2431" s="4">
        <v>20</v>
      </c>
      <c r="I2431" s="4" t="s">
        <v>124</v>
      </c>
      <c r="J2431" s="6">
        <v>0.35000000000000009</v>
      </c>
      <c r="K2431" s="7">
        <v>5000</v>
      </c>
      <c r="L2431" s="8">
        <f t="shared" si="20"/>
        <v>1750.0000000000005</v>
      </c>
      <c r="M2431" s="8">
        <f t="shared" si="21"/>
        <v>875.00000000000023</v>
      </c>
      <c r="N2431" s="9">
        <v>0.5</v>
      </c>
    </row>
    <row r="2432" spans="1:14" ht="15.75" customHeight="1" x14ac:dyDescent="0.25">
      <c r="A2432" s="4" t="s">
        <v>119</v>
      </c>
      <c r="B2432" s="4">
        <v>1185732</v>
      </c>
      <c r="C2432" s="5">
        <v>44852</v>
      </c>
      <c r="D2432" s="4" t="s">
        <v>38</v>
      </c>
      <c r="E2432" s="4" t="s">
        <v>82</v>
      </c>
      <c r="F2432" s="4" t="s">
        <v>83</v>
      </c>
      <c r="G2432" s="4" t="s">
        <v>13</v>
      </c>
      <c r="H2432" s="4">
        <v>54</v>
      </c>
      <c r="I2432" s="4" t="s">
        <v>123</v>
      </c>
      <c r="J2432" s="6">
        <v>0.35000000000000009</v>
      </c>
      <c r="K2432" s="7">
        <v>6750</v>
      </c>
      <c r="L2432" s="8">
        <f t="shared" si="20"/>
        <v>2362.5000000000005</v>
      </c>
      <c r="M2432" s="8">
        <f t="shared" si="21"/>
        <v>945.00000000000023</v>
      </c>
      <c r="N2432" s="9">
        <v>0.4</v>
      </c>
    </row>
    <row r="2433" spans="1:14" ht="15.75" customHeight="1" x14ac:dyDescent="0.25">
      <c r="A2433" s="4" t="s">
        <v>119</v>
      </c>
      <c r="B2433" s="4">
        <v>1185732</v>
      </c>
      <c r="C2433" s="5">
        <v>44852</v>
      </c>
      <c r="D2433" s="4" t="s">
        <v>38</v>
      </c>
      <c r="E2433" s="4" t="s">
        <v>82</v>
      </c>
      <c r="F2433" s="4" t="s">
        <v>83</v>
      </c>
      <c r="G2433" s="4" t="s">
        <v>14</v>
      </c>
      <c r="H2433" s="4">
        <v>28</v>
      </c>
      <c r="I2433" s="4" t="s">
        <v>124</v>
      </c>
      <c r="J2433" s="6">
        <v>0.25000000000000011</v>
      </c>
      <c r="K2433" s="7">
        <v>5000</v>
      </c>
      <c r="L2433" s="8">
        <f t="shared" si="20"/>
        <v>1250.0000000000005</v>
      </c>
      <c r="M2433" s="8">
        <f t="shared" si="21"/>
        <v>437.50000000000011</v>
      </c>
      <c r="N2433" s="9">
        <v>0.35</v>
      </c>
    </row>
    <row r="2434" spans="1:14" ht="15.75" customHeight="1" x14ac:dyDescent="0.25">
      <c r="A2434" s="4" t="s">
        <v>119</v>
      </c>
      <c r="B2434" s="4">
        <v>1185732</v>
      </c>
      <c r="C2434" s="5">
        <v>44852</v>
      </c>
      <c r="D2434" s="4" t="s">
        <v>38</v>
      </c>
      <c r="E2434" s="4" t="s">
        <v>82</v>
      </c>
      <c r="F2434" s="4" t="s">
        <v>83</v>
      </c>
      <c r="G2434" s="4" t="s">
        <v>15</v>
      </c>
      <c r="H2434" s="4">
        <v>27</v>
      </c>
      <c r="I2434" s="4" t="s">
        <v>125</v>
      </c>
      <c r="J2434" s="6">
        <v>0.25000000000000011</v>
      </c>
      <c r="K2434" s="7">
        <v>3750</v>
      </c>
      <c r="L2434" s="8">
        <f t="shared" si="20"/>
        <v>937.50000000000045</v>
      </c>
      <c r="M2434" s="8">
        <f t="shared" si="21"/>
        <v>375.00000000000023</v>
      </c>
      <c r="N2434" s="9">
        <v>0.4</v>
      </c>
    </row>
    <row r="2435" spans="1:14" ht="15.75" customHeight="1" x14ac:dyDescent="0.25">
      <c r="A2435" s="4" t="s">
        <v>119</v>
      </c>
      <c r="B2435" s="4">
        <v>1185732</v>
      </c>
      <c r="C2435" s="5">
        <v>44852</v>
      </c>
      <c r="D2435" s="4" t="s">
        <v>38</v>
      </c>
      <c r="E2435" s="4" t="s">
        <v>82</v>
      </c>
      <c r="F2435" s="4" t="s">
        <v>83</v>
      </c>
      <c r="G2435" s="4" t="s">
        <v>16</v>
      </c>
      <c r="H2435" s="4">
        <v>49</v>
      </c>
      <c r="I2435" s="4" t="s">
        <v>125</v>
      </c>
      <c r="J2435" s="6">
        <v>0.25000000000000011</v>
      </c>
      <c r="K2435" s="7">
        <v>3500</v>
      </c>
      <c r="L2435" s="8">
        <f t="shared" si="20"/>
        <v>875.00000000000034</v>
      </c>
      <c r="M2435" s="8">
        <f t="shared" si="21"/>
        <v>350.00000000000017</v>
      </c>
      <c r="N2435" s="9">
        <v>0.4</v>
      </c>
    </row>
    <row r="2436" spans="1:14" ht="15.75" customHeight="1" x14ac:dyDescent="0.25">
      <c r="A2436" s="4" t="s">
        <v>119</v>
      </c>
      <c r="B2436" s="4">
        <v>1185732</v>
      </c>
      <c r="C2436" s="5">
        <v>44852</v>
      </c>
      <c r="D2436" s="4" t="s">
        <v>38</v>
      </c>
      <c r="E2436" s="4" t="s">
        <v>82</v>
      </c>
      <c r="F2436" s="4" t="s">
        <v>83</v>
      </c>
      <c r="G2436" s="4" t="s">
        <v>17</v>
      </c>
      <c r="H2436" s="4">
        <v>30</v>
      </c>
      <c r="I2436" s="4" t="s">
        <v>124</v>
      </c>
      <c r="J2436" s="6">
        <v>0.35000000000000009</v>
      </c>
      <c r="K2436" s="7">
        <v>3500</v>
      </c>
      <c r="L2436" s="8">
        <f t="shared" si="20"/>
        <v>1225.0000000000002</v>
      </c>
      <c r="M2436" s="8">
        <f t="shared" si="21"/>
        <v>428.75000000000006</v>
      </c>
      <c r="N2436" s="9">
        <v>0.35</v>
      </c>
    </row>
    <row r="2437" spans="1:14" ht="15.75" customHeight="1" x14ac:dyDescent="0.25">
      <c r="A2437" s="4" t="s">
        <v>119</v>
      </c>
      <c r="B2437" s="4">
        <v>1185732</v>
      </c>
      <c r="C2437" s="5">
        <v>44852</v>
      </c>
      <c r="D2437" s="4" t="s">
        <v>38</v>
      </c>
      <c r="E2437" s="4" t="s">
        <v>82</v>
      </c>
      <c r="F2437" s="4" t="s">
        <v>83</v>
      </c>
      <c r="G2437" s="4" t="s">
        <v>18</v>
      </c>
      <c r="H2437" s="4">
        <v>51</v>
      </c>
      <c r="I2437" s="4" t="s">
        <v>126</v>
      </c>
      <c r="J2437" s="6">
        <v>0.35000000000000003</v>
      </c>
      <c r="K2437" s="7">
        <v>4750</v>
      </c>
      <c r="L2437" s="8">
        <f t="shared" si="20"/>
        <v>1662.5000000000002</v>
      </c>
      <c r="M2437" s="8">
        <f t="shared" si="21"/>
        <v>831.25000000000011</v>
      </c>
      <c r="N2437" s="9">
        <v>0.5</v>
      </c>
    </row>
    <row r="2438" spans="1:14" ht="15.75" customHeight="1" x14ac:dyDescent="0.25">
      <c r="A2438" s="4" t="s">
        <v>119</v>
      </c>
      <c r="B2438" s="4">
        <v>1185732</v>
      </c>
      <c r="C2438" s="5">
        <v>44882</v>
      </c>
      <c r="D2438" s="4" t="s">
        <v>38</v>
      </c>
      <c r="E2438" s="4" t="s">
        <v>82</v>
      </c>
      <c r="F2438" s="4" t="s">
        <v>83</v>
      </c>
      <c r="G2438" s="4" t="s">
        <v>13</v>
      </c>
      <c r="H2438" s="4">
        <v>54</v>
      </c>
      <c r="I2438" s="4" t="s">
        <v>125</v>
      </c>
      <c r="J2438" s="6">
        <v>0.3000000000000001</v>
      </c>
      <c r="K2438" s="7">
        <v>6250</v>
      </c>
      <c r="L2438" s="8">
        <f t="shared" si="20"/>
        <v>1875.0000000000007</v>
      </c>
      <c r="M2438" s="8">
        <f t="shared" si="21"/>
        <v>750.00000000000034</v>
      </c>
      <c r="N2438" s="9">
        <v>0.4</v>
      </c>
    </row>
    <row r="2439" spans="1:14" ht="15.75" customHeight="1" x14ac:dyDescent="0.25">
      <c r="A2439" s="4" t="s">
        <v>119</v>
      </c>
      <c r="B2439" s="4">
        <v>1185732</v>
      </c>
      <c r="C2439" s="5">
        <v>44882</v>
      </c>
      <c r="D2439" s="4" t="s">
        <v>38</v>
      </c>
      <c r="E2439" s="4" t="s">
        <v>82</v>
      </c>
      <c r="F2439" s="4" t="s">
        <v>83</v>
      </c>
      <c r="G2439" s="4" t="s">
        <v>14</v>
      </c>
      <c r="H2439" s="4">
        <v>17</v>
      </c>
      <c r="I2439" s="4" t="s">
        <v>124</v>
      </c>
      <c r="J2439" s="6">
        <v>0.20000000000000012</v>
      </c>
      <c r="K2439" s="7">
        <v>4500</v>
      </c>
      <c r="L2439" s="8">
        <f t="shared" si="20"/>
        <v>900.00000000000057</v>
      </c>
      <c r="M2439" s="8">
        <f t="shared" si="21"/>
        <v>315.00000000000017</v>
      </c>
      <c r="N2439" s="9">
        <v>0.35</v>
      </c>
    </row>
    <row r="2440" spans="1:14" ht="15.75" customHeight="1" x14ac:dyDescent="0.25">
      <c r="A2440" s="4" t="s">
        <v>119</v>
      </c>
      <c r="B2440" s="4">
        <v>1185732</v>
      </c>
      <c r="C2440" s="5">
        <v>44882</v>
      </c>
      <c r="D2440" s="4" t="s">
        <v>38</v>
      </c>
      <c r="E2440" s="4" t="s">
        <v>82</v>
      </c>
      <c r="F2440" s="4" t="s">
        <v>83</v>
      </c>
      <c r="G2440" s="4" t="s">
        <v>15</v>
      </c>
      <c r="H2440" s="4">
        <v>58</v>
      </c>
      <c r="I2440" s="4" t="s">
        <v>124</v>
      </c>
      <c r="J2440" s="6">
        <v>0.30000000000000016</v>
      </c>
      <c r="K2440" s="7">
        <v>3950</v>
      </c>
      <c r="L2440" s="8">
        <f t="shared" si="20"/>
        <v>1185.0000000000007</v>
      </c>
      <c r="M2440" s="8">
        <f t="shared" si="21"/>
        <v>474.00000000000028</v>
      </c>
      <c r="N2440" s="9">
        <v>0.4</v>
      </c>
    </row>
    <row r="2441" spans="1:14" ht="15.75" customHeight="1" x14ac:dyDescent="0.25">
      <c r="A2441" s="4" t="s">
        <v>119</v>
      </c>
      <c r="B2441" s="4">
        <v>1185732</v>
      </c>
      <c r="C2441" s="5">
        <v>44882</v>
      </c>
      <c r="D2441" s="4" t="s">
        <v>38</v>
      </c>
      <c r="E2441" s="4" t="s">
        <v>82</v>
      </c>
      <c r="F2441" s="4" t="s">
        <v>83</v>
      </c>
      <c r="G2441" s="4" t="s">
        <v>16</v>
      </c>
      <c r="H2441" s="4">
        <v>37</v>
      </c>
      <c r="I2441" s="4" t="s">
        <v>124</v>
      </c>
      <c r="J2441" s="6">
        <v>0.6000000000000002</v>
      </c>
      <c r="K2441" s="7">
        <v>4500</v>
      </c>
      <c r="L2441" s="8">
        <f t="shared" si="20"/>
        <v>2700.0000000000009</v>
      </c>
      <c r="M2441" s="8">
        <f t="shared" si="21"/>
        <v>1080.0000000000005</v>
      </c>
      <c r="N2441" s="9">
        <v>0.4</v>
      </c>
    </row>
    <row r="2442" spans="1:14" ht="15.75" customHeight="1" x14ac:dyDescent="0.25">
      <c r="A2442" s="4" t="s">
        <v>119</v>
      </c>
      <c r="B2442" s="4">
        <v>1185732</v>
      </c>
      <c r="C2442" s="5">
        <v>44882</v>
      </c>
      <c r="D2442" s="4" t="s">
        <v>38</v>
      </c>
      <c r="E2442" s="4" t="s">
        <v>82</v>
      </c>
      <c r="F2442" s="4" t="s">
        <v>83</v>
      </c>
      <c r="G2442" s="4" t="s">
        <v>17</v>
      </c>
      <c r="H2442" s="4">
        <v>16</v>
      </c>
      <c r="I2442" s="4" t="s">
        <v>124</v>
      </c>
      <c r="J2442" s="6">
        <v>0.75000000000000011</v>
      </c>
      <c r="K2442" s="7">
        <v>4250</v>
      </c>
      <c r="L2442" s="8">
        <f t="shared" si="20"/>
        <v>3187.5000000000005</v>
      </c>
      <c r="M2442" s="8">
        <f t="shared" si="21"/>
        <v>1115.625</v>
      </c>
      <c r="N2442" s="9">
        <v>0.35</v>
      </c>
    </row>
    <row r="2443" spans="1:14" ht="15.75" customHeight="1" x14ac:dyDescent="0.25">
      <c r="A2443" s="4" t="s">
        <v>119</v>
      </c>
      <c r="B2443" s="4">
        <v>1185732</v>
      </c>
      <c r="C2443" s="5">
        <v>44882</v>
      </c>
      <c r="D2443" s="4" t="s">
        <v>38</v>
      </c>
      <c r="E2443" s="4" t="s">
        <v>82</v>
      </c>
      <c r="F2443" s="4" t="s">
        <v>83</v>
      </c>
      <c r="G2443" s="4" t="s">
        <v>18</v>
      </c>
      <c r="H2443" s="4">
        <v>22</v>
      </c>
      <c r="I2443" s="4" t="s">
        <v>126</v>
      </c>
      <c r="J2443" s="6">
        <v>0.75</v>
      </c>
      <c r="K2443" s="7">
        <v>5250</v>
      </c>
      <c r="L2443" s="8">
        <f t="shared" si="20"/>
        <v>3937.5</v>
      </c>
      <c r="M2443" s="8">
        <f t="shared" si="21"/>
        <v>1968.75</v>
      </c>
      <c r="N2443" s="9">
        <v>0.5</v>
      </c>
    </row>
    <row r="2444" spans="1:14" ht="15.75" customHeight="1" x14ac:dyDescent="0.25">
      <c r="A2444" s="4" t="s">
        <v>119</v>
      </c>
      <c r="B2444" s="4">
        <v>1185732</v>
      </c>
      <c r="C2444" s="5">
        <v>44911</v>
      </c>
      <c r="D2444" s="4" t="s">
        <v>38</v>
      </c>
      <c r="E2444" s="4" t="s">
        <v>82</v>
      </c>
      <c r="F2444" s="4" t="s">
        <v>83</v>
      </c>
      <c r="G2444" s="4" t="s">
        <v>13</v>
      </c>
      <c r="H2444" s="4">
        <v>38</v>
      </c>
      <c r="I2444" s="4" t="s">
        <v>123</v>
      </c>
      <c r="J2444" s="6">
        <v>0.70000000000000007</v>
      </c>
      <c r="K2444" s="7">
        <v>7750</v>
      </c>
      <c r="L2444" s="8">
        <f t="shared" si="20"/>
        <v>5425.0000000000009</v>
      </c>
      <c r="M2444" s="8">
        <f t="shared" si="21"/>
        <v>2170.0000000000005</v>
      </c>
      <c r="N2444" s="9">
        <v>0.4</v>
      </c>
    </row>
    <row r="2445" spans="1:14" ht="15.75" customHeight="1" x14ac:dyDescent="0.25">
      <c r="A2445" s="4" t="s">
        <v>119</v>
      </c>
      <c r="B2445" s="4">
        <v>1185732</v>
      </c>
      <c r="C2445" s="5">
        <v>44911</v>
      </c>
      <c r="D2445" s="4" t="s">
        <v>38</v>
      </c>
      <c r="E2445" s="4" t="s">
        <v>82</v>
      </c>
      <c r="F2445" s="4" t="s">
        <v>83</v>
      </c>
      <c r="G2445" s="4" t="s">
        <v>14</v>
      </c>
      <c r="H2445" s="4">
        <v>31</v>
      </c>
      <c r="I2445" s="4" t="s">
        <v>124</v>
      </c>
      <c r="J2445" s="6">
        <v>0.60000000000000009</v>
      </c>
      <c r="K2445" s="7">
        <v>5750</v>
      </c>
      <c r="L2445" s="8">
        <f t="shared" si="20"/>
        <v>3450.0000000000005</v>
      </c>
      <c r="M2445" s="8">
        <f t="shared" si="21"/>
        <v>1207.5</v>
      </c>
      <c r="N2445" s="9">
        <v>0.35</v>
      </c>
    </row>
    <row r="2446" spans="1:14" ht="15.75" customHeight="1" x14ac:dyDescent="0.25">
      <c r="A2446" s="4" t="s">
        <v>119</v>
      </c>
      <c r="B2446" s="4">
        <v>1185732</v>
      </c>
      <c r="C2446" s="5">
        <v>44911</v>
      </c>
      <c r="D2446" s="4" t="s">
        <v>38</v>
      </c>
      <c r="E2446" s="4" t="s">
        <v>82</v>
      </c>
      <c r="F2446" s="4" t="s">
        <v>83</v>
      </c>
      <c r="G2446" s="4" t="s">
        <v>15</v>
      </c>
      <c r="H2446" s="4">
        <v>27</v>
      </c>
      <c r="I2446" s="4" t="s">
        <v>126</v>
      </c>
      <c r="J2446" s="6">
        <v>0.60000000000000009</v>
      </c>
      <c r="K2446" s="7">
        <v>5250</v>
      </c>
      <c r="L2446" s="8">
        <f t="shared" si="20"/>
        <v>3150.0000000000005</v>
      </c>
      <c r="M2446" s="8">
        <f t="shared" si="21"/>
        <v>1260.0000000000002</v>
      </c>
      <c r="N2446" s="9">
        <v>0.4</v>
      </c>
    </row>
    <row r="2447" spans="1:14" ht="15.75" customHeight="1" x14ac:dyDescent="0.25">
      <c r="A2447" s="4" t="s">
        <v>119</v>
      </c>
      <c r="B2447" s="4">
        <v>1185732</v>
      </c>
      <c r="C2447" s="5">
        <v>44911</v>
      </c>
      <c r="D2447" s="4" t="s">
        <v>38</v>
      </c>
      <c r="E2447" s="4" t="s">
        <v>82</v>
      </c>
      <c r="F2447" s="4" t="s">
        <v>83</v>
      </c>
      <c r="G2447" s="4" t="s">
        <v>16</v>
      </c>
      <c r="H2447" s="4">
        <v>27</v>
      </c>
      <c r="I2447" s="4" t="s">
        <v>125</v>
      </c>
      <c r="J2447" s="6">
        <v>0.60000000000000009</v>
      </c>
      <c r="K2447" s="7">
        <v>4750</v>
      </c>
      <c r="L2447" s="8">
        <f t="shared" si="20"/>
        <v>2850.0000000000005</v>
      </c>
      <c r="M2447" s="8">
        <f t="shared" si="21"/>
        <v>1140.0000000000002</v>
      </c>
      <c r="N2447" s="9">
        <v>0.4</v>
      </c>
    </row>
    <row r="2448" spans="1:14" ht="15.75" customHeight="1" x14ac:dyDescent="0.25">
      <c r="A2448" s="4" t="s">
        <v>119</v>
      </c>
      <c r="B2448" s="4">
        <v>1185732</v>
      </c>
      <c r="C2448" s="5">
        <v>44911</v>
      </c>
      <c r="D2448" s="4" t="s">
        <v>38</v>
      </c>
      <c r="E2448" s="4" t="s">
        <v>82</v>
      </c>
      <c r="F2448" s="4" t="s">
        <v>83</v>
      </c>
      <c r="G2448" s="4" t="s">
        <v>17</v>
      </c>
      <c r="H2448" s="4">
        <v>30</v>
      </c>
      <c r="I2448" s="4" t="s">
        <v>125</v>
      </c>
      <c r="J2448" s="6">
        <v>0.70000000000000007</v>
      </c>
      <c r="K2448" s="7">
        <v>4750</v>
      </c>
      <c r="L2448" s="8">
        <f t="shared" si="20"/>
        <v>3325.0000000000005</v>
      </c>
      <c r="M2448" s="8">
        <f t="shared" si="21"/>
        <v>1163.75</v>
      </c>
      <c r="N2448" s="9">
        <v>0.35</v>
      </c>
    </row>
    <row r="2449" spans="1:14" ht="15.75" customHeight="1" x14ac:dyDescent="0.25">
      <c r="A2449" s="4" t="s">
        <v>119</v>
      </c>
      <c r="B2449" s="4">
        <v>1185732</v>
      </c>
      <c r="C2449" s="5">
        <v>44911</v>
      </c>
      <c r="D2449" s="4" t="s">
        <v>38</v>
      </c>
      <c r="E2449" s="4" t="s">
        <v>82</v>
      </c>
      <c r="F2449" s="4" t="s">
        <v>83</v>
      </c>
      <c r="G2449" s="4" t="s">
        <v>18</v>
      </c>
      <c r="H2449" s="4">
        <v>20</v>
      </c>
      <c r="I2449" s="4" t="s">
        <v>125</v>
      </c>
      <c r="J2449" s="6">
        <v>0.75</v>
      </c>
      <c r="K2449" s="7">
        <v>5750</v>
      </c>
      <c r="L2449" s="8">
        <f t="shared" si="20"/>
        <v>4312.5</v>
      </c>
      <c r="M2449" s="8">
        <f t="shared" si="21"/>
        <v>2156.25</v>
      </c>
      <c r="N2449" s="9">
        <v>0.5</v>
      </c>
    </row>
    <row r="2450" spans="1:14" ht="15.75" customHeight="1" x14ac:dyDescent="0.25">
      <c r="A2450" s="4" t="s">
        <v>120</v>
      </c>
      <c r="B2450" s="4">
        <v>1197831</v>
      </c>
      <c r="C2450" s="5">
        <v>44584</v>
      </c>
      <c r="D2450" s="4" t="s">
        <v>19</v>
      </c>
      <c r="E2450" s="4" t="s">
        <v>84</v>
      </c>
      <c r="F2450" s="4" t="s">
        <v>85</v>
      </c>
      <c r="G2450" s="4" t="s">
        <v>13</v>
      </c>
      <c r="H2450" s="4">
        <v>31</v>
      </c>
      <c r="I2450" s="4" t="s">
        <v>126</v>
      </c>
      <c r="J2450" s="6">
        <v>0.25000000000000006</v>
      </c>
      <c r="K2450" s="7">
        <v>6500</v>
      </c>
      <c r="L2450" s="8">
        <f t="shared" si="20"/>
        <v>1625.0000000000005</v>
      </c>
      <c r="M2450" s="8">
        <f t="shared" si="21"/>
        <v>650.00000000000023</v>
      </c>
      <c r="N2450" s="9">
        <v>0.4</v>
      </c>
    </row>
    <row r="2451" spans="1:14" ht="15.75" customHeight="1" x14ac:dyDescent="0.25">
      <c r="A2451" s="4" t="s">
        <v>120</v>
      </c>
      <c r="B2451" s="4">
        <v>1197831</v>
      </c>
      <c r="C2451" s="5">
        <v>44584</v>
      </c>
      <c r="D2451" s="4" t="s">
        <v>19</v>
      </c>
      <c r="E2451" s="4" t="s">
        <v>84</v>
      </c>
      <c r="F2451" s="4" t="s">
        <v>85</v>
      </c>
      <c r="G2451" s="4" t="s">
        <v>14</v>
      </c>
      <c r="H2451" s="4">
        <v>26</v>
      </c>
      <c r="I2451" s="4" t="s">
        <v>126</v>
      </c>
      <c r="J2451" s="6">
        <v>0.25000000000000006</v>
      </c>
      <c r="K2451" s="7">
        <v>4500</v>
      </c>
      <c r="L2451" s="8">
        <f t="shared" si="20"/>
        <v>1125.0000000000002</v>
      </c>
      <c r="M2451" s="8">
        <f t="shared" si="21"/>
        <v>393.75000000000006</v>
      </c>
      <c r="N2451" s="9">
        <v>0.35</v>
      </c>
    </row>
    <row r="2452" spans="1:14" ht="15.75" customHeight="1" x14ac:dyDescent="0.25">
      <c r="A2452" s="4" t="s">
        <v>120</v>
      </c>
      <c r="B2452" s="4">
        <v>1197831</v>
      </c>
      <c r="C2452" s="5">
        <v>44584</v>
      </c>
      <c r="D2452" s="4" t="s">
        <v>19</v>
      </c>
      <c r="E2452" s="4" t="s">
        <v>84</v>
      </c>
      <c r="F2452" s="4" t="s">
        <v>85</v>
      </c>
      <c r="G2452" s="4" t="s">
        <v>15</v>
      </c>
      <c r="H2452" s="4">
        <v>17</v>
      </c>
      <c r="I2452" s="4" t="s">
        <v>125</v>
      </c>
      <c r="J2452" s="6">
        <v>0.15000000000000008</v>
      </c>
      <c r="K2452" s="7">
        <v>4500</v>
      </c>
      <c r="L2452" s="8">
        <f t="shared" si="20"/>
        <v>675.00000000000034</v>
      </c>
      <c r="M2452" s="8">
        <f t="shared" si="21"/>
        <v>270.00000000000017</v>
      </c>
      <c r="N2452" s="9">
        <v>0.4</v>
      </c>
    </row>
    <row r="2453" spans="1:14" ht="15.75" customHeight="1" x14ac:dyDescent="0.25">
      <c r="A2453" s="4" t="s">
        <v>120</v>
      </c>
      <c r="B2453" s="4">
        <v>1197831</v>
      </c>
      <c r="C2453" s="5">
        <v>44584</v>
      </c>
      <c r="D2453" s="4" t="s">
        <v>19</v>
      </c>
      <c r="E2453" s="4" t="s">
        <v>84</v>
      </c>
      <c r="F2453" s="4" t="s">
        <v>85</v>
      </c>
      <c r="G2453" s="4" t="s">
        <v>16</v>
      </c>
      <c r="H2453" s="4">
        <v>42</v>
      </c>
      <c r="I2453" s="4" t="s">
        <v>123</v>
      </c>
      <c r="J2453" s="6">
        <v>0.2</v>
      </c>
      <c r="K2453" s="7">
        <v>3000</v>
      </c>
      <c r="L2453" s="8">
        <f t="shared" si="20"/>
        <v>600</v>
      </c>
      <c r="M2453" s="8">
        <f t="shared" si="21"/>
        <v>240</v>
      </c>
      <c r="N2453" s="9">
        <v>0.4</v>
      </c>
    </row>
    <row r="2454" spans="1:14" ht="15.75" customHeight="1" x14ac:dyDescent="0.25">
      <c r="A2454" s="4" t="s">
        <v>120</v>
      </c>
      <c r="B2454" s="4">
        <v>1197831</v>
      </c>
      <c r="C2454" s="5">
        <v>44584</v>
      </c>
      <c r="D2454" s="4" t="s">
        <v>19</v>
      </c>
      <c r="E2454" s="4" t="s">
        <v>84</v>
      </c>
      <c r="F2454" s="4" t="s">
        <v>85</v>
      </c>
      <c r="G2454" s="4" t="s">
        <v>17</v>
      </c>
      <c r="H2454" s="4">
        <v>49</v>
      </c>
      <c r="I2454" s="4" t="s">
        <v>123</v>
      </c>
      <c r="J2454" s="6">
        <v>0.35000000000000003</v>
      </c>
      <c r="K2454" s="7">
        <v>3500</v>
      </c>
      <c r="L2454" s="8">
        <f t="shared" si="20"/>
        <v>1225.0000000000002</v>
      </c>
      <c r="M2454" s="8">
        <f t="shared" si="21"/>
        <v>428.75000000000006</v>
      </c>
      <c r="N2454" s="9">
        <v>0.35</v>
      </c>
    </row>
    <row r="2455" spans="1:14" ht="15.75" customHeight="1" x14ac:dyDescent="0.25">
      <c r="A2455" s="4" t="s">
        <v>120</v>
      </c>
      <c r="B2455" s="4">
        <v>1197831</v>
      </c>
      <c r="C2455" s="5">
        <v>44584</v>
      </c>
      <c r="D2455" s="4" t="s">
        <v>19</v>
      </c>
      <c r="E2455" s="4" t="s">
        <v>84</v>
      </c>
      <c r="F2455" s="4" t="s">
        <v>85</v>
      </c>
      <c r="G2455" s="4" t="s">
        <v>18</v>
      </c>
      <c r="H2455" s="4">
        <v>32</v>
      </c>
      <c r="I2455" s="4" t="s">
        <v>123</v>
      </c>
      <c r="J2455" s="6">
        <v>0.25000000000000006</v>
      </c>
      <c r="K2455" s="7">
        <v>4500</v>
      </c>
      <c r="L2455" s="8">
        <f t="shared" si="20"/>
        <v>1125.0000000000002</v>
      </c>
      <c r="M2455" s="8">
        <f t="shared" si="21"/>
        <v>450.00000000000011</v>
      </c>
      <c r="N2455" s="9">
        <v>0.4</v>
      </c>
    </row>
    <row r="2456" spans="1:14" ht="15.75" customHeight="1" x14ac:dyDescent="0.25">
      <c r="A2456" s="4" t="s">
        <v>120</v>
      </c>
      <c r="B2456" s="4">
        <v>1197831</v>
      </c>
      <c r="C2456" s="5">
        <v>44613</v>
      </c>
      <c r="D2456" s="4" t="s">
        <v>19</v>
      </c>
      <c r="E2456" s="4" t="s">
        <v>84</v>
      </c>
      <c r="F2456" s="4" t="s">
        <v>85</v>
      </c>
      <c r="G2456" s="4" t="s">
        <v>13</v>
      </c>
      <c r="H2456" s="4">
        <v>59</v>
      </c>
      <c r="I2456" s="4" t="s">
        <v>126</v>
      </c>
      <c r="J2456" s="6">
        <v>0.25000000000000006</v>
      </c>
      <c r="K2456" s="7">
        <v>7000</v>
      </c>
      <c r="L2456" s="8">
        <f t="shared" si="20"/>
        <v>1750.0000000000005</v>
      </c>
      <c r="M2456" s="8">
        <f t="shared" si="21"/>
        <v>700.00000000000023</v>
      </c>
      <c r="N2456" s="9">
        <v>0.4</v>
      </c>
    </row>
    <row r="2457" spans="1:14" ht="15.75" customHeight="1" x14ac:dyDescent="0.25">
      <c r="A2457" s="4" t="s">
        <v>120</v>
      </c>
      <c r="B2457" s="4">
        <v>1197831</v>
      </c>
      <c r="C2457" s="5">
        <v>44613</v>
      </c>
      <c r="D2457" s="4" t="s">
        <v>19</v>
      </c>
      <c r="E2457" s="4" t="s">
        <v>84</v>
      </c>
      <c r="F2457" s="4" t="s">
        <v>85</v>
      </c>
      <c r="G2457" s="4" t="s">
        <v>14</v>
      </c>
      <c r="H2457" s="4">
        <v>33</v>
      </c>
      <c r="I2457" s="4" t="s">
        <v>123</v>
      </c>
      <c r="J2457" s="6">
        <v>0.25000000000000006</v>
      </c>
      <c r="K2457" s="7">
        <v>3500</v>
      </c>
      <c r="L2457" s="8">
        <f t="shared" si="20"/>
        <v>875.00000000000023</v>
      </c>
      <c r="M2457" s="8">
        <f t="shared" si="21"/>
        <v>306.25000000000006</v>
      </c>
      <c r="N2457" s="9">
        <v>0.35</v>
      </c>
    </row>
    <row r="2458" spans="1:14" ht="15.75" customHeight="1" x14ac:dyDescent="0.25">
      <c r="A2458" s="4" t="s">
        <v>120</v>
      </c>
      <c r="B2458" s="4">
        <v>1197831</v>
      </c>
      <c r="C2458" s="5">
        <v>44613</v>
      </c>
      <c r="D2458" s="4" t="s">
        <v>19</v>
      </c>
      <c r="E2458" s="4" t="s">
        <v>84</v>
      </c>
      <c r="F2458" s="4" t="s">
        <v>85</v>
      </c>
      <c r="G2458" s="4" t="s">
        <v>15</v>
      </c>
      <c r="H2458" s="4">
        <v>26</v>
      </c>
      <c r="I2458" s="4" t="s">
        <v>123</v>
      </c>
      <c r="J2458" s="6">
        <v>0.15000000000000008</v>
      </c>
      <c r="K2458" s="7">
        <v>4000</v>
      </c>
      <c r="L2458" s="8">
        <f t="shared" si="20"/>
        <v>600.00000000000034</v>
      </c>
      <c r="M2458" s="8">
        <f t="shared" si="21"/>
        <v>240.00000000000014</v>
      </c>
      <c r="N2458" s="9">
        <v>0.4</v>
      </c>
    </row>
    <row r="2459" spans="1:14" ht="15.75" customHeight="1" x14ac:dyDescent="0.25">
      <c r="A2459" s="4" t="s">
        <v>120</v>
      </c>
      <c r="B2459" s="4">
        <v>1197831</v>
      </c>
      <c r="C2459" s="5">
        <v>44613</v>
      </c>
      <c r="D2459" s="4" t="s">
        <v>19</v>
      </c>
      <c r="E2459" s="4" t="s">
        <v>84</v>
      </c>
      <c r="F2459" s="4" t="s">
        <v>85</v>
      </c>
      <c r="G2459" s="4" t="s">
        <v>16</v>
      </c>
      <c r="H2459" s="4">
        <v>47</v>
      </c>
      <c r="I2459" s="4" t="s">
        <v>124</v>
      </c>
      <c r="J2459" s="6">
        <v>0.2</v>
      </c>
      <c r="K2459" s="7">
        <v>2500</v>
      </c>
      <c r="L2459" s="8">
        <f t="shared" si="20"/>
        <v>500</v>
      </c>
      <c r="M2459" s="8">
        <f t="shared" si="21"/>
        <v>200</v>
      </c>
      <c r="N2459" s="9">
        <v>0.4</v>
      </c>
    </row>
    <row r="2460" spans="1:14" ht="15.75" customHeight="1" x14ac:dyDescent="0.25">
      <c r="A2460" s="4" t="s">
        <v>120</v>
      </c>
      <c r="B2460" s="4">
        <v>1197831</v>
      </c>
      <c r="C2460" s="5">
        <v>44613</v>
      </c>
      <c r="D2460" s="4" t="s">
        <v>19</v>
      </c>
      <c r="E2460" s="4" t="s">
        <v>84</v>
      </c>
      <c r="F2460" s="4" t="s">
        <v>85</v>
      </c>
      <c r="G2460" s="4" t="s">
        <v>17</v>
      </c>
      <c r="H2460" s="4">
        <v>38</v>
      </c>
      <c r="I2460" s="4" t="s">
        <v>126</v>
      </c>
      <c r="J2460" s="6">
        <v>0.35000000000000003</v>
      </c>
      <c r="K2460" s="7">
        <v>3250</v>
      </c>
      <c r="L2460" s="8">
        <f t="shared" si="20"/>
        <v>1137.5</v>
      </c>
      <c r="M2460" s="8">
        <f t="shared" si="21"/>
        <v>398.125</v>
      </c>
      <c r="N2460" s="9">
        <v>0.35</v>
      </c>
    </row>
    <row r="2461" spans="1:14" ht="15.75" customHeight="1" x14ac:dyDescent="0.25">
      <c r="A2461" s="4" t="s">
        <v>120</v>
      </c>
      <c r="B2461" s="4">
        <v>1197831</v>
      </c>
      <c r="C2461" s="5">
        <v>44613</v>
      </c>
      <c r="D2461" s="4" t="s">
        <v>19</v>
      </c>
      <c r="E2461" s="4" t="s">
        <v>84</v>
      </c>
      <c r="F2461" s="4" t="s">
        <v>85</v>
      </c>
      <c r="G2461" s="4" t="s">
        <v>18</v>
      </c>
      <c r="H2461" s="4">
        <v>55</v>
      </c>
      <c r="I2461" s="4" t="s">
        <v>126</v>
      </c>
      <c r="J2461" s="6">
        <v>0.2</v>
      </c>
      <c r="K2461" s="7">
        <v>4250</v>
      </c>
      <c r="L2461" s="8">
        <f t="shared" si="20"/>
        <v>850</v>
      </c>
      <c r="M2461" s="8">
        <f t="shared" si="21"/>
        <v>340</v>
      </c>
      <c r="N2461" s="9">
        <v>0.4</v>
      </c>
    </row>
    <row r="2462" spans="1:14" ht="15.75" customHeight="1" x14ac:dyDescent="0.25">
      <c r="A2462" s="4" t="s">
        <v>120</v>
      </c>
      <c r="B2462" s="4">
        <v>1197831</v>
      </c>
      <c r="C2462" s="5">
        <v>44639</v>
      </c>
      <c r="D2462" s="4" t="s">
        <v>19</v>
      </c>
      <c r="E2462" s="4" t="s">
        <v>84</v>
      </c>
      <c r="F2462" s="4" t="s">
        <v>85</v>
      </c>
      <c r="G2462" s="4" t="s">
        <v>13</v>
      </c>
      <c r="H2462" s="4">
        <v>47</v>
      </c>
      <c r="I2462" s="4" t="s">
        <v>124</v>
      </c>
      <c r="J2462" s="6">
        <v>0.2</v>
      </c>
      <c r="K2462" s="7">
        <v>6450</v>
      </c>
      <c r="L2462" s="8">
        <f t="shared" si="20"/>
        <v>1290</v>
      </c>
      <c r="M2462" s="8">
        <f t="shared" si="21"/>
        <v>516</v>
      </c>
      <c r="N2462" s="9">
        <v>0.4</v>
      </c>
    </row>
    <row r="2463" spans="1:14" ht="15.75" customHeight="1" x14ac:dyDescent="0.25">
      <c r="A2463" s="4" t="s">
        <v>120</v>
      </c>
      <c r="B2463" s="4">
        <v>1197831</v>
      </c>
      <c r="C2463" s="5">
        <v>44639</v>
      </c>
      <c r="D2463" s="4" t="s">
        <v>19</v>
      </c>
      <c r="E2463" s="4" t="s">
        <v>84</v>
      </c>
      <c r="F2463" s="4" t="s">
        <v>85</v>
      </c>
      <c r="G2463" s="4" t="s">
        <v>14</v>
      </c>
      <c r="H2463" s="4">
        <v>43</v>
      </c>
      <c r="I2463" s="4" t="s">
        <v>126</v>
      </c>
      <c r="J2463" s="6">
        <v>0.2</v>
      </c>
      <c r="K2463" s="7">
        <v>3250</v>
      </c>
      <c r="L2463" s="8">
        <f t="shared" si="20"/>
        <v>650</v>
      </c>
      <c r="M2463" s="8">
        <f t="shared" si="21"/>
        <v>227.49999999999997</v>
      </c>
      <c r="N2463" s="9">
        <v>0.35</v>
      </c>
    </row>
    <row r="2464" spans="1:14" ht="15.75" customHeight="1" x14ac:dyDescent="0.25">
      <c r="A2464" s="4" t="s">
        <v>120</v>
      </c>
      <c r="B2464" s="4">
        <v>1197831</v>
      </c>
      <c r="C2464" s="5">
        <v>44639</v>
      </c>
      <c r="D2464" s="4" t="s">
        <v>19</v>
      </c>
      <c r="E2464" s="4" t="s">
        <v>84</v>
      </c>
      <c r="F2464" s="4" t="s">
        <v>85</v>
      </c>
      <c r="G2464" s="4" t="s">
        <v>15</v>
      </c>
      <c r="H2464" s="4">
        <v>16</v>
      </c>
      <c r="I2464" s="4" t="s">
        <v>125</v>
      </c>
      <c r="J2464" s="6">
        <v>0.10000000000000002</v>
      </c>
      <c r="K2464" s="7">
        <v>3500</v>
      </c>
      <c r="L2464" s="8">
        <f t="shared" si="20"/>
        <v>350.00000000000006</v>
      </c>
      <c r="M2464" s="8">
        <f t="shared" si="21"/>
        <v>140.00000000000003</v>
      </c>
      <c r="N2464" s="9">
        <v>0.4</v>
      </c>
    </row>
    <row r="2465" spans="1:14" ht="15.75" customHeight="1" x14ac:dyDescent="0.25">
      <c r="A2465" s="4" t="s">
        <v>120</v>
      </c>
      <c r="B2465" s="4">
        <v>1197831</v>
      </c>
      <c r="C2465" s="5">
        <v>44639</v>
      </c>
      <c r="D2465" s="4" t="s">
        <v>19</v>
      </c>
      <c r="E2465" s="4" t="s">
        <v>84</v>
      </c>
      <c r="F2465" s="4" t="s">
        <v>85</v>
      </c>
      <c r="G2465" s="4" t="s">
        <v>16</v>
      </c>
      <c r="H2465" s="4">
        <v>22</v>
      </c>
      <c r="I2465" s="4" t="s">
        <v>126</v>
      </c>
      <c r="J2465" s="6">
        <v>0.19999999999999996</v>
      </c>
      <c r="K2465" s="7">
        <v>2000</v>
      </c>
      <c r="L2465" s="8">
        <f t="shared" si="20"/>
        <v>399.99999999999989</v>
      </c>
      <c r="M2465" s="8">
        <f t="shared" si="21"/>
        <v>159.99999999999997</v>
      </c>
      <c r="N2465" s="9">
        <v>0.4</v>
      </c>
    </row>
    <row r="2466" spans="1:14" ht="15.75" customHeight="1" x14ac:dyDescent="0.25">
      <c r="A2466" s="4" t="s">
        <v>120</v>
      </c>
      <c r="B2466" s="4">
        <v>1197831</v>
      </c>
      <c r="C2466" s="5">
        <v>44639</v>
      </c>
      <c r="D2466" s="4" t="s">
        <v>19</v>
      </c>
      <c r="E2466" s="4" t="s">
        <v>84</v>
      </c>
      <c r="F2466" s="4" t="s">
        <v>85</v>
      </c>
      <c r="G2466" s="4" t="s">
        <v>17</v>
      </c>
      <c r="H2466" s="4">
        <v>51</v>
      </c>
      <c r="I2466" s="4" t="s">
        <v>124</v>
      </c>
      <c r="J2466" s="6">
        <v>0.35000000000000009</v>
      </c>
      <c r="K2466" s="7">
        <v>2500</v>
      </c>
      <c r="L2466" s="8">
        <f t="shared" si="20"/>
        <v>875.00000000000023</v>
      </c>
      <c r="M2466" s="8">
        <f t="shared" si="21"/>
        <v>306.25000000000006</v>
      </c>
      <c r="N2466" s="9">
        <v>0.35</v>
      </c>
    </row>
    <row r="2467" spans="1:14" ht="15.75" customHeight="1" x14ac:dyDescent="0.25">
      <c r="A2467" s="4" t="s">
        <v>120</v>
      </c>
      <c r="B2467" s="4">
        <v>1197831</v>
      </c>
      <c r="C2467" s="5">
        <v>44639</v>
      </c>
      <c r="D2467" s="4" t="s">
        <v>19</v>
      </c>
      <c r="E2467" s="4" t="s">
        <v>84</v>
      </c>
      <c r="F2467" s="4" t="s">
        <v>85</v>
      </c>
      <c r="G2467" s="4" t="s">
        <v>18</v>
      </c>
      <c r="H2467" s="4">
        <v>48</v>
      </c>
      <c r="I2467" s="4" t="s">
        <v>124</v>
      </c>
      <c r="J2467" s="6">
        <v>0.25</v>
      </c>
      <c r="K2467" s="7">
        <v>3500</v>
      </c>
      <c r="L2467" s="8">
        <f t="shared" si="20"/>
        <v>875</v>
      </c>
      <c r="M2467" s="8">
        <f t="shared" si="21"/>
        <v>350</v>
      </c>
      <c r="N2467" s="9">
        <v>0.4</v>
      </c>
    </row>
    <row r="2468" spans="1:14" ht="15.75" customHeight="1" x14ac:dyDescent="0.25">
      <c r="A2468" s="4" t="s">
        <v>120</v>
      </c>
      <c r="B2468" s="4">
        <v>1197831</v>
      </c>
      <c r="C2468" s="5">
        <v>44671</v>
      </c>
      <c r="D2468" s="4" t="s">
        <v>19</v>
      </c>
      <c r="E2468" s="4" t="s">
        <v>84</v>
      </c>
      <c r="F2468" s="4" t="s">
        <v>85</v>
      </c>
      <c r="G2468" s="4" t="s">
        <v>13</v>
      </c>
      <c r="H2468" s="4">
        <v>27</v>
      </c>
      <c r="I2468" s="4" t="s">
        <v>126</v>
      </c>
      <c r="J2468" s="6">
        <v>0.25</v>
      </c>
      <c r="K2468" s="7">
        <v>6000</v>
      </c>
      <c r="L2468" s="8">
        <f t="shared" si="20"/>
        <v>1500</v>
      </c>
      <c r="M2468" s="8">
        <f t="shared" si="21"/>
        <v>600</v>
      </c>
      <c r="N2468" s="9">
        <v>0.4</v>
      </c>
    </row>
    <row r="2469" spans="1:14" ht="15.75" customHeight="1" x14ac:dyDescent="0.25">
      <c r="A2469" s="4" t="s">
        <v>120</v>
      </c>
      <c r="B2469" s="4">
        <v>1197831</v>
      </c>
      <c r="C2469" s="5">
        <v>44671</v>
      </c>
      <c r="D2469" s="4" t="s">
        <v>19</v>
      </c>
      <c r="E2469" s="4" t="s">
        <v>84</v>
      </c>
      <c r="F2469" s="4" t="s">
        <v>85</v>
      </c>
      <c r="G2469" s="4" t="s">
        <v>14</v>
      </c>
      <c r="H2469" s="4">
        <v>23</v>
      </c>
      <c r="I2469" s="4" t="s">
        <v>126</v>
      </c>
      <c r="J2469" s="6">
        <v>0.25</v>
      </c>
      <c r="K2469" s="7">
        <v>3000</v>
      </c>
      <c r="L2469" s="8">
        <f t="shared" si="20"/>
        <v>750</v>
      </c>
      <c r="M2469" s="8">
        <f t="shared" si="21"/>
        <v>262.5</v>
      </c>
      <c r="N2469" s="9">
        <v>0.35</v>
      </c>
    </row>
    <row r="2470" spans="1:14" ht="15.75" customHeight="1" x14ac:dyDescent="0.25">
      <c r="A2470" s="4" t="s">
        <v>120</v>
      </c>
      <c r="B2470" s="4">
        <v>1197831</v>
      </c>
      <c r="C2470" s="5">
        <v>44671</v>
      </c>
      <c r="D2470" s="4" t="s">
        <v>19</v>
      </c>
      <c r="E2470" s="4" t="s">
        <v>84</v>
      </c>
      <c r="F2470" s="4" t="s">
        <v>85</v>
      </c>
      <c r="G2470" s="4" t="s">
        <v>15</v>
      </c>
      <c r="H2470" s="4">
        <v>33</v>
      </c>
      <c r="I2470" s="4" t="s">
        <v>126</v>
      </c>
      <c r="J2470" s="6">
        <v>0.15000000000000002</v>
      </c>
      <c r="K2470" s="7">
        <v>3000</v>
      </c>
      <c r="L2470" s="8">
        <f t="shared" si="20"/>
        <v>450.00000000000006</v>
      </c>
      <c r="M2470" s="8">
        <f t="shared" si="21"/>
        <v>180.00000000000003</v>
      </c>
      <c r="N2470" s="9">
        <v>0.4</v>
      </c>
    </row>
    <row r="2471" spans="1:14" ht="15.75" customHeight="1" x14ac:dyDescent="0.25">
      <c r="A2471" s="4" t="s">
        <v>120</v>
      </c>
      <c r="B2471" s="4">
        <v>1197831</v>
      </c>
      <c r="C2471" s="5">
        <v>44671</v>
      </c>
      <c r="D2471" s="4" t="s">
        <v>19</v>
      </c>
      <c r="E2471" s="4" t="s">
        <v>84</v>
      </c>
      <c r="F2471" s="4" t="s">
        <v>85</v>
      </c>
      <c r="G2471" s="4" t="s">
        <v>16</v>
      </c>
      <c r="H2471" s="4">
        <v>53</v>
      </c>
      <c r="I2471" s="4" t="s">
        <v>124</v>
      </c>
      <c r="J2471" s="6">
        <v>0.19999999999999996</v>
      </c>
      <c r="K2471" s="7">
        <v>2250</v>
      </c>
      <c r="L2471" s="8">
        <f t="shared" si="20"/>
        <v>449.99999999999989</v>
      </c>
      <c r="M2471" s="8">
        <f t="shared" si="21"/>
        <v>179.99999999999997</v>
      </c>
      <c r="N2471" s="9">
        <v>0.4</v>
      </c>
    </row>
    <row r="2472" spans="1:14" ht="15.75" customHeight="1" x14ac:dyDescent="0.25">
      <c r="A2472" s="4" t="s">
        <v>120</v>
      </c>
      <c r="B2472" s="4">
        <v>1197831</v>
      </c>
      <c r="C2472" s="5">
        <v>44671</v>
      </c>
      <c r="D2472" s="4" t="s">
        <v>19</v>
      </c>
      <c r="E2472" s="4" t="s">
        <v>84</v>
      </c>
      <c r="F2472" s="4" t="s">
        <v>85</v>
      </c>
      <c r="G2472" s="4" t="s">
        <v>17</v>
      </c>
      <c r="H2472" s="4">
        <v>18</v>
      </c>
      <c r="I2472" s="4" t="s">
        <v>126</v>
      </c>
      <c r="J2472" s="6">
        <v>0.4</v>
      </c>
      <c r="K2472" s="7">
        <v>2500</v>
      </c>
      <c r="L2472" s="8">
        <f t="shared" si="20"/>
        <v>1000</v>
      </c>
      <c r="M2472" s="8">
        <f t="shared" si="21"/>
        <v>350</v>
      </c>
      <c r="N2472" s="9">
        <v>0.35</v>
      </c>
    </row>
    <row r="2473" spans="1:14" ht="15.75" customHeight="1" x14ac:dyDescent="0.25">
      <c r="A2473" s="4" t="s">
        <v>120</v>
      </c>
      <c r="B2473" s="4">
        <v>1197831</v>
      </c>
      <c r="C2473" s="5">
        <v>44671</v>
      </c>
      <c r="D2473" s="4" t="s">
        <v>19</v>
      </c>
      <c r="E2473" s="4" t="s">
        <v>84</v>
      </c>
      <c r="F2473" s="4" t="s">
        <v>85</v>
      </c>
      <c r="G2473" s="4" t="s">
        <v>18</v>
      </c>
      <c r="H2473" s="4">
        <v>49</v>
      </c>
      <c r="I2473" s="4" t="s">
        <v>125</v>
      </c>
      <c r="J2473" s="6">
        <v>0.30000000000000004</v>
      </c>
      <c r="K2473" s="7">
        <v>4000</v>
      </c>
      <c r="L2473" s="8">
        <f t="shared" si="20"/>
        <v>1200.0000000000002</v>
      </c>
      <c r="M2473" s="8">
        <f t="shared" si="21"/>
        <v>480.00000000000011</v>
      </c>
      <c r="N2473" s="9">
        <v>0.4</v>
      </c>
    </row>
    <row r="2474" spans="1:14" ht="15.75" customHeight="1" x14ac:dyDescent="0.25">
      <c r="A2474" s="4" t="s">
        <v>120</v>
      </c>
      <c r="B2474" s="4">
        <v>1197831</v>
      </c>
      <c r="C2474" s="5">
        <v>44700</v>
      </c>
      <c r="D2474" s="4" t="s">
        <v>19</v>
      </c>
      <c r="E2474" s="4" t="s">
        <v>84</v>
      </c>
      <c r="F2474" s="4" t="s">
        <v>85</v>
      </c>
      <c r="G2474" s="4" t="s">
        <v>13</v>
      </c>
      <c r="H2474" s="4">
        <v>27</v>
      </c>
      <c r="I2474" s="4" t="s">
        <v>123</v>
      </c>
      <c r="J2474" s="6">
        <v>0.4</v>
      </c>
      <c r="K2474" s="7">
        <v>6700</v>
      </c>
      <c r="L2474" s="8">
        <f t="shared" si="20"/>
        <v>2680</v>
      </c>
      <c r="M2474" s="8">
        <f t="shared" si="21"/>
        <v>1072</v>
      </c>
      <c r="N2474" s="9">
        <v>0.4</v>
      </c>
    </row>
    <row r="2475" spans="1:14" ht="15.75" customHeight="1" x14ac:dyDescent="0.25">
      <c r="A2475" s="4" t="s">
        <v>120</v>
      </c>
      <c r="B2475" s="4">
        <v>1197831</v>
      </c>
      <c r="C2475" s="5">
        <v>44700</v>
      </c>
      <c r="D2475" s="4" t="s">
        <v>19</v>
      </c>
      <c r="E2475" s="4" t="s">
        <v>84</v>
      </c>
      <c r="F2475" s="4" t="s">
        <v>85</v>
      </c>
      <c r="G2475" s="4" t="s">
        <v>14</v>
      </c>
      <c r="H2475" s="4">
        <v>58</v>
      </c>
      <c r="I2475" s="4" t="s">
        <v>126</v>
      </c>
      <c r="J2475" s="6">
        <v>0.4</v>
      </c>
      <c r="K2475" s="7">
        <v>3750</v>
      </c>
      <c r="L2475" s="8">
        <f t="shared" si="20"/>
        <v>1500</v>
      </c>
      <c r="M2475" s="8">
        <f t="shared" si="21"/>
        <v>525</v>
      </c>
      <c r="N2475" s="9">
        <v>0.35</v>
      </c>
    </row>
    <row r="2476" spans="1:14" ht="15.75" customHeight="1" x14ac:dyDescent="0.25">
      <c r="A2476" s="4" t="s">
        <v>120</v>
      </c>
      <c r="B2476" s="4">
        <v>1197831</v>
      </c>
      <c r="C2476" s="5">
        <v>44700</v>
      </c>
      <c r="D2476" s="4" t="s">
        <v>19</v>
      </c>
      <c r="E2476" s="4" t="s">
        <v>84</v>
      </c>
      <c r="F2476" s="4" t="s">
        <v>85</v>
      </c>
      <c r="G2476" s="4" t="s">
        <v>15</v>
      </c>
      <c r="H2476" s="4">
        <v>21</v>
      </c>
      <c r="I2476" s="4" t="s">
        <v>123</v>
      </c>
      <c r="J2476" s="6">
        <v>0.35000000000000003</v>
      </c>
      <c r="K2476" s="7">
        <v>3500</v>
      </c>
      <c r="L2476" s="8">
        <f t="shared" si="20"/>
        <v>1225.0000000000002</v>
      </c>
      <c r="M2476" s="8">
        <f t="shared" si="21"/>
        <v>490.00000000000011</v>
      </c>
      <c r="N2476" s="9">
        <v>0.4</v>
      </c>
    </row>
    <row r="2477" spans="1:14" ht="15.75" customHeight="1" x14ac:dyDescent="0.25">
      <c r="A2477" s="4" t="s">
        <v>120</v>
      </c>
      <c r="B2477" s="4">
        <v>1197831</v>
      </c>
      <c r="C2477" s="5">
        <v>44700</v>
      </c>
      <c r="D2477" s="4" t="s">
        <v>19</v>
      </c>
      <c r="E2477" s="4" t="s">
        <v>84</v>
      </c>
      <c r="F2477" s="4" t="s">
        <v>85</v>
      </c>
      <c r="G2477" s="4" t="s">
        <v>16</v>
      </c>
      <c r="H2477" s="4">
        <v>19</v>
      </c>
      <c r="I2477" s="4" t="s">
        <v>126</v>
      </c>
      <c r="J2477" s="6">
        <v>0.35000000000000003</v>
      </c>
      <c r="K2477" s="7">
        <v>3000</v>
      </c>
      <c r="L2477" s="8">
        <f t="shared" si="20"/>
        <v>1050</v>
      </c>
      <c r="M2477" s="8">
        <f t="shared" si="21"/>
        <v>420</v>
      </c>
      <c r="N2477" s="9">
        <v>0.4</v>
      </c>
    </row>
    <row r="2478" spans="1:14" ht="15.75" customHeight="1" x14ac:dyDescent="0.25">
      <c r="A2478" s="4" t="s">
        <v>120</v>
      </c>
      <c r="B2478" s="4">
        <v>1197831</v>
      </c>
      <c r="C2478" s="5">
        <v>44700</v>
      </c>
      <c r="D2478" s="4" t="s">
        <v>19</v>
      </c>
      <c r="E2478" s="4" t="s">
        <v>84</v>
      </c>
      <c r="F2478" s="4" t="s">
        <v>85</v>
      </c>
      <c r="G2478" s="4" t="s">
        <v>17</v>
      </c>
      <c r="H2478" s="4">
        <v>37</v>
      </c>
      <c r="I2478" s="4" t="s">
        <v>123</v>
      </c>
      <c r="J2478" s="6">
        <v>0.44999999999999996</v>
      </c>
      <c r="K2478" s="7">
        <v>3250</v>
      </c>
      <c r="L2478" s="8">
        <f t="shared" si="20"/>
        <v>1462.4999999999998</v>
      </c>
      <c r="M2478" s="8">
        <f t="shared" si="21"/>
        <v>511.87499999999989</v>
      </c>
      <c r="N2478" s="9">
        <v>0.35</v>
      </c>
    </row>
    <row r="2479" spans="1:14" ht="15.75" customHeight="1" x14ac:dyDescent="0.25">
      <c r="A2479" s="4" t="s">
        <v>120</v>
      </c>
      <c r="B2479" s="4">
        <v>1197831</v>
      </c>
      <c r="C2479" s="5">
        <v>44700</v>
      </c>
      <c r="D2479" s="4" t="s">
        <v>19</v>
      </c>
      <c r="E2479" s="4" t="s">
        <v>84</v>
      </c>
      <c r="F2479" s="4" t="s">
        <v>85</v>
      </c>
      <c r="G2479" s="4" t="s">
        <v>18</v>
      </c>
      <c r="H2479" s="4">
        <v>27</v>
      </c>
      <c r="I2479" s="4" t="s">
        <v>125</v>
      </c>
      <c r="J2479" s="6">
        <v>0.44999999999999996</v>
      </c>
      <c r="K2479" s="7">
        <v>4250</v>
      </c>
      <c r="L2479" s="8">
        <f t="shared" si="20"/>
        <v>1912.4999999999998</v>
      </c>
      <c r="M2479" s="8">
        <f t="shared" si="21"/>
        <v>765</v>
      </c>
      <c r="N2479" s="9">
        <v>0.4</v>
      </c>
    </row>
    <row r="2480" spans="1:14" ht="15.75" customHeight="1" x14ac:dyDescent="0.25">
      <c r="A2480" s="4" t="s">
        <v>120</v>
      </c>
      <c r="B2480" s="4">
        <v>1197831</v>
      </c>
      <c r="C2480" s="5">
        <v>44733</v>
      </c>
      <c r="D2480" s="4" t="s">
        <v>19</v>
      </c>
      <c r="E2480" s="4" t="s">
        <v>84</v>
      </c>
      <c r="F2480" s="4" t="s">
        <v>85</v>
      </c>
      <c r="G2480" s="4" t="s">
        <v>13</v>
      </c>
      <c r="H2480" s="4">
        <v>41</v>
      </c>
      <c r="I2480" s="4" t="s">
        <v>124</v>
      </c>
      <c r="J2480" s="6">
        <v>0.39999999999999997</v>
      </c>
      <c r="K2480" s="7">
        <v>6750</v>
      </c>
      <c r="L2480" s="8">
        <f t="shared" si="20"/>
        <v>2700</v>
      </c>
      <c r="M2480" s="8">
        <f t="shared" si="21"/>
        <v>1080</v>
      </c>
      <c r="N2480" s="9">
        <v>0.4</v>
      </c>
    </row>
    <row r="2481" spans="1:14" ht="15.75" customHeight="1" x14ac:dyDescent="0.25">
      <c r="A2481" s="4" t="s">
        <v>120</v>
      </c>
      <c r="B2481" s="4">
        <v>1197831</v>
      </c>
      <c r="C2481" s="5">
        <v>44733</v>
      </c>
      <c r="D2481" s="4" t="s">
        <v>19</v>
      </c>
      <c r="E2481" s="4" t="s">
        <v>84</v>
      </c>
      <c r="F2481" s="4" t="s">
        <v>85</v>
      </c>
      <c r="G2481" s="4" t="s">
        <v>14</v>
      </c>
      <c r="H2481" s="4">
        <v>38</v>
      </c>
      <c r="I2481" s="4" t="s">
        <v>124</v>
      </c>
      <c r="J2481" s="6">
        <v>0.35000000000000003</v>
      </c>
      <c r="K2481" s="7">
        <v>4250</v>
      </c>
      <c r="L2481" s="8">
        <f t="shared" si="20"/>
        <v>1487.5000000000002</v>
      </c>
      <c r="M2481" s="8">
        <f t="shared" si="21"/>
        <v>520.625</v>
      </c>
      <c r="N2481" s="9">
        <v>0.35</v>
      </c>
    </row>
    <row r="2482" spans="1:14" ht="15.75" customHeight="1" x14ac:dyDescent="0.25">
      <c r="A2482" s="4" t="s">
        <v>120</v>
      </c>
      <c r="B2482" s="4">
        <v>1197831</v>
      </c>
      <c r="C2482" s="5">
        <v>44733</v>
      </c>
      <c r="D2482" s="4" t="s">
        <v>19</v>
      </c>
      <c r="E2482" s="4" t="s">
        <v>84</v>
      </c>
      <c r="F2482" s="4" t="s">
        <v>85</v>
      </c>
      <c r="G2482" s="4" t="s">
        <v>15</v>
      </c>
      <c r="H2482" s="4">
        <v>46</v>
      </c>
      <c r="I2482" s="4" t="s">
        <v>126</v>
      </c>
      <c r="J2482" s="6">
        <v>0.4</v>
      </c>
      <c r="K2482" s="7">
        <v>4000</v>
      </c>
      <c r="L2482" s="8">
        <f t="shared" si="20"/>
        <v>1600</v>
      </c>
      <c r="M2482" s="8">
        <f t="shared" si="21"/>
        <v>640</v>
      </c>
      <c r="N2482" s="9">
        <v>0.4</v>
      </c>
    </row>
    <row r="2483" spans="1:14" ht="15.75" customHeight="1" x14ac:dyDescent="0.25">
      <c r="A2483" s="4" t="s">
        <v>120</v>
      </c>
      <c r="B2483" s="4">
        <v>1197831</v>
      </c>
      <c r="C2483" s="5">
        <v>44733</v>
      </c>
      <c r="D2483" s="4" t="s">
        <v>19</v>
      </c>
      <c r="E2483" s="4" t="s">
        <v>84</v>
      </c>
      <c r="F2483" s="4" t="s">
        <v>85</v>
      </c>
      <c r="G2483" s="4" t="s">
        <v>16</v>
      </c>
      <c r="H2483" s="4">
        <v>26</v>
      </c>
      <c r="I2483" s="4" t="s">
        <v>125</v>
      </c>
      <c r="J2483" s="6">
        <v>0.4</v>
      </c>
      <c r="K2483" s="7">
        <v>3750</v>
      </c>
      <c r="L2483" s="8">
        <f t="shared" si="20"/>
        <v>1500</v>
      </c>
      <c r="M2483" s="8">
        <f t="shared" si="21"/>
        <v>600</v>
      </c>
      <c r="N2483" s="9">
        <v>0.4</v>
      </c>
    </row>
    <row r="2484" spans="1:14" ht="15.75" customHeight="1" x14ac:dyDescent="0.25">
      <c r="A2484" s="4" t="s">
        <v>120</v>
      </c>
      <c r="B2484" s="4">
        <v>1197831</v>
      </c>
      <c r="C2484" s="5">
        <v>44733</v>
      </c>
      <c r="D2484" s="4" t="s">
        <v>19</v>
      </c>
      <c r="E2484" s="4" t="s">
        <v>84</v>
      </c>
      <c r="F2484" s="4" t="s">
        <v>85</v>
      </c>
      <c r="G2484" s="4" t="s">
        <v>17</v>
      </c>
      <c r="H2484" s="4">
        <v>55</v>
      </c>
      <c r="I2484" s="4" t="s">
        <v>126</v>
      </c>
      <c r="J2484" s="6">
        <v>0.54999999999999993</v>
      </c>
      <c r="K2484" s="7">
        <v>3750</v>
      </c>
      <c r="L2484" s="8">
        <f t="shared" si="20"/>
        <v>2062.4999999999995</v>
      </c>
      <c r="M2484" s="8">
        <f t="shared" si="21"/>
        <v>721.87499999999977</v>
      </c>
      <c r="N2484" s="9">
        <v>0.35</v>
      </c>
    </row>
    <row r="2485" spans="1:14" ht="15.75" customHeight="1" x14ac:dyDescent="0.25">
      <c r="A2485" s="4" t="s">
        <v>120</v>
      </c>
      <c r="B2485" s="4">
        <v>1197831</v>
      </c>
      <c r="C2485" s="5">
        <v>44733</v>
      </c>
      <c r="D2485" s="4" t="s">
        <v>19</v>
      </c>
      <c r="E2485" s="4" t="s">
        <v>84</v>
      </c>
      <c r="F2485" s="4" t="s">
        <v>85</v>
      </c>
      <c r="G2485" s="4" t="s">
        <v>18</v>
      </c>
      <c r="H2485" s="4">
        <v>44</v>
      </c>
      <c r="I2485" s="4" t="s">
        <v>123</v>
      </c>
      <c r="J2485" s="6">
        <v>0.6</v>
      </c>
      <c r="K2485" s="7">
        <v>5500</v>
      </c>
      <c r="L2485" s="8">
        <f t="shared" si="20"/>
        <v>3300</v>
      </c>
      <c r="M2485" s="8">
        <f t="shared" si="21"/>
        <v>1320</v>
      </c>
      <c r="N2485" s="9">
        <v>0.4</v>
      </c>
    </row>
    <row r="2486" spans="1:14" ht="15.75" customHeight="1" x14ac:dyDescent="0.25">
      <c r="A2486" s="4" t="s">
        <v>120</v>
      </c>
      <c r="B2486" s="4">
        <v>1197831</v>
      </c>
      <c r="C2486" s="5">
        <v>44761</v>
      </c>
      <c r="D2486" s="4" t="s">
        <v>19</v>
      </c>
      <c r="E2486" s="4" t="s">
        <v>84</v>
      </c>
      <c r="F2486" s="4" t="s">
        <v>85</v>
      </c>
      <c r="G2486" s="4" t="s">
        <v>13</v>
      </c>
      <c r="H2486" s="4">
        <v>47</v>
      </c>
      <c r="I2486" s="4" t="s">
        <v>125</v>
      </c>
      <c r="J2486" s="6">
        <v>0.54999999999999993</v>
      </c>
      <c r="K2486" s="7">
        <v>7750</v>
      </c>
      <c r="L2486" s="8">
        <f t="shared" si="20"/>
        <v>4262.4999999999991</v>
      </c>
      <c r="M2486" s="8">
        <f t="shared" si="21"/>
        <v>1704.9999999999998</v>
      </c>
      <c r="N2486" s="9">
        <v>0.4</v>
      </c>
    </row>
    <row r="2487" spans="1:14" ht="15.75" customHeight="1" x14ac:dyDescent="0.25">
      <c r="A2487" s="4" t="s">
        <v>120</v>
      </c>
      <c r="B2487" s="4">
        <v>1197831</v>
      </c>
      <c r="C2487" s="5">
        <v>44761</v>
      </c>
      <c r="D2487" s="4" t="s">
        <v>19</v>
      </c>
      <c r="E2487" s="4" t="s">
        <v>84</v>
      </c>
      <c r="F2487" s="4" t="s">
        <v>85</v>
      </c>
      <c r="G2487" s="4" t="s">
        <v>14</v>
      </c>
      <c r="H2487" s="4">
        <v>60</v>
      </c>
      <c r="I2487" s="4" t="s">
        <v>124</v>
      </c>
      <c r="J2487" s="6">
        <v>0.5</v>
      </c>
      <c r="K2487" s="7">
        <v>5250</v>
      </c>
      <c r="L2487" s="8">
        <f t="shared" si="20"/>
        <v>2625</v>
      </c>
      <c r="M2487" s="8">
        <f t="shared" si="21"/>
        <v>918.74999999999989</v>
      </c>
      <c r="N2487" s="9">
        <v>0.35</v>
      </c>
    </row>
    <row r="2488" spans="1:14" ht="15.75" customHeight="1" x14ac:dyDescent="0.25">
      <c r="A2488" s="4" t="s">
        <v>120</v>
      </c>
      <c r="B2488" s="4">
        <v>1197831</v>
      </c>
      <c r="C2488" s="5">
        <v>44761</v>
      </c>
      <c r="D2488" s="4" t="s">
        <v>19</v>
      </c>
      <c r="E2488" s="4" t="s">
        <v>84</v>
      </c>
      <c r="F2488" s="4" t="s">
        <v>85</v>
      </c>
      <c r="G2488" s="4" t="s">
        <v>15</v>
      </c>
      <c r="H2488" s="4">
        <v>17</v>
      </c>
      <c r="I2488" s="4" t="s">
        <v>124</v>
      </c>
      <c r="J2488" s="6">
        <v>0.45</v>
      </c>
      <c r="K2488" s="7">
        <v>4500</v>
      </c>
      <c r="L2488" s="8">
        <f t="shared" si="20"/>
        <v>2025</v>
      </c>
      <c r="M2488" s="8">
        <f t="shared" si="21"/>
        <v>810</v>
      </c>
      <c r="N2488" s="9">
        <v>0.4</v>
      </c>
    </row>
    <row r="2489" spans="1:14" ht="15.75" customHeight="1" x14ac:dyDescent="0.25">
      <c r="A2489" s="4" t="s">
        <v>120</v>
      </c>
      <c r="B2489" s="4">
        <v>1197831</v>
      </c>
      <c r="C2489" s="5">
        <v>44761</v>
      </c>
      <c r="D2489" s="4" t="s">
        <v>19</v>
      </c>
      <c r="E2489" s="4" t="s">
        <v>84</v>
      </c>
      <c r="F2489" s="4" t="s">
        <v>85</v>
      </c>
      <c r="G2489" s="4" t="s">
        <v>16</v>
      </c>
      <c r="H2489" s="4">
        <v>41</v>
      </c>
      <c r="I2489" s="4" t="s">
        <v>124</v>
      </c>
      <c r="J2489" s="6">
        <v>0.45</v>
      </c>
      <c r="K2489" s="7">
        <v>4000</v>
      </c>
      <c r="L2489" s="8">
        <f t="shared" si="20"/>
        <v>1800</v>
      </c>
      <c r="M2489" s="8">
        <f t="shared" si="21"/>
        <v>720</v>
      </c>
      <c r="N2489" s="9">
        <v>0.4</v>
      </c>
    </row>
    <row r="2490" spans="1:14" ht="15.75" customHeight="1" x14ac:dyDescent="0.25">
      <c r="A2490" s="4" t="s">
        <v>120</v>
      </c>
      <c r="B2490" s="4">
        <v>1197831</v>
      </c>
      <c r="C2490" s="5">
        <v>44761</v>
      </c>
      <c r="D2490" s="4" t="s">
        <v>19</v>
      </c>
      <c r="E2490" s="4" t="s">
        <v>84</v>
      </c>
      <c r="F2490" s="4" t="s">
        <v>85</v>
      </c>
      <c r="G2490" s="4" t="s">
        <v>17</v>
      </c>
      <c r="H2490" s="4">
        <v>41</v>
      </c>
      <c r="I2490" s="4" t="s">
        <v>126</v>
      </c>
      <c r="J2490" s="6">
        <v>0.6</v>
      </c>
      <c r="K2490" s="7">
        <v>4250</v>
      </c>
      <c r="L2490" s="8">
        <f t="shared" si="20"/>
        <v>2550</v>
      </c>
      <c r="M2490" s="8">
        <f t="shared" si="21"/>
        <v>892.5</v>
      </c>
      <c r="N2490" s="9">
        <v>0.35</v>
      </c>
    </row>
    <row r="2491" spans="1:14" ht="15.75" customHeight="1" x14ac:dyDescent="0.25">
      <c r="A2491" s="4" t="s">
        <v>120</v>
      </c>
      <c r="B2491" s="4">
        <v>1197831</v>
      </c>
      <c r="C2491" s="5">
        <v>44761</v>
      </c>
      <c r="D2491" s="4" t="s">
        <v>19</v>
      </c>
      <c r="E2491" s="4" t="s">
        <v>84</v>
      </c>
      <c r="F2491" s="4" t="s">
        <v>85</v>
      </c>
      <c r="G2491" s="4" t="s">
        <v>18</v>
      </c>
      <c r="H2491" s="4">
        <v>51</v>
      </c>
      <c r="I2491" s="4" t="s">
        <v>123</v>
      </c>
      <c r="J2491" s="6">
        <v>0.65</v>
      </c>
      <c r="K2491" s="7">
        <v>6000</v>
      </c>
      <c r="L2491" s="8">
        <f t="shared" si="20"/>
        <v>3900</v>
      </c>
      <c r="M2491" s="8">
        <f t="shared" si="21"/>
        <v>1560</v>
      </c>
      <c r="N2491" s="9">
        <v>0.4</v>
      </c>
    </row>
    <row r="2492" spans="1:14" ht="15.75" customHeight="1" x14ac:dyDescent="0.25">
      <c r="A2492" s="4" t="s">
        <v>120</v>
      </c>
      <c r="B2492" s="4">
        <v>1197831</v>
      </c>
      <c r="C2492" s="5">
        <v>44793</v>
      </c>
      <c r="D2492" s="4" t="s">
        <v>19</v>
      </c>
      <c r="E2492" s="4" t="s">
        <v>84</v>
      </c>
      <c r="F2492" s="4" t="s">
        <v>85</v>
      </c>
      <c r="G2492" s="4" t="s">
        <v>13</v>
      </c>
      <c r="H2492" s="4">
        <v>54</v>
      </c>
      <c r="I2492" s="4" t="s">
        <v>126</v>
      </c>
      <c r="J2492" s="6">
        <v>0.6</v>
      </c>
      <c r="K2492" s="7">
        <v>7500</v>
      </c>
      <c r="L2492" s="8">
        <f t="shared" si="20"/>
        <v>4500</v>
      </c>
      <c r="M2492" s="8">
        <f t="shared" si="21"/>
        <v>1800</v>
      </c>
      <c r="N2492" s="9">
        <v>0.4</v>
      </c>
    </row>
    <row r="2493" spans="1:14" ht="15.75" customHeight="1" x14ac:dyDescent="0.25">
      <c r="A2493" s="4" t="s">
        <v>120</v>
      </c>
      <c r="B2493" s="4">
        <v>1197831</v>
      </c>
      <c r="C2493" s="5">
        <v>44793</v>
      </c>
      <c r="D2493" s="4" t="s">
        <v>19</v>
      </c>
      <c r="E2493" s="4" t="s">
        <v>84</v>
      </c>
      <c r="F2493" s="4" t="s">
        <v>85</v>
      </c>
      <c r="G2493" s="4" t="s">
        <v>14</v>
      </c>
      <c r="H2493" s="4">
        <v>36</v>
      </c>
      <c r="I2493" s="4" t="s">
        <v>124</v>
      </c>
      <c r="J2493" s="6">
        <v>0.55000000000000004</v>
      </c>
      <c r="K2493" s="7">
        <v>5250</v>
      </c>
      <c r="L2493" s="8">
        <f t="shared" si="20"/>
        <v>2887.5000000000005</v>
      </c>
      <c r="M2493" s="8">
        <f t="shared" si="21"/>
        <v>1010.6250000000001</v>
      </c>
      <c r="N2493" s="9">
        <v>0.35</v>
      </c>
    </row>
    <row r="2494" spans="1:14" ht="15.75" customHeight="1" x14ac:dyDescent="0.25">
      <c r="A2494" s="4" t="s">
        <v>120</v>
      </c>
      <c r="B2494" s="4">
        <v>1197831</v>
      </c>
      <c r="C2494" s="5">
        <v>44793</v>
      </c>
      <c r="D2494" s="4" t="s">
        <v>19</v>
      </c>
      <c r="E2494" s="4" t="s">
        <v>84</v>
      </c>
      <c r="F2494" s="4" t="s">
        <v>85</v>
      </c>
      <c r="G2494" s="4" t="s">
        <v>15</v>
      </c>
      <c r="H2494" s="4">
        <v>47</v>
      </c>
      <c r="I2494" s="4" t="s">
        <v>126</v>
      </c>
      <c r="J2494" s="6">
        <v>0.5</v>
      </c>
      <c r="K2494" s="7">
        <v>4500</v>
      </c>
      <c r="L2494" s="8">
        <f t="shared" si="20"/>
        <v>2250</v>
      </c>
      <c r="M2494" s="8">
        <f t="shared" si="21"/>
        <v>900</v>
      </c>
      <c r="N2494" s="9">
        <v>0.4</v>
      </c>
    </row>
    <row r="2495" spans="1:14" ht="15.75" customHeight="1" x14ac:dyDescent="0.25">
      <c r="A2495" s="4" t="s">
        <v>120</v>
      </c>
      <c r="B2495" s="4">
        <v>1197831</v>
      </c>
      <c r="C2495" s="5">
        <v>44793</v>
      </c>
      <c r="D2495" s="4" t="s">
        <v>19</v>
      </c>
      <c r="E2495" s="4" t="s">
        <v>84</v>
      </c>
      <c r="F2495" s="4" t="s">
        <v>85</v>
      </c>
      <c r="G2495" s="4" t="s">
        <v>16</v>
      </c>
      <c r="H2495" s="4">
        <v>56</v>
      </c>
      <c r="I2495" s="4" t="s">
        <v>126</v>
      </c>
      <c r="J2495" s="6">
        <v>0.4</v>
      </c>
      <c r="K2495" s="7">
        <v>4000</v>
      </c>
      <c r="L2495" s="8">
        <f t="shared" si="20"/>
        <v>1600</v>
      </c>
      <c r="M2495" s="8">
        <f t="shared" si="21"/>
        <v>640</v>
      </c>
      <c r="N2495" s="9">
        <v>0.4</v>
      </c>
    </row>
    <row r="2496" spans="1:14" ht="15.75" customHeight="1" x14ac:dyDescent="0.25">
      <c r="A2496" s="4" t="s">
        <v>120</v>
      </c>
      <c r="B2496" s="4">
        <v>1197831</v>
      </c>
      <c r="C2496" s="5">
        <v>44793</v>
      </c>
      <c r="D2496" s="4" t="s">
        <v>19</v>
      </c>
      <c r="E2496" s="4" t="s">
        <v>84</v>
      </c>
      <c r="F2496" s="4" t="s">
        <v>85</v>
      </c>
      <c r="G2496" s="4" t="s">
        <v>17</v>
      </c>
      <c r="H2496" s="4">
        <v>40</v>
      </c>
      <c r="I2496" s="4" t="s">
        <v>123</v>
      </c>
      <c r="J2496" s="6">
        <v>0.5</v>
      </c>
      <c r="K2496" s="7">
        <v>3750</v>
      </c>
      <c r="L2496" s="8">
        <f t="shared" si="20"/>
        <v>1875</v>
      </c>
      <c r="M2496" s="8">
        <f t="shared" si="21"/>
        <v>656.25</v>
      </c>
      <c r="N2496" s="9">
        <v>0.35</v>
      </c>
    </row>
    <row r="2497" spans="1:14" ht="15.75" customHeight="1" x14ac:dyDescent="0.25">
      <c r="A2497" s="4" t="s">
        <v>120</v>
      </c>
      <c r="B2497" s="4">
        <v>1197831</v>
      </c>
      <c r="C2497" s="5">
        <v>44793</v>
      </c>
      <c r="D2497" s="4" t="s">
        <v>19</v>
      </c>
      <c r="E2497" s="4" t="s">
        <v>84</v>
      </c>
      <c r="F2497" s="4" t="s">
        <v>85</v>
      </c>
      <c r="G2497" s="4" t="s">
        <v>18</v>
      </c>
      <c r="H2497" s="4">
        <v>32</v>
      </c>
      <c r="I2497" s="4" t="s">
        <v>123</v>
      </c>
      <c r="J2497" s="6">
        <v>0.55000000000000004</v>
      </c>
      <c r="K2497" s="7">
        <v>5500</v>
      </c>
      <c r="L2497" s="8">
        <f t="shared" si="20"/>
        <v>3025.0000000000005</v>
      </c>
      <c r="M2497" s="8">
        <f t="shared" si="21"/>
        <v>1210.0000000000002</v>
      </c>
      <c r="N2497" s="9">
        <v>0.4</v>
      </c>
    </row>
    <row r="2498" spans="1:14" ht="15.75" customHeight="1" x14ac:dyDescent="0.25">
      <c r="A2498" s="4" t="s">
        <v>120</v>
      </c>
      <c r="B2498" s="4">
        <v>1197831</v>
      </c>
      <c r="C2498" s="5">
        <v>44823</v>
      </c>
      <c r="D2498" s="4" t="s">
        <v>19</v>
      </c>
      <c r="E2498" s="4" t="s">
        <v>84</v>
      </c>
      <c r="F2498" s="4" t="s">
        <v>85</v>
      </c>
      <c r="G2498" s="4" t="s">
        <v>13</v>
      </c>
      <c r="H2498" s="4">
        <v>58</v>
      </c>
      <c r="I2498" s="4" t="s">
        <v>124</v>
      </c>
      <c r="J2498" s="6">
        <v>0.5</v>
      </c>
      <c r="K2498" s="7">
        <v>6500</v>
      </c>
      <c r="L2498" s="8">
        <f t="shared" si="20"/>
        <v>3250</v>
      </c>
      <c r="M2498" s="8">
        <f t="shared" si="21"/>
        <v>1300</v>
      </c>
      <c r="N2498" s="9">
        <v>0.4</v>
      </c>
    </row>
    <row r="2499" spans="1:14" ht="15.75" customHeight="1" x14ac:dyDescent="0.25">
      <c r="A2499" s="4" t="s">
        <v>120</v>
      </c>
      <c r="B2499" s="4">
        <v>1197831</v>
      </c>
      <c r="C2499" s="5">
        <v>44823</v>
      </c>
      <c r="D2499" s="4" t="s">
        <v>19</v>
      </c>
      <c r="E2499" s="4" t="s">
        <v>84</v>
      </c>
      <c r="F2499" s="4" t="s">
        <v>85</v>
      </c>
      <c r="G2499" s="4" t="s">
        <v>14</v>
      </c>
      <c r="H2499" s="4">
        <v>53</v>
      </c>
      <c r="I2499" s="4" t="s">
        <v>123</v>
      </c>
      <c r="J2499" s="6">
        <v>0.40000000000000013</v>
      </c>
      <c r="K2499" s="7">
        <v>4500</v>
      </c>
      <c r="L2499" s="8">
        <f t="shared" si="20"/>
        <v>1800.0000000000007</v>
      </c>
      <c r="M2499" s="8">
        <f t="shared" si="21"/>
        <v>630.00000000000023</v>
      </c>
      <c r="N2499" s="9">
        <v>0.35</v>
      </c>
    </row>
    <row r="2500" spans="1:14" ht="15.75" customHeight="1" x14ac:dyDescent="0.25">
      <c r="A2500" s="4" t="s">
        <v>120</v>
      </c>
      <c r="B2500" s="4">
        <v>1197831</v>
      </c>
      <c r="C2500" s="5">
        <v>44823</v>
      </c>
      <c r="D2500" s="4" t="s">
        <v>19</v>
      </c>
      <c r="E2500" s="4" t="s">
        <v>84</v>
      </c>
      <c r="F2500" s="4" t="s">
        <v>85</v>
      </c>
      <c r="G2500" s="4" t="s">
        <v>15</v>
      </c>
      <c r="H2500" s="4">
        <v>32</v>
      </c>
      <c r="I2500" s="4" t="s">
        <v>125</v>
      </c>
      <c r="J2500" s="6">
        <v>0.15000000000000008</v>
      </c>
      <c r="K2500" s="7">
        <v>3500</v>
      </c>
      <c r="L2500" s="8">
        <f t="shared" si="20"/>
        <v>525.00000000000023</v>
      </c>
      <c r="M2500" s="8">
        <f t="shared" si="21"/>
        <v>210.00000000000011</v>
      </c>
      <c r="N2500" s="9">
        <v>0.4</v>
      </c>
    </row>
    <row r="2501" spans="1:14" ht="15.75" customHeight="1" x14ac:dyDescent="0.25">
      <c r="A2501" s="4" t="s">
        <v>120</v>
      </c>
      <c r="B2501" s="4">
        <v>1197831</v>
      </c>
      <c r="C2501" s="5">
        <v>44823</v>
      </c>
      <c r="D2501" s="4" t="s">
        <v>19</v>
      </c>
      <c r="E2501" s="4" t="s">
        <v>84</v>
      </c>
      <c r="F2501" s="4" t="s">
        <v>85</v>
      </c>
      <c r="G2501" s="4" t="s">
        <v>16</v>
      </c>
      <c r="H2501" s="4">
        <v>42</v>
      </c>
      <c r="I2501" s="4" t="s">
        <v>125</v>
      </c>
      <c r="J2501" s="6">
        <v>0.15000000000000008</v>
      </c>
      <c r="K2501" s="7">
        <v>3250</v>
      </c>
      <c r="L2501" s="8">
        <f t="shared" si="20"/>
        <v>487.50000000000023</v>
      </c>
      <c r="M2501" s="8">
        <f t="shared" si="21"/>
        <v>195.00000000000011</v>
      </c>
      <c r="N2501" s="9">
        <v>0.4</v>
      </c>
    </row>
    <row r="2502" spans="1:14" ht="15.75" customHeight="1" x14ac:dyDescent="0.25">
      <c r="A2502" s="4" t="s">
        <v>120</v>
      </c>
      <c r="B2502" s="4">
        <v>1197831</v>
      </c>
      <c r="C2502" s="5">
        <v>44823</v>
      </c>
      <c r="D2502" s="4" t="s">
        <v>19</v>
      </c>
      <c r="E2502" s="4" t="s">
        <v>84</v>
      </c>
      <c r="F2502" s="4" t="s">
        <v>85</v>
      </c>
      <c r="G2502" s="4" t="s">
        <v>17</v>
      </c>
      <c r="H2502" s="4">
        <v>41</v>
      </c>
      <c r="I2502" s="4" t="s">
        <v>126</v>
      </c>
      <c r="J2502" s="6">
        <v>0.25000000000000006</v>
      </c>
      <c r="K2502" s="7">
        <v>3250</v>
      </c>
      <c r="L2502" s="8">
        <f t="shared" si="20"/>
        <v>812.50000000000023</v>
      </c>
      <c r="M2502" s="8">
        <f t="shared" si="21"/>
        <v>284.37500000000006</v>
      </c>
      <c r="N2502" s="9">
        <v>0.35</v>
      </c>
    </row>
    <row r="2503" spans="1:14" ht="15.75" customHeight="1" x14ac:dyDescent="0.25">
      <c r="A2503" s="4" t="s">
        <v>120</v>
      </c>
      <c r="B2503" s="4">
        <v>1197831</v>
      </c>
      <c r="C2503" s="5">
        <v>44823</v>
      </c>
      <c r="D2503" s="4" t="s">
        <v>19</v>
      </c>
      <c r="E2503" s="4" t="s">
        <v>84</v>
      </c>
      <c r="F2503" s="4" t="s">
        <v>85</v>
      </c>
      <c r="G2503" s="4" t="s">
        <v>18</v>
      </c>
      <c r="H2503" s="4">
        <v>42</v>
      </c>
      <c r="I2503" s="4" t="s">
        <v>125</v>
      </c>
      <c r="J2503" s="6">
        <v>0.3000000000000001</v>
      </c>
      <c r="K2503" s="7">
        <v>4250</v>
      </c>
      <c r="L2503" s="8">
        <f t="shared" si="20"/>
        <v>1275.0000000000005</v>
      </c>
      <c r="M2503" s="8">
        <f t="shared" si="21"/>
        <v>510.00000000000023</v>
      </c>
      <c r="N2503" s="9">
        <v>0.4</v>
      </c>
    </row>
    <row r="2504" spans="1:14" ht="15.75" customHeight="1" x14ac:dyDescent="0.25">
      <c r="A2504" s="4" t="s">
        <v>120</v>
      </c>
      <c r="B2504" s="4">
        <v>1197831</v>
      </c>
      <c r="C2504" s="5">
        <v>44855</v>
      </c>
      <c r="D2504" s="4" t="s">
        <v>19</v>
      </c>
      <c r="E2504" s="4" t="s">
        <v>84</v>
      </c>
      <c r="F2504" s="4" t="s">
        <v>85</v>
      </c>
      <c r="G2504" s="4" t="s">
        <v>13</v>
      </c>
      <c r="H2504" s="4">
        <v>36</v>
      </c>
      <c r="I2504" s="4" t="s">
        <v>126</v>
      </c>
      <c r="J2504" s="6">
        <v>0.3000000000000001</v>
      </c>
      <c r="K2504" s="7">
        <v>6000</v>
      </c>
      <c r="L2504" s="8">
        <f t="shared" si="20"/>
        <v>1800.0000000000007</v>
      </c>
      <c r="M2504" s="8">
        <f t="shared" si="21"/>
        <v>720.00000000000034</v>
      </c>
      <c r="N2504" s="9">
        <v>0.4</v>
      </c>
    </row>
    <row r="2505" spans="1:14" ht="15.75" customHeight="1" x14ac:dyDescent="0.25">
      <c r="A2505" s="4" t="s">
        <v>120</v>
      </c>
      <c r="B2505" s="4">
        <v>1197831</v>
      </c>
      <c r="C2505" s="5">
        <v>44855</v>
      </c>
      <c r="D2505" s="4" t="s">
        <v>19</v>
      </c>
      <c r="E2505" s="4" t="s">
        <v>84</v>
      </c>
      <c r="F2505" s="4" t="s">
        <v>85</v>
      </c>
      <c r="G2505" s="4" t="s">
        <v>14</v>
      </c>
      <c r="H2505" s="4">
        <v>53</v>
      </c>
      <c r="I2505" s="4" t="s">
        <v>124</v>
      </c>
      <c r="J2505" s="6">
        <v>0.20000000000000012</v>
      </c>
      <c r="K2505" s="7">
        <v>4250</v>
      </c>
      <c r="L2505" s="8">
        <f t="shared" si="20"/>
        <v>850.00000000000057</v>
      </c>
      <c r="M2505" s="8">
        <f t="shared" si="21"/>
        <v>297.50000000000017</v>
      </c>
      <c r="N2505" s="9">
        <v>0.35</v>
      </c>
    </row>
    <row r="2506" spans="1:14" ht="15.75" customHeight="1" x14ac:dyDescent="0.25">
      <c r="A2506" s="4" t="s">
        <v>120</v>
      </c>
      <c r="B2506" s="4">
        <v>1197831</v>
      </c>
      <c r="C2506" s="5">
        <v>44855</v>
      </c>
      <c r="D2506" s="4" t="s">
        <v>19</v>
      </c>
      <c r="E2506" s="4" t="s">
        <v>84</v>
      </c>
      <c r="F2506" s="4" t="s">
        <v>85</v>
      </c>
      <c r="G2506" s="4" t="s">
        <v>15</v>
      </c>
      <c r="H2506" s="4">
        <v>18</v>
      </c>
      <c r="I2506" s="4" t="s">
        <v>126</v>
      </c>
      <c r="J2506" s="6">
        <v>0.20000000000000012</v>
      </c>
      <c r="K2506" s="7">
        <v>3000</v>
      </c>
      <c r="L2506" s="8">
        <f t="shared" si="20"/>
        <v>600.00000000000034</v>
      </c>
      <c r="M2506" s="8">
        <f t="shared" si="21"/>
        <v>240.00000000000014</v>
      </c>
      <c r="N2506" s="9">
        <v>0.4</v>
      </c>
    </row>
    <row r="2507" spans="1:14" ht="15.75" customHeight="1" x14ac:dyDescent="0.25">
      <c r="A2507" s="4" t="s">
        <v>120</v>
      </c>
      <c r="B2507" s="4">
        <v>1197831</v>
      </c>
      <c r="C2507" s="5">
        <v>44855</v>
      </c>
      <c r="D2507" s="4" t="s">
        <v>19</v>
      </c>
      <c r="E2507" s="4" t="s">
        <v>84</v>
      </c>
      <c r="F2507" s="4" t="s">
        <v>85</v>
      </c>
      <c r="G2507" s="4" t="s">
        <v>16</v>
      </c>
      <c r="H2507" s="4">
        <v>35</v>
      </c>
      <c r="I2507" s="4" t="s">
        <v>124</v>
      </c>
      <c r="J2507" s="6">
        <v>0.20000000000000012</v>
      </c>
      <c r="K2507" s="7">
        <v>2750</v>
      </c>
      <c r="L2507" s="8">
        <f t="shared" si="20"/>
        <v>550.00000000000034</v>
      </c>
      <c r="M2507" s="8">
        <f t="shared" si="21"/>
        <v>220.00000000000014</v>
      </c>
      <c r="N2507" s="9">
        <v>0.4</v>
      </c>
    </row>
    <row r="2508" spans="1:14" ht="15.75" customHeight="1" x14ac:dyDescent="0.25">
      <c r="A2508" s="4" t="s">
        <v>120</v>
      </c>
      <c r="B2508" s="4">
        <v>1197831</v>
      </c>
      <c r="C2508" s="5">
        <v>44855</v>
      </c>
      <c r="D2508" s="4" t="s">
        <v>19</v>
      </c>
      <c r="E2508" s="4" t="s">
        <v>84</v>
      </c>
      <c r="F2508" s="4" t="s">
        <v>85</v>
      </c>
      <c r="G2508" s="4" t="s">
        <v>17</v>
      </c>
      <c r="H2508" s="4">
        <v>50</v>
      </c>
      <c r="I2508" s="4" t="s">
        <v>125</v>
      </c>
      <c r="J2508" s="6">
        <v>0.3000000000000001</v>
      </c>
      <c r="K2508" s="7">
        <v>2750</v>
      </c>
      <c r="L2508" s="8">
        <f t="shared" si="20"/>
        <v>825.00000000000023</v>
      </c>
      <c r="M2508" s="8">
        <f t="shared" si="21"/>
        <v>288.75000000000006</v>
      </c>
      <c r="N2508" s="9">
        <v>0.35</v>
      </c>
    </row>
    <row r="2509" spans="1:14" ht="15.75" customHeight="1" x14ac:dyDescent="0.25">
      <c r="A2509" s="4" t="s">
        <v>120</v>
      </c>
      <c r="B2509" s="4">
        <v>1197831</v>
      </c>
      <c r="C2509" s="5">
        <v>44855</v>
      </c>
      <c r="D2509" s="4" t="s">
        <v>19</v>
      </c>
      <c r="E2509" s="4" t="s">
        <v>84</v>
      </c>
      <c r="F2509" s="4" t="s">
        <v>85</v>
      </c>
      <c r="G2509" s="4" t="s">
        <v>18</v>
      </c>
      <c r="H2509" s="4">
        <v>16</v>
      </c>
      <c r="I2509" s="4" t="s">
        <v>125</v>
      </c>
      <c r="J2509" s="6">
        <v>0.30000000000000004</v>
      </c>
      <c r="K2509" s="7">
        <v>4000</v>
      </c>
      <c r="L2509" s="8">
        <f t="shared" si="20"/>
        <v>1200.0000000000002</v>
      </c>
      <c r="M2509" s="8">
        <f t="shared" si="21"/>
        <v>480.00000000000011</v>
      </c>
      <c r="N2509" s="9">
        <v>0.4</v>
      </c>
    </row>
    <row r="2510" spans="1:14" ht="15.75" customHeight="1" x14ac:dyDescent="0.25">
      <c r="A2510" s="4" t="s">
        <v>120</v>
      </c>
      <c r="B2510" s="4">
        <v>1197831</v>
      </c>
      <c r="C2510" s="5">
        <v>44885</v>
      </c>
      <c r="D2510" s="4" t="s">
        <v>19</v>
      </c>
      <c r="E2510" s="4" t="s">
        <v>84</v>
      </c>
      <c r="F2510" s="4" t="s">
        <v>85</v>
      </c>
      <c r="G2510" s="4" t="s">
        <v>13</v>
      </c>
      <c r="H2510" s="4">
        <v>50</v>
      </c>
      <c r="I2510" s="4" t="s">
        <v>125</v>
      </c>
      <c r="J2510" s="6">
        <v>0.25000000000000011</v>
      </c>
      <c r="K2510" s="7">
        <v>5500</v>
      </c>
      <c r="L2510" s="8">
        <f t="shared" si="20"/>
        <v>1375.0000000000007</v>
      </c>
      <c r="M2510" s="8">
        <f t="shared" si="21"/>
        <v>550.00000000000034</v>
      </c>
      <c r="N2510" s="9">
        <v>0.4</v>
      </c>
    </row>
    <row r="2511" spans="1:14" ht="15.75" customHeight="1" x14ac:dyDescent="0.25">
      <c r="A2511" s="4" t="s">
        <v>120</v>
      </c>
      <c r="B2511" s="4">
        <v>1197831</v>
      </c>
      <c r="C2511" s="5">
        <v>44885</v>
      </c>
      <c r="D2511" s="4" t="s">
        <v>19</v>
      </c>
      <c r="E2511" s="4" t="s">
        <v>84</v>
      </c>
      <c r="F2511" s="4" t="s">
        <v>85</v>
      </c>
      <c r="G2511" s="4" t="s">
        <v>14</v>
      </c>
      <c r="H2511" s="4">
        <v>15</v>
      </c>
      <c r="I2511" s="4" t="s">
        <v>125</v>
      </c>
      <c r="J2511" s="6">
        <v>0.15000000000000013</v>
      </c>
      <c r="K2511" s="7">
        <v>3750</v>
      </c>
      <c r="L2511" s="8">
        <f t="shared" si="20"/>
        <v>562.50000000000045</v>
      </c>
      <c r="M2511" s="8">
        <f t="shared" si="21"/>
        <v>196.87500000000014</v>
      </c>
      <c r="N2511" s="9">
        <v>0.35</v>
      </c>
    </row>
    <row r="2512" spans="1:14" ht="15.75" customHeight="1" x14ac:dyDescent="0.25">
      <c r="A2512" s="4" t="s">
        <v>120</v>
      </c>
      <c r="B2512" s="4">
        <v>1197831</v>
      </c>
      <c r="C2512" s="5">
        <v>44885</v>
      </c>
      <c r="D2512" s="4" t="s">
        <v>19</v>
      </c>
      <c r="E2512" s="4" t="s">
        <v>84</v>
      </c>
      <c r="F2512" s="4" t="s">
        <v>85</v>
      </c>
      <c r="G2512" s="4" t="s">
        <v>15</v>
      </c>
      <c r="H2512" s="4">
        <v>50</v>
      </c>
      <c r="I2512" s="4" t="s">
        <v>123</v>
      </c>
      <c r="J2512" s="6">
        <v>0.25000000000000017</v>
      </c>
      <c r="K2512" s="7">
        <v>3200</v>
      </c>
      <c r="L2512" s="8">
        <f t="shared" si="20"/>
        <v>800.00000000000057</v>
      </c>
      <c r="M2512" s="8">
        <f t="shared" si="21"/>
        <v>320.00000000000023</v>
      </c>
      <c r="N2512" s="9">
        <v>0.4</v>
      </c>
    </row>
    <row r="2513" spans="1:14" ht="15.75" customHeight="1" x14ac:dyDescent="0.25">
      <c r="A2513" s="4" t="s">
        <v>120</v>
      </c>
      <c r="B2513" s="4">
        <v>1197831</v>
      </c>
      <c r="C2513" s="5">
        <v>44885</v>
      </c>
      <c r="D2513" s="4" t="s">
        <v>19</v>
      </c>
      <c r="E2513" s="4" t="s">
        <v>84</v>
      </c>
      <c r="F2513" s="4" t="s">
        <v>85</v>
      </c>
      <c r="G2513" s="4" t="s">
        <v>16</v>
      </c>
      <c r="H2513" s="4">
        <v>16</v>
      </c>
      <c r="I2513" s="4" t="s">
        <v>124</v>
      </c>
      <c r="J2513" s="6">
        <v>0.55000000000000016</v>
      </c>
      <c r="K2513" s="7">
        <v>3750</v>
      </c>
      <c r="L2513" s="8">
        <f t="shared" si="20"/>
        <v>2062.5000000000005</v>
      </c>
      <c r="M2513" s="8">
        <f t="shared" si="21"/>
        <v>825.00000000000023</v>
      </c>
      <c r="N2513" s="9">
        <v>0.4</v>
      </c>
    </row>
    <row r="2514" spans="1:14" ht="15.75" customHeight="1" x14ac:dyDescent="0.25">
      <c r="A2514" s="4" t="s">
        <v>120</v>
      </c>
      <c r="B2514" s="4">
        <v>1197831</v>
      </c>
      <c r="C2514" s="5">
        <v>44885</v>
      </c>
      <c r="D2514" s="4" t="s">
        <v>19</v>
      </c>
      <c r="E2514" s="4" t="s">
        <v>84</v>
      </c>
      <c r="F2514" s="4" t="s">
        <v>85</v>
      </c>
      <c r="G2514" s="4" t="s">
        <v>17</v>
      </c>
      <c r="H2514" s="4">
        <v>29</v>
      </c>
      <c r="I2514" s="4" t="s">
        <v>123</v>
      </c>
      <c r="J2514" s="6">
        <v>0.75000000000000011</v>
      </c>
      <c r="K2514" s="7">
        <v>3500</v>
      </c>
      <c r="L2514" s="8">
        <f t="shared" si="20"/>
        <v>2625.0000000000005</v>
      </c>
      <c r="M2514" s="8">
        <f t="shared" si="21"/>
        <v>918.75000000000011</v>
      </c>
      <c r="N2514" s="9">
        <v>0.35</v>
      </c>
    </row>
    <row r="2515" spans="1:14" ht="15.75" customHeight="1" x14ac:dyDescent="0.25">
      <c r="A2515" s="4" t="s">
        <v>120</v>
      </c>
      <c r="B2515" s="4">
        <v>1197831</v>
      </c>
      <c r="C2515" s="5">
        <v>44885</v>
      </c>
      <c r="D2515" s="4" t="s">
        <v>19</v>
      </c>
      <c r="E2515" s="4" t="s">
        <v>84</v>
      </c>
      <c r="F2515" s="4" t="s">
        <v>85</v>
      </c>
      <c r="G2515" s="4" t="s">
        <v>18</v>
      </c>
      <c r="H2515" s="4">
        <v>49</v>
      </c>
      <c r="I2515" s="4" t="s">
        <v>125</v>
      </c>
      <c r="J2515" s="6">
        <v>0.75</v>
      </c>
      <c r="K2515" s="7">
        <v>4500</v>
      </c>
      <c r="L2515" s="8">
        <f t="shared" si="20"/>
        <v>3375</v>
      </c>
      <c r="M2515" s="8">
        <f t="shared" si="21"/>
        <v>1350</v>
      </c>
      <c r="N2515" s="9">
        <v>0.4</v>
      </c>
    </row>
    <row r="2516" spans="1:14" ht="15.75" customHeight="1" x14ac:dyDescent="0.25">
      <c r="A2516" s="4" t="s">
        <v>120</v>
      </c>
      <c r="B2516" s="4">
        <v>1197831</v>
      </c>
      <c r="C2516" s="5">
        <v>44914</v>
      </c>
      <c r="D2516" s="4" t="s">
        <v>19</v>
      </c>
      <c r="E2516" s="4" t="s">
        <v>84</v>
      </c>
      <c r="F2516" s="4" t="s">
        <v>85</v>
      </c>
      <c r="G2516" s="4" t="s">
        <v>13</v>
      </c>
      <c r="H2516" s="4">
        <v>31</v>
      </c>
      <c r="I2516" s="4" t="s">
        <v>125</v>
      </c>
      <c r="J2516" s="6">
        <v>0.70000000000000007</v>
      </c>
      <c r="K2516" s="7">
        <v>7000</v>
      </c>
      <c r="L2516" s="8">
        <f t="shared" si="20"/>
        <v>4900.0000000000009</v>
      </c>
      <c r="M2516" s="8">
        <f t="shared" si="21"/>
        <v>1960.0000000000005</v>
      </c>
      <c r="N2516" s="9">
        <v>0.4</v>
      </c>
    </row>
    <row r="2517" spans="1:14" ht="15.75" customHeight="1" x14ac:dyDescent="0.25">
      <c r="A2517" s="4" t="s">
        <v>120</v>
      </c>
      <c r="B2517" s="4">
        <v>1197831</v>
      </c>
      <c r="C2517" s="5">
        <v>44914</v>
      </c>
      <c r="D2517" s="4" t="s">
        <v>19</v>
      </c>
      <c r="E2517" s="4" t="s">
        <v>84</v>
      </c>
      <c r="F2517" s="4" t="s">
        <v>85</v>
      </c>
      <c r="G2517" s="4" t="s">
        <v>14</v>
      </c>
      <c r="H2517" s="4">
        <v>18</v>
      </c>
      <c r="I2517" s="4" t="s">
        <v>125</v>
      </c>
      <c r="J2517" s="6">
        <v>0.60000000000000009</v>
      </c>
      <c r="K2517" s="7">
        <v>5000</v>
      </c>
      <c r="L2517" s="8">
        <f t="shared" si="20"/>
        <v>3000.0000000000005</v>
      </c>
      <c r="M2517" s="8">
        <f t="shared" si="21"/>
        <v>1050</v>
      </c>
      <c r="N2517" s="9">
        <v>0.35</v>
      </c>
    </row>
    <row r="2518" spans="1:14" ht="15.75" customHeight="1" x14ac:dyDescent="0.25">
      <c r="A2518" s="4" t="s">
        <v>120</v>
      </c>
      <c r="B2518" s="4">
        <v>1197831</v>
      </c>
      <c r="C2518" s="5">
        <v>44914</v>
      </c>
      <c r="D2518" s="4" t="s">
        <v>19</v>
      </c>
      <c r="E2518" s="4" t="s">
        <v>84</v>
      </c>
      <c r="F2518" s="4" t="s">
        <v>85</v>
      </c>
      <c r="G2518" s="4" t="s">
        <v>15</v>
      </c>
      <c r="H2518" s="4">
        <v>19</v>
      </c>
      <c r="I2518" s="4" t="s">
        <v>123</v>
      </c>
      <c r="J2518" s="6">
        <v>0.60000000000000009</v>
      </c>
      <c r="K2518" s="7">
        <v>4500</v>
      </c>
      <c r="L2518" s="8">
        <f t="shared" si="20"/>
        <v>2700.0000000000005</v>
      </c>
      <c r="M2518" s="8">
        <f t="shared" si="21"/>
        <v>1080.0000000000002</v>
      </c>
      <c r="N2518" s="9">
        <v>0.4</v>
      </c>
    </row>
    <row r="2519" spans="1:14" ht="15.75" customHeight="1" x14ac:dyDescent="0.25">
      <c r="A2519" s="4" t="s">
        <v>120</v>
      </c>
      <c r="B2519" s="4">
        <v>1197831</v>
      </c>
      <c r="C2519" s="5">
        <v>44914</v>
      </c>
      <c r="D2519" s="4" t="s">
        <v>19</v>
      </c>
      <c r="E2519" s="4" t="s">
        <v>84</v>
      </c>
      <c r="F2519" s="4" t="s">
        <v>85</v>
      </c>
      <c r="G2519" s="4" t="s">
        <v>16</v>
      </c>
      <c r="H2519" s="4">
        <v>43</v>
      </c>
      <c r="I2519" s="4" t="s">
        <v>124</v>
      </c>
      <c r="J2519" s="6">
        <v>0.60000000000000009</v>
      </c>
      <c r="K2519" s="7">
        <v>4000</v>
      </c>
      <c r="L2519" s="8">
        <f t="shared" si="20"/>
        <v>2400.0000000000005</v>
      </c>
      <c r="M2519" s="8">
        <f t="shared" si="21"/>
        <v>960.00000000000023</v>
      </c>
      <c r="N2519" s="9">
        <v>0.4</v>
      </c>
    </row>
    <row r="2520" spans="1:14" ht="15.75" customHeight="1" x14ac:dyDescent="0.25">
      <c r="A2520" s="4" t="s">
        <v>120</v>
      </c>
      <c r="B2520" s="4">
        <v>1197831</v>
      </c>
      <c r="C2520" s="5">
        <v>44914</v>
      </c>
      <c r="D2520" s="4" t="s">
        <v>19</v>
      </c>
      <c r="E2520" s="4" t="s">
        <v>84</v>
      </c>
      <c r="F2520" s="4" t="s">
        <v>85</v>
      </c>
      <c r="G2520" s="4" t="s">
        <v>17</v>
      </c>
      <c r="H2520" s="4">
        <v>24</v>
      </c>
      <c r="I2520" s="4" t="s">
        <v>125</v>
      </c>
      <c r="J2520" s="6">
        <v>0.70000000000000007</v>
      </c>
      <c r="K2520" s="7">
        <v>4000</v>
      </c>
      <c r="L2520" s="8">
        <f t="shared" si="20"/>
        <v>2800.0000000000005</v>
      </c>
      <c r="M2520" s="8">
        <f t="shared" si="21"/>
        <v>980.00000000000011</v>
      </c>
      <c r="N2520" s="9">
        <v>0.35</v>
      </c>
    </row>
    <row r="2521" spans="1:14" ht="15.75" customHeight="1" x14ac:dyDescent="0.25">
      <c r="A2521" s="4" t="s">
        <v>120</v>
      </c>
      <c r="B2521" s="4">
        <v>1197831</v>
      </c>
      <c r="C2521" s="5">
        <v>44914</v>
      </c>
      <c r="D2521" s="4" t="s">
        <v>19</v>
      </c>
      <c r="E2521" s="4" t="s">
        <v>84</v>
      </c>
      <c r="F2521" s="4" t="s">
        <v>85</v>
      </c>
      <c r="G2521" s="4" t="s">
        <v>18</v>
      </c>
      <c r="H2521" s="4">
        <v>23</v>
      </c>
      <c r="I2521" s="4" t="s">
        <v>126</v>
      </c>
      <c r="J2521" s="6">
        <v>0.75</v>
      </c>
      <c r="K2521" s="7">
        <v>5000</v>
      </c>
      <c r="L2521" s="8">
        <f t="shared" si="20"/>
        <v>3750</v>
      </c>
      <c r="M2521" s="8">
        <f t="shared" si="21"/>
        <v>1500</v>
      </c>
      <c r="N2521" s="9">
        <v>0.4</v>
      </c>
    </row>
    <row r="2522" spans="1:14" ht="15.75" customHeight="1" x14ac:dyDescent="0.25">
      <c r="A2522" s="4" t="s">
        <v>120</v>
      </c>
      <c r="B2522" s="4">
        <v>1197831</v>
      </c>
      <c r="C2522" s="5">
        <v>44584</v>
      </c>
      <c r="D2522" s="4" t="s">
        <v>19</v>
      </c>
      <c r="E2522" s="4" t="s">
        <v>86</v>
      </c>
      <c r="F2522" s="4" t="s">
        <v>87</v>
      </c>
      <c r="G2522" s="4" t="s">
        <v>13</v>
      </c>
      <c r="H2522" s="4">
        <v>22</v>
      </c>
      <c r="I2522" s="4" t="s">
        <v>125</v>
      </c>
      <c r="J2522" s="6">
        <v>0.25000000000000006</v>
      </c>
      <c r="K2522" s="7">
        <v>5750</v>
      </c>
      <c r="L2522" s="8">
        <f t="shared" si="20"/>
        <v>1437.5000000000002</v>
      </c>
      <c r="M2522" s="8">
        <f t="shared" si="21"/>
        <v>575.00000000000011</v>
      </c>
      <c r="N2522" s="9">
        <v>0.4</v>
      </c>
    </row>
    <row r="2523" spans="1:14" ht="15.75" customHeight="1" x14ac:dyDescent="0.25">
      <c r="A2523" s="4" t="s">
        <v>120</v>
      </c>
      <c r="B2523" s="4">
        <v>1197831</v>
      </c>
      <c r="C2523" s="5">
        <v>44584</v>
      </c>
      <c r="D2523" s="4" t="s">
        <v>19</v>
      </c>
      <c r="E2523" s="4" t="s">
        <v>86</v>
      </c>
      <c r="F2523" s="4" t="s">
        <v>87</v>
      </c>
      <c r="G2523" s="4" t="s">
        <v>14</v>
      </c>
      <c r="H2523" s="4">
        <v>56</v>
      </c>
      <c r="I2523" s="4" t="s">
        <v>124</v>
      </c>
      <c r="J2523" s="6">
        <v>0.25000000000000006</v>
      </c>
      <c r="K2523" s="7">
        <v>3750</v>
      </c>
      <c r="L2523" s="8">
        <f t="shared" si="20"/>
        <v>937.50000000000023</v>
      </c>
      <c r="M2523" s="8">
        <f t="shared" si="21"/>
        <v>328.12500000000006</v>
      </c>
      <c r="N2523" s="9">
        <v>0.35</v>
      </c>
    </row>
    <row r="2524" spans="1:14" ht="15.75" customHeight="1" x14ac:dyDescent="0.25">
      <c r="A2524" s="4" t="s">
        <v>120</v>
      </c>
      <c r="B2524" s="4">
        <v>1197831</v>
      </c>
      <c r="C2524" s="5">
        <v>44584</v>
      </c>
      <c r="D2524" s="4" t="s">
        <v>19</v>
      </c>
      <c r="E2524" s="4" t="s">
        <v>86</v>
      </c>
      <c r="F2524" s="4" t="s">
        <v>87</v>
      </c>
      <c r="G2524" s="4" t="s">
        <v>15</v>
      </c>
      <c r="H2524" s="4">
        <v>50</v>
      </c>
      <c r="I2524" s="4" t="s">
        <v>126</v>
      </c>
      <c r="J2524" s="6">
        <v>0.15000000000000008</v>
      </c>
      <c r="K2524" s="7">
        <v>3750</v>
      </c>
      <c r="L2524" s="8">
        <f t="shared" si="20"/>
        <v>562.50000000000034</v>
      </c>
      <c r="M2524" s="8">
        <f t="shared" si="21"/>
        <v>225.00000000000014</v>
      </c>
      <c r="N2524" s="9">
        <v>0.4</v>
      </c>
    </row>
    <row r="2525" spans="1:14" ht="15.75" customHeight="1" x14ac:dyDescent="0.25">
      <c r="A2525" s="4" t="s">
        <v>120</v>
      </c>
      <c r="B2525" s="4">
        <v>1197831</v>
      </c>
      <c r="C2525" s="5">
        <v>44584</v>
      </c>
      <c r="D2525" s="4" t="s">
        <v>19</v>
      </c>
      <c r="E2525" s="4" t="s">
        <v>86</v>
      </c>
      <c r="F2525" s="4" t="s">
        <v>87</v>
      </c>
      <c r="G2525" s="4" t="s">
        <v>16</v>
      </c>
      <c r="H2525" s="4">
        <v>50</v>
      </c>
      <c r="I2525" s="4" t="s">
        <v>126</v>
      </c>
      <c r="J2525" s="6">
        <v>0.2</v>
      </c>
      <c r="K2525" s="7">
        <v>2250</v>
      </c>
      <c r="L2525" s="8">
        <f t="shared" si="20"/>
        <v>450</v>
      </c>
      <c r="M2525" s="8">
        <f t="shared" si="21"/>
        <v>180</v>
      </c>
      <c r="N2525" s="9">
        <v>0.4</v>
      </c>
    </row>
    <row r="2526" spans="1:14" ht="15.75" customHeight="1" x14ac:dyDescent="0.25">
      <c r="A2526" s="4" t="s">
        <v>120</v>
      </c>
      <c r="B2526" s="4">
        <v>1197831</v>
      </c>
      <c r="C2526" s="5">
        <v>44584</v>
      </c>
      <c r="D2526" s="4" t="s">
        <v>19</v>
      </c>
      <c r="E2526" s="4" t="s">
        <v>86</v>
      </c>
      <c r="F2526" s="4" t="s">
        <v>87</v>
      </c>
      <c r="G2526" s="4" t="s">
        <v>17</v>
      </c>
      <c r="H2526" s="4">
        <v>20</v>
      </c>
      <c r="I2526" s="4" t="s">
        <v>123</v>
      </c>
      <c r="J2526" s="6">
        <v>0.35000000000000003</v>
      </c>
      <c r="K2526" s="7">
        <v>2750</v>
      </c>
      <c r="L2526" s="8">
        <f t="shared" si="20"/>
        <v>962.50000000000011</v>
      </c>
      <c r="M2526" s="8">
        <f t="shared" si="21"/>
        <v>336.875</v>
      </c>
      <c r="N2526" s="9">
        <v>0.35</v>
      </c>
    </row>
    <row r="2527" spans="1:14" ht="15.75" customHeight="1" x14ac:dyDescent="0.25">
      <c r="A2527" s="4" t="s">
        <v>120</v>
      </c>
      <c r="B2527" s="4">
        <v>1197831</v>
      </c>
      <c r="C2527" s="5">
        <v>44584</v>
      </c>
      <c r="D2527" s="4" t="s">
        <v>19</v>
      </c>
      <c r="E2527" s="4" t="s">
        <v>86</v>
      </c>
      <c r="F2527" s="4" t="s">
        <v>87</v>
      </c>
      <c r="G2527" s="4" t="s">
        <v>18</v>
      </c>
      <c r="H2527" s="4">
        <v>53</v>
      </c>
      <c r="I2527" s="4" t="s">
        <v>124</v>
      </c>
      <c r="J2527" s="6">
        <v>0.25000000000000006</v>
      </c>
      <c r="K2527" s="7">
        <v>3750</v>
      </c>
      <c r="L2527" s="8">
        <f t="shared" si="20"/>
        <v>937.50000000000023</v>
      </c>
      <c r="M2527" s="8">
        <f t="shared" si="21"/>
        <v>375.00000000000011</v>
      </c>
      <c r="N2527" s="9">
        <v>0.4</v>
      </c>
    </row>
    <row r="2528" spans="1:14" ht="15.75" customHeight="1" x14ac:dyDescent="0.25">
      <c r="A2528" s="4" t="s">
        <v>120</v>
      </c>
      <c r="B2528" s="4">
        <v>1197831</v>
      </c>
      <c r="C2528" s="5">
        <v>44613</v>
      </c>
      <c r="D2528" s="4" t="s">
        <v>19</v>
      </c>
      <c r="E2528" s="4" t="s">
        <v>86</v>
      </c>
      <c r="F2528" s="4" t="s">
        <v>87</v>
      </c>
      <c r="G2528" s="4" t="s">
        <v>13</v>
      </c>
      <c r="H2528" s="4">
        <v>45</v>
      </c>
      <c r="I2528" s="4" t="s">
        <v>126</v>
      </c>
      <c r="J2528" s="6">
        <v>0.25000000000000006</v>
      </c>
      <c r="K2528" s="7">
        <v>6250</v>
      </c>
      <c r="L2528" s="8">
        <f t="shared" si="20"/>
        <v>1562.5000000000005</v>
      </c>
      <c r="M2528" s="8">
        <f t="shared" si="21"/>
        <v>625.00000000000023</v>
      </c>
      <c r="N2528" s="9">
        <v>0.4</v>
      </c>
    </row>
    <row r="2529" spans="1:14" ht="15.75" customHeight="1" x14ac:dyDescent="0.25">
      <c r="A2529" s="4" t="s">
        <v>120</v>
      </c>
      <c r="B2529" s="4">
        <v>1197831</v>
      </c>
      <c r="C2529" s="5">
        <v>44613</v>
      </c>
      <c r="D2529" s="4" t="s">
        <v>19</v>
      </c>
      <c r="E2529" s="4" t="s">
        <v>86</v>
      </c>
      <c r="F2529" s="4" t="s">
        <v>87</v>
      </c>
      <c r="G2529" s="4" t="s">
        <v>14</v>
      </c>
      <c r="H2529" s="4">
        <v>19</v>
      </c>
      <c r="I2529" s="4" t="s">
        <v>125</v>
      </c>
      <c r="J2529" s="6">
        <v>0.25000000000000006</v>
      </c>
      <c r="K2529" s="7">
        <v>2750</v>
      </c>
      <c r="L2529" s="8">
        <f t="shared" si="20"/>
        <v>687.50000000000011</v>
      </c>
      <c r="M2529" s="8">
        <f t="shared" si="21"/>
        <v>240.62500000000003</v>
      </c>
      <c r="N2529" s="9">
        <v>0.35</v>
      </c>
    </row>
    <row r="2530" spans="1:14" ht="15.75" customHeight="1" x14ac:dyDescent="0.25">
      <c r="A2530" s="4" t="s">
        <v>120</v>
      </c>
      <c r="B2530" s="4">
        <v>1197831</v>
      </c>
      <c r="C2530" s="5">
        <v>44613</v>
      </c>
      <c r="D2530" s="4" t="s">
        <v>19</v>
      </c>
      <c r="E2530" s="4" t="s">
        <v>86</v>
      </c>
      <c r="F2530" s="4" t="s">
        <v>87</v>
      </c>
      <c r="G2530" s="4" t="s">
        <v>15</v>
      </c>
      <c r="H2530" s="4">
        <v>24</v>
      </c>
      <c r="I2530" s="4" t="s">
        <v>123</v>
      </c>
      <c r="J2530" s="6">
        <v>0.15000000000000008</v>
      </c>
      <c r="K2530" s="7">
        <v>3250</v>
      </c>
      <c r="L2530" s="8">
        <f t="shared" si="20"/>
        <v>487.50000000000023</v>
      </c>
      <c r="M2530" s="8">
        <f t="shared" si="21"/>
        <v>195.00000000000011</v>
      </c>
      <c r="N2530" s="9">
        <v>0.4</v>
      </c>
    </row>
    <row r="2531" spans="1:14" ht="15.75" customHeight="1" x14ac:dyDescent="0.25">
      <c r="A2531" s="4" t="s">
        <v>120</v>
      </c>
      <c r="B2531" s="4">
        <v>1197831</v>
      </c>
      <c r="C2531" s="5">
        <v>44613</v>
      </c>
      <c r="D2531" s="4" t="s">
        <v>19</v>
      </c>
      <c r="E2531" s="4" t="s">
        <v>86</v>
      </c>
      <c r="F2531" s="4" t="s">
        <v>87</v>
      </c>
      <c r="G2531" s="4" t="s">
        <v>16</v>
      </c>
      <c r="H2531" s="4">
        <v>45</v>
      </c>
      <c r="I2531" s="4" t="s">
        <v>125</v>
      </c>
      <c r="J2531" s="6">
        <v>0.2</v>
      </c>
      <c r="K2531" s="7">
        <v>1750</v>
      </c>
      <c r="L2531" s="8">
        <f t="shared" si="20"/>
        <v>350</v>
      </c>
      <c r="M2531" s="8">
        <f t="shared" si="21"/>
        <v>140</v>
      </c>
      <c r="N2531" s="9">
        <v>0.4</v>
      </c>
    </row>
    <row r="2532" spans="1:14" ht="15.75" customHeight="1" x14ac:dyDescent="0.25">
      <c r="A2532" s="4" t="s">
        <v>120</v>
      </c>
      <c r="B2532" s="4">
        <v>1197831</v>
      </c>
      <c r="C2532" s="5">
        <v>44613</v>
      </c>
      <c r="D2532" s="4" t="s">
        <v>19</v>
      </c>
      <c r="E2532" s="4" t="s">
        <v>86</v>
      </c>
      <c r="F2532" s="4" t="s">
        <v>87</v>
      </c>
      <c r="G2532" s="4" t="s">
        <v>17</v>
      </c>
      <c r="H2532" s="4">
        <v>28</v>
      </c>
      <c r="I2532" s="4" t="s">
        <v>124</v>
      </c>
      <c r="J2532" s="6">
        <v>0.35000000000000003</v>
      </c>
      <c r="K2532" s="7">
        <v>2500</v>
      </c>
      <c r="L2532" s="8">
        <f t="shared" si="20"/>
        <v>875.00000000000011</v>
      </c>
      <c r="M2532" s="8">
        <f t="shared" si="21"/>
        <v>306.25</v>
      </c>
      <c r="N2532" s="9">
        <v>0.35</v>
      </c>
    </row>
    <row r="2533" spans="1:14" ht="15.75" customHeight="1" x14ac:dyDescent="0.25">
      <c r="A2533" s="4" t="s">
        <v>120</v>
      </c>
      <c r="B2533" s="4">
        <v>1197831</v>
      </c>
      <c r="C2533" s="5">
        <v>44613</v>
      </c>
      <c r="D2533" s="4" t="s">
        <v>19</v>
      </c>
      <c r="E2533" s="4" t="s">
        <v>86</v>
      </c>
      <c r="F2533" s="4" t="s">
        <v>87</v>
      </c>
      <c r="G2533" s="4" t="s">
        <v>18</v>
      </c>
      <c r="H2533" s="4">
        <v>41</v>
      </c>
      <c r="I2533" s="4" t="s">
        <v>123</v>
      </c>
      <c r="J2533" s="6">
        <v>0.2</v>
      </c>
      <c r="K2533" s="7">
        <v>3500</v>
      </c>
      <c r="L2533" s="8">
        <f t="shared" si="20"/>
        <v>700</v>
      </c>
      <c r="M2533" s="8">
        <f t="shared" si="21"/>
        <v>280</v>
      </c>
      <c r="N2533" s="9">
        <v>0.4</v>
      </c>
    </row>
    <row r="2534" spans="1:14" ht="15.75" customHeight="1" x14ac:dyDescent="0.25">
      <c r="A2534" s="4" t="s">
        <v>120</v>
      </c>
      <c r="B2534" s="4">
        <v>1197831</v>
      </c>
      <c r="C2534" s="5">
        <v>44639</v>
      </c>
      <c r="D2534" s="4" t="s">
        <v>19</v>
      </c>
      <c r="E2534" s="4" t="s">
        <v>86</v>
      </c>
      <c r="F2534" s="4" t="s">
        <v>87</v>
      </c>
      <c r="G2534" s="4" t="s">
        <v>13</v>
      </c>
      <c r="H2534" s="4">
        <v>59</v>
      </c>
      <c r="I2534" s="4" t="s">
        <v>126</v>
      </c>
      <c r="J2534" s="6">
        <v>0.2</v>
      </c>
      <c r="K2534" s="7">
        <v>5700</v>
      </c>
      <c r="L2534" s="8">
        <f t="shared" si="20"/>
        <v>1140</v>
      </c>
      <c r="M2534" s="8">
        <f t="shared" si="21"/>
        <v>456</v>
      </c>
      <c r="N2534" s="9">
        <v>0.4</v>
      </c>
    </row>
    <row r="2535" spans="1:14" ht="15.75" customHeight="1" x14ac:dyDescent="0.25">
      <c r="A2535" s="4" t="s">
        <v>120</v>
      </c>
      <c r="B2535" s="4">
        <v>1197831</v>
      </c>
      <c r="C2535" s="5">
        <v>44639</v>
      </c>
      <c r="D2535" s="4" t="s">
        <v>19</v>
      </c>
      <c r="E2535" s="4" t="s">
        <v>86</v>
      </c>
      <c r="F2535" s="4" t="s">
        <v>87</v>
      </c>
      <c r="G2535" s="4" t="s">
        <v>14</v>
      </c>
      <c r="H2535" s="4">
        <v>16</v>
      </c>
      <c r="I2535" s="4" t="s">
        <v>126</v>
      </c>
      <c r="J2535" s="6">
        <v>0.2</v>
      </c>
      <c r="K2535" s="7">
        <v>2500</v>
      </c>
      <c r="L2535" s="8">
        <f t="shared" si="20"/>
        <v>500</v>
      </c>
      <c r="M2535" s="8">
        <f t="shared" si="21"/>
        <v>175</v>
      </c>
      <c r="N2535" s="9">
        <v>0.35</v>
      </c>
    </row>
    <row r="2536" spans="1:14" ht="15.75" customHeight="1" x14ac:dyDescent="0.25">
      <c r="A2536" s="4" t="s">
        <v>120</v>
      </c>
      <c r="B2536" s="4">
        <v>1197831</v>
      </c>
      <c r="C2536" s="5">
        <v>44639</v>
      </c>
      <c r="D2536" s="4" t="s">
        <v>19</v>
      </c>
      <c r="E2536" s="4" t="s">
        <v>86</v>
      </c>
      <c r="F2536" s="4" t="s">
        <v>87</v>
      </c>
      <c r="G2536" s="4" t="s">
        <v>15</v>
      </c>
      <c r="H2536" s="4">
        <v>55</v>
      </c>
      <c r="I2536" s="4" t="s">
        <v>125</v>
      </c>
      <c r="J2536" s="6">
        <v>0.10000000000000002</v>
      </c>
      <c r="K2536" s="7">
        <v>2750</v>
      </c>
      <c r="L2536" s="8">
        <f t="shared" si="20"/>
        <v>275.00000000000006</v>
      </c>
      <c r="M2536" s="8">
        <f t="shared" si="21"/>
        <v>110.00000000000003</v>
      </c>
      <c r="N2536" s="9">
        <v>0.4</v>
      </c>
    </row>
    <row r="2537" spans="1:14" ht="15.75" customHeight="1" x14ac:dyDescent="0.25">
      <c r="A2537" s="4" t="s">
        <v>120</v>
      </c>
      <c r="B2537" s="4">
        <v>1197831</v>
      </c>
      <c r="C2537" s="5">
        <v>44639</v>
      </c>
      <c r="D2537" s="4" t="s">
        <v>19</v>
      </c>
      <c r="E2537" s="4" t="s">
        <v>86</v>
      </c>
      <c r="F2537" s="4" t="s">
        <v>87</v>
      </c>
      <c r="G2537" s="4" t="s">
        <v>16</v>
      </c>
      <c r="H2537" s="4">
        <v>45</v>
      </c>
      <c r="I2537" s="4" t="s">
        <v>126</v>
      </c>
      <c r="J2537" s="6">
        <v>0.19999999999999996</v>
      </c>
      <c r="K2537" s="7">
        <v>1250</v>
      </c>
      <c r="L2537" s="8">
        <f t="shared" si="20"/>
        <v>249.99999999999994</v>
      </c>
      <c r="M2537" s="8">
        <f t="shared" si="21"/>
        <v>99.999999999999986</v>
      </c>
      <c r="N2537" s="9">
        <v>0.4</v>
      </c>
    </row>
    <row r="2538" spans="1:14" ht="15.75" customHeight="1" x14ac:dyDescent="0.25">
      <c r="A2538" s="4" t="s">
        <v>120</v>
      </c>
      <c r="B2538" s="4">
        <v>1197831</v>
      </c>
      <c r="C2538" s="5">
        <v>44639</v>
      </c>
      <c r="D2538" s="4" t="s">
        <v>19</v>
      </c>
      <c r="E2538" s="4" t="s">
        <v>86</v>
      </c>
      <c r="F2538" s="4" t="s">
        <v>87</v>
      </c>
      <c r="G2538" s="4" t="s">
        <v>17</v>
      </c>
      <c r="H2538" s="4">
        <v>51</v>
      </c>
      <c r="I2538" s="4" t="s">
        <v>125</v>
      </c>
      <c r="J2538" s="6">
        <v>0.35000000000000009</v>
      </c>
      <c r="K2538" s="7">
        <v>1750</v>
      </c>
      <c r="L2538" s="8">
        <f t="shared" si="20"/>
        <v>612.50000000000011</v>
      </c>
      <c r="M2538" s="8">
        <f t="shared" si="21"/>
        <v>214.37500000000003</v>
      </c>
      <c r="N2538" s="9">
        <v>0.35</v>
      </c>
    </row>
    <row r="2539" spans="1:14" ht="15.75" customHeight="1" x14ac:dyDescent="0.25">
      <c r="A2539" s="4" t="s">
        <v>120</v>
      </c>
      <c r="B2539" s="4">
        <v>1197831</v>
      </c>
      <c r="C2539" s="5">
        <v>44639</v>
      </c>
      <c r="D2539" s="4" t="s">
        <v>19</v>
      </c>
      <c r="E2539" s="4" t="s">
        <v>86</v>
      </c>
      <c r="F2539" s="4" t="s">
        <v>87</v>
      </c>
      <c r="G2539" s="4" t="s">
        <v>18</v>
      </c>
      <c r="H2539" s="4">
        <v>54</v>
      </c>
      <c r="I2539" s="4" t="s">
        <v>126</v>
      </c>
      <c r="J2539" s="6">
        <v>0.25</v>
      </c>
      <c r="K2539" s="7">
        <v>2750</v>
      </c>
      <c r="L2539" s="8">
        <f t="shared" si="20"/>
        <v>687.5</v>
      </c>
      <c r="M2539" s="8">
        <f t="shared" si="21"/>
        <v>275</v>
      </c>
      <c r="N2539" s="9">
        <v>0.4</v>
      </c>
    </row>
    <row r="2540" spans="1:14" ht="15.75" customHeight="1" x14ac:dyDescent="0.25">
      <c r="A2540" s="4" t="s">
        <v>120</v>
      </c>
      <c r="B2540" s="4">
        <v>1197831</v>
      </c>
      <c r="C2540" s="5">
        <v>44671</v>
      </c>
      <c r="D2540" s="4" t="s">
        <v>19</v>
      </c>
      <c r="E2540" s="4" t="s">
        <v>86</v>
      </c>
      <c r="F2540" s="4" t="s">
        <v>87</v>
      </c>
      <c r="G2540" s="4" t="s">
        <v>13</v>
      </c>
      <c r="H2540" s="4">
        <v>29</v>
      </c>
      <c r="I2540" s="4" t="s">
        <v>126</v>
      </c>
      <c r="J2540" s="6">
        <v>0.25</v>
      </c>
      <c r="K2540" s="7">
        <v>5250</v>
      </c>
      <c r="L2540" s="8">
        <f t="shared" si="20"/>
        <v>1312.5</v>
      </c>
      <c r="M2540" s="8">
        <f t="shared" si="21"/>
        <v>525</v>
      </c>
      <c r="N2540" s="9">
        <v>0.4</v>
      </c>
    </row>
    <row r="2541" spans="1:14" ht="15.75" customHeight="1" x14ac:dyDescent="0.25">
      <c r="A2541" s="4" t="s">
        <v>120</v>
      </c>
      <c r="B2541" s="4">
        <v>1197831</v>
      </c>
      <c r="C2541" s="5">
        <v>44671</v>
      </c>
      <c r="D2541" s="4" t="s">
        <v>19</v>
      </c>
      <c r="E2541" s="4" t="s">
        <v>86</v>
      </c>
      <c r="F2541" s="4" t="s">
        <v>87</v>
      </c>
      <c r="G2541" s="4" t="s">
        <v>14</v>
      </c>
      <c r="H2541" s="4">
        <v>24</v>
      </c>
      <c r="I2541" s="4" t="s">
        <v>125</v>
      </c>
      <c r="J2541" s="6">
        <v>0.25</v>
      </c>
      <c r="K2541" s="7">
        <v>2250</v>
      </c>
      <c r="L2541" s="8">
        <f t="shared" si="20"/>
        <v>562.5</v>
      </c>
      <c r="M2541" s="8">
        <f t="shared" si="21"/>
        <v>196.875</v>
      </c>
      <c r="N2541" s="9">
        <v>0.35</v>
      </c>
    </row>
    <row r="2542" spans="1:14" ht="15.75" customHeight="1" x14ac:dyDescent="0.25">
      <c r="A2542" s="4" t="s">
        <v>120</v>
      </c>
      <c r="B2542" s="4">
        <v>1197831</v>
      </c>
      <c r="C2542" s="5">
        <v>44671</v>
      </c>
      <c r="D2542" s="4" t="s">
        <v>19</v>
      </c>
      <c r="E2542" s="4" t="s">
        <v>86</v>
      </c>
      <c r="F2542" s="4" t="s">
        <v>87</v>
      </c>
      <c r="G2542" s="4" t="s">
        <v>15</v>
      </c>
      <c r="H2542" s="4">
        <v>49</v>
      </c>
      <c r="I2542" s="4" t="s">
        <v>125</v>
      </c>
      <c r="J2542" s="6">
        <v>0.15000000000000002</v>
      </c>
      <c r="K2542" s="7">
        <v>2250</v>
      </c>
      <c r="L2542" s="8">
        <f t="shared" si="20"/>
        <v>337.50000000000006</v>
      </c>
      <c r="M2542" s="8">
        <f t="shared" si="21"/>
        <v>135.00000000000003</v>
      </c>
      <c r="N2542" s="9">
        <v>0.4</v>
      </c>
    </row>
    <row r="2543" spans="1:14" ht="15.75" customHeight="1" x14ac:dyDescent="0.25">
      <c r="A2543" s="4" t="s">
        <v>120</v>
      </c>
      <c r="B2543" s="4">
        <v>1197831</v>
      </c>
      <c r="C2543" s="5">
        <v>44671</v>
      </c>
      <c r="D2543" s="4" t="s">
        <v>19</v>
      </c>
      <c r="E2543" s="4" t="s">
        <v>86</v>
      </c>
      <c r="F2543" s="4" t="s">
        <v>87</v>
      </c>
      <c r="G2543" s="4" t="s">
        <v>16</v>
      </c>
      <c r="H2543" s="4">
        <v>40</v>
      </c>
      <c r="I2543" s="4" t="s">
        <v>124</v>
      </c>
      <c r="J2543" s="6">
        <v>0.19999999999999996</v>
      </c>
      <c r="K2543" s="7">
        <v>1500</v>
      </c>
      <c r="L2543" s="8">
        <f t="shared" si="20"/>
        <v>299.99999999999994</v>
      </c>
      <c r="M2543" s="8">
        <f t="shared" si="21"/>
        <v>119.99999999999999</v>
      </c>
      <c r="N2543" s="9">
        <v>0.4</v>
      </c>
    </row>
    <row r="2544" spans="1:14" ht="15.75" customHeight="1" x14ac:dyDescent="0.25">
      <c r="A2544" s="4" t="s">
        <v>120</v>
      </c>
      <c r="B2544" s="4">
        <v>1197831</v>
      </c>
      <c r="C2544" s="5">
        <v>44671</v>
      </c>
      <c r="D2544" s="4" t="s">
        <v>19</v>
      </c>
      <c r="E2544" s="4" t="s">
        <v>86</v>
      </c>
      <c r="F2544" s="4" t="s">
        <v>87</v>
      </c>
      <c r="G2544" s="4" t="s">
        <v>17</v>
      </c>
      <c r="H2544" s="4">
        <v>50</v>
      </c>
      <c r="I2544" s="4" t="s">
        <v>124</v>
      </c>
      <c r="J2544" s="6">
        <v>0.4</v>
      </c>
      <c r="K2544" s="7">
        <v>1750</v>
      </c>
      <c r="L2544" s="8">
        <f t="shared" si="20"/>
        <v>700</v>
      </c>
      <c r="M2544" s="8">
        <f t="shared" si="21"/>
        <v>244.99999999999997</v>
      </c>
      <c r="N2544" s="9">
        <v>0.35</v>
      </c>
    </row>
    <row r="2545" spans="1:14" ht="15.75" customHeight="1" x14ac:dyDescent="0.25">
      <c r="A2545" s="4" t="s">
        <v>120</v>
      </c>
      <c r="B2545" s="4">
        <v>1197831</v>
      </c>
      <c r="C2545" s="5">
        <v>44671</v>
      </c>
      <c r="D2545" s="4" t="s">
        <v>19</v>
      </c>
      <c r="E2545" s="4" t="s">
        <v>86</v>
      </c>
      <c r="F2545" s="4" t="s">
        <v>87</v>
      </c>
      <c r="G2545" s="4" t="s">
        <v>18</v>
      </c>
      <c r="H2545" s="4">
        <v>18</v>
      </c>
      <c r="I2545" s="4" t="s">
        <v>125</v>
      </c>
      <c r="J2545" s="6">
        <v>0.30000000000000004</v>
      </c>
      <c r="K2545" s="7">
        <v>3250</v>
      </c>
      <c r="L2545" s="8">
        <f t="shared" si="20"/>
        <v>975.00000000000011</v>
      </c>
      <c r="M2545" s="8">
        <f t="shared" si="21"/>
        <v>390.00000000000006</v>
      </c>
      <c r="N2545" s="9">
        <v>0.4</v>
      </c>
    </row>
    <row r="2546" spans="1:14" ht="15.75" customHeight="1" x14ac:dyDescent="0.25">
      <c r="A2546" s="4" t="s">
        <v>120</v>
      </c>
      <c r="B2546" s="4">
        <v>1197831</v>
      </c>
      <c r="C2546" s="5">
        <v>44700</v>
      </c>
      <c r="D2546" s="4" t="s">
        <v>19</v>
      </c>
      <c r="E2546" s="4" t="s">
        <v>86</v>
      </c>
      <c r="F2546" s="4" t="s">
        <v>87</v>
      </c>
      <c r="G2546" s="4" t="s">
        <v>13</v>
      </c>
      <c r="H2546" s="4">
        <v>55</v>
      </c>
      <c r="I2546" s="4" t="s">
        <v>126</v>
      </c>
      <c r="J2546" s="6">
        <v>0.4</v>
      </c>
      <c r="K2546" s="7">
        <v>5950</v>
      </c>
      <c r="L2546" s="8">
        <f t="shared" si="20"/>
        <v>2380</v>
      </c>
      <c r="M2546" s="8">
        <f t="shared" si="21"/>
        <v>952</v>
      </c>
      <c r="N2546" s="9">
        <v>0.4</v>
      </c>
    </row>
    <row r="2547" spans="1:14" ht="15.75" customHeight="1" x14ac:dyDescent="0.25">
      <c r="A2547" s="4" t="s">
        <v>120</v>
      </c>
      <c r="B2547" s="4">
        <v>1197831</v>
      </c>
      <c r="C2547" s="5">
        <v>44700</v>
      </c>
      <c r="D2547" s="4" t="s">
        <v>19</v>
      </c>
      <c r="E2547" s="4" t="s">
        <v>86</v>
      </c>
      <c r="F2547" s="4" t="s">
        <v>87</v>
      </c>
      <c r="G2547" s="4" t="s">
        <v>14</v>
      </c>
      <c r="H2547" s="4">
        <v>49</v>
      </c>
      <c r="I2547" s="4" t="s">
        <v>126</v>
      </c>
      <c r="J2547" s="6">
        <v>0.4</v>
      </c>
      <c r="K2547" s="7">
        <v>3000</v>
      </c>
      <c r="L2547" s="8">
        <f t="shared" si="20"/>
        <v>1200</v>
      </c>
      <c r="M2547" s="8">
        <f t="shared" si="21"/>
        <v>420</v>
      </c>
      <c r="N2547" s="9">
        <v>0.35</v>
      </c>
    </row>
    <row r="2548" spans="1:14" ht="15.75" customHeight="1" x14ac:dyDescent="0.25">
      <c r="A2548" s="4" t="s">
        <v>120</v>
      </c>
      <c r="B2548" s="4">
        <v>1197831</v>
      </c>
      <c r="C2548" s="5">
        <v>44700</v>
      </c>
      <c r="D2548" s="4" t="s">
        <v>19</v>
      </c>
      <c r="E2548" s="4" t="s">
        <v>86</v>
      </c>
      <c r="F2548" s="4" t="s">
        <v>87</v>
      </c>
      <c r="G2548" s="4" t="s">
        <v>15</v>
      </c>
      <c r="H2548" s="4">
        <v>45</v>
      </c>
      <c r="I2548" s="4" t="s">
        <v>125</v>
      </c>
      <c r="J2548" s="6">
        <v>0.35000000000000003</v>
      </c>
      <c r="K2548" s="7">
        <v>2750</v>
      </c>
      <c r="L2548" s="8">
        <f t="shared" si="20"/>
        <v>962.50000000000011</v>
      </c>
      <c r="M2548" s="8">
        <f t="shared" si="21"/>
        <v>385.00000000000006</v>
      </c>
      <c r="N2548" s="9">
        <v>0.4</v>
      </c>
    </row>
    <row r="2549" spans="1:14" ht="15.75" customHeight="1" x14ac:dyDescent="0.25">
      <c r="A2549" s="4" t="s">
        <v>120</v>
      </c>
      <c r="B2549" s="4">
        <v>1197831</v>
      </c>
      <c r="C2549" s="5">
        <v>44700</v>
      </c>
      <c r="D2549" s="4" t="s">
        <v>19</v>
      </c>
      <c r="E2549" s="4" t="s">
        <v>86</v>
      </c>
      <c r="F2549" s="4" t="s">
        <v>87</v>
      </c>
      <c r="G2549" s="4" t="s">
        <v>16</v>
      </c>
      <c r="H2549" s="4">
        <v>36</v>
      </c>
      <c r="I2549" s="4" t="s">
        <v>124</v>
      </c>
      <c r="J2549" s="6">
        <v>0.35000000000000003</v>
      </c>
      <c r="K2549" s="7">
        <v>2250</v>
      </c>
      <c r="L2549" s="8">
        <f t="shared" si="20"/>
        <v>787.50000000000011</v>
      </c>
      <c r="M2549" s="8">
        <f t="shared" si="21"/>
        <v>315.00000000000006</v>
      </c>
      <c r="N2549" s="9">
        <v>0.4</v>
      </c>
    </row>
    <row r="2550" spans="1:14" ht="15.75" customHeight="1" x14ac:dyDescent="0.25">
      <c r="A2550" s="4" t="s">
        <v>120</v>
      </c>
      <c r="B2550" s="4">
        <v>1197831</v>
      </c>
      <c r="C2550" s="5">
        <v>44700</v>
      </c>
      <c r="D2550" s="4" t="s">
        <v>19</v>
      </c>
      <c r="E2550" s="4" t="s">
        <v>86</v>
      </c>
      <c r="F2550" s="4" t="s">
        <v>87</v>
      </c>
      <c r="G2550" s="4" t="s">
        <v>17</v>
      </c>
      <c r="H2550" s="4">
        <v>16</v>
      </c>
      <c r="I2550" s="4" t="s">
        <v>123</v>
      </c>
      <c r="J2550" s="6">
        <v>0.44999999999999996</v>
      </c>
      <c r="K2550" s="7">
        <v>2500</v>
      </c>
      <c r="L2550" s="8">
        <f t="shared" si="20"/>
        <v>1125</v>
      </c>
      <c r="M2550" s="8">
        <f t="shared" si="21"/>
        <v>393.75</v>
      </c>
      <c r="N2550" s="9">
        <v>0.35</v>
      </c>
    </row>
    <row r="2551" spans="1:14" ht="15.75" customHeight="1" x14ac:dyDescent="0.25">
      <c r="A2551" s="4" t="s">
        <v>120</v>
      </c>
      <c r="B2551" s="4">
        <v>1197831</v>
      </c>
      <c r="C2551" s="5">
        <v>44700</v>
      </c>
      <c r="D2551" s="4" t="s">
        <v>19</v>
      </c>
      <c r="E2551" s="4" t="s">
        <v>86</v>
      </c>
      <c r="F2551" s="4" t="s">
        <v>87</v>
      </c>
      <c r="G2551" s="4" t="s">
        <v>18</v>
      </c>
      <c r="H2551" s="4">
        <v>52</v>
      </c>
      <c r="I2551" s="4" t="s">
        <v>124</v>
      </c>
      <c r="J2551" s="6">
        <v>0.44999999999999996</v>
      </c>
      <c r="K2551" s="7">
        <v>3500</v>
      </c>
      <c r="L2551" s="8">
        <f t="shared" si="20"/>
        <v>1574.9999999999998</v>
      </c>
      <c r="M2551" s="8">
        <f t="shared" si="21"/>
        <v>630</v>
      </c>
      <c r="N2551" s="9">
        <v>0.4</v>
      </c>
    </row>
    <row r="2552" spans="1:14" ht="15.75" customHeight="1" x14ac:dyDescent="0.25">
      <c r="A2552" s="4" t="s">
        <v>120</v>
      </c>
      <c r="B2552" s="4">
        <v>1197831</v>
      </c>
      <c r="C2552" s="5">
        <v>44733</v>
      </c>
      <c r="D2552" s="4" t="s">
        <v>19</v>
      </c>
      <c r="E2552" s="4" t="s">
        <v>86</v>
      </c>
      <c r="F2552" s="4" t="s">
        <v>87</v>
      </c>
      <c r="G2552" s="4" t="s">
        <v>13</v>
      </c>
      <c r="H2552" s="4">
        <v>51</v>
      </c>
      <c r="I2552" s="4" t="s">
        <v>125</v>
      </c>
      <c r="J2552" s="6">
        <v>0.39999999999999997</v>
      </c>
      <c r="K2552" s="7">
        <v>6000</v>
      </c>
      <c r="L2552" s="8">
        <f t="shared" si="20"/>
        <v>2400</v>
      </c>
      <c r="M2552" s="8">
        <f t="shared" si="21"/>
        <v>960</v>
      </c>
      <c r="N2552" s="9">
        <v>0.4</v>
      </c>
    </row>
    <row r="2553" spans="1:14" ht="15.75" customHeight="1" x14ac:dyDescent="0.25">
      <c r="A2553" s="4" t="s">
        <v>120</v>
      </c>
      <c r="B2553" s="4">
        <v>1197831</v>
      </c>
      <c r="C2553" s="5">
        <v>44733</v>
      </c>
      <c r="D2553" s="4" t="s">
        <v>19</v>
      </c>
      <c r="E2553" s="4" t="s">
        <v>86</v>
      </c>
      <c r="F2553" s="4" t="s">
        <v>87</v>
      </c>
      <c r="G2553" s="4" t="s">
        <v>14</v>
      </c>
      <c r="H2553" s="4">
        <v>37</v>
      </c>
      <c r="I2553" s="4" t="s">
        <v>126</v>
      </c>
      <c r="J2553" s="6">
        <v>0.35000000000000003</v>
      </c>
      <c r="K2553" s="7">
        <v>3500</v>
      </c>
      <c r="L2553" s="8">
        <f t="shared" si="20"/>
        <v>1225.0000000000002</v>
      </c>
      <c r="M2553" s="8">
        <f t="shared" si="21"/>
        <v>428.75000000000006</v>
      </c>
      <c r="N2553" s="9">
        <v>0.35</v>
      </c>
    </row>
    <row r="2554" spans="1:14" ht="15.75" customHeight="1" x14ac:dyDescent="0.25">
      <c r="A2554" s="4" t="s">
        <v>120</v>
      </c>
      <c r="B2554" s="4">
        <v>1197831</v>
      </c>
      <c r="C2554" s="5">
        <v>44733</v>
      </c>
      <c r="D2554" s="4" t="s">
        <v>19</v>
      </c>
      <c r="E2554" s="4" t="s">
        <v>86</v>
      </c>
      <c r="F2554" s="4" t="s">
        <v>87</v>
      </c>
      <c r="G2554" s="4" t="s">
        <v>15</v>
      </c>
      <c r="H2554" s="4">
        <v>48</v>
      </c>
      <c r="I2554" s="4" t="s">
        <v>123</v>
      </c>
      <c r="J2554" s="6">
        <v>0.4</v>
      </c>
      <c r="K2554" s="7">
        <v>3250</v>
      </c>
      <c r="L2554" s="8">
        <f t="shared" si="20"/>
        <v>1300</v>
      </c>
      <c r="M2554" s="8">
        <f t="shared" si="21"/>
        <v>520</v>
      </c>
      <c r="N2554" s="9">
        <v>0.4</v>
      </c>
    </row>
    <row r="2555" spans="1:14" ht="15.75" customHeight="1" x14ac:dyDescent="0.25">
      <c r="A2555" s="4" t="s">
        <v>120</v>
      </c>
      <c r="B2555" s="4">
        <v>1197831</v>
      </c>
      <c r="C2555" s="5">
        <v>44733</v>
      </c>
      <c r="D2555" s="4" t="s">
        <v>19</v>
      </c>
      <c r="E2555" s="4" t="s">
        <v>86</v>
      </c>
      <c r="F2555" s="4" t="s">
        <v>87</v>
      </c>
      <c r="G2555" s="4" t="s">
        <v>16</v>
      </c>
      <c r="H2555" s="4">
        <v>34</v>
      </c>
      <c r="I2555" s="4" t="s">
        <v>126</v>
      </c>
      <c r="J2555" s="6">
        <v>0.4</v>
      </c>
      <c r="K2555" s="7">
        <v>3000</v>
      </c>
      <c r="L2555" s="8">
        <f t="shared" si="20"/>
        <v>1200</v>
      </c>
      <c r="M2555" s="8">
        <f t="shared" si="21"/>
        <v>480</v>
      </c>
      <c r="N2555" s="9">
        <v>0.4</v>
      </c>
    </row>
    <row r="2556" spans="1:14" ht="15.75" customHeight="1" x14ac:dyDescent="0.25">
      <c r="A2556" s="4" t="s">
        <v>120</v>
      </c>
      <c r="B2556" s="4">
        <v>1197831</v>
      </c>
      <c r="C2556" s="5">
        <v>44733</v>
      </c>
      <c r="D2556" s="4" t="s">
        <v>19</v>
      </c>
      <c r="E2556" s="4" t="s">
        <v>86</v>
      </c>
      <c r="F2556" s="4" t="s">
        <v>87</v>
      </c>
      <c r="G2556" s="4" t="s">
        <v>17</v>
      </c>
      <c r="H2556" s="4">
        <v>33</v>
      </c>
      <c r="I2556" s="4" t="s">
        <v>123</v>
      </c>
      <c r="J2556" s="6">
        <v>0.54999999999999993</v>
      </c>
      <c r="K2556" s="7">
        <v>3000</v>
      </c>
      <c r="L2556" s="8">
        <f t="shared" si="20"/>
        <v>1649.9999999999998</v>
      </c>
      <c r="M2556" s="8">
        <f t="shared" si="21"/>
        <v>577.49999999999989</v>
      </c>
      <c r="N2556" s="9">
        <v>0.35</v>
      </c>
    </row>
    <row r="2557" spans="1:14" ht="15.75" customHeight="1" x14ac:dyDescent="0.25">
      <c r="A2557" s="4" t="s">
        <v>120</v>
      </c>
      <c r="B2557" s="4">
        <v>1197831</v>
      </c>
      <c r="C2557" s="5">
        <v>44733</v>
      </c>
      <c r="D2557" s="4" t="s">
        <v>19</v>
      </c>
      <c r="E2557" s="4" t="s">
        <v>86</v>
      </c>
      <c r="F2557" s="4" t="s">
        <v>87</v>
      </c>
      <c r="G2557" s="4" t="s">
        <v>18</v>
      </c>
      <c r="H2557" s="4">
        <v>27</v>
      </c>
      <c r="I2557" s="4" t="s">
        <v>124</v>
      </c>
      <c r="J2557" s="6">
        <v>0.6</v>
      </c>
      <c r="K2557" s="7">
        <v>4750</v>
      </c>
      <c r="L2557" s="8">
        <f t="shared" si="20"/>
        <v>2850</v>
      </c>
      <c r="M2557" s="8">
        <f t="shared" si="21"/>
        <v>1140</v>
      </c>
      <c r="N2557" s="9">
        <v>0.4</v>
      </c>
    </row>
    <row r="2558" spans="1:14" ht="15.75" customHeight="1" x14ac:dyDescent="0.25">
      <c r="A2558" s="4" t="s">
        <v>120</v>
      </c>
      <c r="B2558" s="4">
        <v>1197831</v>
      </c>
      <c r="C2558" s="5">
        <v>44761</v>
      </c>
      <c r="D2558" s="4" t="s">
        <v>19</v>
      </c>
      <c r="E2558" s="4" t="s">
        <v>86</v>
      </c>
      <c r="F2558" s="4" t="s">
        <v>87</v>
      </c>
      <c r="G2558" s="4" t="s">
        <v>13</v>
      </c>
      <c r="H2558" s="4">
        <v>56</v>
      </c>
      <c r="I2558" s="4" t="s">
        <v>124</v>
      </c>
      <c r="J2558" s="6">
        <v>0.54999999999999993</v>
      </c>
      <c r="K2558" s="7">
        <v>7000</v>
      </c>
      <c r="L2558" s="8">
        <f t="shared" si="20"/>
        <v>3849.9999999999995</v>
      </c>
      <c r="M2558" s="8">
        <f t="shared" si="21"/>
        <v>1540</v>
      </c>
      <c r="N2558" s="9">
        <v>0.4</v>
      </c>
    </row>
    <row r="2559" spans="1:14" ht="15.75" customHeight="1" x14ac:dyDescent="0.25">
      <c r="A2559" s="4" t="s">
        <v>120</v>
      </c>
      <c r="B2559" s="4">
        <v>1197831</v>
      </c>
      <c r="C2559" s="5">
        <v>44761</v>
      </c>
      <c r="D2559" s="4" t="s">
        <v>19</v>
      </c>
      <c r="E2559" s="4" t="s">
        <v>86</v>
      </c>
      <c r="F2559" s="4" t="s">
        <v>87</v>
      </c>
      <c r="G2559" s="4" t="s">
        <v>14</v>
      </c>
      <c r="H2559" s="4">
        <v>41</v>
      </c>
      <c r="I2559" s="4" t="s">
        <v>124</v>
      </c>
      <c r="J2559" s="6">
        <v>0.5</v>
      </c>
      <c r="K2559" s="7">
        <v>4500</v>
      </c>
      <c r="L2559" s="8">
        <f t="shared" si="20"/>
        <v>2250</v>
      </c>
      <c r="M2559" s="8">
        <f t="shared" si="21"/>
        <v>787.5</v>
      </c>
      <c r="N2559" s="9">
        <v>0.35</v>
      </c>
    </row>
    <row r="2560" spans="1:14" ht="15.75" customHeight="1" x14ac:dyDescent="0.25">
      <c r="A2560" s="4" t="s">
        <v>120</v>
      </c>
      <c r="B2560" s="4">
        <v>1197831</v>
      </c>
      <c r="C2560" s="5">
        <v>44761</v>
      </c>
      <c r="D2560" s="4" t="s">
        <v>19</v>
      </c>
      <c r="E2560" s="4" t="s">
        <v>86</v>
      </c>
      <c r="F2560" s="4" t="s">
        <v>87</v>
      </c>
      <c r="G2560" s="4" t="s">
        <v>15</v>
      </c>
      <c r="H2560" s="4">
        <v>23</v>
      </c>
      <c r="I2560" s="4" t="s">
        <v>125</v>
      </c>
      <c r="J2560" s="6">
        <v>0.45</v>
      </c>
      <c r="K2560" s="7">
        <v>3750</v>
      </c>
      <c r="L2560" s="8">
        <f t="shared" si="20"/>
        <v>1687.5</v>
      </c>
      <c r="M2560" s="8">
        <f t="shared" si="21"/>
        <v>675</v>
      </c>
      <c r="N2560" s="9">
        <v>0.4</v>
      </c>
    </row>
    <row r="2561" spans="1:14" ht="15.75" customHeight="1" x14ac:dyDescent="0.25">
      <c r="A2561" s="4" t="s">
        <v>120</v>
      </c>
      <c r="B2561" s="4">
        <v>1197831</v>
      </c>
      <c r="C2561" s="5">
        <v>44761</v>
      </c>
      <c r="D2561" s="4" t="s">
        <v>19</v>
      </c>
      <c r="E2561" s="4" t="s">
        <v>86</v>
      </c>
      <c r="F2561" s="4" t="s">
        <v>87</v>
      </c>
      <c r="G2561" s="4" t="s">
        <v>16</v>
      </c>
      <c r="H2561" s="4">
        <v>52</v>
      </c>
      <c r="I2561" s="4" t="s">
        <v>125</v>
      </c>
      <c r="J2561" s="6">
        <v>0.45</v>
      </c>
      <c r="K2561" s="7">
        <v>3250</v>
      </c>
      <c r="L2561" s="8">
        <f t="shared" si="20"/>
        <v>1462.5</v>
      </c>
      <c r="M2561" s="8">
        <f t="shared" si="21"/>
        <v>585</v>
      </c>
      <c r="N2561" s="9">
        <v>0.4</v>
      </c>
    </row>
    <row r="2562" spans="1:14" ht="15.75" customHeight="1" x14ac:dyDescent="0.25">
      <c r="A2562" s="4" t="s">
        <v>120</v>
      </c>
      <c r="B2562" s="4">
        <v>1197831</v>
      </c>
      <c r="C2562" s="5">
        <v>44761</v>
      </c>
      <c r="D2562" s="4" t="s">
        <v>19</v>
      </c>
      <c r="E2562" s="4" t="s">
        <v>86</v>
      </c>
      <c r="F2562" s="4" t="s">
        <v>87</v>
      </c>
      <c r="G2562" s="4" t="s">
        <v>17</v>
      </c>
      <c r="H2562" s="4">
        <v>22</v>
      </c>
      <c r="I2562" s="4" t="s">
        <v>123</v>
      </c>
      <c r="J2562" s="6">
        <v>0.6</v>
      </c>
      <c r="K2562" s="7">
        <v>3500</v>
      </c>
      <c r="L2562" s="8">
        <f t="shared" si="20"/>
        <v>2100</v>
      </c>
      <c r="M2562" s="8">
        <f t="shared" si="21"/>
        <v>735</v>
      </c>
      <c r="N2562" s="9">
        <v>0.35</v>
      </c>
    </row>
    <row r="2563" spans="1:14" ht="15.75" customHeight="1" x14ac:dyDescent="0.25">
      <c r="A2563" s="4" t="s">
        <v>120</v>
      </c>
      <c r="B2563" s="4">
        <v>1197831</v>
      </c>
      <c r="C2563" s="5">
        <v>44761</v>
      </c>
      <c r="D2563" s="4" t="s">
        <v>19</v>
      </c>
      <c r="E2563" s="4" t="s">
        <v>86</v>
      </c>
      <c r="F2563" s="4" t="s">
        <v>87</v>
      </c>
      <c r="G2563" s="4" t="s">
        <v>18</v>
      </c>
      <c r="H2563" s="4">
        <v>15</v>
      </c>
      <c r="I2563" s="4" t="s">
        <v>124</v>
      </c>
      <c r="J2563" s="6">
        <v>0.65</v>
      </c>
      <c r="K2563" s="7">
        <v>5250</v>
      </c>
      <c r="L2563" s="8">
        <f t="shared" si="20"/>
        <v>3412.5</v>
      </c>
      <c r="M2563" s="8">
        <f t="shared" si="21"/>
        <v>1365</v>
      </c>
      <c r="N2563" s="9">
        <v>0.4</v>
      </c>
    </row>
    <row r="2564" spans="1:14" ht="15.75" customHeight="1" x14ac:dyDescent="0.25">
      <c r="A2564" s="4" t="s">
        <v>120</v>
      </c>
      <c r="B2564" s="4">
        <v>1197831</v>
      </c>
      <c r="C2564" s="5">
        <v>44793</v>
      </c>
      <c r="D2564" s="4" t="s">
        <v>19</v>
      </c>
      <c r="E2564" s="4" t="s">
        <v>86</v>
      </c>
      <c r="F2564" s="4" t="s">
        <v>87</v>
      </c>
      <c r="G2564" s="4" t="s">
        <v>13</v>
      </c>
      <c r="H2564" s="4">
        <v>19</v>
      </c>
      <c r="I2564" s="4" t="s">
        <v>126</v>
      </c>
      <c r="J2564" s="6">
        <v>0.6</v>
      </c>
      <c r="K2564" s="7">
        <v>6750</v>
      </c>
      <c r="L2564" s="8">
        <f t="shared" si="20"/>
        <v>4050</v>
      </c>
      <c r="M2564" s="8">
        <f t="shared" si="21"/>
        <v>1620</v>
      </c>
      <c r="N2564" s="9">
        <v>0.4</v>
      </c>
    </row>
    <row r="2565" spans="1:14" ht="15.75" customHeight="1" x14ac:dyDescent="0.25">
      <c r="A2565" s="4" t="s">
        <v>120</v>
      </c>
      <c r="B2565" s="4">
        <v>1197831</v>
      </c>
      <c r="C2565" s="5">
        <v>44793</v>
      </c>
      <c r="D2565" s="4" t="s">
        <v>19</v>
      </c>
      <c r="E2565" s="4" t="s">
        <v>86</v>
      </c>
      <c r="F2565" s="4" t="s">
        <v>87</v>
      </c>
      <c r="G2565" s="4" t="s">
        <v>14</v>
      </c>
      <c r="H2565" s="4">
        <v>54</v>
      </c>
      <c r="I2565" s="4" t="s">
        <v>126</v>
      </c>
      <c r="J2565" s="6">
        <v>0.55000000000000004</v>
      </c>
      <c r="K2565" s="7">
        <v>4500</v>
      </c>
      <c r="L2565" s="8">
        <f t="shared" si="20"/>
        <v>2475</v>
      </c>
      <c r="M2565" s="8">
        <f t="shared" si="21"/>
        <v>866.25</v>
      </c>
      <c r="N2565" s="9">
        <v>0.35</v>
      </c>
    </row>
    <row r="2566" spans="1:14" ht="15.75" customHeight="1" x14ac:dyDescent="0.25">
      <c r="A2566" s="4" t="s">
        <v>120</v>
      </c>
      <c r="B2566" s="4">
        <v>1197831</v>
      </c>
      <c r="C2566" s="5">
        <v>44793</v>
      </c>
      <c r="D2566" s="4" t="s">
        <v>19</v>
      </c>
      <c r="E2566" s="4" t="s">
        <v>86</v>
      </c>
      <c r="F2566" s="4" t="s">
        <v>87</v>
      </c>
      <c r="G2566" s="4" t="s">
        <v>15</v>
      </c>
      <c r="H2566" s="4">
        <v>16</v>
      </c>
      <c r="I2566" s="4" t="s">
        <v>126</v>
      </c>
      <c r="J2566" s="6">
        <v>0.5</v>
      </c>
      <c r="K2566" s="7">
        <v>3750</v>
      </c>
      <c r="L2566" s="8">
        <f t="shared" si="20"/>
        <v>1875</v>
      </c>
      <c r="M2566" s="8">
        <f t="shared" si="21"/>
        <v>750</v>
      </c>
      <c r="N2566" s="9">
        <v>0.4</v>
      </c>
    </row>
    <row r="2567" spans="1:14" ht="15.75" customHeight="1" x14ac:dyDescent="0.25">
      <c r="A2567" s="4" t="s">
        <v>120</v>
      </c>
      <c r="B2567" s="4">
        <v>1197831</v>
      </c>
      <c r="C2567" s="5">
        <v>44793</v>
      </c>
      <c r="D2567" s="4" t="s">
        <v>19</v>
      </c>
      <c r="E2567" s="4" t="s">
        <v>86</v>
      </c>
      <c r="F2567" s="4" t="s">
        <v>87</v>
      </c>
      <c r="G2567" s="4" t="s">
        <v>16</v>
      </c>
      <c r="H2567" s="4">
        <v>16</v>
      </c>
      <c r="I2567" s="4" t="s">
        <v>123</v>
      </c>
      <c r="J2567" s="6">
        <v>0.4</v>
      </c>
      <c r="K2567" s="7">
        <v>3250</v>
      </c>
      <c r="L2567" s="8">
        <f t="shared" si="20"/>
        <v>1300</v>
      </c>
      <c r="M2567" s="8">
        <f t="shared" si="21"/>
        <v>520</v>
      </c>
      <c r="N2567" s="9">
        <v>0.4</v>
      </c>
    </row>
    <row r="2568" spans="1:14" ht="15.75" customHeight="1" x14ac:dyDescent="0.25">
      <c r="A2568" s="4" t="s">
        <v>120</v>
      </c>
      <c r="B2568" s="4">
        <v>1197831</v>
      </c>
      <c r="C2568" s="5">
        <v>44793</v>
      </c>
      <c r="D2568" s="4" t="s">
        <v>19</v>
      </c>
      <c r="E2568" s="4" t="s">
        <v>86</v>
      </c>
      <c r="F2568" s="4" t="s">
        <v>87</v>
      </c>
      <c r="G2568" s="4" t="s">
        <v>17</v>
      </c>
      <c r="H2568" s="4">
        <v>15</v>
      </c>
      <c r="I2568" s="4" t="s">
        <v>124</v>
      </c>
      <c r="J2568" s="6">
        <v>0.5</v>
      </c>
      <c r="K2568" s="7">
        <v>3000</v>
      </c>
      <c r="L2568" s="8">
        <f t="shared" si="20"/>
        <v>1500</v>
      </c>
      <c r="M2568" s="8">
        <f t="shared" si="21"/>
        <v>525</v>
      </c>
      <c r="N2568" s="9">
        <v>0.35</v>
      </c>
    </row>
    <row r="2569" spans="1:14" ht="15.75" customHeight="1" x14ac:dyDescent="0.25">
      <c r="A2569" s="4" t="s">
        <v>120</v>
      </c>
      <c r="B2569" s="4">
        <v>1197831</v>
      </c>
      <c r="C2569" s="5">
        <v>44793</v>
      </c>
      <c r="D2569" s="4" t="s">
        <v>19</v>
      </c>
      <c r="E2569" s="4" t="s">
        <v>86</v>
      </c>
      <c r="F2569" s="4" t="s">
        <v>87</v>
      </c>
      <c r="G2569" s="4" t="s">
        <v>18</v>
      </c>
      <c r="H2569" s="4">
        <v>43</v>
      </c>
      <c r="I2569" s="4" t="s">
        <v>123</v>
      </c>
      <c r="J2569" s="6">
        <v>0.55000000000000004</v>
      </c>
      <c r="K2569" s="7">
        <v>4750</v>
      </c>
      <c r="L2569" s="8">
        <f t="shared" si="20"/>
        <v>2612.5</v>
      </c>
      <c r="M2569" s="8">
        <f t="shared" si="21"/>
        <v>1045</v>
      </c>
      <c r="N2569" s="9">
        <v>0.4</v>
      </c>
    </row>
    <row r="2570" spans="1:14" ht="15.75" customHeight="1" x14ac:dyDescent="0.25">
      <c r="A2570" s="4" t="s">
        <v>120</v>
      </c>
      <c r="B2570" s="4">
        <v>1197831</v>
      </c>
      <c r="C2570" s="5">
        <v>44823</v>
      </c>
      <c r="D2570" s="4" t="s">
        <v>19</v>
      </c>
      <c r="E2570" s="4" t="s">
        <v>86</v>
      </c>
      <c r="F2570" s="4" t="s">
        <v>87</v>
      </c>
      <c r="G2570" s="4" t="s">
        <v>13</v>
      </c>
      <c r="H2570" s="4">
        <v>30</v>
      </c>
      <c r="I2570" s="4" t="s">
        <v>123</v>
      </c>
      <c r="J2570" s="6">
        <v>0.5</v>
      </c>
      <c r="K2570" s="7">
        <v>5750</v>
      </c>
      <c r="L2570" s="8">
        <f t="shared" si="20"/>
        <v>2875</v>
      </c>
      <c r="M2570" s="8">
        <f t="shared" si="21"/>
        <v>1150</v>
      </c>
      <c r="N2570" s="9">
        <v>0.4</v>
      </c>
    </row>
    <row r="2571" spans="1:14" ht="15.75" customHeight="1" x14ac:dyDescent="0.25">
      <c r="A2571" s="4" t="s">
        <v>120</v>
      </c>
      <c r="B2571" s="4">
        <v>1197831</v>
      </c>
      <c r="C2571" s="5">
        <v>44823</v>
      </c>
      <c r="D2571" s="4" t="s">
        <v>19</v>
      </c>
      <c r="E2571" s="4" t="s">
        <v>86</v>
      </c>
      <c r="F2571" s="4" t="s">
        <v>87</v>
      </c>
      <c r="G2571" s="4" t="s">
        <v>14</v>
      </c>
      <c r="H2571" s="4">
        <v>57</v>
      </c>
      <c r="I2571" s="4" t="s">
        <v>125</v>
      </c>
      <c r="J2571" s="6">
        <v>0.40000000000000013</v>
      </c>
      <c r="K2571" s="7">
        <v>3750</v>
      </c>
      <c r="L2571" s="8">
        <f t="shared" si="20"/>
        <v>1500.0000000000005</v>
      </c>
      <c r="M2571" s="8">
        <f t="shared" si="21"/>
        <v>525.00000000000011</v>
      </c>
      <c r="N2571" s="9">
        <v>0.35</v>
      </c>
    </row>
    <row r="2572" spans="1:14" ht="15.75" customHeight="1" x14ac:dyDescent="0.25">
      <c r="A2572" s="4" t="s">
        <v>120</v>
      </c>
      <c r="B2572" s="4">
        <v>1197831</v>
      </c>
      <c r="C2572" s="5">
        <v>44823</v>
      </c>
      <c r="D2572" s="4" t="s">
        <v>19</v>
      </c>
      <c r="E2572" s="4" t="s">
        <v>86</v>
      </c>
      <c r="F2572" s="4" t="s">
        <v>87</v>
      </c>
      <c r="G2572" s="4" t="s">
        <v>15</v>
      </c>
      <c r="H2572" s="4">
        <v>15</v>
      </c>
      <c r="I2572" s="4" t="s">
        <v>123</v>
      </c>
      <c r="J2572" s="6">
        <v>0.15000000000000008</v>
      </c>
      <c r="K2572" s="7">
        <v>2750</v>
      </c>
      <c r="L2572" s="8">
        <f t="shared" si="20"/>
        <v>412.50000000000023</v>
      </c>
      <c r="M2572" s="8">
        <f t="shared" si="21"/>
        <v>165.00000000000011</v>
      </c>
      <c r="N2572" s="9">
        <v>0.4</v>
      </c>
    </row>
    <row r="2573" spans="1:14" ht="15.75" customHeight="1" x14ac:dyDescent="0.25">
      <c r="A2573" s="4" t="s">
        <v>120</v>
      </c>
      <c r="B2573" s="4">
        <v>1197831</v>
      </c>
      <c r="C2573" s="5">
        <v>44823</v>
      </c>
      <c r="D2573" s="4" t="s">
        <v>19</v>
      </c>
      <c r="E2573" s="4" t="s">
        <v>86</v>
      </c>
      <c r="F2573" s="4" t="s">
        <v>87</v>
      </c>
      <c r="G2573" s="4" t="s">
        <v>16</v>
      </c>
      <c r="H2573" s="4">
        <v>34</v>
      </c>
      <c r="I2573" s="4" t="s">
        <v>123</v>
      </c>
      <c r="J2573" s="6">
        <v>0.15000000000000008</v>
      </c>
      <c r="K2573" s="7">
        <v>2500</v>
      </c>
      <c r="L2573" s="8">
        <f t="shared" si="20"/>
        <v>375.00000000000017</v>
      </c>
      <c r="M2573" s="8">
        <f t="shared" si="21"/>
        <v>150.00000000000009</v>
      </c>
      <c r="N2573" s="9">
        <v>0.4</v>
      </c>
    </row>
    <row r="2574" spans="1:14" ht="15.75" customHeight="1" x14ac:dyDescent="0.25">
      <c r="A2574" s="4" t="s">
        <v>120</v>
      </c>
      <c r="B2574" s="4">
        <v>1197831</v>
      </c>
      <c r="C2574" s="5">
        <v>44823</v>
      </c>
      <c r="D2574" s="4" t="s">
        <v>19</v>
      </c>
      <c r="E2574" s="4" t="s">
        <v>86</v>
      </c>
      <c r="F2574" s="4" t="s">
        <v>87</v>
      </c>
      <c r="G2574" s="4" t="s">
        <v>17</v>
      </c>
      <c r="H2574" s="4">
        <v>55</v>
      </c>
      <c r="I2574" s="4" t="s">
        <v>125</v>
      </c>
      <c r="J2574" s="6">
        <v>0.25000000000000006</v>
      </c>
      <c r="K2574" s="7">
        <v>2500</v>
      </c>
      <c r="L2574" s="8">
        <f t="shared" si="20"/>
        <v>625.00000000000011</v>
      </c>
      <c r="M2574" s="8">
        <f t="shared" si="21"/>
        <v>218.75000000000003</v>
      </c>
      <c r="N2574" s="9">
        <v>0.35</v>
      </c>
    </row>
    <row r="2575" spans="1:14" ht="15.75" customHeight="1" x14ac:dyDescent="0.25">
      <c r="A2575" s="4" t="s">
        <v>120</v>
      </c>
      <c r="B2575" s="4">
        <v>1197831</v>
      </c>
      <c r="C2575" s="5">
        <v>44823</v>
      </c>
      <c r="D2575" s="4" t="s">
        <v>19</v>
      </c>
      <c r="E2575" s="4" t="s">
        <v>86</v>
      </c>
      <c r="F2575" s="4" t="s">
        <v>87</v>
      </c>
      <c r="G2575" s="4" t="s">
        <v>18</v>
      </c>
      <c r="H2575" s="4">
        <v>33</v>
      </c>
      <c r="I2575" s="4" t="s">
        <v>124</v>
      </c>
      <c r="J2575" s="6">
        <v>0.3000000000000001</v>
      </c>
      <c r="K2575" s="7">
        <v>3500</v>
      </c>
      <c r="L2575" s="8">
        <f t="shared" si="20"/>
        <v>1050.0000000000005</v>
      </c>
      <c r="M2575" s="8">
        <f t="shared" si="21"/>
        <v>420.00000000000023</v>
      </c>
      <c r="N2575" s="9">
        <v>0.4</v>
      </c>
    </row>
    <row r="2576" spans="1:14" ht="15.75" customHeight="1" x14ac:dyDescent="0.25">
      <c r="A2576" s="4" t="s">
        <v>120</v>
      </c>
      <c r="B2576" s="4">
        <v>1197831</v>
      </c>
      <c r="C2576" s="5">
        <v>44855</v>
      </c>
      <c r="D2576" s="4" t="s">
        <v>19</v>
      </c>
      <c r="E2576" s="4" t="s">
        <v>86</v>
      </c>
      <c r="F2576" s="4" t="s">
        <v>87</v>
      </c>
      <c r="G2576" s="4" t="s">
        <v>13</v>
      </c>
      <c r="H2576" s="4">
        <v>19</v>
      </c>
      <c r="I2576" s="4" t="s">
        <v>124</v>
      </c>
      <c r="J2576" s="6">
        <v>0.3000000000000001</v>
      </c>
      <c r="K2576" s="7">
        <v>5250</v>
      </c>
      <c r="L2576" s="8">
        <f t="shared" si="20"/>
        <v>1575.0000000000005</v>
      </c>
      <c r="M2576" s="8">
        <f t="shared" si="21"/>
        <v>630.00000000000023</v>
      </c>
      <c r="N2576" s="9">
        <v>0.4</v>
      </c>
    </row>
    <row r="2577" spans="1:14" ht="15.75" customHeight="1" x14ac:dyDescent="0.25">
      <c r="A2577" s="4" t="s">
        <v>120</v>
      </c>
      <c r="B2577" s="4">
        <v>1197831</v>
      </c>
      <c r="C2577" s="5">
        <v>44855</v>
      </c>
      <c r="D2577" s="4" t="s">
        <v>19</v>
      </c>
      <c r="E2577" s="4" t="s">
        <v>86</v>
      </c>
      <c r="F2577" s="4" t="s">
        <v>87</v>
      </c>
      <c r="G2577" s="4" t="s">
        <v>14</v>
      </c>
      <c r="H2577" s="4">
        <v>25</v>
      </c>
      <c r="I2577" s="4" t="s">
        <v>126</v>
      </c>
      <c r="J2577" s="6">
        <v>0.20000000000000012</v>
      </c>
      <c r="K2577" s="7">
        <v>3500</v>
      </c>
      <c r="L2577" s="8">
        <f t="shared" si="20"/>
        <v>700.00000000000045</v>
      </c>
      <c r="M2577" s="8">
        <f t="shared" si="21"/>
        <v>245.00000000000014</v>
      </c>
      <c r="N2577" s="9">
        <v>0.35</v>
      </c>
    </row>
    <row r="2578" spans="1:14" ht="15.75" customHeight="1" x14ac:dyDescent="0.25">
      <c r="A2578" s="4" t="s">
        <v>120</v>
      </c>
      <c r="B2578" s="4">
        <v>1197831</v>
      </c>
      <c r="C2578" s="5">
        <v>44855</v>
      </c>
      <c r="D2578" s="4" t="s">
        <v>19</v>
      </c>
      <c r="E2578" s="4" t="s">
        <v>86</v>
      </c>
      <c r="F2578" s="4" t="s">
        <v>87</v>
      </c>
      <c r="G2578" s="4" t="s">
        <v>15</v>
      </c>
      <c r="H2578" s="4">
        <v>53</v>
      </c>
      <c r="I2578" s="4" t="s">
        <v>124</v>
      </c>
      <c r="J2578" s="6">
        <v>0.20000000000000012</v>
      </c>
      <c r="K2578" s="7">
        <v>2250</v>
      </c>
      <c r="L2578" s="8">
        <f t="shared" si="20"/>
        <v>450.00000000000028</v>
      </c>
      <c r="M2578" s="8">
        <f t="shared" si="21"/>
        <v>180.00000000000011</v>
      </c>
      <c r="N2578" s="9">
        <v>0.4</v>
      </c>
    </row>
    <row r="2579" spans="1:14" ht="15.75" customHeight="1" x14ac:dyDescent="0.25">
      <c r="A2579" s="4" t="s">
        <v>120</v>
      </c>
      <c r="B2579" s="4">
        <v>1197831</v>
      </c>
      <c r="C2579" s="5">
        <v>44855</v>
      </c>
      <c r="D2579" s="4" t="s">
        <v>19</v>
      </c>
      <c r="E2579" s="4" t="s">
        <v>86</v>
      </c>
      <c r="F2579" s="4" t="s">
        <v>87</v>
      </c>
      <c r="G2579" s="4" t="s">
        <v>16</v>
      </c>
      <c r="H2579" s="4">
        <v>41</v>
      </c>
      <c r="I2579" s="4" t="s">
        <v>126</v>
      </c>
      <c r="J2579" s="6">
        <v>0.20000000000000012</v>
      </c>
      <c r="K2579" s="7">
        <v>2000</v>
      </c>
      <c r="L2579" s="8">
        <f t="shared" si="20"/>
        <v>400.00000000000023</v>
      </c>
      <c r="M2579" s="8">
        <f t="shared" si="21"/>
        <v>160.00000000000011</v>
      </c>
      <c r="N2579" s="9">
        <v>0.4</v>
      </c>
    </row>
    <row r="2580" spans="1:14" ht="15.75" customHeight="1" x14ac:dyDescent="0.25">
      <c r="A2580" s="4" t="s">
        <v>120</v>
      </c>
      <c r="B2580" s="4">
        <v>1197831</v>
      </c>
      <c r="C2580" s="5">
        <v>44855</v>
      </c>
      <c r="D2580" s="4" t="s">
        <v>19</v>
      </c>
      <c r="E2580" s="4" t="s">
        <v>86</v>
      </c>
      <c r="F2580" s="4" t="s">
        <v>87</v>
      </c>
      <c r="G2580" s="4" t="s">
        <v>17</v>
      </c>
      <c r="H2580" s="4">
        <v>45</v>
      </c>
      <c r="I2580" s="4" t="s">
        <v>126</v>
      </c>
      <c r="J2580" s="6">
        <v>0.3000000000000001</v>
      </c>
      <c r="K2580" s="7">
        <v>2000</v>
      </c>
      <c r="L2580" s="8">
        <f t="shared" si="20"/>
        <v>600.00000000000023</v>
      </c>
      <c r="M2580" s="8">
        <f t="shared" si="21"/>
        <v>210.00000000000006</v>
      </c>
      <c r="N2580" s="9">
        <v>0.35</v>
      </c>
    </row>
    <row r="2581" spans="1:14" ht="15.75" customHeight="1" x14ac:dyDescent="0.25">
      <c r="A2581" s="4" t="s">
        <v>120</v>
      </c>
      <c r="B2581" s="4">
        <v>1197831</v>
      </c>
      <c r="C2581" s="5">
        <v>44855</v>
      </c>
      <c r="D2581" s="4" t="s">
        <v>19</v>
      </c>
      <c r="E2581" s="4" t="s">
        <v>86</v>
      </c>
      <c r="F2581" s="4" t="s">
        <v>87</v>
      </c>
      <c r="G2581" s="4" t="s">
        <v>18</v>
      </c>
      <c r="H2581" s="4">
        <v>52</v>
      </c>
      <c r="I2581" s="4" t="s">
        <v>125</v>
      </c>
      <c r="J2581" s="6">
        <v>0.30000000000000004</v>
      </c>
      <c r="K2581" s="7">
        <v>3250</v>
      </c>
      <c r="L2581" s="8">
        <f t="shared" si="20"/>
        <v>975.00000000000011</v>
      </c>
      <c r="M2581" s="8">
        <f t="shared" si="21"/>
        <v>390.00000000000006</v>
      </c>
      <c r="N2581" s="9">
        <v>0.4</v>
      </c>
    </row>
    <row r="2582" spans="1:14" ht="15.75" customHeight="1" x14ac:dyDescent="0.25">
      <c r="A2582" s="4" t="s">
        <v>120</v>
      </c>
      <c r="B2582" s="4">
        <v>1197831</v>
      </c>
      <c r="C2582" s="5">
        <v>44885</v>
      </c>
      <c r="D2582" s="4" t="s">
        <v>19</v>
      </c>
      <c r="E2582" s="4" t="s">
        <v>86</v>
      </c>
      <c r="F2582" s="4" t="s">
        <v>87</v>
      </c>
      <c r="G2582" s="4" t="s">
        <v>13</v>
      </c>
      <c r="H2582" s="4">
        <v>43</v>
      </c>
      <c r="I2582" s="4" t="s">
        <v>124</v>
      </c>
      <c r="J2582" s="6">
        <v>0.25000000000000011</v>
      </c>
      <c r="K2582" s="7">
        <v>4750</v>
      </c>
      <c r="L2582" s="8">
        <f t="shared" si="20"/>
        <v>1187.5000000000005</v>
      </c>
      <c r="M2582" s="8">
        <f t="shared" si="21"/>
        <v>475.00000000000023</v>
      </c>
      <c r="N2582" s="9">
        <v>0.4</v>
      </c>
    </row>
    <row r="2583" spans="1:14" ht="15.75" customHeight="1" x14ac:dyDescent="0.25">
      <c r="A2583" s="4" t="s">
        <v>120</v>
      </c>
      <c r="B2583" s="4">
        <v>1197831</v>
      </c>
      <c r="C2583" s="5">
        <v>44885</v>
      </c>
      <c r="D2583" s="4" t="s">
        <v>19</v>
      </c>
      <c r="E2583" s="4" t="s">
        <v>86</v>
      </c>
      <c r="F2583" s="4" t="s">
        <v>87</v>
      </c>
      <c r="G2583" s="4" t="s">
        <v>14</v>
      </c>
      <c r="H2583" s="4">
        <v>42</v>
      </c>
      <c r="I2583" s="4" t="s">
        <v>125</v>
      </c>
      <c r="J2583" s="6">
        <v>0.15000000000000013</v>
      </c>
      <c r="K2583" s="7">
        <v>3000</v>
      </c>
      <c r="L2583" s="8">
        <f t="shared" si="20"/>
        <v>450.0000000000004</v>
      </c>
      <c r="M2583" s="8">
        <f t="shared" si="21"/>
        <v>157.50000000000014</v>
      </c>
      <c r="N2583" s="9">
        <v>0.35</v>
      </c>
    </row>
    <row r="2584" spans="1:14" ht="15.75" customHeight="1" x14ac:dyDescent="0.25">
      <c r="A2584" s="4" t="s">
        <v>120</v>
      </c>
      <c r="B2584" s="4">
        <v>1197831</v>
      </c>
      <c r="C2584" s="5">
        <v>44885</v>
      </c>
      <c r="D2584" s="4" t="s">
        <v>19</v>
      </c>
      <c r="E2584" s="4" t="s">
        <v>86</v>
      </c>
      <c r="F2584" s="4" t="s">
        <v>87</v>
      </c>
      <c r="G2584" s="4" t="s">
        <v>15</v>
      </c>
      <c r="H2584" s="4">
        <v>27</v>
      </c>
      <c r="I2584" s="4" t="s">
        <v>125</v>
      </c>
      <c r="J2584" s="6">
        <v>0.25000000000000017</v>
      </c>
      <c r="K2584" s="7">
        <v>2450</v>
      </c>
      <c r="L2584" s="8">
        <f t="shared" si="20"/>
        <v>612.50000000000045</v>
      </c>
      <c r="M2584" s="8">
        <f t="shared" si="21"/>
        <v>245.0000000000002</v>
      </c>
      <c r="N2584" s="9">
        <v>0.4</v>
      </c>
    </row>
    <row r="2585" spans="1:14" ht="15.75" customHeight="1" x14ac:dyDescent="0.25">
      <c r="A2585" s="4" t="s">
        <v>120</v>
      </c>
      <c r="B2585" s="4">
        <v>1197831</v>
      </c>
      <c r="C2585" s="5">
        <v>44885</v>
      </c>
      <c r="D2585" s="4" t="s">
        <v>19</v>
      </c>
      <c r="E2585" s="4" t="s">
        <v>86</v>
      </c>
      <c r="F2585" s="4" t="s">
        <v>87</v>
      </c>
      <c r="G2585" s="4" t="s">
        <v>16</v>
      </c>
      <c r="H2585" s="4">
        <v>57</v>
      </c>
      <c r="I2585" s="4" t="s">
        <v>126</v>
      </c>
      <c r="J2585" s="6">
        <v>0.55000000000000016</v>
      </c>
      <c r="K2585" s="7">
        <v>3000</v>
      </c>
      <c r="L2585" s="8">
        <f t="shared" si="20"/>
        <v>1650.0000000000005</v>
      </c>
      <c r="M2585" s="8">
        <f t="shared" si="21"/>
        <v>660.00000000000023</v>
      </c>
      <c r="N2585" s="9">
        <v>0.4</v>
      </c>
    </row>
    <row r="2586" spans="1:14" ht="15.75" customHeight="1" x14ac:dyDescent="0.25">
      <c r="A2586" s="4" t="s">
        <v>120</v>
      </c>
      <c r="B2586" s="4">
        <v>1197831</v>
      </c>
      <c r="C2586" s="5">
        <v>44885</v>
      </c>
      <c r="D2586" s="4" t="s">
        <v>19</v>
      </c>
      <c r="E2586" s="4" t="s">
        <v>86</v>
      </c>
      <c r="F2586" s="4" t="s">
        <v>87</v>
      </c>
      <c r="G2586" s="4" t="s">
        <v>17</v>
      </c>
      <c r="H2586" s="4">
        <v>55</v>
      </c>
      <c r="I2586" s="4" t="s">
        <v>126</v>
      </c>
      <c r="J2586" s="6">
        <v>0.75000000000000011</v>
      </c>
      <c r="K2586" s="7">
        <v>2750</v>
      </c>
      <c r="L2586" s="8">
        <f t="shared" si="20"/>
        <v>2062.5000000000005</v>
      </c>
      <c r="M2586" s="8">
        <f t="shared" si="21"/>
        <v>721.87500000000011</v>
      </c>
      <c r="N2586" s="9">
        <v>0.35</v>
      </c>
    </row>
    <row r="2587" spans="1:14" ht="15.75" customHeight="1" x14ac:dyDescent="0.25">
      <c r="A2587" s="4" t="s">
        <v>120</v>
      </c>
      <c r="B2587" s="4">
        <v>1197831</v>
      </c>
      <c r="C2587" s="5">
        <v>44885</v>
      </c>
      <c r="D2587" s="4" t="s">
        <v>19</v>
      </c>
      <c r="E2587" s="4" t="s">
        <v>86</v>
      </c>
      <c r="F2587" s="4" t="s">
        <v>87</v>
      </c>
      <c r="G2587" s="4" t="s">
        <v>18</v>
      </c>
      <c r="H2587" s="4">
        <v>33</v>
      </c>
      <c r="I2587" s="4" t="s">
        <v>126</v>
      </c>
      <c r="J2587" s="6">
        <v>0.75</v>
      </c>
      <c r="K2587" s="7">
        <v>3750</v>
      </c>
      <c r="L2587" s="8">
        <f t="shared" si="20"/>
        <v>2812.5</v>
      </c>
      <c r="M2587" s="8">
        <f t="shared" si="21"/>
        <v>1125</v>
      </c>
      <c r="N2587" s="9">
        <v>0.4</v>
      </c>
    </row>
    <row r="2588" spans="1:14" ht="15.75" customHeight="1" x14ac:dyDescent="0.25">
      <c r="A2588" s="4" t="s">
        <v>120</v>
      </c>
      <c r="B2588" s="4">
        <v>1197831</v>
      </c>
      <c r="C2588" s="5">
        <v>44914</v>
      </c>
      <c r="D2588" s="4" t="s">
        <v>19</v>
      </c>
      <c r="E2588" s="4" t="s">
        <v>86</v>
      </c>
      <c r="F2588" s="4" t="s">
        <v>87</v>
      </c>
      <c r="G2588" s="4" t="s">
        <v>13</v>
      </c>
      <c r="H2588" s="4">
        <v>28</v>
      </c>
      <c r="I2588" s="4" t="s">
        <v>126</v>
      </c>
      <c r="J2588" s="6">
        <v>0.70000000000000007</v>
      </c>
      <c r="K2588" s="7">
        <v>6250</v>
      </c>
      <c r="L2588" s="8">
        <f t="shared" si="20"/>
        <v>4375</v>
      </c>
      <c r="M2588" s="8">
        <f t="shared" si="21"/>
        <v>1750</v>
      </c>
      <c r="N2588" s="9">
        <v>0.4</v>
      </c>
    </row>
    <row r="2589" spans="1:14" ht="15.75" customHeight="1" x14ac:dyDescent="0.25">
      <c r="A2589" s="4" t="s">
        <v>120</v>
      </c>
      <c r="B2589" s="4">
        <v>1197831</v>
      </c>
      <c r="C2589" s="5">
        <v>44914</v>
      </c>
      <c r="D2589" s="4" t="s">
        <v>19</v>
      </c>
      <c r="E2589" s="4" t="s">
        <v>86</v>
      </c>
      <c r="F2589" s="4" t="s">
        <v>87</v>
      </c>
      <c r="G2589" s="4" t="s">
        <v>14</v>
      </c>
      <c r="H2589" s="4">
        <v>30</v>
      </c>
      <c r="I2589" s="4" t="s">
        <v>124</v>
      </c>
      <c r="J2589" s="6">
        <v>0.60000000000000009</v>
      </c>
      <c r="K2589" s="7">
        <v>4250</v>
      </c>
      <c r="L2589" s="8">
        <f t="shared" si="20"/>
        <v>2550.0000000000005</v>
      </c>
      <c r="M2589" s="8">
        <f t="shared" si="21"/>
        <v>892.50000000000011</v>
      </c>
      <c r="N2589" s="9">
        <v>0.35</v>
      </c>
    </row>
    <row r="2590" spans="1:14" ht="15.75" customHeight="1" x14ac:dyDescent="0.25">
      <c r="A2590" s="4" t="s">
        <v>120</v>
      </c>
      <c r="B2590" s="4">
        <v>1197831</v>
      </c>
      <c r="C2590" s="5">
        <v>44914</v>
      </c>
      <c r="D2590" s="4" t="s">
        <v>19</v>
      </c>
      <c r="E2590" s="4" t="s">
        <v>86</v>
      </c>
      <c r="F2590" s="4" t="s">
        <v>87</v>
      </c>
      <c r="G2590" s="4" t="s">
        <v>15</v>
      </c>
      <c r="H2590" s="4">
        <v>16</v>
      </c>
      <c r="I2590" s="4" t="s">
        <v>125</v>
      </c>
      <c r="J2590" s="6">
        <v>0.60000000000000009</v>
      </c>
      <c r="K2590" s="7">
        <v>3750</v>
      </c>
      <c r="L2590" s="8">
        <f t="shared" si="20"/>
        <v>2250.0000000000005</v>
      </c>
      <c r="M2590" s="8">
        <f t="shared" si="21"/>
        <v>900.00000000000023</v>
      </c>
      <c r="N2590" s="9">
        <v>0.4</v>
      </c>
    </row>
    <row r="2591" spans="1:14" ht="15.75" customHeight="1" x14ac:dyDescent="0.25">
      <c r="A2591" s="4" t="s">
        <v>120</v>
      </c>
      <c r="B2591" s="4">
        <v>1197831</v>
      </c>
      <c r="C2591" s="5">
        <v>44914</v>
      </c>
      <c r="D2591" s="4" t="s">
        <v>19</v>
      </c>
      <c r="E2591" s="4" t="s">
        <v>86</v>
      </c>
      <c r="F2591" s="4" t="s">
        <v>87</v>
      </c>
      <c r="G2591" s="4" t="s">
        <v>16</v>
      </c>
      <c r="H2591" s="4">
        <v>41</v>
      </c>
      <c r="I2591" s="4" t="s">
        <v>124</v>
      </c>
      <c r="J2591" s="6">
        <v>0.60000000000000009</v>
      </c>
      <c r="K2591" s="7">
        <v>3250</v>
      </c>
      <c r="L2591" s="8">
        <f t="shared" si="20"/>
        <v>1950.0000000000002</v>
      </c>
      <c r="M2591" s="8">
        <f t="shared" si="21"/>
        <v>780.00000000000011</v>
      </c>
      <c r="N2591" s="9">
        <v>0.4</v>
      </c>
    </row>
    <row r="2592" spans="1:14" ht="15.75" customHeight="1" x14ac:dyDescent="0.25">
      <c r="A2592" s="4" t="s">
        <v>120</v>
      </c>
      <c r="B2592" s="4">
        <v>1197831</v>
      </c>
      <c r="C2592" s="5">
        <v>44914</v>
      </c>
      <c r="D2592" s="4" t="s">
        <v>19</v>
      </c>
      <c r="E2592" s="4" t="s">
        <v>86</v>
      </c>
      <c r="F2592" s="4" t="s">
        <v>87</v>
      </c>
      <c r="G2592" s="4" t="s">
        <v>17</v>
      </c>
      <c r="H2592" s="4">
        <v>48</v>
      </c>
      <c r="I2592" s="4" t="s">
        <v>125</v>
      </c>
      <c r="J2592" s="6">
        <v>0.70000000000000007</v>
      </c>
      <c r="K2592" s="7">
        <v>3250</v>
      </c>
      <c r="L2592" s="8">
        <f t="shared" si="20"/>
        <v>2275</v>
      </c>
      <c r="M2592" s="8">
        <f t="shared" si="21"/>
        <v>796.25</v>
      </c>
      <c r="N2592" s="9">
        <v>0.35</v>
      </c>
    </row>
    <row r="2593" spans="1:14" ht="15.75" customHeight="1" x14ac:dyDescent="0.25">
      <c r="A2593" s="4" t="s">
        <v>120</v>
      </c>
      <c r="B2593" s="4">
        <v>1197831</v>
      </c>
      <c r="C2593" s="5">
        <v>44914</v>
      </c>
      <c r="D2593" s="4" t="s">
        <v>19</v>
      </c>
      <c r="E2593" s="4" t="s">
        <v>86</v>
      </c>
      <c r="F2593" s="4" t="s">
        <v>87</v>
      </c>
      <c r="G2593" s="4" t="s">
        <v>18</v>
      </c>
      <c r="H2593" s="4">
        <v>22</v>
      </c>
      <c r="I2593" s="4" t="s">
        <v>125</v>
      </c>
      <c r="J2593" s="6">
        <v>0.75</v>
      </c>
      <c r="K2593" s="7">
        <v>4250</v>
      </c>
      <c r="L2593" s="8">
        <f t="shared" si="20"/>
        <v>3187.5</v>
      </c>
      <c r="M2593" s="8">
        <f t="shared" si="21"/>
        <v>1275</v>
      </c>
      <c r="N2593" s="9">
        <v>0.4</v>
      </c>
    </row>
    <row r="2594" spans="1:14" ht="15.75" customHeight="1" x14ac:dyDescent="0.25">
      <c r="A2594" s="4" t="s">
        <v>120</v>
      </c>
      <c r="B2594" s="4">
        <v>1197831</v>
      </c>
      <c r="C2594" s="5">
        <v>44577</v>
      </c>
      <c r="D2594" s="4" t="s">
        <v>19</v>
      </c>
      <c r="E2594" s="4" t="s">
        <v>88</v>
      </c>
      <c r="F2594" s="4" t="s">
        <v>89</v>
      </c>
      <c r="G2594" s="4" t="s">
        <v>13</v>
      </c>
      <c r="H2594" s="4">
        <v>54</v>
      </c>
      <c r="I2594" s="4" t="s">
        <v>123</v>
      </c>
      <c r="J2594" s="6">
        <v>0.25000000000000006</v>
      </c>
      <c r="K2594" s="7">
        <v>5500</v>
      </c>
      <c r="L2594" s="8">
        <f t="shared" si="20"/>
        <v>1375.0000000000002</v>
      </c>
      <c r="M2594" s="8">
        <f t="shared" si="21"/>
        <v>481.25000000000006</v>
      </c>
      <c r="N2594" s="9">
        <v>0.35</v>
      </c>
    </row>
    <row r="2595" spans="1:14" ht="15.75" customHeight="1" x14ac:dyDescent="0.25">
      <c r="A2595" s="4" t="s">
        <v>120</v>
      </c>
      <c r="B2595" s="4">
        <v>1197831</v>
      </c>
      <c r="C2595" s="5">
        <v>44577</v>
      </c>
      <c r="D2595" s="4" t="s">
        <v>19</v>
      </c>
      <c r="E2595" s="4" t="s">
        <v>88</v>
      </c>
      <c r="F2595" s="4" t="s">
        <v>89</v>
      </c>
      <c r="G2595" s="4" t="s">
        <v>14</v>
      </c>
      <c r="H2595" s="4">
        <v>48</v>
      </c>
      <c r="I2595" s="4" t="s">
        <v>126</v>
      </c>
      <c r="J2595" s="6">
        <v>0.25000000000000006</v>
      </c>
      <c r="K2595" s="7">
        <v>3500</v>
      </c>
      <c r="L2595" s="8">
        <f t="shared" si="20"/>
        <v>875.00000000000023</v>
      </c>
      <c r="M2595" s="8">
        <f t="shared" si="21"/>
        <v>306.25000000000006</v>
      </c>
      <c r="N2595" s="9">
        <v>0.35</v>
      </c>
    </row>
    <row r="2596" spans="1:14" ht="15.75" customHeight="1" x14ac:dyDescent="0.25">
      <c r="A2596" s="4" t="s">
        <v>120</v>
      </c>
      <c r="B2596" s="4">
        <v>1197831</v>
      </c>
      <c r="C2596" s="5">
        <v>44577</v>
      </c>
      <c r="D2596" s="4" t="s">
        <v>19</v>
      </c>
      <c r="E2596" s="4" t="s">
        <v>88</v>
      </c>
      <c r="F2596" s="4" t="s">
        <v>89</v>
      </c>
      <c r="G2596" s="4" t="s">
        <v>15</v>
      </c>
      <c r="H2596" s="4">
        <v>19</v>
      </c>
      <c r="I2596" s="4" t="s">
        <v>126</v>
      </c>
      <c r="J2596" s="6">
        <v>0.15000000000000008</v>
      </c>
      <c r="K2596" s="7">
        <v>3500</v>
      </c>
      <c r="L2596" s="8">
        <f t="shared" si="20"/>
        <v>525.00000000000023</v>
      </c>
      <c r="M2596" s="8">
        <f t="shared" si="21"/>
        <v>183.75000000000006</v>
      </c>
      <c r="N2596" s="9">
        <v>0.35</v>
      </c>
    </row>
    <row r="2597" spans="1:14" ht="15.75" customHeight="1" x14ac:dyDescent="0.25">
      <c r="A2597" s="4" t="s">
        <v>120</v>
      </c>
      <c r="B2597" s="4">
        <v>1197831</v>
      </c>
      <c r="C2597" s="5">
        <v>44577</v>
      </c>
      <c r="D2597" s="4" t="s">
        <v>19</v>
      </c>
      <c r="E2597" s="4" t="s">
        <v>88</v>
      </c>
      <c r="F2597" s="4" t="s">
        <v>89</v>
      </c>
      <c r="G2597" s="4" t="s">
        <v>16</v>
      </c>
      <c r="H2597" s="4">
        <v>18</v>
      </c>
      <c r="I2597" s="4" t="s">
        <v>126</v>
      </c>
      <c r="J2597" s="6">
        <v>0.2</v>
      </c>
      <c r="K2597" s="7">
        <v>2000</v>
      </c>
      <c r="L2597" s="8">
        <f t="shared" si="20"/>
        <v>400</v>
      </c>
      <c r="M2597" s="8">
        <f t="shared" si="21"/>
        <v>140</v>
      </c>
      <c r="N2597" s="9">
        <v>0.35</v>
      </c>
    </row>
    <row r="2598" spans="1:14" ht="15.75" customHeight="1" x14ac:dyDescent="0.25">
      <c r="A2598" s="4" t="s">
        <v>120</v>
      </c>
      <c r="B2598" s="4">
        <v>1197831</v>
      </c>
      <c r="C2598" s="5">
        <v>44577</v>
      </c>
      <c r="D2598" s="4" t="s">
        <v>19</v>
      </c>
      <c r="E2598" s="4" t="s">
        <v>88</v>
      </c>
      <c r="F2598" s="4" t="s">
        <v>89</v>
      </c>
      <c r="G2598" s="4" t="s">
        <v>17</v>
      </c>
      <c r="H2598" s="4">
        <v>39</v>
      </c>
      <c r="I2598" s="4" t="s">
        <v>125</v>
      </c>
      <c r="J2598" s="6">
        <v>0.35000000000000003</v>
      </c>
      <c r="K2598" s="7">
        <v>2500</v>
      </c>
      <c r="L2598" s="8">
        <f t="shared" si="20"/>
        <v>875.00000000000011</v>
      </c>
      <c r="M2598" s="8">
        <f t="shared" si="21"/>
        <v>306.25</v>
      </c>
      <c r="N2598" s="9">
        <v>0.35</v>
      </c>
    </row>
    <row r="2599" spans="1:14" ht="15.75" customHeight="1" x14ac:dyDescent="0.25">
      <c r="A2599" s="4" t="s">
        <v>120</v>
      </c>
      <c r="B2599" s="4">
        <v>1197831</v>
      </c>
      <c r="C2599" s="5">
        <v>44577</v>
      </c>
      <c r="D2599" s="4" t="s">
        <v>19</v>
      </c>
      <c r="E2599" s="4" t="s">
        <v>88</v>
      </c>
      <c r="F2599" s="4" t="s">
        <v>89</v>
      </c>
      <c r="G2599" s="4" t="s">
        <v>18</v>
      </c>
      <c r="H2599" s="4">
        <v>53</v>
      </c>
      <c r="I2599" s="4" t="s">
        <v>126</v>
      </c>
      <c r="J2599" s="6">
        <v>0.25000000000000006</v>
      </c>
      <c r="K2599" s="7">
        <v>3500</v>
      </c>
      <c r="L2599" s="8">
        <f t="shared" si="20"/>
        <v>875.00000000000023</v>
      </c>
      <c r="M2599" s="8">
        <f t="shared" si="21"/>
        <v>306.25000000000006</v>
      </c>
      <c r="N2599" s="9">
        <v>0.35</v>
      </c>
    </row>
    <row r="2600" spans="1:14" ht="15.75" customHeight="1" x14ac:dyDescent="0.25">
      <c r="A2600" s="4" t="s">
        <v>120</v>
      </c>
      <c r="B2600" s="4">
        <v>1197831</v>
      </c>
      <c r="C2600" s="5">
        <v>44606</v>
      </c>
      <c r="D2600" s="4" t="s">
        <v>19</v>
      </c>
      <c r="E2600" s="4" t="s">
        <v>88</v>
      </c>
      <c r="F2600" s="4" t="s">
        <v>89</v>
      </c>
      <c r="G2600" s="4" t="s">
        <v>13</v>
      </c>
      <c r="H2600" s="4">
        <v>55</v>
      </c>
      <c r="I2600" s="4" t="s">
        <v>124</v>
      </c>
      <c r="J2600" s="6">
        <v>0.25000000000000006</v>
      </c>
      <c r="K2600" s="7">
        <v>6000</v>
      </c>
      <c r="L2600" s="8">
        <f t="shared" si="20"/>
        <v>1500.0000000000002</v>
      </c>
      <c r="M2600" s="8">
        <f t="shared" si="21"/>
        <v>525</v>
      </c>
      <c r="N2600" s="9">
        <v>0.35</v>
      </c>
    </row>
    <row r="2601" spans="1:14" ht="15.75" customHeight="1" x14ac:dyDescent="0.25">
      <c r="A2601" s="4" t="s">
        <v>120</v>
      </c>
      <c r="B2601" s="4">
        <v>1197831</v>
      </c>
      <c r="C2601" s="5">
        <v>44606</v>
      </c>
      <c r="D2601" s="4" t="s">
        <v>19</v>
      </c>
      <c r="E2601" s="4" t="s">
        <v>88</v>
      </c>
      <c r="F2601" s="4" t="s">
        <v>89</v>
      </c>
      <c r="G2601" s="4" t="s">
        <v>14</v>
      </c>
      <c r="H2601" s="4">
        <v>45</v>
      </c>
      <c r="I2601" s="4" t="s">
        <v>124</v>
      </c>
      <c r="J2601" s="6">
        <v>0.25000000000000006</v>
      </c>
      <c r="K2601" s="7">
        <v>2500</v>
      </c>
      <c r="L2601" s="8">
        <f t="shared" si="20"/>
        <v>625.00000000000011</v>
      </c>
      <c r="M2601" s="8">
        <f t="shared" si="21"/>
        <v>218.75000000000003</v>
      </c>
      <c r="N2601" s="9">
        <v>0.35</v>
      </c>
    </row>
    <row r="2602" spans="1:14" ht="15.75" customHeight="1" x14ac:dyDescent="0.25">
      <c r="A2602" s="4" t="s">
        <v>120</v>
      </c>
      <c r="B2602" s="4">
        <v>1197831</v>
      </c>
      <c r="C2602" s="5">
        <v>44606</v>
      </c>
      <c r="D2602" s="4" t="s">
        <v>19</v>
      </c>
      <c r="E2602" s="4" t="s">
        <v>88</v>
      </c>
      <c r="F2602" s="4" t="s">
        <v>89</v>
      </c>
      <c r="G2602" s="4" t="s">
        <v>15</v>
      </c>
      <c r="H2602" s="4">
        <v>27</v>
      </c>
      <c r="I2602" s="4" t="s">
        <v>124</v>
      </c>
      <c r="J2602" s="6">
        <v>0.15000000000000008</v>
      </c>
      <c r="K2602" s="7">
        <v>3000</v>
      </c>
      <c r="L2602" s="8">
        <f t="shared" si="20"/>
        <v>450.00000000000023</v>
      </c>
      <c r="M2602" s="8">
        <f t="shared" si="21"/>
        <v>157.50000000000006</v>
      </c>
      <c r="N2602" s="9">
        <v>0.35</v>
      </c>
    </row>
    <row r="2603" spans="1:14" ht="15.75" customHeight="1" x14ac:dyDescent="0.25">
      <c r="A2603" s="4" t="s">
        <v>120</v>
      </c>
      <c r="B2603" s="4">
        <v>1197831</v>
      </c>
      <c r="C2603" s="5">
        <v>44606</v>
      </c>
      <c r="D2603" s="4" t="s">
        <v>19</v>
      </c>
      <c r="E2603" s="4" t="s">
        <v>88</v>
      </c>
      <c r="F2603" s="4" t="s">
        <v>89</v>
      </c>
      <c r="G2603" s="4" t="s">
        <v>16</v>
      </c>
      <c r="H2603" s="4">
        <v>53</v>
      </c>
      <c r="I2603" s="4" t="s">
        <v>123</v>
      </c>
      <c r="J2603" s="6">
        <v>0.2</v>
      </c>
      <c r="K2603" s="7">
        <v>1500</v>
      </c>
      <c r="L2603" s="8">
        <f t="shared" si="20"/>
        <v>300</v>
      </c>
      <c r="M2603" s="8">
        <f t="shared" si="21"/>
        <v>105</v>
      </c>
      <c r="N2603" s="9">
        <v>0.35</v>
      </c>
    </row>
    <row r="2604" spans="1:14" ht="15.75" customHeight="1" x14ac:dyDescent="0.25">
      <c r="A2604" s="4" t="s">
        <v>120</v>
      </c>
      <c r="B2604" s="4">
        <v>1197831</v>
      </c>
      <c r="C2604" s="5">
        <v>44606</v>
      </c>
      <c r="D2604" s="4" t="s">
        <v>19</v>
      </c>
      <c r="E2604" s="4" t="s">
        <v>88</v>
      </c>
      <c r="F2604" s="4" t="s">
        <v>89</v>
      </c>
      <c r="G2604" s="4" t="s">
        <v>17</v>
      </c>
      <c r="H2604" s="4">
        <v>46</v>
      </c>
      <c r="I2604" s="4" t="s">
        <v>123</v>
      </c>
      <c r="J2604" s="6">
        <v>0.35000000000000003</v>
      </c>
      <c r="K2604" s="7">
        <v>2250</v>
      </c>
      <c r="L2604" s="8">
        <f t="shared" si="20"/>
        <v>787.50000000000011</v>
      </c>
      <c r="M2604" s="8">
        <f t="shared" si="21"/>
        <v>275.625</v>
      </c>
      <c r="N2604" s="9">
        <v>0.35</v>
      </c>
    </row>
    <row r="2605" spans="1:14" ht="15.75" customHeight="1" x14ac:dyDescent="0.25">
      <c r="A2605" s="4" t="s">
        <v>120</v>
      </c>
      <c r="B2605" s="4">
        <v>1197831</v>
      </c>
      <c r="C2605" s="5">
        <v>44606</v>
      </c>
      <c r="D2605" s="4" t="s">
        <v>19</v>
      </c>
      <c r="E2605" s="4" t="s">
        <v>88</v>
      </c>
      <c r="F2605" s="4" t="s">
        <v>89</v>
      </c>
      <c r="G2605" s="4" t="s">
        <v>18</v>
      </c>
      <c r="H2605" s="4">
        <v>37</v>
      </c>
      <c r="I2605" s="4" t="s">
        <v>126</v>
      </c>
      <c r="J2605" s="6">
        <v>0.2</v>
      </c>
      <c r="K2605" s="7">
        <v>3250</v>
      </c>
      <c r="L2605" s="8">
        <f t="shared" si="20"/>
        <v>650</v>
      </c>
      <c r="M2605" s="8">
        <f t="shared" si="21"/>
        <v>227.49999999999997</v>
      </c>
      <c r="N2605" s="9">
        <v>0.35</v>
      </c>
    </row>
    <row r="2606" spans="1:14" ht="15.75" customHeight="1" x14ac:dyDescent="0.25">
      <c r="A2606" s="4" t="s">
        <v>120</v>
      </c>
      <c r="B2606" s="4">
        <v>1197831</v>
      </c>
      <c r="C2606" s="5">
        <v>44632</v>
      </c>
      <c r="D2606" s="4" t="s">
        <v>19</v>
      </c>
      <c r="E2606" s="4" t="s">
        <v>88</v>
      </c>
      <c r="F2606" s="4" t="s">
        <v>89</v>
      </c>
      <c r="G2606" s="4" t="s">
        <v>13</v>
      </c>
      <c r="H2606" s="4">
        <v>31</v>
      </c>
      <c r="I2606" s="4" t="s">
        <v>123</v>
      </c>
      <c r="J2606" s="6">
        <v>0.2</v>
      </c>
      <c r="K2606" s="7">
        <v>5450</v>
      </c>
      <c r="L2606" s="8">
        <f t="shared" si="20"/>
        <v>1090</v>
      </c>
      <c r="M2606" s="8">
        <f t="shared" si="21"/>
        <v>381.5</v>
      </c>
      <c r="N2606" s="9">
        <v>0.35</v>
      </c>
    </row>
    <row r="2607" spans="1:14" ht="15.75" customHeight="1" x14ac:dyDescent="0.25">
      <c r="A2607" s="4" t="s">
        <v>120</v>
      </c>
      <c r="B2607" s="4">
        <v>1197831</v>
      </c>
      <c r="C2607" s="5">
        <v>44632</v>
      </c>
      <c r="D2607" s="4" t="s">
        <v>19</v>
      </c>
      <c r="E2607" s="4" t="s">
        <v>88</v>
      </c>
      <c r="F2607" s="4" t="s">
        <v>89</v>
      </c>
      <c r="G2607" s="4" t="s">
        <v>14</v>
      </c>
      <c r="H2607" s="4">
        <v>28</v>
      </c>
      <c r="I2607" s="4" t="s">
        <v>124</v>
      </c>
      <c r="J2607" s="6">
        <v>0.2</v>
      </c>
      <c r="K2607" s="7">
        <v>2250</v>
      </c>
      <c r="L2607" s="8">
        <f t="shared" si="20"/>
        <v>450</v>
      </c>
      <c r="M2607" s="8">
        <f t="shared" si="21"/>
        <v>157.5</v>
      </c>
      <c r="N2607" s="9">
        <v>0.35</v>
      </c>
    </row>
    <row r="2608" spans="1:14" ht="15.75" customHeight="1" x14ac:dyDescent="0.25">
      <c r="A2608" s="4" t="s">
        <v>120</v>
      </c>
      <c r="B2608" s="4">
        <v>1197831</v>
      </c>
      <c r="C2608" s="5">
        <v>44632</v>
      </c>
      <c r="D2608" s="4" t="s">
        <v>19</v>
      </c>
      <c r="E2608" s="4" t="s">
        <v>88</v>
      </c>
      <c r="F2608" s="4" t="s">
        <v>89</v>
      </c>
      <c r="G2608" s="4" t="s">
        <v>15</v>
      </c>
      <c r="H2608" s="4">
        <v>56</v>
      </c>
      <c r="I2608" s="4" t="s">
        <v>123</v>
      </c>
      <c r="J2608" s="6">
        <v>0.10000000000000002</v>
      </c>
      <c r="K2608" s="7">
        <v>2500</v>
      </c>
      <c r="L2608" s="8">
        <f t="shared" si="20"/>
        <v>250.00000000000006</v>
      </c>
      <c r="M2608" s="8">
        <f t="shared" si="21"/>
        <v>87.500000000000014</v>
      </c>
      <c r="N2608" s="9">
        <v>0.35</v>
      </c>
    </row>
    <row r="2609" spans="1:14" ht="15.75" customHeight="1" x14ac:dyDescent="0.25">
      <c r="A2609" s="4" t="s">
        <v>120</v>
      </c>
      <c r="B2609" s="4">
        <v>1197831</v>
      </c>
      <c r="C2609" s="5">
        <v>44632</v>
      </c>
      <c r="D2609" s="4" t="s">
        <v>19</v>
      </c>
      <c r="E2609" s="4" t="s">
        <v>88</v>
      </c>
      <c r="F2609" s="4" t="s">
        <v>89</v>
      </c>
      <c r="G2609" s="4" t="s">
        <v>16</v>
      </c>
      <c r="H2609" s="4">
        <v>17</v>
      </c>
      <c r="I2609" s="4" t="s">
        <v>125</v>
      </c>
      <c r="J2609" s="6">
        <v>0.19999999999999996</v>
      </c>
      <c r="K2609" s="7">
        <v>1000</v>
      </c>
      <c r="L2609" s="8">
        <f t="shared" si="20"/>
        <v>199.99999999999994</v>
      </c>
      <c r="M2609" s="8">
        <f t="shared" si="21"/>
        <v>69.999999999999972</v>
      </c>
      <c r="N2609" s="9">
        <v>0.35</v>
      </c>
    </row>
    <row r="2610" spans="1:14" ht="15.75" customHeight="1" x14ac:dyDescent="0.25">
      <c r="A2610" s="4" t="s">
        <v>120</v>
      </c>
      <c r="B2610" s="4">
        <v>1197831</v>
      </c>
      <c r="C2610" s="5">
        <v>44632</v>
      </c>
      <c r="D2610" s="4" t="s">
        <v>19</v>
      </c>
      <c r="E2610" s="4" t="s">
        <v>88</v>
      </c>
      <c r="F2610" s="4" t="s">
        <v>89</v>
      </c>
      <c r="G2610" s="4" t="s">
        <v>17</v>
      </c>
      <c r="H2610" s="4">
        <v>34</v>
      </c>
      <c r="I2610" s="4" t="s">
        <v>123</v>
      </c>
      <c r="J2610" s="6">
        <v>0.35000000000000009</v>
      </c>
      <c r="K2610" s="7">
        <v>1500</v>
      </c>
      <c r="L2610" s="8">
        <f t="shared" si="20"/>
        <v>525.00000000000011</v>
      </c>
      <c r="M2610" s="8">
        <f t="shared" si="21"/>
        <v>183.75000000000003</v>
      </c>
      <c r="N2610" s="9">
        <v>0.35</v>
      </c>
    </row>
    <row r="2611" spans="1:14" ht="15.75" customHeight="1" x14ac:dyDescent="0.25">
      <c r="A2611" s="4" t="s">
        <v>120</v>
      </c>
      <c r="B2611" s="4">
        <v>1197831</v>
      </c>
      <c r="C2611" s="5">
        <v>44632</v>
      </c>
      <c r="D2611" s="4" t="s">
        <v>19</v>
      </c>
      <c r="E2611" s="4" t="s">
        <v>88</v>
      </c>
      <c r="F2611" s="4" t="s">
        <v>89</v>
      </c>
      <c r="G2611" s="4" t="s">
        <v>18</v>
      </c>
      <c r="H2611" s="4">
        <v>45</v>
      </c>
      <c r="I2611" s="4" t="s">
        <v>126</v>
      </c>
      <c r="J2611" s="6">
        <v>0.25</v>
      </c>
      <c r="K2611" s="7">
        <v>2500</v>
      </c>
      <c r="L2611" s="8">
        <f t="shared" si="20"/>
        <v>625</v>
      </c>
      <c r="M2611" s="8">
        <f t="shared" si="21"/>
        <v>218.75</v>
      </c>
      <c r="N2611" s="9">
        <v>0.35</v>
      </c>
    </row>
    <row r="2612" spans="1:14" ht="15.75" customHeight="1" x14ac:dyDescent="0.25">
      <c r="A2612" s="4" t="s">
        <v>120</v>
      </c>
      <c r="B2612" s="4">
        <v>1197831</v>
      </c>
      <c r="C2612" s="5">
        <v>44664</v>
      </c>
      <c r="D2612" s="4" t="s">
        <v>19</v>
      </c>
      <c r="E2612" s="4" t="s">
        <v>88</v>
      </c>
      <c r="F2612" s="4" t="s">
        <v>89</v>
      </c>
      <c r="G2612" s="4" t="s">
        <v>13</v>
      </c>
      <c r="H2612" s="4">
        <v>22</v>
      </c>
      <c r="I2612" s="4" t="s">
        <v>126</v>
      </c>
      <c r="J2612" s="6">
        <v>0.25</v>
      </c>
      <c r="K2612" s="7">
        <v>5000</v>
      </c>
      <c r="L2612" s="8">
        <f t="shared" si="20"/>
        <v>1250</v>
      </c>
      <c r="M2612" s="8">
        <f t="shared" si="21"/>
        <v>437.5</v>
      </c>
      <c r="N2612" s="9">
        <v>0.35</v>
      </c>
    </row>
    <row r="2613" spans="1:14" ht="15.75" customHeight="1" x14ac:dyDescent="0.25">
      <c r="A2613" s="4" t="s">
        <v>120</v>
      </c>
      <c r="B2613" s="4">
        <v>1197831</v>
      </c>
      <c r="C2613" s="5">
        <v>44664</v>
      </c>
      <c r="D2613" s="4" t="s">
        <v>19</v>
      </c>
      <c r="E2613" s="4" t="s">
        <v>88</v>
      </c>
      <c r="F2613" s="4" t="s">
        <v>89</v>
      </c>
      <c r="G2613" s="4" t="s">
        <v>14</v>
      </c>
      <c r="H2613" s="4">
        <v>22</v>
      </c>
      <c r="I2613" s="4" t="s">
        <v>125</v>
      </c>
      <c r="J2613" s="6">
        <v>0.25</v>
      </c>
      <c r="K2613" s="7">
        <v>2000</v>
      </c>
      <c r="L2613" s="8">
        <f t="shared" si="20"/>
        <v>500</v>
      </c>
      <c r="M2613" s="8">
        <f t="shared" si="21"/>
        <v>175</v>
      </c>
      <c r="N2613" s="9">
        <v>0.35</v>
      </c>
    </row>
    <row r="2614" spans="1:14" ht="15.75" customHeight="1" x14ac:dyDescent="0.25">
      <c r="A2614" s="4" t="s">
        <v>120</v>
      </c>
      <c r="B2614" s="4">
        <v>1197831</v>
      </c>
      <c r="C2614" s="5">
        <v>44664</v>
      </c>
      <c r="D2614" s="4" t="s">
        <v>19</v>
      </c>
      <c r="E2614" s="4" t="s">
        <v>88</v>
      </c>
      <c r="F2614" s="4" t="s">
        <v>89</v>
      </c>
      <c r="G2614" s="4" t="s">
        <v>15</v>
      </c>
      <c r="H2614" s="4">
        <v>58</v>
      </c>
      <c r="I2614" s="4" t="s">
        <v>123</v>
      </c>
      <c r="J2614" s="6">
        <v>0.15000000000000002</v>
      </c>
      <c r="K2614" s="7">
        <v>2000</v>
      </c>
      <c r="L2614" s="8">
        <f t="shared" si="20"/>
        <v>300.00000000000006</v>
      </c>
      <c r="M2614" s="8">
        <f t="shared" si="21"/>
        <v>105.00000000000001</v>
      </c>
      <c r="N2614" s="9">
        <v>0.35</v>
      </c>
    </row>
    <row r="2615" spans="1:14" ht="15.75" customHeight="1" x14ac:dyDescent="0.25">
      <c r="A2615" s="4" t="s">
        <v>120</v>
      </c>
      <c r="B2615" s="4">
        <v>1197831</v>
      </c>
      <c r="C2615" s="5">
        <v>44664</v>
      </c>
      <c r="D2615" s="4" t="s">
        <v>19</v>
      </c>
      <c r="E2615" s="4" t="s">
        <v>88</v>
      </c>
      <c r="F2615" s="4" t="s">
        <v>89</v>
      </c>
      <c r="G2615" s="4" t="s">
        <v>16</v>
      </c>
      <c r="H2615" s="4">
        <v>60</v>
      </c>
      <c r="I2615" s="4" t="s">
        <v>123</v>
      </c>
      <c r="J2615" s="6">
        <v>0.19999999999999996</v>
      </c>
      <c r="K2615" s="7">
        <v>1250</v>
      </c>
      <c r="L2615" s="8">
        <f t="shared" si="20"/>
        <v>249.99999999999994</v>
      </c>
      <c r="M2615" s="8">
        <f t="shared" si="21"/>
        <v>87.499999999999972</v>
      </c>
      <c r="N2615" s="9">
        <v>0.35</v>
      </c>
    </row>
    <row r="2616" spans="1:14" ht="15.75" customHeight="1" x14ac:dyDescent="0.25">
      <c r="A2616" s="4" t="s">
        <v>120</v>
      </c>
      <c r="B2616" s="4">
        <v>1197831</v>
      </c>
      <c r="C2616" s="5">
        <v>44664</v>
      </c>
      <c r="D2616" s="4" t="s">
        <v>19</v>
      </c>
      <c r="E2616" s="4" t="s">
        <v>88</v>
      </c>
      <c r="F2616" s="4" t="s">
        <v>89</v>
      </c>
      <c r="G2616" s="4" t="s">
        <v>17</v>
      </c>
      <c r="H2616" s="4">
        <v>22</v>
      </c>
      <c r="I2616" s="4" t="s">
        <v>123</v>
      </c>
      <c r="J2616" s="6">
        <v>0.4</v>
      </c>
      <c r="K2616" s="7">
        <v>1500</v>
      </c>
      <c r="L2616" s="8">
        <f t="shared" si="20"/>
        <v>600</v>
      </c>
      <c r="M2616" s="8">
        <f t="shared" si="21"/>
        <v>210</v>
      </c>
      <c r="N2616" s="9">
        <v>0.35</v>
      </c>
    </row>
    <row r="2617" spans="1:14" ht="15.75" customHeight="1" x14ac:dyDescent="0.25">
      <c r="A2617" s="4" t="s">
        <v>120</v>
      </c>
      <c r="B2617" s="4">
        <v>1197831</v>
      </c>
      <c r="C2617" s="5">
        <v>44664</v>
      </c>
      <c r="D2617" s="4" t="s">
        <v>19</v>
      </c>
      <c r="E2617" s="4" t="s">
        <v>88</v>
      </c>
      <c r="F2617" s="4" t="s">
        <v>89</v>
      </c>
      <c r="G2617" s="4" t="s">
        <v>18</v>
      </c>
      <c r="H2617" s="4">
        <v>33</v>
      </c>
      <c r="I2617" s="4" t="s">
        <v>126</v>
      </c>
      <c r="J2617" s="6">
        <v>0.30000000000000004</v>
      </c>
      <c r="K2617" s="7">
        <v>3000</v>
      </c>
      <c r="L2617" s="8">
        <f t="shared" si="20"/>
        <v>900.00000000000011</v>
      </c>
      <c r="M2617" s="8">
        <f t="shared" si="21"/>
        <v>315</v>
      </c>
      <c r="N2617" s="9">
        <v>0.35</v>
      </c>
    </row>
    <row r="2618" spans="1:14" ht="15.75" customHeight="1" x14ac:dyDescent="0.25">
      <c r="A2618" s="4" t="s">
        <v>120</v>
      </c>
      <c r="B2618" s="4">
        <v>1197831</v>
      </c>
      <c r="C2618" s="5">
        <v>44693</v>
      </c>
      <c r="D2618" s="4" t="s">
        <v>19</v>
      </c>
      <c r="E2618" s="4" t="s">
        <v>88</v>
      </c>
      <c r="F2618" s="4" t="s">
        <v>89</v>
      </c>
      <c r="G2618" s="4" t="s">
        <v>13</v>
      </c>
      <c r="H2618" s="4">
        <v>27</v>
      </c>
      <c r="I2618" s="4" t="s">
        <v>125</v>
      </c>
      <c r="J2618" s="6">
        <v>0.4</v>
      </c>
      <c r="K2618" s="7">
        <v>5700</v>
      </c>
      <c r="L2618" s="8">
        <f t="shared" si="20"/>
        <v>2280</v>
      </c>
      <c r="M2618" s="8">
        <f t="shared" si="21"/>
        <v>798</v>
      </c>
      <c r="N2618" s="9">
        <v>0.35</v>
      </c>
    </row>
    <row r="2619" spans="1:14" ht="15.75" customHeight="1" x14ac:dyDescent="0.25">
      <c r="A2619" s="4" t="s">
        <v>120</v>
      </c>
      <c r="B2619" s="4">
        <v>1197831</v>
      </c>
      <c r="C2619" s="5">
        <v>44693</v>
      </c>
      <c r="D2619" s="4" t="s">
        <v>19</v>
      </c>
      <c r="E2619" s="4" t="s">
        <v>88</v>
      </c>
      <c r="F2619" s="4" t="s">
        <v>89</v>
      </c>
      <c r="G2619" s="4" t="s">
        <v>14</v>
      </c>
      <c r="H2619" s="4">
        <v>19</v>
      </c>
      <c r="I2619" s="4" t="s">
        <v>124</v>
      </c>
      <c r="J2619" s="6">
        <v>0.4</v>
      </c>
      <c r="K2619" s="7">
        <v>2750</v>
      </c>
      <c r="L2619" s="8">
        <f t="shared" si="20"/>
        <v>1100</v>
      </c>
      <c r="M2619" s="8">
        <f t="shared" si="21"/>
        <v>385</v>
      </c>
      <c r="N2619" s="9">
        <v>0.35</v>
      </c>
    </row>
    <row r="2620" spans="1:14" ht="15.75" customHeight="1" x14ac:dyDescent="0.25">
      <c r="A2620" s="4" t="s">
        <v>120</v>
      </c>
      <c r="B2620" s="4">
        <v>1197831</v>
      </c>
      <c r="C2620" s="5">
        <v>44693</v>
      </c>
      <c r="D2620" s="4" t="s">
        <v>19</v>
      </c>
      <c r="E2620" s="4" t="s">
        <v>88</v>
      </c>
      <c r="F2620" s="4" t="s">
        <v>89</v>
      </c>
      <c r="G2620" s="4" t="s">
        <v>15</v>
      </c>
      <c r="H2620" s="4">
        <v>38</v>
      </c>
      <c r="I2620" s="4" t="s">
        <v>126</v>
      </c>
      <c r="J2620" s="6">
        <v>0.35000000000000003</v>
      </c>
      <c r="K2620" s="7">
        <v>2500</v>
      </c>
      <c r="L2620" s="8">
        <f t="shared" si="20"/>
        <v>875.00000000000011</v>
      </c>
      <c r="M2620" s="8">
        <f t="shared" si="21"/>
        <v>306.25</v>
      </c>
      <c r="N2620" s="9">
        <v>0.35</v>
      </c>
    </row>
    <row r="2621" spans="1:14" ht="15.75" customHeight="1" x14ac:dyDescent="0.25">
      <c r="A2621" s="4" t="s">
        <v>120</v>
      </c>
      <c r="B2621" s="4">
        <v>1197831</v>
      </c>
      <c r="C2621" s="5">
        <v>44693</v>
      </c>
      <c r="D2621" s="4" t="s">
        <v>19</v>
      </c>
      <c r="E2621" s="4" t="s">
        <v>88</v>
      </c>
      <c r="F2621" s="4" t="s">
        <v>89</v>
      </c>
      <c r="G2621" s="4" t="s">
        <v>16</v>
      </c>
      <c r="H2621" s="4">
        <v>29</v>
      </c>
      <c r="I2621" s="4" t="s">
        <v>125</v>
      </c>
      <c r="J2621" s="6">
        <v>0.35000000000000003</v>
      </c>
      <c r="K2621" s="7">
        <v>2000</v>
      </c>
      <c r="L2621" s="8">
        <f t="shared" si="20"/>
        <v>700.00000000000011</v>
      </c>
      <c r="M2621" s="8">
        <f t="shared" si="21"/>
        <v>245.00000000000003</v>
      </c>
      <c r="N2621" s="9">
        <v>0.35</v>
      </c>
    </row>
    <row r="2622" spans="1:14" ht="15.75" customHeight="1" x14ac:dyDescent="0.25">
      <c r="A2622" s="4" t="s">
        <v>120</v>
      </c>
      <c r="B2622" s="4">
        <v>1197831</v>
      </c>
      <c r="C2622" s="5">
        <v>44693</v>
      </c>
      <c r="D2622" s="4" t="s">
        <v>19</v>
      </c>
      <c r="E2622" s="4" t="s">
        <v>88</v>
      </c>
      <c r="F2622" s="4" t="s">
        <v>89</v>
      </c>
      <c r="G2622" s="4" t="s">
        <v>17</v>
      </c>
      <c r="H2622" s="4">
        <v>58</v>
      </c>
      <c r="I2622" s="4" t="s">
        <v>123</v>
      </c>
      <c r="J2622" s="6">
        <v>0.44999999999999996</v>
      </c>
      <c r="K2622" s="7">
        <v>2250</v>
      </c>
      <c r="L2622" s="8">
        <f t="shared" si="20"/>
        <v>1012.4999999999999</v>
      </c>
      <c r="M2622" s="8">
        <f t="shared" si="21"/>
        <v>354.37499999999994</v>
      </c>
      <c r="N2622" s="9">
        <v>0.35</v>
      </c>
    </row>
    <row r="2623" spans="1:14" ht="15.75" customHeight="1" x14ac:dyDescent="0.25">
      <c r="A2623" s="4" t="s">
        <v>120</v>
      </c>
      <c r="B2623" s="4">
        <v>1197831</v>
      </c>
      <c r="C2623" s="5">
        <v>44693</v>
      </c>
      <c r="D2623" s="4" t="s">
        <v>19</v>
      </c>
      <c r="E2623" s="4" t="s">
        <v>88</v>
      </c>
      <c r="F2623" s="4" t="s">
        <v>89</v>
      </c>
      <c r="G2623" s="4" t="s">
        <v>18</v>
      </c>
      <c r="H2623" s="4">
        <v>27</v>
      </c>
      <c r="I2623" s="4" t="s">
        <v>123</v>
      </c>
      <c r="J2623" s="6">
        <v>0.44999999999999996</v>
      </c>
      <c r="K2623" s="7">
        <v>3250</v>
      </c>
      <c r="L2623" s="8">
        <f t="shared" si="20"/>
        <v>1462.4999999999998</v>
      </c>
      <c r="M2623" s="8">
        <f t="shared" si="21"/>
        <v>511.87499999999989</v>
      </c>
      <c r="N2623" s="9">
        <v>0.35</v>
      </c>
    </row>
    <row r="2624" spans="1:14" ht="15.75" customHeight="1" x14ac:dyDescent="0.25">
      <c r="A2624" s="4" t="s">
        <v>120</v>
      </c>
      <c r="B2624" s="4">
        <v>1197831</v>
      </c>
      <c r="C2624" s="5">
        <v>44726</v>
      </c>
      <c r="D2624" s="4" t="s">
        <v>19</v>
      </c>
      <c r="E2624" s="4" t="s">
        <v>88</v>
      </c>
      <c r="F2624" s="4" t="s">
        <v>89</v>
      </c>
      <c r="G2624" s="4" t="s">
        <v>13</v>
      </c>
      <c r="H2624" s="4">
        <v>35</v>
      </c>
      <c r="I2624" s="4" t="s">
        <v>124</v>
      </c>
      <c r="J2624" s="6">
        <v>0.39999999999999997</v>
      </c>
      <c r="K2624" s="7">
        <v>5750</v>
      </c>
      <c r="L2624" s="8">
        <f t="shared" si="20"/>
        <v>2300</v>
      </c>
      <c r="M2624" s="8">
        <f t="shared" si="21"/>
        <v>805</v>
      </c>
      <c r="N2624" s="9">
        <v>0.35</v>
      </c>
    </row>
    <row r="2625" spans="1:14" ht="15.75" customHeight="1" x14ac:dyDescent="0.25">
      <c r="A2625" s="4" t="s">
        <v>120</v>
      </c>
      <c r="B2625" s="4">
        <v>1197831</v>
      </c>
      <c r="C2625" s="5">
        <v>44726</v>
      </c>
      <c r="D2625" s="4" t="s">
        <v>19</v>
      </c>
      <c r="E2625" s="4" t="s">
        <v>88</v>
      </c>
      <c r="F2625" s="4" t="s">
        <v>89</v>
      </c>
      <c r="G2625" s="4" t="s">
        <v>14</v>
      </c>
      <c r="H2625" s="4">
        <v>15</v>
      </c>
      <c r="I2625" s="4" t="s">
        <v>124</v>
      </c>
      <c r="J2625" s="6">
        <v>0.35000000000000003</v>
      </c>
      <c r="K2625" s="7">
        <v>3250</v>
      </c>
      <c r="L2625" s="8">
        <f t="shared" si="20"/>
        <v>1137.5</v>
      </c>
      <c r="M2625" s="8">
        <f t="shared" si="21"/>
        <v>398.125</v>
      </c>
      <c r="N2625" s="9">
        <v>0.35</v>
      </c>
    </row>
    <row r="2626" spans="1:14" ht="15.75" customHeight="1" x14ac:dyDescent="0.25">
      <c r="A2626" s="4" t="s">
        <v>120</v>
      </c>
      <c r="B2626" s="4">
        <v>1197831</v>
      </c>
      <c r="C2626" s="5">
        <v>44726</v>
      </c>
      <c r="D2626" s="4" t="s">
        <v>19</v>
      </c>
      <c r="E2626" s="4" t="s">
        <v>88</v>
      </c>
      <c r="F2626" s="4" t="s">
        <v>89</v>
      </c>
      <c r="G2626" s="4" t="s">
        <v>15</v>
      </c>
      <c r="H2626" s="4">
        <v>25</v>
      </c>
      <c r="I2626" s="4" t="s">
        <v>123</v>
      </c>
      <c r="J2626" s="6">
        <v>0.4</v>
      </c>
      <c r="K2626" s="7">
        <v>3000</v>
      </c>
      <c r="L2626" s="8">
        <f t="shared" si="20"/>
        <v>1200</v>
      </c>
      <c r="M2626" s="8">
        <f t="shared" si="21"/>
        <v>420</v>
      </c>
      <c r="N2626" s="9">
        <v>0.35</v>
      </c>
    </row>
    <row r="2627" spans="1:14" ht="15.75" customHeight="1" x14ac:dyDescent="0.25">
      <c r="A2627" s="4" t="s">
        <v>120</v>
      </c>
      <c r="B2627" s="4">
        <v>1197831</v>
      </c>
      <c r="C2627" s="5">
        <v>44726</v>
      </c>
      <c r="D2627" s="4" t="s">
        <v>19</v>
      </c>
      <c r="E2627" s="4" t="s">
        <v>88</v>
      </c>
      <c r="F2627" s="4" t="s">
        <v>89</v>
      </c>
      <c r="G2627" s="4" t="s">
        <v>16</v>
      </c>
      <c r="H2627" s="4">
        <v>18</v>
      </c>
      <c r="I2627" s="4" t="s">
        <v>125</v>
      </c>
      <c r="J2627" s="6">
        <v>0.4</v>
      </c>
      <c r="K2627" s="7">
        <v>2750</v>
      </c>
      <c r="L2627" s="8">
        <f t="shared" si="20"/>
        <v>1100</v>
      </c>
      <c r="M2627" s="8">
        <f t="shared" si="21"/>
        <v>385</v>
      </c>
      <c r="N2627" s="9">
        <v>0.35</v>
      </c>
    </row>
    <row r="2628" spans="1:14" ht="15.75" customHeight="1" x14ac:dyDescent="0.25">
      <c r="A2628" s="4" t="s">
        <v>120</v>
      </c>
      <c r="B2628" s="4">
        <v>1197831</v>
      </c>
      <c r="C2628" s="5">
        <v>44726</v>
      </c>
      <c r="D2628" s="4" t="s">
        <v>19</v>
      </c>
      <c r="E2628" s="4" t="s">
        <v>88</v>
      </c>
      <c r="F2628" s="4" t="s">
        <v>89</v>
      </c>
      <c r="G2628" s="4" t="s">
        <v>17</v>
      </c>
      <c r="H2628" s="4">
        <v>40</v>
      </c>
      <c r="I2628" s="4" t="s">
        <v>125</v>
      </c>
      <c r="J2628" s="6">
        <v>0.54999999999999993</v>
      </c>
      <c r="K2628" s="7">
        <v>2750</v>
      </c>
      <c r="L2628" s="8">
        <f t="shared" si="20"/>
        <v>1512.4999999999998</v>
      </c>
      <c r="M2628" s="8">
        <f t="shared" si="21"/>
        <v>529.37499999999989</v>
      </c>
      <c r="N2628" s="9">
        <v>0.35</v>
      </c>
    </row>
    <row r="2629" spans="1:14" ht="15.75" customHeight="1" x14ac:dyDescent="0.25">
      <c r="A2629" s="4" t="s">
        <v>120</v>
      </c>
      <c r="B2629" s="4">
        <v>1197831</v>
      </c>
      <c r="C2629" s="5">
        <v>44726</v>
      </c>
      <c r="D2629" s="4" t="s">
        <v>19</v>
      </c>
      <c r="E2629" s="4" t="s">
        <v>88</v>
      </c>
      <c r="F2629" s="4" t="s">
        <v>89</v>
      </c>
      <c r="G2629" s="4" t="s">
        <v>18</v>
      </c>
      <c r="H2629" s="4">
        <v>57</v>
      </c>
      <c r="I2629" s="4" t="s">
        <v>125</v>
      </c>
      <c r="J2629" s="6">
        <v>0.6</v>
      </c>
      <c r="K2629" s="7">
        <v>4500</v>
      </c>
      <c r="L2629" s="8">
        <f t="shared" si="20"/>
        <v>2700</v>
      </c>
      <c r="M2629" s="8">
        <f t="shared" si="21"/>
        <v>944.99999999999989</v>
      </c>
      <c r="N2629" s="9">
        <v>0.35</v>
      </c>
    </row>
    <row r="2630" spans="1:14" ht="15.75" customHeight="1" x14ac:dyDescent="0.25">
      <c r="A2630" s="4" t="s">
        <v>120</v>
      </c>
      <c r="B2630" s="4">
        <v>1197831</v>
      </c>
      <c r="C2630" s="5">
        <v>44754</v>
      </c>
      <c r="D2630" s="4" t="s">
        <v>19</v>
      </c>
      <c r="E2630" s="4" t="s">
        <v>88</v>
      </c>
      <c r="F2630" s="4" t="s">
        <v>89</v>
      </c>
      <c r="G2630" s="4" t="s">
        <v>13</v>
      </c>
      <c r="H2630" s="4">
        <v>53</v>
      </c>
      <c r="I2630" s="4" t="s">
        <v>123</v>
      </c>
      <c r="J2630" s="6">
        <v>0.54999999999999993</v>
      </c>
      <c r="K2630" s="7">
        <v>6750</v>
      </c>
      <c r="L2630" s="8">
        <f t="shared" si="20"/>
        <v>3712.4999999999995</v>
      </c>
      <c r="M2630" s="8">
        <f t="shared" si="21"/>
        <v>1299.3749999999998</v>
      </c>
      <c r="N2630" s="9">
        <v>0.35</v>
      </c>
    </row>
    <row r="2631" spans="1:14" ht="15.75" customHeight="1" x14ac:dyDescent="0.25">
      <c r="A2631" s="4" t="s">
        <v>120</v>
      </c>
      <c r="B2631" s="4">
        <v>1197831</v>
      </c>
      <c r="C2631" s="5">
        <v>44754</v>
      </c>
      <c r="D2631" s="4" t="s">
        <v>19</v>
      </c>
      <c r="E2631" s="4" t="s">
        <v>88</v>
      </c>
      <c r="F2631" s="4" t="s">
        <v>89</v>
      </c>
      <c r="G2631" s="4" t="s">
        <v>14</v>
      </c>
      <c r="H2631" s="4">
        <v>39</v>
      </c>
      <c r="I2631" s="4" t="s">
        <v>124</v>
      </c>
      <c r="J2631" s="6">
        <v>0.5</v>
      </c>
      <c r="K2631" s="7">
        <v>4250</v>
      </c>
      <c r="L2631" s="8">
        <f t="shared" si="20"/>
        <v>2125</v>
      </c>
      <c r="M2631" s="8">
        <f t="shared" si="21"/>
        <v>743.75</v>
      </c>
      <c r="N2631" s="9">
        <v>0.35</v>
      </c>
    </row>
    <row r="2632" spans="1:14" ht="15.75" customHeight="1" x14ac:dyDescent="0.25">
      <c r="A2632" s="4" t="s">
        <v>120</v>
      </c>
      <c r="B2632" s="4">
        <v>1197831</v>
      </c>
      <c r="C2632" s="5">
        <v>44754</v>
      </c>
      <c r="D2632" s="4" t="s">
        <v>19</v>
      </c>
      <c r="E2632" s="4" t="s">
        <v>88</v>
      </c>
      <c r="F2632" s="4" t="s">
        <v>89</v>
      </c>
      <c r="G2632" s="4" t="s">
        <v>15</v>
      </c>
      <c r="H2632" s="4">
        <v>56</v>
      </c>
      <c r="I2632" s="4" t="s">
        <v>125</v>
      </c>
      <c r="J2632" s="6">
        <v>0.45</v>
      </c>
      <c r="K2632" s="7">
        <v>3500</v>
      </c>
      <c r="L2632" s="8">
        <f t="shared" si="20"/>
        <v>1575</v>
      </c>
      <c r="M2632" s="8">
        <f t="shared" si="21"/>
        <v>551.25</v>
      </c>
      <c r="N2632" s="9">
        <v>0.35</v>
      </c>
    </row>
    <row r="2633" spans="1:14" ht="15.75" customHeight="1" x14ac:dyDescent="0.25">
      <c r="A2633" s="4" t="s">
        <v>120</v>
      </c>
      <c r="B2633" s="4">
        <v>1197831</v>
      </c>
      <c r="C2633" s="5">
        <v>44754</v>
      </c>
      <c r="D2633" s="4" t="s">
        <v>19</v>
      </c>
      <c r="E2633" s="4" t="s">
        <v>88</v>
      </c>
      <c r="F2633" s="4" t="s">
        <v>89</v>
      </c>
      <c r="G2633" s="4" t="s">
        <v>16</v>
      </c>
      <c r="H2633" s="4">
        <v>19</v>
      </c>
      <c r="I2633" s="4" t="s">
        <v>126</v>
      </c>
      <c r="J2633" s="6">
        <v>0.45</v>
      </c>
      <c r="K2633" s="7">
        <v>3000</v>
      </c>
      <c r="L2633" s="8">
        <f t="shared" si="20"/>
        <v>1350</v>
      </c>
      <c r="M2633" s="8">
        <f t="shared" si="21"/>
        <v>472.49999999999994</v>
      </c>
      <c r="N2633" s="9">
        <v>0.35</v>
      </c>
    </row>
    <row r="2634" spans="1:14" ht="15.75" customHeight="1" x14ac:dyDescent="0.25">
      <c r="A2634" s="4" t="s">
        <v>120</v>
      </c>
      <c r="B2634" s="4">
        <v>1197831</v>
      </c>
      <c r="C2634" s="5">
        <v>44754</v>
      </c>
      <c r="D2634" s="4" t="s">
        <v>19</v>
      </c>
      <c r="E2634" s="4" t="s">
        <v>88</v>
      </c>
      <c r="F2634" s="4" t="s">
        <v>89</v>
      </c>
      <c r="G2634" s="4" t="s">
        <v>17</v>
      </c>
      <c r="H2634" s="4">
        <v>46</v>
      </c>
      <c r="I2634" s="4" t="s">
        <v>124</v>
      </c>
      <c r="J2634" s="6">
        <v>0.6</v>
      </c>
      <c r="K2634" s="7">
        <v>3250</v>
      </c>
      <c r="L2634" s="8">
        <f t="shared" si="20"/>
        <v>1950</v>
      </c>
      <c r="M2634" s="8">
        <f t="shared" si="21"/>
        <v>682.5</v>
      </c>
      <c r="N2634" s="9">
        <v>0.35</v>
      </c>
    </row>
    <row r="2635" spans="1:14" ht="15.75" customHeight="1" x14ac:dyDescent="0.25">
      <c r="A2635" s="4" t="s">
        <v>120</v>
      </c>
      <c r="B2635" s="4">
        <v>1197831</v>
      </c>
      <c r="C2635" s="5">
        <v>44754</v>
      </c>
      <c r="D2635" s="4" t="s">
        <v>19</v>
      </c>
      <c r="E2635" s="4" t="s">
        <v>88</v>
      </c>
      <c r="F2635" s="4" t="s">
        <v>89</v>
      </c>
      <c r="G2635" s="4" t="s">
        <v>18</v>
      </c>
      <c r="H2635" s="4">
        <v>47</v>
      </c>
      <c r="I2635" s="4" t="s">
        <v>123</v>
      </c>
      <c r="J2635" s="6">
        <v>0.65</v>
      </c>
      <c r="K2635" s="7">
        <v>5000</v>
      </c>
      <c r="L2635" s="8">
        <f t="shared" si="20"/>
        <v>3250</v>
      </c>
      <c r="M2635" s="8">
        <f t="shared" si="21"/>
        <v>1137.5</v>
      </c>
      <c r="N2635" s="9">
        <v>0.35</v>
      </c>
    </row>
    <row r="2636" spans="1:14" ht="15.75" customHeight="1" x14ac:dyDescent="0.25">
      <c r="A2636" s="4" t="s">
        <v>120</v>
      </c>
      <c r="B2636" s="4">
        <v>1197831</v>
      </c>
      <c r="C2636" s="5">
        <v>44786</v>
      </c>
      <c r="D2636" s="4" t="s">
        <v>19</v>
      </c>
      <c r="E2636" s="4" t="s">
        <v>88</v>
      </c>
      <c r="F2636" s="4" t="s">
        <v>89</v>
      </c>
      <c r="G2636" s="4" t="s">
        <v>13</v>
      </c>
      <c r="H2636" s="4">
        <v>43</v>
      </c>
      <c r="I2636" s="4" t="s">
        <v>125</v>
      </c>
      <c r="J2636" s="6">
        <v>0.6</v>
      </c>
      <c r="K2636" s="7">
        <v>6500</v>
      </c>
      <c r="L2636" s="8">
        <f t="shared" si="20"/>
        <v>3900</v>
      </c>
      <c r="M2636" s="8">
        <f t="shared" si="21"/>
        <v>1365</v>
      </c>
      <c r="N2636" s="9">
        <v>0.35</v>
      </c>
    </row>
    <row r="2637" spans="1:14" ht="15.75" customHeight="1" x14ac:dyDescent="0.25">
      <c r="A2637" s="4" t="s">
        <v>120</v>
      </c>
      <c r="B2637" s="4">
        <v>1197831</v>
      </c>
      <c r="C2637" s="5">
        <v>44786</v>
      </c>
      <c r="D2637" s="4" t="s">
        <v>19</v>
      </c>
      <c r="E2637" s="4" t="s">
        <v>88</v>
      </c>
      <c r="F2637" s="4" t="s">
        <v>89</v>
      </c>
      <c r="G2637" s="4" t="s">
        <v>14</v>
      </c>
      <c r="H2637" s="4">
        <v>35</v>
      </c>
      <c r="I2637" s="4" t="s">
        <v>124</v>
      </c>
      <c r="J2637" s="6">
        <v>0.55000000000000004</v>
      </c>
      <c r="K2637" s="7">
        <v>4250</v>
      </c>
      <c r="L2637" s="8">
        <f t="shared" si="20"/>
        <v>2337.5</v>
      </c>
      <c r="M2637" s="8">
        <f t="shared" si="21"/>
        <v>818.125</v>
      </c>
      <c r="N2637" s="9">
        <v>0.35</v>
      </c>
    </row>
    <row r="2638" spans="1:14" ht="15.75" customHeight="1" x14ac:dyDescent="0.25">
      <c r="A2638" s="4" t="s">
        <v>120</v>
      </c>
      <c r="B2638" s="4">
        <v>1197831</v>
      </c>
      <c r="C2638" s="5">
        <v>44786</v>
      </c>
      <c r="D2638" s="4" t="s">
        <v>19</v>
      </c>
      <c r="E2638" s="4" t="s">
        <v>88</v>
      </c>
      <c r="F2638" s="4" t="s">
        <v>89</v>
      </c>
      <c r="G2638" s="4" t="s">
        <v>15</v>
      </c>
      <c r="H2638" s="4">
        <v>59</v>
      </c>
      <c r="I2638" s="4" t="s">
        <v>126</v>
      </c>
      <c r="J2638" s="6">
        <v>0.5</v>
      </c>
      <c r="K2638" s="7">
        <v>3500</v>
      </c>
      <c r="L2638" s="8">
        <f t="shared" si="20"/>
        <v>1750</v>
      </c>
      <c r="M2638" s="8">
        <f t="shared" si="21"/>
        <v>612.5</v>
      </c>
      <c r="N2638" s="9">
        <v>0.35</v>
      </c>
    </row>
    <row r="2639" spans="1:14" ht="15.75" customHeight="1" x14ac:dyDescent="0.25">
      <c r="A2639" s="4" t="s">
        <v>120</v>
      </c>
      <c r="B2639" s="4">
        <v>1197831</v>
      </c>
      <c r="C2639" s="5">
        <v>44786</v>
      </c>
      <c r="D2639" s="4" t="s">
        <v>19</v>
      </c>
      <c r="E2639" s="4" t="s">
        <v>88</v>
      </c>
      <c r="F2639" s="4" t="s">
        <v>89</v>
      </c>
      <c r="G2639" s="4" t="s">
        <v>16</v>
      </c>
      <c r="H2639" s="4">
        <v>52</v>
      </c>
      <c r="I2639" s="4" t="s">
        <v>126</v>
      </c>
      <c r="J2639" s="6">
        <v>0.4</v>
      </c>
      <c r="K2639" s="7">
        <v>3000</v>
      </c>
      <c r="L2639" s="8">
        <f t="shared" si="20"/>
        <v>1200</v>
      </c>
      <c r="M2639" s="8">
        <f t="shared" si="21"/>
        <v>420</v>
      </c>
      <c r="N2639" s="9">
        <v>0.35</v>
      </c>
    </row>
    <row r="2640" spans="1:14" ht="15.75" customHeight="1" x14ac:dyDescent="0.25">
      <c r="A2640" s="4" t="s">
        <v>120</v>
      </c>
      <c r="B2640" s="4">
        <v>1197831</v>
      </c>
      <c r="C2640" s="5">
        <v>44786</v>
      </c>
      <c r="D2640" s="4" t="s">
        <v>19</v>
      </c>
      <c r="E2640" s="4" t="s">
        <v>88</v>
      </c>
      <c r="F2640" s="4" t="s">
        <v>89</v>
      </c>
      <c r="G2640" s="4" t="s">
        <v>17</v>
      </c>
      <c r="H2640" s="4">
        <v>22</v>
      </c>
      <c r="I2640" s="4" t="s">
        <v>124</v>
      </c>
      <c r="J2640" s="6">
        <v>0.5</v>
      </c>
      <c r="K2640" s="7">
        <v>2750</v>
      </c>
      <c r="L2640" s="8">
        <f t="shared" si="20"/>
        <v>1375</v>
      </c>
      <c r="M2640" s="8">
        <f t="shared" si="21"/>
        <v>481.24999999999994</v>
      </c>
      <c r="N2640" s="9">
        <v>0.35</v>
      </c>
    </row>
    <row r="2641" spans="1:14" ht="15.75" customHeight="1" x14ac:dyDescent="0.25">
      <c r="A2641" s="4" t="s">
        <v>120</v>
      </c>
      <c r="B2641" s="4">
        <v>1197831</v>
      </c>
      <c r="C2641" s="5">
        <v>44786</v>
      </c>
      <c r="D2641" s="4" t="s">
        <v>19</v>
      </c>
      <c r="E2641" s="4" t="s">
        <v>88</v>
      </c>
      <c r="F2641" s="4" t="s">
        <v>89</v>
      </c>
      <c r="G2641" s="4" t="s">
        <v>18</v>
      </c>
      <c r="H2641" s="4">
        <v>18</v>
      </c>
      <c r="I2641" s="4" t="s">
        <v>123</v>
      </c>
      <c r="J2641" s="6">
        <v>0.55000000000000004</v>
      </c>
      <c r="K2641" s="7">
        <v>4500</v>
      </c>
      <c r="L2641" s="8">
        <f t="shared" si="20"/>
        <v>2475</v>
      </c>
      <c r="M2641" s="8">
        <f t="shared" si="21"/>
        <v>866.25</v>
      </c>
      <c r="N2641" s="9">
        <v>0.35</v>
      </c>
    </row>
    <row r="2642" spans="1:14" ht="15.75" customHeight="1" x14ac:dyDescent="0.25">
      <c r="A2642" s="4" t="s">
        <v>120</v>
      </c>
      <c r="B2642" s="4">
        <v>1197831</v>
      </c>
      <c r="C2642" s="5">
        <v>44816</v>
      </c>
      <c r="D2642" s="4" t="s">
        <v>19</v>
      </c>
      <c r="E2642" s="4" t="s">
        <v>88</v>
      </c>
      <c r="F2642" s="4" t="s">
        <v>89</v>
      </c>
      <c r="G2642" s="4" t="s">
        <v>13</v>
      </c>
      <c r="H2642" s="4">
        <v>43</v>
      </c>
      <c r="I2642" s="4" t="s">
        <v>124</v>
      </c>
      <c r="J2642" s="6">
        <v>0.5</v>
      </c>
      <c r="K2642" s="7">
        <v>5500</v>
      </c>
      <c r="L2642" s="8">
        <f t="shared" si="20"/>
        <v>2750</v>
      </c>
      <c r="M2642" s="8">
        <f t="shared" si="21"/>
        <v>962.49999999999989</v>
      </c>
      <c r="N2642" s="9">
        <v>0.35</v>
      </c>
    </row>
    <row r="2643" spans="1:14" ht="15.75" customHeight="1" x14ac:dyDescent="0.25">
      <c r="A2643" s="4" t="s">
        <v>120</v>
      </c>
      <c r="B2643" s="4">
        <v>1197831</v>
      </c>
      <c r="C2643" s="5">
        <v>44816</v>
      </c>
      <c r="D2643" s="4" t="s">
        <v>19</v>
      </c>
      <c r="E2643" s="4" t="s">
        <v>88</v>
      </c>
      <c r="F2643" s="4" t="s">
        <v>89</v>
      </c>
      <c r="G2643" s="4" t="s">
        <v>14</v>
      </c>
      <c r="H2643" s="4">
        <v>43</v>
      </c>
      <c r="I2643" s="4" t="s">
        <v>124</v>
      </c>
      <c r="J2643" s="6">
        <v>0.40000000000000013</v>
      </c>
      <c r="K2643" s="7">
        <v>3500</v>
      </c>
      <c r="L2643" s="8">
        <f t="shared" si="20"/>
        <v>1400.0000000000005</v>
      </c>
      <c r="M2643" s="8">
        <f t="shared" si="21"/>
        <v>490.00000000000011</v>
      </c>
      <c r="N2643" s="9">
        <v>0.35</v>
      </c>
    </row>
    <row r="2644" spans="1:14" ht="15.75" customHeight="1" x14ac:dyDescent="0.25">
      <c r="A2644" s="4" t="s">
        <v>120</v>
      </c>
      <c r="B2644" s="4">
        <v>1197831</v>
      </c>
      <c r="C2644" s="5">
        <v>44816</v>
      </c>
      <c r="D2644" s="4" t="s">
        <v>19</v>
      </c>
      <c r="E2644" s="4" t="s">
        <v>88</v>
      </c>
      <c r="F2644" s="4" t="s">
        <v>89</v>
      </c>
      <c r="G2644" s="4" t="s">
        <v>15</v>
      </c>
      <c r="H2644" s="4">
        <v>50</v>
      </c>
      <c r="I2644" s="4" t="s">
        <v>126</v>
      </c>
      <c r="J2644" s="6">
        <v>0.15000000000000008</v>
      </c>
      <c r="K2644" s="7">
        <v>2500</v>
      </c>
      <c r="L2644" s="8">
        <f t="shared" si="20"/>
        <v>375.00000000000017</v>
      </c>
      <c r="M2644" s="8">
        <f t="shared" si="21"/>
        <v>131.25000000000006</v>
      </c>
      <c r="N2644" s="9">
        <v>0.35</v>
      </c>
    </row>
    <row r="2645" spans="1:14" ht="15.75" customHeight="1" x14ac:dyDescent="0.25">
      <c r="A2645" s="4" t="s">
        <v>120</v>
      </c>
      <c r="B2645" s="4">
        <v>1197831</v>
      </c>
      <c r="C2645" s="5">
        <v>44816</v>
      </c>
      <c r="D2645" s="4" t="s">
        <v>19</v>
      </c>
      <c r="E2645" s="4" t="s">
        <v>88</v>
      </c>
      <c r="F2645" s="4" t="s">
        <v>89</v>
      </c>
      <c r="G2645" s="4" t="s">
        <v>16</v>
      </c>
      <c r="H2645" s="4">
        <v>55</v>
      </c>
      <c r="I2645" s="4" t="s">
        <v>123</v>
      </c>
      <c r="J2645" s="6">
        <v>0.15000000000000008</v>
      </c>
      <c r="K2645" s="7">
        <v>2250</v>
      </c>
      <c r="L2645" s="8">
        <f t="shared" si="20"/>
        <v>337.50000000000017</v>
      </c>
      <c r="M2645" s="8">
        <f t="shared" si="21"/>
        <v>118.12500000000006</v>
      </c>
      <c r="N2645" s="9">
        <v>0.35</v>
      </c>
    </row>
    <row r="2646" spans="1:14" ht="15.75" customHeight="1" x14ac:dyDescent="0.25">
      <c r="A2646" s="4" t="s">
        <v>120</v>
      </c>
      <c r="B2646" s="4">
        <v>1197831</v>
      </c>
      <c r="C2646" s="5">
        <v>44816</v>
      </c>
      <c r="D2646" s="4" t="s">
        <v>19</v>
      </c>
      <c r="E2646" s="4" t="s">
        <v>88</v>
      </c>
      <c r="F2646" s="4" t="s">
        <v>89</v>
      </c>
      <c r="G2646" s="4" t="s">
        <v>17</v>
      </c>
      <c r="H2646" s="4">
        <v>51</v>
      </c>
      <c r="I2646" s="4" t="s">
        <v>126</v>
      </c>
      <c r="J2646" s="6">
        <v>0.25000000000000006</v>
      </c>
      <c r="K2646" s="7">
        <v>2250</v>
      </c>
      <c r="L2646" s="8">
        <f t="shared" si="20"/>
        <v>562.50000000000011</v>
      </c>
      <c r="M2646" s="8">
        <f t="shared" si="21"/>
        <v>196.87500000000003</v>
      </c>
      <c r="N2646" s="9">
        <v>0.35</v>
      </c>
    </row>
    <row r="2647" spans="1:14" ht="15.75" customHeight="1" x14ac:dyDescent="0.25">
      <c r="A2647" s="4" t="s">
        <v>120</v>
      </c>
      <c r="B2647" s="4">
        <v>1197831</v>
      </c>
      <c r="C2647" s="5">
        <v>44816</v>
      </c>
      <c r="D2647" s="4" t="s">
        <v>19</v>
      </c>
      <c r="E2647" s="4" t="s">
        <v>88</v>
      </c>
      <c r="F2647" s="4" t="s">
        <v>89</v>
      </c>
      <c r="G2647" s="4" t="s">
        <v>18</v>
      </c>
      <c r="H2647" s="4">
        <v>17</v>
      </c>
      <c r="I2647" s="4" t="s">
        <v>126</v>
      </c>
      <c r="J2647" s="6">
        <v>0.3000000000000001</v>
      </c>
      <c r="K2647" s="7">
        <v>3250</v>
      </c>
      <c r="L2647" s="8">
        <f t="shared" si="20"/>
        <v>975.00000000000034</v>
      </c>
      <c r="M2647" s="8">
        <f t="shared" si="21"/>
        <v>341.25000000000011</v>
      </c>
      <c r="N2647" s="9">
        <v>0.35</v>
      </c>
    </row>
    <row r="2648" spans="1:14" ht="15.75" customHeight="1" x14ac:dyDescent="0.25">
      <c r="A2648" s="4" t="s">
        <v>120</v>
      </c>
      <c r="B2648" s="4">
        <v>1197831</v>
      </c>
      <c r="C2648" s="5">
        <v>44848</v>
      </c>
      <c r="D2648" s="4" t="s">
        <v>19</v>
      </c>
      <c r="E2648" s="4" t="s">
        <v>88</v>
      </c>
      <c r="F2648" s="4" t="s">
        <v>89</v>
      </c>
      <c r="G2648" s="4" t="s">
        <v>13</v>
      </c>
      <c r="H2648" s="4">
        <v>55</v>
      </c>
      <c r="I2648" s="4" t="s">
        <v>124</v>
      </c>
      <c r="J2648" s="6">
        <v>0.3000000000000001</v>
      </c>
      <c r="K2648" s="7">
        <v>5000</v>
      </c>
      <c r="L2648" s="8">
        <f t="shared" si="20"/>
        <v>1500.0000000000005</v>
      </c>
      <c r="M2648" s="8">
        <f t="shared" si="21"/>
        <v>525.00000000000011</v>
      </c>
      <c r="N2648" s="9">
        <v>0.35</v>
      </c>
    </row>
    <row r="2649" spans="1:14" ht="15.75" customHeight="1" x14ac:dyDescent="0.25">
      <c r="A2649" s="4" t="s">
        <v>120</v>
      </c>
      <c r="B2649" s="4">
        <v>1197831</v>
      </c>
      <c r="C2649" s="5">
        <v>44848</v>
      </c>
      <c r="D2649" s="4" t="s">
        <v>19</v>
      </c>
      <c r="E2649" s="4" t="s">
        <v>88</v>
      </c>
      <c r="F2649" s="4" t="s">
        <v>89</v>
      </c>
      <c r="G2649" s="4" t="s">
        <v>14</v>
      </c>
      <c r="H2649" s="4">
        <v>39</v>
      </c>
      <c r="I2649" s="4" t="s">
        <v>124</v>
      </c>
      <c r="J2649" s="6">
        <v>0.20000000000000012</v>
      </c>
      <c r="K2649" s="7">
        <v>3250</v>
      </c>
      <c r="L2649" s="8">
        <f t="shared" si="20"/>
        <v>650.00000000000034</v>
      </c>
      <c r="M2649" s="8">
        <f t="shared" si="21"/>
        <v>227.50000000000011</v>
      </c>
      <c r="N2649" s="9">
        <v>0.35</v>
      </c>
    </row>
    <row r="2650" spans="1:14" ht="15.75" customHeight="1" x14ac:dyDescent="0.25">
      <c r="A2650" s="4" t="s">
        <v>120</v>
      </c>
      <c r="B2650" s="4">
        <v>1197831</v>
      </c>
      <c r="C2650" s="5">
        <v>44848</v>
      </c>
      <c r="D2650" s="4" t="s">
        <v>19</v>
      </c>
      <c r="E2650" s="4" t="s">
        <v>88</v>
      </c>
      <c r="F2650" s="4" t="s">
        <v>89</v>
      </c>
      <c r="G2650" s="4" t="s">
        <v>15</v>
      </c>
      <c r="H2650" s="4">
        <v>53</v>
      </c>
      <c r="I2650" s="4" t="s">
        <v>123</v>
      </c>
      <c r="J2650" s="6">
        <v>0.20000000000000012</v>
      </c>
      <c r="K2650" s="7">
        <v>2000</v>
      </c>
      <c r="L2650" s="8">
        <f t="shared" si="20"/>
        <v>400.00000000000023</v>
      </c>
      <c r="M2650" s="8">
        <f t="shared" si="21"/>
        <v>140.00000000000006</v>
      </c>
      <c r="N2650" s="9">
        <v>0.35</v>
      </c>
    </row>
    <row r="2651" spans="1:14" ht="15.75" customHeight="1" x14ac:dyDescent="0.25">
      <c r="A2651" s="4" t="s">
        <v>120</v>
      </c>
      <c r="B2651" s="4">
        <v>1197831</v>
      </c>
      <c r="C2651" s="5">
        <v>44848</v>
      </c>
      <c r="D2651" s="4" t="s">
        <v>19</v>
      </c>
      <c r="E2651" s="4" t="s">
        <v>88</v>
      </c>
      <c r="F2651" s="4" t="s">
        <v>89</v>
      </c>
      <c r="G2651" s="4" t="s">
        <v>16</v>
      </c>
      <c r="H2651" s="4">
        <v>22</v>
      </c>
      <c r="I2651" s="4" t="s">
        <v>123</v>
      </c>
      <c r="J2651" s="6">
        <v>0.20000000000000012</v>
      </c>
      <c r="K2651" s="7">
        <v>1750</v>
      </c>
      <c r="L2651" s="8">
        <f t="shared" si="20"/>
        <v>350.00000000000023</v>
      </c>
      <c r="M2651" s="8">
        <f t="shared" si="21"/>
        <v>122.50000000000007</v>
      </c>
      <c r="N2651" s="9">
        <v>0.35</v>
      </c>
    </row>
    <row r="2652" spans="1:14" ht="15.75" customHeight="1" x14ac:dyDescent="0.25">
      <c r="A2652" s="4" t="s">
        <v>120</v>
      </c>
      <c r="B2652" s="4">
        <v>1197831</v>
      </c>
      <c r="C2652" s="5">
        <v>44848</v>
      </c>
      <c r="D2652" s="4" t="s">
        <v>19</v>
      </c>
      <c r="E2652" s="4" t="s">
        <v>88</v>
      </c>
      <c r="F2652" s="4" t="s">
        <v>89</v>
      </c>
      <c r="G2652" s="4" t="s">
        <v>17</v>
      </c>
      <c r="H2652" s="4">
        <v>34</v>
      </c>
      <c r="I2652" s="4" t="s">
        <v>124</v>
      </c>
      <c r="J2652" s="6">
        <v>0.3000000000000001</v>
      </c>
      <c r="K2652" s="7">
        <v>1750</v>
      </c>
      <c r="L2652" s="8">
        <f t="shared" si="20"/>
        <v>525.00000000000023</v>
      </c>
      <c r="M2652" s="8">
        <f t="shared" si="21"/>
        <v>183.75000000000006</v>
      </c>
      <c r="N2652" s="9">
        <v>0.35</v>
      </c>
    </row>
    <row r="2653" spans="1:14" ht="15.75" customHeight="1" x14ac:dyDescent="0.25">
      <c r="A2653" s="4" t="s">
        <v>120</v>
      </c>
      <c r="B2653" s="4">
        <v>1197831</v>
      </c>
      <c r="C2653" s="5">
        <v>44848</v>
      </c>
      <c r="D2653" s="4" t="s">
        <v>19</v>
      </c>
      <c r="E2653" s="4" t="s">
        <v>88</v>
      </c>
      <c r="F2653" s="4" t="s">
        <v>89</v>
      </c>
      <c r="G2653" s="4" t="s">
        <v>18</v>
      </c>
      <c r="H2653" s="4">
        <v>36</v>
      </c>
      <c r="I2653" s="4" t="s">
        <v>123</v>
      </c>
      <c r="J2653" s="6">
        <v>0.30000000000000004</v>
      </c>
      <c r="K2653" s="7">
        <v>3000</v>
      </c>
      <c r="L2653" s="8">
        <f t="shared" si="20"/>
        <v>900.00000000000011</v>
      </c>
      <c r="M2653" s="8">
        <f t="shared" si="21"/>
        <v>315</v>
      </c>
      <c r="N2653" s="9">
        <v>0.35</v>
      </c>
    </row>
    <row r="2654" spans="1:14" ht="15.75" customHeight="1" x14ac:dyDescent="0.25">
      <c r="A2654" s="4" t="s">
        <v>120</v>
      </c>
      <c r="B2654" s="4">
        <v>1197831</v>
      </c>
      <c r="C2654" s="5">
        <v>44878</v>
      </c>
      <c r="D2654" s="4" t="s">
        <v>19</v>
      </c>
      <c r="E2654" s="4" t="s">
        <v>88</v>
      </c>
      <c r="F2654" s="4" t="s">
        <v>89</v>
      </c>
      <c r="G2654" s="4" t="s">
        <v>13</v>
      </c>
      <c r="H2654" s="4">
        <v>39</v>
      </c>
      <c r="I2654" s="4" t="s">
        <v>124</v>
      </c>
      <c r="J2654" s="6">
        <v>0.25000000000000011</v>
      </c>
      <c r="K2654" s="7">
        <v>4500</v>
      </c>
      <c r="L2654" s="8">
        <f t="shared" si="20"/>
        <v>1125.0000000000005</v>
      </c>
      <c r="M2654" s="8">
        <f t="shared" si="21"/>
        <v>393.75000000000011</v>
      </c>
      <c r="N2654" s="9">
        <v>0.35</v>
      </c>
    </row>
    <row r="2655" spans="1:14" ht="15.75" customHeight="1" x14ac:dyDescent="0.25">
      <c r="A2655" s="4" t="s">
        <v>120</v>
      </c>
      <c r="B2655" s="4">
        <v>1197831</v>
      </c>
      <c r="C2655" s="5">
        <v>44878</v>
      </c>
      <c r="D2655" s="4" t="s">
        <v>19</v>
      </c>
      <c r="E2655" s="4" t="s">
        <v>88</v>
      </c>
      <c r="F2655" s="4" t="s">
        <v>89</v>
      </c>
      <c r="G2655" s="4" t="s">
        <v>14</v>
      </c>
      <c r="H2655" s="4">
        <v>32</v>
      </c>
      <c r="I2655" s="4" t="s">
        <v>126</v>
      </c>
      <c r="J2655" s="6">
        <v>0.15000000000000013</v>
      </c>
      <c r="K2655" s="7">
        <v>2750</v>
      </c>
      <c r="L2655" s="8">
        <f t="shared" si="20"/>
        <v>412.50000000000034</v>
      </c>
      <c r="M2655" s="8">
        <f t="shared" si="21"/>
        <v>144.37500000000011</v>
      </c>
      <c r="N2655" s="9">
        <v>0.35</v>
      </c>
    </row>
    <row r="2656" spans="1:14" ht="15.75" customHeight="1" x14ac:dyDescent="0.25">
      <c r="A2656" s="4" t="s">
        <v>120</v>
      </c>
      <c r="B2656" s="4">
        <v>1197831</v>
      </c>
      <c r="C2656" s="5">
        <v>44878</v>
      </c>
      <c r="D2656" s="4" t="s">
        <v>19</v>
      </c>
      <c r="E2656" s="4" t="s">
        <v>88</v>
      </c>
      <c r="F2656" s="4" t="s">
        <v>89</v>
      </c>
      <c r="G2656" s="4" t="s">
        <v>15</v>
      </c>
      <c r="H2656" s="4">
        <v>42</v>
      </c>
      <c r="I2656" s="4" t="s">
        <v>125</v>
      </c>
      <c r="J2656" s="6">
        <v>0.25000000000000017</v>
      </c>
      <c r="K2656" s="7">
        <v>2200</v>
      </c>
      <c r="L2656" s="8">
        <f t="shared" si="20"/>
        <v>550.00000000000034</v>
      </c>
      <c r="M2656" s="8">
        <f t="shared" si="21"/>
        <v>192.50000000000011</v>
      </c>
      <c r="N2656" s="9">
        <v>0.35</v>
      </c>
    </row>
    <row r="2657" spans="1:14" ht="15.75" customHeight="1" x14ac:dyDescent="0.25">
      <c r="A2657" s="4" t="s">
        <v>120</v>
      </c>
      <c r="B2657" s="4">
        <v>1197831</v>
      </c>
      <c r="C2657" s="5">
        <v>44878</v>
      </c>
      <c r="D2657" s="4" t="s">
        <v>19</v>
      </c>
      <c r="E2657" s="4" t="s">
        <v>88</v>
      </c>
      <c r="F2657" s="4" t="s">
        <v>89</v>
      </c>
      <c r="G2657" s="4" t="s">
        <v>16</v>
      </c>
      <c r="H2657" s="4">
        <v>48</v>
      </c>
      <c r="I2657" s="4" t="s">
        <v>125</v>
      </c>
      <c r="J2657" s="6">
        <v>0.55000000000000016</v>
      </c>
      <c r="K2657" s="7">
        <v>2750</v>
      </c>
      <c r="L2657" s="8">
        <f t="shared" si="20"/>
        <v>1512.5000000000005</v>
      </c>
      <c r="M2657" s="8">
        <f t="shared" si="21"/>
        <v>529.37500000000011</v>
      </c>
      <c r="N2657" s="9">
        <v>0.35</v>
      </c>
    </row>
    <row r="2658" spans="1:14" ht="15.75" customHeight="1" x14ac:dyDescent="0.25">
      <c r="A2658" s="4" t="s">
        <v>120</v>
      </c>
      <c r="B2658" s="4">
        <v>1197831</v>
      </c>
      <c r="C2658" s="5">
        <v>44878</v>
      </c>
      <c r="D2658" s="4" t="s">
        <v>19</v>
      </c>
      <c r="E2658" s="4" t="s">
        <v>88</v>
      </c>
      <c r="F2658" s="4" t="s">
        <v>89</v>
      </c>
      <c r="G2658" s="4" t="s">
        <v>17</v>
      </c>
      <c r="H2658" s="4">
        <v>53</v>
      </c>
      <c r="I2658" s="4" t="s">
        <v>125</v>
      </c>
      <c r="J2658" s="6">
        <v>0.75000000000000011</v>
      </c>
      <c r="K2658" s="7">
        <v>2500</v>
      </c>
      <c r="L2658" s="8">
        <f t="shared" si="20"/>
        <v>1875.0000000000002</v>
      </c>
      <c r="M2658" s="8">
        <f t="shared" si="21"/>
        <v>656.25</v>
      </c>
      <c r="N2658" s="9">
        <v>0.35</v>
      </c>
    </row>
    <row r="2659" spans="1:14" ht="15.75" customHeight="1" x14ac:dyDescent="0.25">
      <c r="A2659" s="4" t="s">
        <v>120</v>
      </c>
      <c r="B2659" s="4">
        <v>1197831</v>
      </c>
      <c r="C2659" s="5">
        <v>44878</v>
      </c>
      <c r="D2659" s="4" t="s">
        <v>19</v>
      </c>
      <c r="E2659" s="4" t="s">
        <v>88</v>
      </c>
      <c r="F2659" s="4" t="s">
        <v>89</v>
      </c>
      <c r="G2659" s="4" t="s">
        <v>18</v>
      </c>
      <c r="H2659" s="4">
        <v>47</v>
      </c>
      <c r="I2659" s="4" t="s">
        <v>126</v>
      </c>
      <c r="J2659" s="6">
        <v>0.75</v>
      </c>
      <c r="K2659" s="7">
        <v>3500</v>
      </c>
      <c r="L2659" s="8">
        <f t="shared" si="20"/>
        <v>2625</v>
      </c>
      <c r="M2659" s="8">
        <f t="shared" si="21"/>
        <v>918.74999999999989</v>
      </c>
      <c r="N2659" s="9">
        <v>0.35</v>
      </c>
    </row>
    <row r="2660" spans="1:14" ht="15.75" customHeight="1" x14ac:dyDescent="0.25">
      <c r="A2660" s="4" t="s">
        <v>120</v>
      </c>
      <c r="B2660" s="4">
        <v>1197831</v>
      </c>
      <c r="C2660" s="5">
        <v>44907</v>
      </c>
      <c r="D2660" s="4" t="s">
        <v>19</v>
      </c>
      <c r="E2660" s="4" t="s">
        <v>88</v>
      </c>
      <c r="F2660" s="4" t="s">
        <v>89</v>
      </c>
      <c r="G2660" s="4" t="s">
        <v>13</v>
      </c>
      <c r="H2660" s="4">
        <v>49</v>
      </c>
      <c r="I2660" s="4" t="s">
        <v>126</v>
      </c>
      <c r="J2660" s="6">
        <v>0.70000000000000007</v>
      </c>
      <c r="K2660" s="7">
        <v>6000</v>
      </c>
      <c r="L2660" s="8">
        <f t="shared" si="20"/>
        <v>4200</v>
      </c>
      <c r="M2660" s="8">
        <f t="shared" si="21"/>
        <v>1470</v>
      </c>
      <c r="N2660" s="9">
        <v>0.35</v>
      </c>
    </row>
    <row r="2661" spans="1:14" ht="15.75" customHeight="1" x14ac:dyDescent="0.25">
      <c r="A2661" s="4" t="s">
        <v>120</v>
      </c>
      <c r="B2661" s="4">
        <v>1197831</v>
      </c>
      <c r="C2661" s="5">
        <v>44907</v>
      </c>
      <c r="D2661" s="4" t="s">
        <v>19</v>
      </c>
      <c r="E2661" s="4" t="s">
        <v>88</v>
      </c>
      <c r="F2661" s="4" t="s">
        <v>89</v>
      </c>
      <c r="G2661" s="4" t="s">
        <v>14</v>
      </c>
      <c r="H2661" s="4">
        <v>40</v>
      </c>
      <c r="I2661" s="4" t="s">
        <v>125</v>
      </c>
      <c r="J2661" s="6">
        <v>0.60000000000000009</v>
      </c>
      <c r="K2661" s="7">
        <v>4000</v>
      </c>
      <c r="L2661" s="8">
        <f t="shared" si="20"/>
        <v>2400.0000000000005</v>
      </c>
      <c r="M2661" s="8">
        <f t="shared" si="21"/>
        <v>840.00000000000011</v>
      </c>
      <c r="N2661" s="9">
        <v>0.35</v>
      </c>
    </row>
    <row r="2662" spans="1:14" ht="15.75" customHeight="1" x14ac:dyDescent="0.25">
      <c r="A2662" s="4" t="s">
        <v>120</v>
      </c>
      <c r="B2662" s="4">
        <v>1197831</v>
      </c>
      <c r="C2662" s="5">
        <v>44907</v>
      </c>
      <c r="D2662" s="4" t="s">
        <v>19</v>
      </c>
      <c r="E2662" s="4" t="s">
        <v>88</v>
      </c>
      <c r="F2662" s="4" t="s">
        <v>89</v>
      </c>
      <c r="G2662" s="4" t="s">
        <v>15</v>
      </c>
      <c r="H2662" s="4">
        <v>33</v>
      </c>
      <c r="I2662" s="4" t="s">
        <v>125</v>
      </c>
      <c r="J2662" s="6">
        <v>0.60000000000000009</v>
      </c>
      <c r="K2662" s="7">
        <v>3500</v>
      </c>
      <c r="L2662" s="8">
        <f t="shared" si="20"/>
        <v>2100.0000000000005</v>
      </c>
      <c r="M2662" s="8">
        <f t="shared" si="21"/>
        <v>735.00000000000011</v>
      </c>
      <c r="N2662" s="9">
        <v>0.35</v>
      </c>
    </row>
    <row r="2663" spans="1:14" ht="15.75" customHeight="1" x14ac:dyDescent="0.25">
      <c r="A2663" s="4" t="s">
        <v>120</v>
      </c>
      <c r="B2663" s="4">
        <v>1197831</v>
      </c>
      <c r="C2663" s="5">
        <v>44907</v>
      </c>
      <c r="D2663" s="4" t="s">
        <v>19</v>
      </c>
      <c r="E2663" s="4" t="s">
        <v>88</v>
      </c>
      <c r="F2663" s="4" t="s">
        <v>89</v>
      </c>
      <c r="G2663" s="4" t="s">
        <v>16</v>
      </c>
      <c r="H2663" s="4">
        <v>21</v>
      </c>
      <c r="I2663" s="4" t="s">
        <v>123</v>
      </c>
      <c r="J2663" s="6">
        <v>0.60000000000000009</v>
      </c>
      <c r="K2663" s="7">
        <v>3000</v>
      </c>
      <c r="L2663" s="8">
        <f t="shared" ref="L2663:L2917" si="22">J2663*K2663</f>
        <v>1800.0000000000002</v>
      </c>
      <c r="M2663" s="8">
        <f t="shared" ref="M2663:M2917" si="23">L2663*N2663</f>
        <v>630</v>
      </c>
      <c r="N2663" s="9">
        <v>0.35</v>
      </c>
    </row>
    <row r="2664" spans="1:14" ht="15.75" customHeight="1" x14ac:dyDescent="0.25">
      <c r="A2664" s="4" t="s">
        <v>120</v>
      </c>
      <c r="B2664" s="4">
        <v>1197831</v>
      </c>
      <c r="C2664" s="5">
        <v>44907</v>
      </c>
      <c r="D2664" s="4" t="s">
        <v>19</v>
      </c>
      <c r="E2664" s="4" t="s">
        <v>88</v>
      </c>
      <c r="F2664" s="4" t="s">
        <v>89</v>
      </c>
      <c r="G2664" s="4" t="s">
        <v>17</v>
      </c>
      <c r="H2664" s="4">
        <v>49</v>
      </c>
      <c r="I2664" s="4" t="s">
        <v>123</v>
      </c>
      <c r="J2664" s="6">
        <v>0.70000000000000007</v>
      </c>
      <c r="K2664" s="7">
        <v>3000</v>
      </c>
      <c r="L2664" s="8">
        <f t="shared" si="22"/>
        <v>2100</v>
      </c>
      <c r="M2664" s="8">
        <f t="shared" si="23"/>
        <v>735</v>
      </c>
      <c r="N2664" s="9">
        <v>0.35</v>
      </c>
    </row>
    <row r="2665" spans="1:14" ht="15.75" customHeight="1" x14ac:dyDescent="0.25">
      <c r="A2665" s="4" t="s">
        <v>120</v>
      </c>
      <c r="B2665" s="4">
        <v>1197831</v>
      </c>
      <c r="C2665" s="5">
        <v>44907</v>
      </c>
      <c r="D2665" s="4" t="s">
        <v>19</v>
      </c>
      <c r="E2665" s="4" t="s">
        <v>88</v>
      </c>
      <c r="F2665" s="4" t="s">
        <v>89</v>
      </c>
      <c r="G2665" s="4" t="s">
        <v>18</v>
      </c>
      <c r="H2665" s="4">
        <v>16</v>
      </c>
      <c r="I2665" s="4" t="s">
        <v>123</v>
      </c>
      <c r="J2665" s="6">
        <v>0.75</v>
      </c>
      <c r="K2665" s="7">
        <v>4000</v>
      </c>
      <c r="L2665" s="8">
        <f t="shared" si="22"/>
        <v>3000</v>
      </c>
      <c r="M2665" s="8">
        <f t="shared" si="23"/>
        <v>1050</v>
      </c>
      <c r="N2665" s="9">
        <v>0.35</v>
      </c>
    </row>
    <row r="2666" spans="1:14" ht="15.75" customHeight="1" x14ac:dyDescent="0.25">
      <c r="A2666" s="4" t="s">
        <v>119</v>
      </c>
      <c r="B2666" s="4">
        <v>1185732</v>
      </c>
      <c r="C2666" s="5">
        <v>44573</v>
      </c>
      <c r="D2666" s="4" t="s">
        <v>26</v>
      </c>
      <c r="E2666" s="4" t="s">
        <v>90</v>
      </c>
      <c r="F2666" s="4" t="s">
        <v>91</v>
      </c>
      <c r="G2666" s="4" t="s">
        <v>13</v>
      </c>
      <c r="H2666" s="4">
        <v>16</v>
      </c>
      <c r="I2666" s="4" t="s">
        <v>125</v>
      </c>
      <c r="J2666" s="6">
        <v>0.4</v>
      </c>
      <c r="K2666" s="7">
        <v>4750</v>
      </c>
      <c r="L2666" s="8">
        <f t="shared" si="22"/>
        <v>1900</v>
      </c>
      <c r="M2666" s="8">
        <f t="shared" si="23"/>
        <v>665</v>
      </c>
      <c r="N2666" s="9">
        <v>0.35</v>
      </c>
    </row>
    <row r="2667" spans="1:14" ht="15.75" customHeight="1" x14ac:dyDescent="0.25">
      <c r="A2667" s="4" t="s">
        <v>119</v>
      </c>
      <c r="B2667" s="4">
        <v>1185732</v>
      </c>
      <c r="C2667" s="5">
        <v>44573</v>
      </c>
      <c r="D2667" s="4" t="s">
        <v>26</v>
      </c>
      <c r="E2667" s="4" t="s">
        <v>90</v>
      </c>
      <c r="F2667" s="4" t="s">
        <v>91</v>
      </c>
      <c r="G2667" s="4" t="s">
        <v>14</v>
      </c>
      <c r="H2667" s="4">
        <v>28</v>
      </c>
      <c r="I2667" s="4" t="s">
        <v>123</v>
      </c>
      <c r="J2667" s="6">
        <v>0.4</v>
      </c>
      <c r="K2667" s="7">
        <v>2750</v>
      </c>
      <c r="L2667" s="8">
        <f t="shared" si="22"/>
        <v>1100</v>
      </c>
      <c r="M2667" s="8">
        <f t="shared" si="23"/>
        <v>330</v>
      </c>
      <c r="N2667" s="9">
        <v>0.3</v>
      </c>
    </row>
    <row r="2668" spans="1:14" ht="15.75" customHeight="1" x14ac:dyDescent="0.25">
      <c r="A2668" s="4" t="s">
        <v>119</v>
      </c>
      <c r="B2668" s="4">
        <v>1185732</v>
      </c>
      <c r="C2668" s="5">
        <v>44573</v>
      </c>
      <c r="D2668" s="4" t="s">
        <v>26</v>
      </c>
      <c r="E2668" s="4" t="s">
        <v>90</v>
      </c>
      <c r="F2668" s="4" t="s">
        <v>91</v>
      </c>
      <c r="G2668" s="4" t="s">
        <v>15</v>
      </c>
      <c r="H2668" s="4">
        <v>53</v>
      </c>
      <c r="I2668" s="4" t="s">
        <v>126</v>
      </c>
      <c r="J2668" s="6">
        <v>0.30000000000000004</v>
      </c>
      <c r="K2668" s="7">
        <v>2750</v>
      </c>
      <c r="L2668" s="8">
        <f t="shared" si="22"/>
        <v>825.00000000000011</v>
      </c>
      <c r="M2668" s="8">
        <f t="shared" si="23"/>
        <v>247.50000000000003</v>
      </c>
      <c r="N2668" s="9">
        <v>0.3</v>
      </c>
    </row>
    <row r="2669" spans="1:14" ht="15.75" customHeight="1" x14ac:dyDescent="0.25">
      <c r="A2669" s="4" t="s">
        <v>119</v>
      </c>
      <c r="B2669" s="4">
        <v>1185732</v>
      </c>
      <c r="C2669" s="5">
        <v>44573</v>
      </c>
      <c r="D2669" s="4" t="s">
        <v>26</v>
      </c>
      <c r="E2669" s="4" t="s">
        <v>90</v>
      </c>
      <c r="F2669" s="4" t="s">
        <v>91</v>
      </c>
      <c r="G2669" s="4" t="s">
        <v>16</v>
      </c>
      <c r="H2669" s="4">
        <v>35</v>
      </c>
      <c r="I2669" s="4" t="s">
        <v>125</v>
      </c>
      <c r="J2669" s="6">
        <v>0.35000000000000003</v>
      </c>
      <c r="K2669" s="7">
        <v>1250</v>
      </c>
      <c r="L2669" s="8">
        <f t="shared" si="22"/>
        <v>437.50000000000006</v>
      </c>
      <c r="M2669" s="8">
        <f t="shared" si="23"/>
        <v>131.25</v>
      </c>
      <c r="N2669" s="9">
        <v>0.3</v>
      </c>
    </row>
    <row r="2670" spans="1:14" ht="15.75" customHeight="1" x14ac:dyDescent="0.25">
      <c r="A2670" s="4" t="s">
        <v>119</v>
      </c>
      <c r="B2670" s="4">
        <v>1185732</v>
      </c>
      <c r="C2670" s="5">
        <v>44573</v>
      </c>
      <c r="D2670" s="4" t="s">
        <v>26</v>
      </c>
      <c r="E2670" s="4" t="s">
        <v>90</v>
      </c>
      <c r="F2670" s="4" t="s">
        <v>91</v>
      </c>
      <c r="G2670" s="4" t="s">
        <v>17</v>
      </c>
      <c r="H2670" s="4">
        <v>35</v>
      </c>
      <c r="I2670" s="4" t="s">
        <v>125</v>
      </c>
      <c r="J2670" s="6">
        <v>0.49999999999999994</v>
      </c>
      <c r="K2670" s="7">
        <v>1750</v>
      </c>
      <c r="L2670" s="8">
        <f t="shared" si="22"/>
        <v>874.99999999999989</v>
      </c>
      <c r="M2670" s="8">
        <f t="shared" si="23"/>
        <v>306.24999999999994</v>
      </c>
      <c r="N2670" s="9">
        <v>0.35</v>
      </c>
    </row>
    <row r="2671" spans="1:14" ht="15.75" customHeight="1" x14ac:dyDescent="0.25">
      <c r="A2671" s="4" t="s">
        <v>119</v>
      </c>
      <c r="B2671" s="4">
        <v>1185732</v>
      </c>
      <c r="C2671" s="5">
        <v>44573</v>
      </c>
      <c r="D2671" s="4" t="s">
        <v>26</v>
      </c>
      <c r="E2671" s="4" t="s">
        <v>90</v>
      </c>
      <c r="F2671" s="4" t="s">
        <v>91</v>
      </c>
      <c r="G2671" s="4" t="s">
        <v>18</v>
      </c>
      <c r="H2671" s="4">
        <v>31</v>
      </c>
      <c r="I2671" s="4" t="s">
        <v>126</v>
      </c>
      <c r="J2671" s="6">
        <v>0.4</v>
      </c>
      <c r="K2671" s="7">
        <v>2750</v>
      </c>
      <c r="L2671" s="8">
        <f t="shared" si="22"/>
        <v>1100</v>
      </c>
      <c r="M2671" s="8">
        <f t="shared" si="23"/>
        <v>440</v>
      </c>
      <c r="N2671" s="9">
        <v>0.4</v>
      </c>
    </row>
    <row r="2672" spans="1:14" ht="15.75" customHeight="1" x14ac:dyDescent="0.25">
      <c r="A2672" s="4" t="s">
        <v>119</v>
      </c>
      <c r="B2672" s="4">
        <v>1185732</v>
      </c>
      <c r="C2672" s="5">
        <v>44604</v>
      </c>
      <c r="D2672" s="4" t="s">
        <v>26</v>
      </c>
      <c r="E2672" s="4" t="s">
        <v>90</v>
      </c>
      <c r="F2672" s="4" t="s">
        <v>91</v>
      </c>
      <c r="G2672" s="4" t="s">
        <v>13</v>
      </c>
      <c r="H2672" s="4">
        <v>49</v>
      </c>
      <c r="I2672" s="4" t="s">
        <v>125</v>
      </c>
      <c r="J2672" s="6">
        <v>0.4</v>
      </c>
      <c r="K2672" s="7">
        <v>5250</v>
      </c>
      <c r="L2672" s="8">
        <f t="shared" si="22"/>
        <v>2100</v>
      </c>
      <c r="M2672" s="8">
        <f t="shared" si="23"/>
        <v>735</v>
      </c>
      <c r="N2672" s="9">
        <v>0.35</v>
      </c>
    </row>
    <row r="2673" spans="1:14" ht="15.75" customHeight="1" x14ac:dyDescent="0.25">
      <c r="A2673" s="4" t="s">
        <v>119</v>
      </c>
      <c r="B2673" s="4">
        <v>1185732</v>
      </c>
      <c r="C2673" s="5">
        <v>44604</v>
      </c>
      <c r="D2673" s="4" t="s">
        <v>26</v>
      </c>
      <c r="E2673" s="4" t="s">
        <v>90</v>
      </c>
      <c r="F2673" s="4" t="s">
        <v>91</v>
      </c>
      <c r="G2673" s="4" t="s">
        <v>14</v>
      </c>
      <c r="H2673" s="4">
        <v>30</v>
      </c>
      <c r="I2673" s="4" t="s">
        <v>123</v>
      </c>
      <c r="J2673" s="6">
        <v>0.4</v>
      </c>
      <c r="K2673" s="7">
        <v>1750</v>
      </c>
      <c r="L2673" s="8">
        <f t="shared" si="22"/>
        <v>700</v>
      </c>
      <c r="M2673" s="8">
        <f t="shared" si="23"/>
        <v>210</v>
      </c>
      <c r="N2673" s="9">
        <v>0.3</v>
      </c>
    </row>
    <row r="2674" spans="1:14" ht="15.75" customHeight="1" x14ac:dyDescent="0.25">
      <c r="A2674" s="4" t="s">
        <v>119</v>
      </c>
      <c r="B2674" s="4">
        <v>1185732</v>
      </c>
      <c r="C2674" s="5">
        <v>44604</v>
      </c>
      <c r="D2674" s="4" t="s">
        <v>26</v>
      </c>
      <c r="E2674" s="4" t="s">
        <v>90</v>
      </c>
      <c r="F2674" s="4" t="s">
        <v>91</v>
      </c>
      <c r="G2674" s="4" t="s">
        <v>15</v>
      </c>
      <c r="H2674" s="4">
        <v>22</v>
      </c>
      <c r="I2674" s="4" t="s">
        <v>126</v>
      </c>
      <c r="J2674" s="6">
        <v>0.30000000000000004</v>
      </c>
      <c r="K2674" s="7">
        <v>2250</v>
      </c>
      <c r="L2674" s="8">
        <f t="shared" si="22"/>
        <v>675.00000000000011</v>
      </c>
      <c r="M2674" s="8">
        <f t="shared" si="23"/>
        <v>202.50000000000003</v>
      </c>
      <c r="N2674" s="9">
        <v>0.3</v>
      </c>
    </row>
    <row r="2675" spans="1:14" ht="15.75" customHeight="1" x14ac:dyDescent="0.25">
      <c r="A2675" s="4" t="s">
        <v>119</v>
      </c>
      <c r="B2675" s="4">
        <v>1185732</v>
      </c>
      <c r="C2675" s="5">
        <v>44604</v>
      </c>
      <c r="D2675" s="4" t="s">
        <v>26</v>
      </c>
      <c r="E2675" s="4" t="s">
        <v>90</v>
      </c>
      <c r="F2675" s="4" t="s">
        <v>91</v>
      </c>
      <c r="G2675" s="4" t="s">
        <v>16</v>
      </c>
      <c r="H2675" s="4">
        <v>60</v>
      </c>
      <c r="I2675" s="4" t="s">
        <v>126</v>
      </c>
      <c r="J2675" s="6">
        <v>0.35000000000000003</v>
      </c>
      <c r="K2675" s="7">
        <v>1000</v>
      </c>
      <c r="L2675" s="8">
        <f t="shared" si="22"/>
        <v>350.00000000000006</v>
      </c>
      <c r="M2675" s="8">
        <f t="shared" si="23"/>
        <v>105.00000000000001</v>
      </c>
      <c r="N2675" s="9">
        <v>0.3</v>
      </c>
    </row>
    <row r="2676" spans="1:14" ht="15.75" customHeight="1" x14ac:dyDescent="0.25">
      <c r="A2676" s="4" t="s">
        <v>119</v>
      </c>
      <c r="B2676" s="4">
        <v>1185732</v>
      </c>
      <c r="C2676" s="5">
        <v>44604</v>
      </c>
      <c r="D2676" s="4" t="s">
        <v>26</v>
      </c>
      <c r="E2676" s="4" t="s">
        <v>90</v>
      </c>
      <c r="F2676" s="4" t="s">
        <v>91</v>
      </c>
      <c r="G2676" s="4" t="s">
        <v>17</v>
      </c>
      <c r="H2676" s="4">
        <v>22</v>
      </c>
      <c r="I2676" s="4" t="s">
        <v>124</v>
      </c>
      <c r="J2676" s="6">
        <v>0.49999999999999994</v>
      </c>
      <c r="K2676" s="7">
        <v>1750</v>
      </c>
      <c r="L2676" s="8">
        <f t="shared" si="22"/>
        <v>874.99999999999989</v>
      </c>
      <c r="M2676" s="8">
        <f t="shared" si="23"/>
        <v>306.24999999999994</v>
      </c>
      <c r="N2676" s="9">
        <v>0.35</v>
      </c>
    </row>
    <row r="2677" spans="1:14" ht="15.75" customHeight="1" x14ac:dyDescent="0.25">
      <c r="A2677" s="4" t="s">
        <v>119</v>
      </c>
      <c r="B2677" s="4">
        <v>1185732</v>
      </c>
      <c r="C2677" s="5">
        <v>44604</v>
      </c>
      <c r="D2677" s="4" t="s">
        <v>26</v>
      </c>
      <c r="E2677" s="4" t="s">
        <v>90</v>
      </c>
      <c r="F2677" s="4" t="s">
        <v>91</v>
      </c>
      <c r="G2677" s="4" t="s">
        <v>18</v>
      </c>
      <c r="H2677" s="4">
        <v>29</v>
      </c>
      <c r="I2677" s="4" t="s">
        <v>126</v>
      </c>
      <c r="J2677" s="6">
        <v>0.35</v>
      </c>
      <c r="K2677" s="7">
        <v>2750</v>
      </c>
      <c r="L2677" s="8">
        <f t="shared" si="22"/>
        <v>962.49999999999989</v>
      </c>
      <c r="M2677" s="8">
        <f t="shared" si="23"/>
        <v>385</v>
      </c>
      <c r="N2677" s="9">
        <v>0.4</v>
      </c>
    </row>
    <row r="2678" spans="1:14" ht="15.75" customHeight="1" x14ac:dyDescent="0.25">
      <c r="A2678" s="4" t="s">
        <v>119</v>
      </c>
      <c r="B2678" s="4">
        <v>1185732</v>
      </c>
      <c r="C2678" s="5">
        <v>44631</v>
      </c>
      <c r="D2678" s="4" t="s">
        <v>26</v>
      </c>
      <c r="E2678" s="4" t="s">
        <v>90</v>
      </c>
      <c r="F2678" s="4" t="s">
        <v>91</v>
      </c>
      <c r="G2678" s="4" t="s">
        <v>13</v>
      </c>
      <c r="H2678" s="4">
        <v>38</v>
      </c>
      <c r="I2678" s="4" t="s">
        <v>126</v>
      </c>
      <c r="J2678" s="6">
        <v>0.4</v>
      </c>
      <c r="K2678" s="7">
        <v>4950</v>
      </c>
      <c r="L2678" s="8">
        <f t="shared" si="22"/>
        <v>1980</v>
      </c>
      <c r="M2678" s="8">
        <f t="shared" si="23"/>
        <v>693</v>
      </c>
      <c r="N2678" s="9">
        <v>0.35</v>
      </c>
    </row>
    <row r="2679" spans="1:14" ht="15.75" customHeight="1" x14ac:dyDescent="0.25">
      <c r="A2679" s="4" t="s">
        <v>119</v>
      </c>
      <c r="B2679" s="4">
        <v>1185732</v>
      </c>
      <c r="C2679" s="5">
        <v>44631</v>
      </c>
      <c r="D2679" s="4" t="s">
        <v>26</v>
      </c>
      <c r="E2679" s="4" t="s">
        <v>90</v>
      </c>
      <c r="F2679" s="4" t="s">
        <v>91</v>
      </c>
      <c r="G2679" s="4" t="s">
        <v>14</v>
      </c>
      <c r="H2679" s="4">
        <v>29</v>
      </c>
      <c r="I2679" s="4" t="s">
        <v>126</v>
      </c>
      <c r="J2679" s="6">
        <v>0.4</v>
      </c>
      <c r="K2679" s="7">
        <v>2000</v>
      </c>
      <c r="L2679" s="8">
        <f t="shared" si="22"/>
        <v>800</v>
      </c>
      <c r="M2679" s="8">
        <f t="shared" si="23"/>
        <v>240</v>
      </c>
      <c r="N2679" s="9">
        <v>0.3</v>
      </c>
    </row>
    <row r="2680" spans="1:14" ht="15.75" customHeight="1" x14ac:dyDescent="0.25">
      <c r="A2680" s="4" t="s">
        <v>119</v>
      </c>
      <c r="B2680" s="4">
        <v>1185732</v>
      </c>
      <c r="C2680" s="5">
        <v>44631</v>
      </c>
      <c r="D2680" s="4" t="s">
        <v>26</v>
      </c>
      <c r="E2680" s="4" t="s">
        <v>90</v>
      </c>
      <c r="F2680" s="4" t="s">
        <v>91</v>
      </c>
      <c r="G2680" s="4" t="s">
        <v>15</v>
      </c>
      <c r="H2680" s="4">
        <v>38</v>
      </c>
      <c r="I2680" s="4" t="s">
        <v>124</v>
      </c>
      <c r="J2680" s="6">
        <v>0.30000000000000004</v>
      </c>
      <c r="K2680" s="7">
        <v>2250</v>
      </c>
      <c r="L2680" s="8">
        <f t="shared" si="22"/>
        <v>675.00000000000011</v>
      </c>
      <c r="M2680" s="8">
        <f t="shared" si="23"/>
        <v>202.50000000000003</v>
      </c>
      <c r="N2680" s="9">
        <v>0.3</v>
      </c>
    </row>
    <row r="2681" spans="1:14" ht="15.75" customHeight="1" x14ac:dyDescent="0.25">
      <c r="A2681" s="4" t="s">
        <v>119</v>
      </c>
      <c r="B2681" s="4">
        <v>1185732</v>
      </c>
      <c r="C2681" s="5">
        <v>44631</v>
      </c>
      <c r="D2681" s="4" t="s">
        <v>26</v>
      </c>
      <c r="E2681" s="4" t="s">
        <v>90</v>
      </c>
      <c r="F2681" s="4" t="s">
        <v>91</v>
      </c>
      <c r="G2681" s="4" t="s">
        <v>16</v>
      </c>
      <c r="H2681" s="4">
        <v>53</v>
      </c>
      <c r="I2681" s="4" t="s">
        <v>123</v>
      </c>
      <c r="J2681" s="6">
        <v>0.35</v>
      </c>
      <c r="K2681" s="7">
        <v>750</v>
      </c>
      <c r="L2681" s="8">
        <f t="shared" si="22"/>
        <v>262.5</v>
      </c>
      <c r="M2681" s="8">
        <f t="shared" si="23"/>
        <v>78.75</v>
      </c>
      <c r="N2681" s="9">
        <v>0.3</v>
      </c>
    </row>
    <row r="2682" spans="1:14" ht="15.75" customHeight="1" x14ac:dyDescent="0.25">
      <c r="A2682" s="4" t="s">
        <v>119</v>
      </c>
      <c r="B2682" s="4">
        <v>1185732</v>
      </c>
      <c r="C2682" s="5">
        <v>44631</v>
      </c>
      <c r="D2682" s="4" t="s">
        <v>26</v>
      </c>
      <c r="E2682" s="4" t="s">
        <v>90</v>
      </c>
      <c r="F2682" s="4" t="s">
        <v>91</v>
      </c>
      <c r="G2682" s="4" t="s">
        <v>17</v>
      </c>
      <c r="H2682" s="4">
        <v>54</v>
      </c>
      <c r="I2682" s="4" t="s">
        <v>126</v>
      </c>
      <c r="J2682" s="6">
        <v>0.5</v>
      </c>
      <c r="K2682" s="7">
        <v>1250</v>
      </c>
      <c r="L2682" s="8">
        <f t="shared" si="22"/>
        <v>625</v>
      </c>
      <c r="M2682" s="8">
        <f t="shared" si="23"/>
        <v>218.75</v>
      </c>
      <c r="N2682" s="9">
        <v>0.35</v>
      </c>
    </row>
    <row r="2683" spans="1:14" ht="15.75" customHeight="1" x14ac:dyDescent="0.25">
      <c r="A2683" s="4" t="s">
        <v>119</v>
      </c>
      <c r="B2683" s="4">
        <v>1185732</v>
      </c>
      <c r="C2683" s="5">
        <v>44631</v>
      </c>
      <c r="D2683" s="4" t="s">
        <v>26</v>
      </c>
      <c r="E2683" s="4" t="s">
        <v>90</v>
      </c>
      <c r="F2683" s="4" t="s">
        <v>91</v>
      </c>
      <c r="G2683" s="4" t="s">
        <v>18</v>
      </c>
      <c r="H2683" s="4">
        <v>51</v>
      </c>
      <c r="I2683" s="4" t="s">
        <v>123</v>
      </c>
      <c r="J2683" s="6">
        <v>0.4</v>
      </c>
      <c r="K2683" s="7">
        <v>2250</v>
      </c>
      <c r="L2683" s="8">
        <f t="shared" si="22"/>
        <v>900</v>
      </c>
      <c r="M2683" s="8">
        <f t="shared" si="23"/>
        <v>360</v>
      </c>
      <c r="N2683" s="9">
        <v>0.4</v>
      </c>
    </row>
    <row r="2684" spans="1:14" ht="15.75" customHeight="1" x14ac:dyDescent="0.25">
      <c r="A2684" s="4" t="s">
        <v>119</v>
      </c>
      <c r="B2684" s="4">
        <v>1185732</v>
      </c>
      <c r="C2684" s="5">
        <v>44663</v>
      </c>
      <c r="D2684" s="4" t="s">
        <v>26</v>
      </c>
      <c r="E2684" s="4" t="s">
        <v>90</v>
      </c>
      <c r="F2684" s="4" t="s">
        <v>91</v>
      </c>
      <c r="G2684" s="4" t="s">
        <v>13</v>
      </c>
      <c r="H2684" s="4">
        <v>36</v>
      </c>
      <c r="I2684" s="4" t="s">
        <v>123</v>
      </c>
      <c r="J2684" s="6">
        <v>0.4</v>
      </c>
      <c r="K2684" s="7">
        <v>4500</v>
      </c>
      <c r="L2684" s="8">
        <f t="shared" si="22"/>
        <v>1800</v>
      </c>
      <c r="M2684" s="8">
        <f t="shared" si="23"/>
        <v>630</v>
      </c>
      <c r="N2684" s="9">
        <v>0.35</v>
      </c>
    </row>
    <row r="2685" spans="1:14" ht="15.75" customHeight="1" x14ac:dyDescent="0.25">
      <c r="A2685" s="4" t="s">
        <v>119</v>
      </c>
      <c r="B2685" s="4">
        <v>1185732</v>
      </c>
      <c r="C2685" s="5">
        <v>44663</v>
      </c>
      <c r="D2685" s="4" t="s">
        <v>26</v>
      </c>
      <c r="E2685" s="4" t="s">
        <v>90</v>
      </c>
      <c r="F2685" s="4" t="s">
        <v>91</v>
      </c>
      <c r="G2685" s="4" t="s">
        <v>14</v>
      </c>
      <c r="H2685" s="4">
        <v>27</v>
      </c>
      <c r="I2685" s="4" t="s">
        <v>125</v>
      </c>
      <c r="J2685" s="6">
        <v>0.4</v>
      </c>
      <c r="K2685" s="7">
        <v>1500</v>
      </c>
      <c r="L2685" s="8">
        <f t="shared" si="22"/>
        <v>600</v>
      </c>
      <c r="M2685" s="8">
        <f t="shared" si="23"/>
        <v>180</v>
      </c>
      <c r="N2685" s="9">
        <v>0.3</v>
      </c>
    </row>
    <row r="2686" spans="1:14" ht="15.75" customHeight="1" x14ac:dyDescent="0.25">
      <c r="A2686" s="4" t="s">
        <v>119</v>
      </c>
      <c r="B2686" s="4">
        <v>1185732</v>
      </c>
      <c r="C2686" s="5">
        <v>44663</v>
      </c>
      <c r="D2686" s="4" t="s">
        <v>26</v>
      </c>
      <c r="E2686" s="4" t="s">
        <v>90</v>
      </c>
      <c r="F2686" s="4" t="s">
        <v>91</v>
      </c>
      <c r="G2686" s="4" t="s">
        <v>15</v>
      </c>
      <c r="H2686" s="4">
        <v>44</v>
      </c>
      <c r="I2686" s="4" t="s">
        <v>123</v>
      </c>
      <c r="J2686" s="6">
        <v>0.30000000000000004</v>
      </c>
      <c r="K2686" s="7">
        <v>1500</v>
      </c>
      <c r="L2686" s="8">
        <f t="shared" si="22"/>
        <v>450.00000000000006</v>
      </c>
      <c r="M2686" s="8">
        <f t="shared" si="23"/>
        <v>135</v>
      </c>
      <c r="N2686" s="9">
        <v>0.3</v>
      </c>
    </row>
    <row r="2687" spans="1:14" ht="15.75" customHeight="1" x14ac:dyDescent="0.25">
      <c r="A2687" s="4" t="s">
        <v>119</v>
      </c>
      <c r="B2687" s="4">
        <v>1185732</v>
      </c>
      <c r="C2687" s="5">
        <v>44663</v>
      </c>
      <c r="D2687" s="4" t="s">
        <v>26</v>
      </c>
      <c r="E2687" s="4" t="s">
        <v>90</v>
      </c>
      <c r="F2687" s="4" t="s">
        <v>91</v>
      </c>
      <c r="G2687" s="4" t="s">
        <v>16</v>
      </c>
      <c r="H2687" s="4">
        <v>54</v>
      </c>
      <c r="I2687" s="4" t="s">
        <v>125</v>
      </c>
      <c r="J2687" s="6">
        <v>0.35</v>
      </c>
      <c r="K2687" s="7">
        <v>750</v>
      </c>
      <c r="L2687" s="8">
        <f t="shared" si="22"/>
        <v>262.5</v>
      </c>
      <c r="M2687" s="8">
        <f t="shared" si="23"/>
        <v>78.75</v>
      </c>
      <c r="N2687" s="9">
        <v>0.3</v>
      </c>
    </row>
    <row r="2688" spans="1:14" ht="15.75" customHeight="1" x14ac:dyDescent="0.25">
      <c r="A2688" s="4" t="s">
        <v>119</v>
      </c>
      <c r="B2688" s="4">
        <v>1185732</v>
      </c>
      <c r="C2688" s="5">
        <v>44663</v>
      </c>
      <c r="D2688" s="4" t="s">
        <v>26</v>
      </c>
      <c r="E2688" s="4" t="s">
        <v>90</v>
      </c>
      <c r="F2688" s="4" t="s">
        <v>91</v>
      </c>
      <c r="G2688" s="4" t="s">
        <v>17</v>
      </c>
      <c r="H2688" s="4">
        <v>28</v>
      </c>
      <c r="I2688" s="4" t="s">
        <v>126</v>
      </c>
      <c r="J2688" s="6">
        <v>0.6</v>
      </c>
      <c r="K2688" s="7">
        <v>1000</v>
      </c>
      <c r="L2688" s="8">
        <f t="shared" si="22"/>
        <v>600</v>
      </c>
      <c r="M2688" s="8">
        <f t="shared" si="23"/>
        <v>210</v>
      </c>
      <c r="N2688" s="9">
        <v>0.35</v>
      </c>
    </row>
    <row r="2689" spans="1:14" ht="15.75" customHeight="1" x14ac:dyDescent="0.25">
      <c r="A2689" s="4" t="s">
        <v>119</v>
      </c>
      <c r="B2689" s="4">
        <v>1185732</v>
      </c>
      <c r="C2689" s="5">
        <v>44663</v>
      </c>
      <c r="D2689" s="4" t="s">
        <v>26</v>
      </c>
      <c r="E2689" s="4" t="s">
        <v>90</v>
      </c>
      <c r="F2689" s="4" t="s">
        <v>91</v>
      </c>
      <c r="G2689" s="4" t="s">
        <v>18</v>
      </c>
      <c r="H2689" s="4">
        <v>54</v>
      </c>
      <c r="I2689" s="4" t="s">
        <v>126</v>
      </c>
      <c r="J2689" s="6">
        <v>0.5</v>
      </c>
      <c r="K2689" s="7">
        <v>2250</v>
      </c>
      <c r="L2689" s="8">
        <f t="shared" si="22"/>
        <v>1125</v>
      </c>
      <c r="M2689" s="8">
        <f t="shared" si="23"/>
        <v>450</v>
      </c>
      <c r="N2689" s="9">
        <v>0.4</v>
      </c>
    </row>
    <row r="2690" spans="1:14" ht="15.75" customHeight="1" x14ac:dyDescent="0.25">
      <c r="A2690" s="4" t="s">
        <v>119</v>
      </c>
      <c r="B2690" s="4">
        <v>1185732</v>
      </c>
      <c r="C2690" s="5">
        <v>44694</v>
      </c>
      <c r="D2690" s="4" t="s">
        <v>26</v>
      </c>
      <c r="E2690" s="4" t="s">
        <v>90</v>
      </c>
      <c r="F2690" s="4" t="s">
        <v>91</v>
      </c>
      <c r="G2690" s="4" t="s">
        <v>13</v>
      </c>
      <c r="H2690" s="4">
        <v>52</v>
      </c>
      <c r="I2690" s="4" t="s">
        <v>124</v>
      </c>
      <c r="J2690" s="6">
        <v>0.6</v>
      </c>
      <c r="K2690" s="7">
        <v>4950</v>
      </c>
      <c r="L2690" s="8">
        <f t="shared" si="22"/>
        <v>2970</v>
      </c>
      <c r="M2690" s="8">
        <f t="shared" si="23"/>
        <v>1039.5</v>
      </c>
      <c r="N2690" s="9">
        <v>0.35</v>
      </c>
    </row>
    <row r="2691" spans="1:14" ht="15.75" customHeight="1" x14ac:dyDescent="0.25">
      <c r="A2691" s="4" t="s">
        <v>119</v>
      </c>
      <c r="B2691" s="4">
        <v>1185732</v>
      </c>
      <c r="C2691" s="5">
        <v>44694</v>
      </c>
      <c r="D2691" s="4" t="s">
        <v>26</v>
      </c>
      <c r="E2691" s="4" t="s">
        <v>90</v>
      </c>
      <c r="F2691" s="4" t="s">
        <v>91</v>
      </c>
      <c r="G2691" s="4" t="s">
        <v>14</v>
      </c>
      <c r="H2691" s="4">
        <v>54</v>
      </c>
      <c r="I2691" s="4" t="s">
        <v>124</v>
      </c>
      <c r="J2691" s="6">
        <v>0.5</v>
      </c>
      <c r="K2691" s="7">
        <v>2000</v>
      </c>
      <c r="L2691" s="8">
        <f t="shared" si="22"/>
        <v>1000</v>
      </c>
      <c r="M2691" s="8">
        <f t="shared" si="23"/>
        <v>300</v>
      </c>
      <c r="N2691" s="9">
        <v>0.3</v>
      </c>
    </row>
    <row r="2692" spans="1:14" ht="15.75" customHeight="1" x14ac:dyDescent="0.25">
      <c r="A2692" s="4" t="s">
        <v>119</v>
      </c>
      <c r="B2692" s="4">
        <v>1185732</v>
      </c>
      <c r="C2692" s="5">
        <v>44694</v>
      </c>
      <c r="D2692" s="4" t="s">
        <v>26</v>
      </c>
      <c r="E2692" s="4" t="s">
        <v>90</v>
      </c>
      <c r="F2692" s="4" t="s">
        <v>91</v>
      </c>
      <c r="G2692" s="4" t="s">
        <v>15</v>
      </c>
      <c r="H2692" s="4">
        <v>20</v>
      </c>
      <c r="I2692" s="4" t="s">
        <v>123</v>
      </c>
      <c r="J2692" s="6">
        <v>0.45</v>
      </c>
      <c r="K2692" s="7">
        <v>1750</v>
      </c>
      <c r="L2692" s="8">
        <f t="shared" si="22"/>
        <v>787.5</v>
      </c>
      <c r="M2692" s="8">
        <f t="shared" si="23"/>
        <v>236.25</v>
      </c>
      <c r="N2692" s="9">
        <v>0.3</v>
      </c>
    </row>
    <row r="2693" spans="1:14" ht="15.75" customHeight="1" x14ac:dyDescent="0.25">
      <c r="A2693" s="4" t="s">
        <v>119</v>
      </c>
      <c r="B2693" s="4">
        <v>1185732</v>
      </c>
      <c r="C2693" s="5">
        <v>44694</v>
      </c>
      <c r="D2693" s="4" t="s">
        <v>26</v>
      </c>
      <c r="E2693" s="4" t="s">
        <v>90</v>
      </c>
      <c r="F2693" s="4" t="s">
        <v>91</v>
      </c>
      <c r="G2693" s="4" t="s">
        <v>16</v>
      </c>
      <c r="H2693" s="4">
        <v>20</v>
      </c>
      <c r="I2693" s="4" t="s">
        <v>124</v>
      </c>
      <c r="J2693" s="6">
        <v>0.45</v>
      </c>
      <c r="K2693" s="7">
        <v>1000</v>
      </c>
      <c r="L2693" s="8">
        <f t="shared" si="22"/>
        <v>450</v>
      </c>
      <c r="M2693" s="8">
        <f t="shared" si="23"/>
        <v>135</v>
      </c>
      <c r="N2693" s="9">
        <v>0.3</v>
      </c>
    </row>
    <row r="2694" spans="1:14" ht="15.75" customHeight="1" x14ac:dyDescent="0.25">
      <c r="A2694" s="4" t="s">
        <v>119</v>
      </c>
      <c r="B2694" s="4">
        <v>1185732</v>
      </c>
      <c r="C2694" s="5">
        <v>44694</v>
      </c>
      <c r="D2694" s="4" t="s">
        <v>26</v>
      </c>
      <c r="E2694" s="4" t="s">
        <v>90</v>
      </c>
      <c r="F2694" s="4" t="s">
        <v>91</v>
      </c>
      <c r="G2694" s="4" t="s">
        <v>17</v>
      </c>
      <c r="H2694" s="4">
        <v>58</v>
      </c>
      <c r="I2694" s="4" t="s">
        <v>123</v>
      </c>
      <c r="J2694" s="6">
        <v>0.54999999999999993</v>
      </c>
      <c r="K2694" s="7">
        <v>1250</v>
      </c>
      <c r="L2694" s="8">
        <f t="shared" si="22"/>
        <v>687.49999999999989</v>
      </c>
      <c r="M2694" s="8">
        <f t="shared" si="23"/>
        <v>240.62499999999994</v>
      </c>
      <c r="N2694" s="9">
        <v>0.35</v>
      </c>
    </row>
    <row r="2695" spans="1:14" ht="15.75" customHeight="1" x14ac:dyDescent="0.25">
      <c r="A2695" s="4" t="s">
        <v>119</v>
      </c>
      <c r="B2695" s="4">
        <v>1185732</v>
      </c>
      <c r="C2695" s="5">
        <v>44694</v>
      </c>
      <c r="D2695" s="4" t="s">
        <v>26</v>
      </c>
      <c r="E2695" s="4" t="s">
        <v>90</v>
      </c>
      <c r="F2695" s="4" t="s">
        <v>91</v>
      </c>
      <c r="G2695" s="4" t="s">
        <v>18</v>
      </c>
      <c r="H2695" s="4">
        <v>54</v>
      </c>
      <c r="I2695" s="4" t="s">
        <v>123</v>
      </c>
      <c r="J2695" s="6">
        <v>0.6</v>
      </c>
      <c r="K2695" s="7">
        <v>2500</v>
      </c>
      <c r="L2695" s="8">
        <f t="shared" si="22"/>
        <v>1500</v>
      </c>
      <c r="M2695" s="8">
        <f t="shared" si="23"/>
        <v>600</v>
      </c>
      <c r="N2695" s="9">
        <v>0.4</v>
      </c>
    </row>
    <row r="2696" spans="1:14" ht="15.75" customHeight="1" x14ac:dyDescent="0.25">
      <c r="A2696" s="4" t="s">
        <v>119</v>
      </c>
      <c r="B2696" s="4">
        <v>1185732</v>
      </c>
      <c r="C2696" s="5">
        <v>44724</v>
      </c>
      <c r="D2696" s="4" t="s">
        <v>26</v>
      </c>
      <c r="E2696" s="4" t="s">
        <v>90</v>
      </c>
      <c r="F2696" s="4" t="s">
        <v>91</v>
      </c>
      <c r="G2696" s="4" t="s">
        <v>13</v>
      </c>
      <c r="H2696" s="4">
        <v>45</v>
      </c>
      <c r="I2696" s="4" t="s">
        <v>124</v>
      </c>
      <c r="J2696" s="6">
        <v>0.45</v>
      </c>
      <c r="K2696" s="7">
        <v>5000</v>
      </c>
      <c r="L2696" s="8">
        <f t="shared" si="22"/>
        <v>2250</v>
      </c>
      <c r="M2696" s="8">
        <f t="shared" si="23"/>
        <v>787.5</v>
      </c>
      <c r="N2696" s="9">
        <v>0.35</v>
      </c>
    </row>
    <row r="2697" spans="1:14" ht="15.75" customHeight="1" x14ac:dyDescent="0.25">
      <c r="A2697" s="4" t="s">
        <v>119</v>
      </c>
      <c r="B2697" s="4">
        <v>1185732</v>
      </c>
      <c r="C2697" s="5">
        <v>44724</v>
      </c>
      <c r="D2697" s="4" t="s">
        <v>26</v>
      </c>
      <c r="E2697" s="4" t="s">
        <v>90</v>
      </c>
      <c r="F2697" s="4" t="s">
        <v>91</v>
      </c>
      <c r="G2697" s="4" t="s">
        <v>14</v>
      </c>
      <c r="H2697" s="4">
        <v>23</v>
      </c>
      <c r="I2697" s="4" t="s">
        <v>125</v>
      </c>
      <c r="J2697" s="6">
        <v>0.40000000000000008</v>
      </c>
      <c r="K2697" s="7">
        <v>2500</v>
      </c>
      <c r="L2697" s="8">
        <f t="shared" si="22"/>
        <v>1000.0000000000002</v>
      </c>
      <c r="M2697" s="8">
        <f t="shared" si="23"/>
        <v>300.00000000000006</v>
      </c>
      <c r="N2697" s="9">
        <v>0.3</v>
      </c>
    </row>
    <row r="2698" spans="1:14" ht="15.75" customHeight="1" x14ac:dyDescent="0.25">
      <c r="A2698" s="4" t="s">
        <v>119</v>
      </c>
      <c r="B2698" s="4">
        <v>1185732</v>
      </c>
      <c r="C2698" s="5">
        <v>44724</v>
      </c>
      <c r="D2698" s="4" t="s">
        <v>26</v>
      </c>
      <c r="E2698" s="4" t="s">
        <v>90</v>
      </c>
      <c r="F2698" s="4" t="s">
        <v>91</v>
      </c>
      <c r="G2698" s="4" t="s">
        <v>15</v>
      </c>
      <c r="H2698" s="4">
        <v>26</v>
      </c>
      <c r="I2698" s="4" t="s">
        <v>123</v>
      </c>
      <c r="J2698" s="6">
        <v>0.35000000000000003</v>
      </c>
      <c r="K2698" s="7">
        <v>2000</v>
      </c>
      <c r="L2698" s="8">
        <f t="shared" si="22"/>
        <v>700.00000000000011</v>
      </c>
      <c r="M2698" s="8">
        <f t="shared" si="23"/>
        <v>210.00000000000003</v>
      </c>
      <c r="N2698" s="9">
        <v>0.3</v>
      </c>
    </row>
    <row r="2699" spans="1:14" ht="15.75" customHeight="1" x14ac:dyDescent="0.25">
      <c r="A2699" s="4" t="s">
        <v>119</v>
      </c>
      <c r="B2699" s="4">
        <v>1185732</v>
      </c>
      <c r="C2699" s="5">
        <v>44724</v>
      </c>
      <c r="D2699" s="4" t="s">
        <v>26</v>
      </c>
      <c r="E2699" s="4" t="s">
        <v>90</v>
      </c>
      <c r="F2699" s="4" t="s">
        <v>91</v>
      </c>
      <c r="G2699" s="4" t="s">
        <v>16</v>
      </c>
      <c r="H2699" s="4">
        <v>58</v>
      </c>
      <c r="I2699" s="4" t="s">
        <v>126</v>
      </c>
      <c r="J2699" s="6">
        <v>0.35000000000000003</v>
      </c>
      <c r="K2699" s="7">
        <v>1750</v>
      </c>
      <c r="L2699" s="8">
        <f t="shared" si="22"/>
        <v>612.50000000000011</v>
      </c>
      <c r="M2699" s="8">
        <f t="shared" si="23"/>
        <v>183.75000000000003</v>
      </c>
      <c r="N2699" s="9">
        <v>0.3</v>
      </c>
    </row>
    <row r="2700" spans="1:14" ht="15.75" customHeight="1" x14ac:dyDescent="0.25">
      <c r="A2700" s="4" t="s">
        <v>119</v>
      </c>
      <c r="B2700" s="4">
        <v>1185732</v>
      </c>
      <c r="C2700" s="5">
        <v>44724</v>
      </c>
      <c r="D2700" s="4" t="s">
        <v>26</v>
      </c>
      <c r="E2700" s="4" t="s">
        <v>90</v>
      </c>
      <c r="F2700" s="4" t="s">
        <v>91</v>
      </c>
      <c r="G2700" s="4" t="s">
        <v>17</v>
      </c>
      <c r="H2700" s="4">
        <v>45</v>
      </c>
      <c r="I2700" s="4" t="s">
        <v>124</v>
      </c>
      <c r="J2700" s="6">
        <v>0.45</v>
      </c>
      <c r="K2700" s="7">
        <v>1750</v>
      </c>
      <c r="L2700" s="8">
        <f t="shared" si="22"/>
        <v>787.5</v>
      </c>
      <c r="M2700" s="8">
        <f t="shared" si="23"/>
        <v>275.625</v>
      </c>
      <c r="N2700" s="9">
        <v>0.35</v>
      </c>
    </row>
    <row r="2701" spans="1:14" ht="15.75" customHeight="1" x14ac:dyDescent="0.25">
      <c r="A2701" s="4" t="s">
        <v>119</v>
      </c>
      <c r="B2701" s="4">
        <v>1185732</v>
      </c>
      <c r="C2701" s="5">
        <v>44724</v>
      </c>
      <c r="D2701" s="4" t="s">
        <v>26</v>
      </c>
      <c r="E2701" s="4" t="s">
        <v>90</v>
      </c>
      <c r="F2701" s="4" t="s">
        <v>91</v>
      </c>
      <c r="G2701" s="4" t="s">
        <v>18</v>
      </c>
      <c r="H2701" s="4">
        <v>46</v>
      </c>
      <c r="I2701" s="4" t="s">
        <v>125</v>
      </c>
      <c r="J2701" s="6">
        <v>0.55000000000000004</v>
      </c>
      <c r="K2701" s="7">
        <v>3250</v>
      </c>
      <c r="L2701" s="8">
        <f t="shared" si="22"/>
        <v>1787.5000000000002</v>
      </c>
      <c r="M2701" s="8">
        <f t="shared" si="23"/>
        <v>715.00000000000011</v>
      </c>
      <c r="N2701" s="9">
        <v>0.4</v>
      </c>
    </row>
    <row r="2702" spans="1:14" ht="15.75" customHeight="1" x14ac:dyDescent="0.25">
      <c r="A2702" s="4" t="s">
        <v>119</v>
      </c>
      <c r="B2702" s="4">
        <v>1185732</v>
      </c>
      <c r="C2702" s="5">
        <v>44753</v>
      </c>
      <c r="D2702" s="4" t="s">
        <v>26</v>
      </c>
      <c r="E2702" s="4" t="s">
        <v>90</v>
      </c>
      <c r="F2702" s="4" t="s">
        <v>91</v>
      </c>
      <c r="G2702" s="4" t="s">
        <v>13</v>
      </c>
      <c r="H2702" s="4">
        <v>29</v>
      </c>
      <c r="I2702" s="4" t="s">
        <v>125</v>
      </c>
      <c r="J2702" s="6">
        <v>0.5</v>
      </c>
      <c r="K2702" s="7">
        <v>5500</v>
      </c>
      <c r="L2702" s="8">
        <f t="shared" si="22"/>
        <v>2750</v>
      </c>
      <c r="M2702" s="8">
        <f t="shared" si="23"/>
        <v>962.49999999999989</v>
      </c>
      <c r="N2702" s="9">
        <v>0.35</v>
      </c>
    </row>
    <row r="2703" spans="1:14" ht="15.75" customHeight="1" x14ac:dyDescent="0.25">
      <c r="A2703" s="4" t="s">
        <v>119</v>
      </c>
      <c r="B2703" s="4">
        <v>1185732</v>
      </c>
      <c r="C2703" s="5">
        <v>44753</v>
      </c>
      <c r="D2703" s="4" t="s">
        <v>26</v>
      </c>
      <c r="E2703" s="4" t="s">
        <v>90</v>
      </c>
      <c r="F2703" s="4" t="s">
        <v>91</v>
      </c>
      <c r="G2703" s="4" t="s">
        <v>14</v>
      </c>
      <c r="H2703" s="4">
        <v>43</v>
      </c>
      <c r="I2703" s="4" t="s">
        <v>124</v>
      </c>
      <c r="J2703" s="6">
        <v>0.45000000000000007</v>
      </c>
      <c r="K2703" s="7">
        <v>3000</v>
      </c>
      <c r="L2703" s="8">
        <f t="shared" si="22"/>
        <v>1350.0000000000002</v>
      </c>
      <c r="M2703" s="8">
        <f t="shared" si="23"/>
        <v>405.00000000000006</v>
      </c>
      <c r="N2703" s="9">
        <v>0.3</v>
      </c>
    </row>
    <row r="2704" spans="1:14" ht="15.75" customHeight="1" x14ac:dyDescent="0.25">
      <c r="A2704" s="4" t="s">
        <v>119</v>
      </c>
      <c r="B2704" s="4">
        <v>1185732</v>
      </c>
      <c r="C2704" s="5">
        <v>44753</v>
      </c>
      <c r="D2704" s="4" t="s">
        <v>26</v>
      </c>
      <c r="E2704" s="4" t="s">
        <v>90</v>
      </c>
      <c r="F2704" s="4" t="s">
        <v>91</v>
      </c>
      <c r="G2704" s="4" t="s">
        <v>15</v>
      </c>
      <c r="H2704" s="4">
        <v>39</v>
      </c>
      <c r="I2704" s="4" t="s">
        <v>123</v>
      </c>
      <c r="J2704" s="6">
        <v>0.4</v>
      </c>
      <c r="K2704" s="7">
        <v>2250</v>
      </c>
      <c r="L2704" s="8">
        <f t="shared" si="22"/>
        <v>900</v>
      </c>
      <c r="M2704" s="8">
        <f t="shared" si="23"/>
        <v>270</v>
      </c>
      <c r="N2704" s="9">
        <v>0.3</v>
      </c>
    </row>
    <row r="2705" spans="1:14" ht="15.75" customHeight="1" x14ac:dyDescent="0.25">
      <c r="A2705" s="4" t="s">
        <v>119</v>
      </c>
      <c r="B2705" s="4">
        <v>1185732</v>
      </c>
      <c r="C2705" s="5">
        <v>44753</v>
      </c>
      <c r="D2705" s="4" t="s">
        <v>26</v>
      </c>
      <c r="E2705" s="4" t="s">
        <v>90</v>
      </c>
      <c r="F2705" s="4" t="s">
        <v>91</v>
      </c>
      <c r="G2705" s="4" t="s">
        <v>16</v>
      </c>
      <c r="H2705" s="4">
        <v>19</v>
      </c>
      <c r="I2705" s="4" t="s">
        <v>126</v>
      </c>
      <c r="J2705" s="6">
        <v>0.4</v>
      </c>
      <c r="K2705" s="7">
        <v>1750</v>
      </c>
      <c r="L2705" s="8">
        <f t="shared" si="22"/>
        <v>700</v>
      </c>
      <c r="M2705" s="8">
        <f t="shared" si="23"/>
        <v>210</v>
      </c>
      <c r="N2705" s="9">
        <v>0.3</v>
      </c>
    </row>
    <row r="2706" spans="1:14" ht="15.75" customHeight="1" x14ac:dyDescent="0.25">
      <c r="A2706" s="4" t="s">
        <v>119</v>
      </c>
      <c r="B2706" s="4">
        <v>1185732</v>
      </c>
      <c r="C2706" s="5">
        <v>44753</v>
      </c>
      <c r="D2706" s="4" t="s">
        <v>26</v>
      </c>
      <c r="E2706" s="4" t="s">
        <v>90</v>
      </c>
      <c r="F2706" s="4" t="s">
        <v>91</v>
      </c>
      <c r="G2706" s="4" t="s">
        <v>17</v>
      </c>
      <c r="H2706" s="4">
        <v>23</v>
      </c>
      <c r="I2706" s="4" t="s">
        <v>123</v>
      </c>
      <c r="J2706" s="6">
        <v>0.5</v>
      </c>
      <c r="K2706" s="7">
        <v>2000</v>
      </c>
      <c r="L2706" s="8">
        <f t="shared" si="22"/>
        <v>1000</v>
      </c>
      <c r="M2706" s="8">
        <f t="shared" si="23"/>
        <v>350</v>
      </c>
      <c r="N2706" s="9">
        <v>0.35</v>
      </c>
    </row>
    <row r="2707" spans="1:14" ht="15.75" customHeight="1" x14ac:dyDescent="0.25">
      <c r="A2707" s="4" t="s">
        <v>119</v>
      </c>
      <c r="B2707" s="4">
        <v>1185732</v>
      </c>
      <c r="C2707" s="5">
        <v>44753</v>
      </c>
      <c r="D2707" s="4" t="s">
        <v>26</v>
      </c>
      <c r="E2707" s="4" t="s">
        <v>90</v>
      </c>
      <c r="F2707" s="4" t="s">
        <v>91</v>
      </c>
      <c r="G2707" s="4" t="s">
        <v>18</v>
      </c>
      <c r="H2707" s="4">
        <v>26</v>
      </c>
      <c r="I2707" s="4" t="s">
        <v>126</v>
      </c>
      <c r="J2707" s="6">
        <v>0.55000000000000004</v>
      </c>
      <c r="K2707" s="7">
        <v>3750</v>
      </c>
      <c r="L2707" s="8">
        <f t="shared" si="22"/>
        <v>2062.5</v>
      </c>
      <c r="M2707" s="8">
        <f t="shared" si="23"/>
        <v>825</v>
      </c>
      <c r="N2707" s="9">
        <v>0.4</v>
      </c>
    </row>
    <row r="2708" spans="1:14" ht="15.75" customHeight="1" x14ac:dyDescent="0.25">
      <c r="A2708" s="4" t="s">
        <v>119</v>
      </c>
      <c r="B2708" s="4">
        <v>1185732</v>
      </c>
      <c r="C2708" s="5">
        <v>44785</v>
      </c>
      <c r="D2708" s="4" t="s">
        <v>26</v>
      </c>
      <c r="E2708" s="4" t="s">
        <v>90</v>
      </c>
      <c r="F2708" s="4" t="s">
        <v>91</v>
      </c>
      <c r="G2708" s="4" t="s">
        <v>13</v>
      </c>
      <c r="H2708" s="4">
        <v>27</v>
      </c>
      <c r="I2708" s="4" t="s">
        <v>123</v>
      </c>
      <c r="J2708" s="6">
        <v>0.5</v>
      </c>
      <c r="K2708" s="7">
        <v>5250</v>
      </c>
      <c r="L2708" s="8">
        <f t="shared" si="22"/>
        <v>2625</v>
      </c>
      <c r="M2708" s="8">
        <f t="shared" si="23"/>
        <v>918.74999999999989</v>
      </c>
      <c r="N2708" s="9">
        <v>0.35</v>
      </c>
    </row>
    <row r="2709" spans="1:14" ht="15.75" customHeight="1" x14ac:dyDescent="0.25">
      <c r="A2709" s="4" t="s">
        <v>119</v>
      </c>
      <c r="B2709" s="4">
        <v>1185732</v>
      </c>
      <c r="C2709" s="5">
        <v>44785</v>
      </c>
      <c r="D2709" s="4" t="s">
        <v>26</v>
      </c>
      <c r="E2709" s="4" t="s">
        <v>90</v>
      </c>
      <c r="F2709" s="4" t="s">
        <v>91</v>
      </c>
      <c r="G2709" s="4" t="s">
        <v>14</v>
      </c>
      <c r="H2709" s="4">
        <v>32</v>
      </c>
      <c r="I2709" s="4" t="s">
        <v>125</v>
      </c>
      <c r="J2709" s="6">
        <v>0.45000000000000007</v>
      </c>
      <c r="K2709" s="7">
        <v>3000</v>
      </c>
      <c r="L2709" s="8">
        <f t="shared" si="22"/>
        <v>1350.0000000000002</v>
      </c>
      <c r="M2709" s="8">
        <f t="shared" si="23"/>
        <v>405.00000000000006</v>
      </c>
      <c r="N2709" s="9">
        <v>0.3</v>
      </c>
    </row>
    <row r="2710" spans="1:14" ht="15.75" customHeight="1" x14ac:dyDescent="0.25">
      <c r="A2710" s="4" t="s">
        <v>119</v>
      </c>
      <c r="B2710" s="4">
        <v>1185732</v>
      </c>
      <c r="C2710" s="5">
        <v>44785</v>
      </c>
      <c r="D2710" s="4" t="s">
        <v>26</v>
      </c>
      <c r="E2710" s="4" t="s">
        <v>90</v>
      </c>
      <c r="F2710" s="4" t="s">
        <v>91</v>
      </c>
      <c r="G2710" s="4" t="s">
        <v>15</v>
      </c>
      <c r="H2710" s="4">
        <v>17</v>
      </c>
      <c r="I2710" s="4" t="s">
        <v>124</v>
      </c>
      <c r="J2710" s="6">
        <v>0.4</v>
      </c>
      <c r="K2710" s="7">
        <v>2250</v>
      </c>
      <c r="L2710" s="8">
        <f t="shared" si="22"/>
        <v>900</v>
      </c>
      <c r="M2710" s="8">
        <f t="shared" si="23"/>
        <v>270</v>
      </c>
      <c r="N2710" s="9">
        <v>0.3</v>
      </c>
    </row>
    <row r="2711" spans="1:14" ht="15.75" customHeight="1" x14ac:dyDescent="0.25">
      <c r="A2711" s="4" t="s">
        <v>119</v>
      </c>
      <c r="B2711" s="4">
        <v>1185732</v>
      </c>
      <c r="C2711" s="5">
        <v>44785</v>
      </c>
      <c r="D2711" s="4" t="s">
        <v>26</v>
      </c>
      <c r="E2711" s="4" t="s">
        <v>90</v>
      </c>
      <c r="F2711" s="4" t="s">
        <v>91</v>
      </c>
      <c r="G2711" s="4" t="s">
        <v>16</v>
      </c>
      <c r="H2711" s="4">
        <v>47</v>
      </c>
      <c r="I2711" s="4" t="s">
        <v>124</v>
      </c>
      <c r="J2711" s="6">
        <v>0.4</v>
      </c>
      <c r="K2711" s="7">
        <v>2000</v>
      </c>
      <c r="L2711" s="8">
        <f t="shared" si="22"/>
        <v>800</v>
      </c>
      <c r="M2711" s="8">
        <f t="shared" si="23"/>
        <v>240</v>
      </c>
      <c r="N2711" s="9">
        <v>0.3</v>
      </c>
    </row>
    <row r="2712" spans="1:14" ht="15.75" customHeight="1" x14ac:dyDescent="0.25">
      <c r="A2712" s="4" t="s">
        <v>119</v>
      </c>
      <c r="B2712" s="4">
        <v>1185732</v>
      </c>
      <c r="C2712" s="5">
        <v>44785</v>
      </c>
      <c r="D2712" s="4" t="s">
        <v>26</v>
      </c>
      <c r="E2712" s="4" t="s">
        <v>90</v>
      </c>
      <c r="F2712" s="4" t="s">
        <v>91</v>
      </c>
      <c r="G2712" s="4" t="s">
        <v>17</v>
      </c>
      <c r="H2712" s="4">
        <v>19</v>
      </c>
      <c r="I2712" s="4" t="s">
        <v>124</v>
      </c>
      <c r="J2712" s="6">
        <v>0.5</v>
      </c>
      <c r="K2712" s="7">
        <v>1750</v>
      </c>
      <c r="L2712" s="8">
        <f t="shared" si="22"/>
        <v>875</v>
      </c>
      <c r="M2712" s="8">
        <f t="shared" si="23"/>
        <v>306.25</v>
      </c>
      <c r="N2712" s="9">
        <v>0.35</v>
      </c>
    </row>
    <row r="2713" spans="1:14" ht="15.75" customHeight="1" x14ac:dyDescent="0.25">
      <c r="A2713" s="4" t="s">
        <v>119</v>
      </c>
      <c r="B2713" s="4">
        <v>1185732</v>
      </c>
      <c r="C2713" s="5">
        <v>44785</v>
      </c>
      <c r="D2713" s="4" t="s">
        <v>26</v>
      </c>
      <c r="E2713" s="4" t="s">
        <v>90</v>
      </c>
      <c r="F2713" s="4" t="s">
        <v>91</v>
      </c>
      <c r="G2713" s="4" t="s">
        <v>18</v>
      </c>
      <c r="H2713" s="4">
        <v>40</v>
      </c>
      <c r="I2713" s="4" t="s">
        <v>125</v>
      </c>
      <c r="J2713" s="6">
        <v>0.55000000000000004</v>
      </c>
      <c r="K2713" s="7">
        <v>3500</v>
      </c>
      <c r="L2713" s="8">
        <f t="shared" si="22"/>
        <v>1925.0000000000002</v>
      </c>
      <c r="M2713" s="8">
        <f t="shared" si="23"/>
        <v>770.00000000000011</v>
      </c>
      <c r="N2713" s="9">
        <v>0.4</v>
      </c>
    </row>
    <row r="2714" spans="1:14" ht="15.75" customHeight="1" x14ac:dyDescent="0.25">
      <c r="A2714" s="4" t="s">
        <v>119</v>
      </c>
      <c r="B2714" s="4">
        <v>1185732</v>
      </c>
      <c r="C2714" s="5">
        <v>44817</v>
      </c>
      <c r="D2714" s="4" t="s">
        <v>26</v>
      </c>
      <c r="E2714" s="4" t="s">
        <v>90</v>
      </c>
      <c r="F2714" s="4" t="s">
        <v>91</v>
      </c>
      <c r="G2714" s="4" t="s">
        <v>13</v>
      </c>
      <c r="H2714" s="4">
        <v>59</v>
      </c>
      <c r="I2714" s="4" t="s">
        <v>124</v>
      </c>
      <c r="J2714" s="6">
        <v>0.45</v>
      </c>
      <c r="K2714" s="7">
        <v>4750</v>
      </c>
      <c r="L2714" s="8">
        <f t="shared" si="22"/>
        <v>2137.5</v>
      </c>
      <c r="M2714" s="8">
        <f t="shared" si="23"/>
        <v>748.125</v>
      </c>
      <c r="N2714" s="9">
        <v>0.35</v>
      </c>
    </row>
    <row r="2715" spans="1:14" ht="15.75" customHeight="1" x14ac:dyDescent="0.25">
      <c r="A2715" s="4" t="s">
        <v>119</v>
      </c>
      <c r="B2715" s="4">
        <v>1185732</v>
      </c>
      <c r="C2715" s="5">
        <v>44817</v>
      </c>
      <c r="D2715" s="4" t="s">
        <v>26</v>
      </c>
      <c r="E2715" s="4" t="s">
        <v>90</v>
      </c>
      <c r="F2715" s="4" t="s">
        <v>91</v>
      </c>
      <c r="G2715" s="4" t="s">
        <v>14</v>
      </c>
      <c r="H2715" s="4">
        <v>30</v>
      </c>
      <c r="I2715" s="4" t="s">
        <v>125</v>
      </c>
      <c r="J2715" s="6">
        <v>0.40000000000000008</v>
      </c>
      <c r="K2715" s="7">
        <v>2750</v>
      </c>
      <c r="L2715" s="8">
        <f t="shared" si="22"/>
        <v>1100.0000000000002</v>
      </c>
      <c r="M2715" s="8">
        <f t="shared" si="23"/>
        <v>330.00000000000006</v>
      </c>
      <c r="N2715" s="9">
        <v>0.3</v>
      </c>
    </row>
    <row r="2716" spans="1:14" ht="15.75" customHeight="1" x14ac:dyDescent="0.25">
      <c r="A2716" s="4" t="s">
        <v>119</v>
      </c>
      <c r="B2716" s="4">
        <v>1185732</v>
      </c>
      <c r="C2716" s="5">
        <v>44817</v>
      </c>
      <c r="D2716" s="4" t="s">
        <v>26</v>
      </c>
      <c r="E2716" s="4" t="s">
        <v>90</v>
      </c>
      <c r="F2716" s="4" t="s">
        <v>91</v>
      </c>
      <c r="G2716" s="4" t="s">
        <v>15</v>
      </c>
      <c r="H2716" s="4">
        <v>35</v>
      </c>
      <c r="I2716" s="4" t="s">
        <v>125</v>
      </c>
      <c r="J2716" s="6">
        <v>0.35000000000000003</v>
      </c>
      <c r="K2716" s="7">
        <v>1750</v>
      </c>
      <c r="L2716" s="8">
        <f t="shared" si="22"/>
        <v>612.50000000000011</v>
      </c>
      <c r="M2716" s="8">
        <f t="shared" si="23"/>
        <v>183.75000000000003</v>
      </c>
      <c r="N2716" s="9">
        <v>0.3</v>
      </c>
    </row>
    <row r="2717" spans="1:14" ht="15.75" customHeight="1" x14ac:dyDescent="0.25">
      <c r="A2717" s="4" t="s">
        <v>119</v>
      </c>
      <c r="B2717" s="4">
        <v>1185732</v>
      </c>
      <c r="C2717" s="5">
        <v>44817</v>
      </c>
      <c r="D2717" s="4" t="s">
        <v>26</v>
      </c>
      <c r="E2717" s="4" t="s">
        <v>90</v>
      </c>
      <c r="F2717" s="4" t="s">
        <v>91</v>
      </c>
      <c r="G2717" s="4" t="s">
        <v>16</v>
      </c>
      <c r="H2717" s="4">
        <v>26</v>
      </c>
      <c r="I2717" s="4" t="s">
        <v>125</v>
      </c>
      <c r="J2717" s="6">
        <v>0.35000000000000003</v>
      </c>
      <c r="K2717" s="7">
        <v>1500</v>
      </c>
      <c r="L2717" s="8">
        <f t="shared" si="22"/>
        <v>525</v>
      </c>
      <c r="M2717" s="8">
        <f t="shared" si="23"/>
        <v>157.5</v>
      </c>
      <c r="N2717" s="9">
        <v>0.3</v>
      </c>
    </row>
    <row r="2718" spans="1:14" ht="15.75" customHeight="1" x14ac:dyDescent="0.25">
      <c r="A2718" s="4" t="s">
        <v>119</v>
      </c>
      <c r="B2718" s="4">
        <v>1185732</v>
      </c>
      <c r="C2718" s="5">
        <v>44817</v>
      </c>
      <c r="D2718" s="4" t="s">
        <v>26</v>
      </c>
      <c r="E2718" s="4" t="s">
        <v>90</v>
      </c>
      <c r="F2718" s="4" t="s">
        <v>91</v>
      </c>
      <c r="G2718" s="4" t="s">
        <v>17</v>
      </c>
      <c r="H2718" s="4">
        <v>36</v>
      </c>
      <c r="I2718" s="4" t="s">
        <v>126</v>
      </c>
      <c r="J2718" s="6">
        <v>0.45</v>
      </c>
      <c r="K2718" s="7">
        <v>1500</v>
      </c>
      <c r="L2718" s="8">
        <f t="shared" si="22"/>
        <v>675</v>
      </c>
      <c r="M2718" s="8">
        <f t="shared" si="23"/>
        <v>236.24999999999997</v>
      </c>
      <c r="N2718" s="9">
        <v>0.35</v>
      </c>
    </row>
    <row r="2719" spans="1:14" ht="15.75" customHeight="1" x14ac:dyDescent="0.25">
      <c r="A2719" s="4" t="s">
        <v>119</v>
      </c>
      <c r="B2719" s="4">
        <v>1185732</v>
      </c>
      <c r="C2719" s="5">
        <v>44817</v>
      </c>
      <c r="D2719" s="4" t="s">
        <v>26</v>
      </c>
      <c r="E2719" s="4" t="s">
        <v>90</v>
      </c>
      <c r="F2719" s="4" t="s">
        <v>91</v>
      </c>
      <c r="G2719" s="4" t="s">
        <v>18</v>
      </c>
      <c r="H2719" s="4">
        <v>23</v>
      </c>
      <c r="I2719" s="4" t="s">
        <v>123</v>
      </c>
      <c r="J2719" s="6">
        <v>0.5</v>
      </c>
      <c r="K2719" s="7">
        <v>2250</v>
      </c>
      <c r="L2719" s="8">
        <f t="shared" si="22"/>
        <v>1125</v>
      </c>
      <c r="M2719" s="8">
        <f t="shared" si="23"/>
        <v>450</v>
      </c>
      <c r="N2719" s="9">
        <v>0.4</v>
      </c>
    </row>
    <row r="2720" spans="1:14" ht="15.75" customHeight="1" x14ac:dyDescent="0.25">
      <c r="A2720" s="4" t="s">
        <v>119</v>
      </c>
      <c r="B2720" s="4">
        <v>1185732</v>
      </c>
      <c r="C2720" s="5">
        <v>44846</v>
      </c>
      <c r="D2720" s="4" t="s">
        <v>26</v>
      </c>
      <c r="E2720" s="4" t="s">
        <v>90</v>
      </c>
      <c r="F2720" s="4" t="s">
        <v>91</v>
      </c>
      <c r="G2720" s="4" t="s">
        <v>13</v>
      </c>
      <c r="H2720" s="4">
        <v>28</v>
      </c>
      <c r="I2720" s="4" t="s">
        <v>125</v>
      </c>
      <c r="J2720" s="6">
        <v>0.54999999999999993</v>
      </c>
      <c r="K2720" s="7">
        <v>4000</v>
      </c>
      <c r="L2720" s="8">
        <f t="shared" si="22"/>
        <v>2199.9999999999995</v>
      </c>
      <c r="M2720" s="8">
        <f t="shared" si="23"/>
        <v>769.99999999999977</v>
      </c>
      <c r="N2720" s="9">
        <v>0.35</v>
      </c>
    </row>
    <row r="2721" spans="1:14" ht="15.75" customHeight="1" x14ac:dyDescent="0.25">
      <c r="A2721" s="4" t="s">
        <v>119</v>
      </c>
      <c r="B2721" s="4">
        <v>1185732</v>
      </c>
      <c r="C2721" s="5">
        <v>44846</v>
      </c>
      <c r="D2721" s="4" t="s">
        <v>26</v>
      </c>
      <c r="E2721" s="4" t="s">
        <v>90</v>
      </c>
      <c r="F2721" s="4" t="s">
        <v>91</v>
      </c>
      <c r="G2721" s="4" t="s">
        <v>14</v>
      </c>
      <c r="H2721" s="4">
        <v>46</v>
      </c>
      <c r="I2721" s="4" t="s">
        <v>125</v>
      </c>
      <c r="J2721" s="6">
        <v>0.45</v>
      </c>
      <c r="K2721" s="7">
        <v>2500</v>
      </c>
      <c r="L2721" s="8">
        <f t="shared" si="22"/>
        <v>1125</v>
      </c>
      <c r="M2721" s="8">
        <f t="shared" si="23"/>
        <v>337.5</v>
      </c>
      <c r="N2721" s="9">
        <v>0.3</v>
      </c>
    </row>
    <row r="2722" spans="1:14" ht="15.75" customHeight="1" x14ac:dyDescent="0.25">
      <c r="A2722" s="4" t="s">
        <v>119</v>
      </c>
      <c r="B2722" s="4">
        <v>1185732</v>
      </c>
      <c r="C2722" s="5">
        <v>44846</v>
      </c>
      <c r="D2722" s="4" t="s">
        <v>26</v>
      </c>
      <c r="E2722" s="4" t="s">
        <v>90</v>
      </c>
      <c r="F2722" s="4" t="s">
        <v>91</v>
      </c>
      <c r="G2722" s="4" t="s">
        <v>15</v>
      </c>
      <c r="H2722" s="4">
        <v>47</v>
      </c>
      <c r="I2722" s="4" t="s">
        <v>126</v>
      </c>
      <c r="J2722" s="6">
        <v>0.45</v>
      </c>
      <c r="K2722" s="7">
        <v>1500</v>
      </c>
      <c r="L2722" s="8">
        <f t="shared" si="22"/>
        <v>675</v>
      </c>
      <c r="M2722" s="8">
        <f t="shared" si="23"/>
        <v>202.5</v>
      </c>
      <c r="N2722" s="9">
        <v>0.3</v>
      </c>
    </row>
    <row r="2723" spans="1:14" ht="15.75" customHeight="1" x14ac:dyDescent="0.25">
      <c r="A2723" s="4" t="s">
        <v>119</v>
      </c>
      <c r="B2723" s="4">
        <v>1185732</v>
      </c>
      <c r="C2723" s="5">
        <v>44846</v>
      </c>
      <c r="D2723" s="4" t="s">
        <v>26</v>
      </c>
      <c r="E2723" s="4" t="s">
        <v>90</v>
      </c>
      <c r="F2723" s="4" t="s">
        <v>91</v>
      </c>
      <c r="G2723" s="4" t="s">
        <v>16</v>
      </c>
      <c r="H2723" s="4">
        <v>57</v>
      </c>
      <c r="I2723" s="4" t="s">
        <v>126</v>
      </c>
      <c r="J2723" s="6">
        <v>0.45</v>
      </c>
      <c r="K2723" s="7">
        <v>1250</v>
      </c>
      <c r="L2723" s="8">
        <f t="shared" si="22"/>
        <v>562.5</v>
      </c>
      <c r="M2723" s="8">
        <f t="shared" si="23"/>
        <v>168.75</v>
      </c>
      <c r="N2723" s="9">
        <v>0.3</v>
      </c>
    </row>
    <row r="2724" spans="1:14" ht="15.75" customHeight="1" x14ac:dyDescent="0.25">
      <c r="A2724" s="4" t="s">
        <v>119</v>
      </c>
      <c r="B2724" s="4">
        <v>1185732</v>
      </c>
      <c r="C2724" s="5">
        <v>44846</v>
      </c>
      <c r="D2724" s="4" t="s">
        <v>26</v>
      </c>
      <c r="E2724" s="4" t="s">
        <v>90</v>
      </c>
      <c r="F2724" s="4" t="s">
        <v>91</v>
      </c>
      <c r="G2724" s="4" t="s">
        <v>17</v>
      </c>
      <c r="H2724" s="4">
        <v>48</v>
      </c>
      <c r="I2724" s="4" t="s">
        <v>126</v>
      </c>
      <c r="J2724" s="6">
        <v>0.54999999999999993</v>
      </c>
      <c r="K2724" s="7">
        <v>1250</v>
      </c>
      <c r="L2724" s="8">
        <f t="shared" si="22"/>
        <v>687.49999999999989</v>
      </c>
      <c r="M2724" s="8">
        <f t="shared" si="23"/>
        <v>240.62499999999994</v>
      </c>
      <c r="N2724" s="9">
        <v>0.35</v>
      </c>
    </row>
    <row r="2725" spans="1:14" ht="15.75" customHeight="1" x14ac:dyDescent="0.25">
      <c r="A2725" s="4" t="s">
        <v>119</v>
      </c>
      <c r="B2725" s="4">
        <v>1185732</v>
      </c>
      <c r="C2725" s="5">
        <v>44846</v>
      </c>
      <c r="D2725" s="4" t="s">
        <v>26</v>
      </c>
      <c r="E2725" s="4" t="s">
        <v>90</v>
      </c>
      <c r="F2725" s="4" t="s">
        <v>91</v>
      </c>
      <c r="G2725" s="4" t="s">
        <v>18</v>
      </c>
      <c r="H2725" s="4">
        <v>36</v>
      </c>
      <c r="I2725" s="4" t="s">
        <v>123</v>
      </c>
      <c r="J2725" s="6">
        <v>0.59999999999999987</v>
      </c>
      <c r="K2725" s="7">
        <v>2500</v>
      </c>
      <c r="L2725" s="8">
        <f t="shared" si="22"/>
        <v>1499.9999999999998</v>
      </c>
      <c r="M2725" s="8">
        <f t="shared" si="23"/>
        <v>599.99999999999989</v>
      </c>
      <c r="N2725" s="9">
        <v>0.4</v>
      </c>
    </row>
    <row r="2726" spans="1:14" ht="15.75" customHeight="1" x14ac:dyDescent="0.25">
      <c r="A2726" s="4" t="s">
        <v>119</v>
      </c>
      <c r="B2726" s="4">
        <v>1185732</v>
      </c>
      <c r="C2726" s="5">
        <v>44877</v>
      </c>
      <c r="D2726" s="4" t="s">
        <v>26</v>
      </c>
      <c r="E2726" s="4" t="s">
        <v>90</v>
      </c>
      <c r="F2726" s="4" t="s">
        <v>91</v>
      </c>
      <c r="G2726" s="4" t="s">
        <v>13</v>
      </c>
      <c r="H2726" s="4">
        <v>45</v>
      </c>
      <c r="I2726" s="4" t="s">
        <v>126</v>
      </c>
      <c r="J2726" s="6">
        <v>0.54999999999999993</v>
      </c>
      <c r="K2726" s="7">
        <v>4000</v>
      </c>
      <c r="L2726" s="8">
        <f t="shared" si="22"/>
        <v>2199.9999999999995</v>
      </c>
      <c r="M2726" s="8">
        <f t="shared" si="23"/>
        <v>769.99999999999977</v>
      </c>
      <c r="N2726" s="9">
        <v>0.35</v>
      </c>
    </row>
    <row r="2727" spans="1:14" ht="15.75" customHeight="1" x14ac:dyDescent="0.25">
      <c r="A2727" s="4" t="s">
        <v>119</v>
      </c>
      <c r="B2727" s="4">
        <v>1185732</v>
      </c>
      <c r="C2727" s="5">
        <v>44877</v>
      </c>
      <c r="D2727" s="4" t="s">
        <v>26</v>
      </c>
      <c r="E2727" s="4" t="s">
        <v>90</v>
      </c>
      <c r="F2727" s="4" t="s">
        <v>91</v>
      </c>
      <c r="G2727" s="4" t="s">
        <v>14</v>
      </c>
      <c r="H2727" s="4">
        <v>52</v>
      </c>
      <c r="I2727" s="4" t="s">
        <v>125</v>
      </c>
      <c r="J2727" s="6">
        <v>0.45</v>
      </c>
      <c r="K2727" s="7">
        <v>2500</v>
      </c>
      <c r="L2727" s="8">
        <f t="shared" si="22"/>
        <v>1125</v>
      </c>
      <c r="M2727" s="8">
        <f t="shared" si="23"/>
        <v>337.5</v>
      </c>
      <c r="N2727" s="9">
        <v>0.3</v>
      </c>
    </row>
    <row r="2728" spans="1:14" ht="15.75" customHeight="1" x14ac:dyDescent="0.25">
      <c r="A2728" s="4" t="s">
        <v>119</v>
      </c>
      <c r="B2728" s="4">
        <v>1185732</v>
      </c>
      <c r="C2728" s="5">
        <v>44877</v>
      </c>
      <c r="D2728" s="4" t="s">
        <v>26</v>
      </c>
      <c r="E2728" s="4" t="s">
        <v>90</v>
      </c>
      <c r="F2728" s="4" t="s">
        <v>91</v>
      </c>
      <c r="G2728" s="4" t="s">
        <v>15</v>
      </c>
      <c r="H2728" s="4">
        <v>40</v>
      </c>
      <c r="I2728" s="4" t="s">
        <v>123</v>
      </c>
      <c r="J2728" s="6">
        <v>0.45</v>
      </c>
      <c r="K2728" s="7">
        <v>1950</v>
      </c>
      <c r="L2728" s="8">
        <f t="shared" si="22"/>
        <v>877.5</v>
      </c>
      <c r="M2728" s="8">
        <f t="shared" si="23"/>
        <v>263.25</v>
      </c>
      <c r="N2728" s="9">
        <v>0.3</v>
      </c>
    </row>
    <row r="2729" spans="1:14" ht="15.75" customHeight="1" x14ac:dyDescent="0.25">
      <c r="A2729" s="4" t="s">
        <v>119</v>
      </c>
      <c r="B2729" s="4">
        <v>1185732</v>
      </c>
      <c r="C2729" s="5">
        <v>44877</v>
      </c>
      <c r="D2729" s="4" t="s">
        <v>26</v>
      </c>
      <c r="E2729" s="4" t="s">
        <v>90</v>
      </c>
      <c r="F2729" s="4" t="s">
        <v>91</v>
      </c>
      <c r="G2729" s="4" t="s">
        <v>16</v>
      </c>
      <c r="H2729" s="4">
        <v>31</v>
      </c>
      <c r="I2729" s="4" t="s">
        <v>123</v>
      </c>
      <c r="J2729" s="6">
        <v>0.45</v>
      </c>
      <c r="K2729" s="7">
        <v>1750</v>
      </c>
      <c r="L2729" s="8">
        <f t="shared" si="22"/>
        <v>787.5</v>
      </c>
      <c r="M2729" s="8">
        <f t="shared" si="23"/>
        <v>236.25</v>
      </c>
      <c r="N2729" s="9">
        <v>0.3</v>
      </c>
    </row>
    <row r="2730" spans="1:14" ht="15.75" customHeight="1" x14ac:dyDescent="0.25">
      <c r="A2730" s="4" t="s">
        <v>119</v>
      </c>
      <c r="B2730" s="4">
        <v>1185732</v>
      </c>
      <c r="C2730" s="5">
        <v>44877</v>
      </c>
      <c r="D2730" s="4" t="s">
        <v>26</v>
      </c>
      <c r="E2730" s="4" t="s">
        <v>90</v>
      </c>
      <c r="F2730" s="4" t="s">
        <v>91</v>
      </c>
      <c r="G2730" s="4" t="s">
        <v>17</v>
      </c>
      <c r="H2730" s="4">
        <v>34</v>
      </c>
      <c r="I2730" s="4" t="s">
        <v>123</v>
      </c>
      <c r="J2730" s="6">
        <v>0.6</v>
      </c>
      <c r="K2730" s="7">
        <v>1500</v>
      </c>
      <c r="L2730" s="8">
        <f t="shared" si="22"/>
        <v>900</v>
      </c>
      <c r="M2730" s="8">
        <f t="shared" si="23"/>
        <v>315</v>
      </c>
      <c r="N2730" s="9">
        <v>0.35</v>
      </c>
    </row>
    <row r="2731" spans="1:14" ht="15.75" customHeight="1" x14ac:dyDescent="0.25">
      <c r="A2731" s="4" t="s">
        <v>119</v>
      </c>
      <c r="B2731" s="4">
        <v>1185732</v>
      </c>
      <c r="C2731" s="5">
        <v>44877</v>
      </c>
      <c r="D2731" s="4" t="s">
        <v>26</v>
      </c>
      <c r="E2731" s="4" t="s">
        <v>90</v>
      </c>
      <c r="F2731" s="4" t="s">
        <v>91</v>
      </c>
      <c r="G2731" s="4" t="s">
        <v>18</v>
      </c>
      <c r="H2731" s="4">
        <v>21</v>
      </c>
      <c r="I2731" s="4" t="s">
        <v>125</v>
      </c>
      <c r="J2731" s="6">
        <v>0.64999999999999991</v>
      </c>
      <c r="K2731" s="7">
        <v>2500</v>
      </c>
      <c r="L2731" s="8">
        <f t="shared" si="22"/>
        <v>1624.9999999999998</v>
      </c>
      <c r="M2731" s="8">
        <f t="shared" si="23"/>
        <v>650</v>
      </c>
      <c r="N2731" s="9">
        <v>0.4</v>
      </c>
    </row>
    <row r="2732" spans="1:14" ht="15.75" customHeight="1" x14ac:dyDescent="0.25">
      <c r="A2732" s="4" t="s">
        <v>119</v>
      </c>
      <c r="B2732" s="4">
        <v>1185732</v>
      </c>
      <c r="C2732" s="5">
        <v>44906</v>
      </c>
      <c r="D2732" s="4" t="s">
        <v>26</v>
      </c>
      <c r="E2732" s="4" t="s">
        <v>90</v>
      </c>
      <c r="F2732" s="4" t="s">
        <v>91</v>
      </c>
      <c r="G2732" s="4" t="s">
        <v>13</v>
      </c>
      <c r="H2732" s="4">
        <v>55</v>
      </c>
      <c r="I2732" s="4" t="s">
        <v>126</v>
      </c>
      <c r="J2732" s="6">
        <v>0.6</v>
      </c>
      <c r="K2732" s="7">
        <v>5000</v>
      </c>
      <c r="L2732" s="8">
        <f t="shared" si="22"/>
        <v>3000</v>
      </c>
      <c r="M2732" s="8">
        <f t="shared" si="23"/>
        <v>1050</v>
      </c>
      <c r="N2732" s="9">
        <v>0.35</v>
      </c>
    </row>
    <row r="2733" spans="1:14" ht="15.75" customHeight="1" x14ac:dyDescent="0.25">
      <c r="A2733" s="4" t="s">
        <v>119</v>
      </c>
      <c r="B2733" s="4">
        <v>1185732</v>
      </c>
      <c r="C2733" s="5">
        <v>44906</v>
      </c>
      <c r="D2733" s="4" t="s">
        <v>26</v>
      </c>
      <c r="E2733" s="4" t="s">
        <v>90</v>
      </c>
      <c r="F2733" s="4" t="s">
        <v>91</v>
      </c>
      <c r="G2733" s="4" t="s">
        <v>14</v>
      </c>
      <c r="H2733" s="4">
        <v>34</v>
      </c>
      <c r="I2733" s="4" t="s">
        <v>125</v>
      </c>
      <c r="J2733" s="6">
        <v>0.5</v>
      </c>
      <c r="K2733" s="7">
        <v>3000</v>
      </c>
      <c r="L2733" s="8">
        <f t="shared" si="22"/>
        <v>1500</v>
      </c>
      <c r="M2733" s="8">
        <f t="shared" si="23"/>
        <v>450</v>
      </c>
      <c r="N2733" s="9">
        <v>0.3</v>
      </c>
    </row>
    <row r="2734" spans="1:14" ht="15.75" customHeight="1" x14ac:dyDescent="0.25">
      <c r="A2734" s="4" t="s">
        <v>119</v>
      </c>
      <c r="B2734" s="4">
        <v>1185732</v>
      </c>
      <c r="C2734" s="5">
        <v>44906</v>
      </c>
      <c r="D2734" s="4" t="s">
        <v>26</v>
      </c>
      <c r="E2734" s="4" t="s">
        <v>90</v>
      </c>
      <c r="F2734" s="4" t="s">
        <v>91</v>
      </c>
      <c r="G2734" s="4" t="s">
        <v>15</v>
      </c>
      <c r="H2734" s="4">
        <v>55</v>
      </c>
      <c r="I2734" s="4" t="s">
        <v>125</v>
      </c>
      <c r="J2734" s="6">
        <v>0.5</v>
      </c>
      <c r="K2734" s="7">
        <v>2500</v>
      </c>
      <c r="L2734" s="8">
        <f t="shared" si="22"/>
        <v>1250</v>
      </c>
      <c r="M2734" s="8">
        <f t="shared" si="23"/>
        <v>375</v>
      </c>
      <c r="N2734" s="9">
        <v>0.3</v>
      </c>
    </row>
    <row r="2735" spans="1:14" ht="15.75" customHeight="1" x14ac:dyDescent="0.25">
      <c r="A2735" s="4" t="s">
        <v>119</v>
      </c>
      <c r="B2735" s="4">
        <v>1185732</v>
      </c>
      <c r="C2735" s="5">
        <v>44906</v>
      </c>
      <c r="D2735" s="4" t="s">
        <v>26</v>
      </c>
      <c r="E2735" s="4" t="s">
        <v>90</v>
      </c>
      <c r="F2735" s="4" t="s">
        <v>91</v>
      </c>
      <c r="G2735" s="4" t="s">
        <v>16</v>
      </c>
      <c r="H2735" s="4">
        <v>56</v>
      </c>
      <c r="I2735" s="4" t="s">
        <v>124</v>
      </c>
      <c r="J2735" s="6">
        <v>0.5</v>
      </c>
      <c r="K2735" s="7">
        <v>2000</v>
      </c>
      <c r="L2735" s="8">
        <f t="shared" si="22"/>
        <v>1000</v>
      </c>
      <c r="M2735" s="8">
        <f t="shared" si="23"/>
        <v>300</v>
      </c>
      <c r="N2735" s="9">
        <v>0.3</v>
      </c>
    </row>
    <row r="2736" spans="1:14" ht="15.75" customHeight="1" x14ac:dyDescent="0.25">
      <c r="A2736" s="4" t="s">
        <v>119</v>
      </c>
      <c r="B2736" s="4">
        <v>1185732</v>
      </c>
      <c r="C2736" s="5">
        <v>44906</v>
      </c>
      <c r="D2736" s="4" t="s">
        <v>26</v>
      </c>
      <c r="E2736" s="4" t="s">
        <v>90</v>
      </c>
      <c r="F2736" s="4" t="s">
        <v>91</v>
      </c>
      <c r="G2736" s="4" t="s">
        <v>17</v>
      </c>
      <c r="H2736" s="4">
        <v>58</v>
      </c>
      <c r="I2736" s="4" t="s">
        <v>123</v>
      </c>
      <c r="J2736" s="6">
        <v>0.6</v>
      </c>
      <c r="K2736" s="7">
        <v>2000</v>
      </c>
      <c r="L2736" s="8">
        <f t="shared" si="22"/>
        <v>1200</v>
      </c>
      <c r="M2736" s="8">
        <f t="shared" si="23"/>
        <v>420</v>
      </c>
      <c r="N2736" s="9">
        <v>0.35</v>
      </c>
    </row>
    <row r="2737" spans="1:14" ht="15.75" customHeight="1" x14ac:dyDescent="0.25">
      <c r="A2737" s="4" t="s">
        <v>119</v>
      </c>
      <c r="B2737" s="4">
        <v>1185732</v>
      </c>
      <c r="C2737" s="5">
        <v>44906</v>
      </c>
      <c r="D2737" s="4" t="s">
        <v>26</v>
      </c>
      <c r="E2737" s="4" t="s">
        <v>90</v>
      </c>
      <c r="F2737" s="4" t="s">
        <v>91</v>
      </c>
      <c r="G2737" s="4" t="s">
        <v>18</v>
      </c>
      <c r="H2737" s="4">
        <v>19</v>
      </c>
      <c r="I2737" s="4" t="s">
        <v>125</v>
      </c>
      <c r="J2737" s="6">
        <v>0.64999999999999991</v>
      </c>
      <c r="K2737" s="7">
        <v>3000</v>
      </c>
      <c r="L2737" s="8">
        <f t="shared" si="22"/>
        <v>1949.9999999999998</v>
      </c>
      <c r="M2737" s="8">
        <f t="shared" si="23"/>
        <v>780</v>
      </c>
      <c r="N2737" s="9">
        <v>0.4</v>
      </c>
    </row>
    <row r="2738" spans="1:14" ht="15.75" customHeight="1" x14ac:dyDescent="0.25">
      <c r="A2738" s="4" t="s">
        <v>119</v>
      </c>
      <c r="B2738" s="4">
        <v>1185732</v>
      </c>
      <c r="C2738" s="5">
        <v>44570</v>
      </c>
      <c r="D2738" s="4" t="s">
        <v>26</v>
      </c>
      <c r="E2738" s="4" t="s">
        <v>92</v>
      </c>
      <c r="F2738" s="4" t="s">
        <v>93</v>
      </c>
      <c r="G2738" s="4" t="s">
        <v>13</v>
      </c>
      <c r="H2738" s="4">
        <v>27</v>
      </c>
      <c r="I2738" s="4" t="s">
        <v>126</v>
      </c>
      <c r="J2738" s="6">
        <v>0.35000000000000003</v>
      </c>
      <c r="K2738" s="7">
        <v>4750</v>
      </c>
      <c r="L2738" s="8">
        <f t="shared" si="22"/>
        <v>1662.5000000000002</v>
      </c>
      <c r="M2738" s="8">
        <f t="shared" si="23"/>
        <v>581.875</v>
      </c>
      <c r="N2738" s="9">
        <v>0.35</v>
      </c>
    </row>
    <row r="2739" spans="1:14" ht="15.75" customHeight="1" x14ac:dyDescent="0.25">
      <c r="A2739" s="4" t="s">
        <v>119</v>
      </c>
      <c r="B2739" s="4">
        <v>1185732</v>
      </c>
      <c r="C2739" s="5">
        <v>44570</v>
      </c>
      <c r="D2739" s="4" t="s">
        <v>26</v>
      </c>
      <c r="E2739" s="4" t="s">
        <v>92</v>
      </c>
      <c r="F2739" s="4" t="s">
        <v>93</v>
      </c>
      <c r="G2739" s="4" t="s">
        <v>14</v>
      </c>
      <c r="H2739" s="4">
        <v>53</v>
      </c>
      <c r="I2739" s="4" t="s">
        <v>123</v>
      </c>
      <c r="J2739" s="6">
        <v>0.35000000000000003</v>
      </c>
      <c r="K2739" s="7">
        <v>2750</v>
      </c>
      <c r="L2739" s="8">
        <f t="shared" si="22"/>
        <v>962.50000000000011</v>
      </c>
      <c r="M2739" s="8">
        <f t="shared" si="23"/>
        <v>288.75</v>
      </c>
      <c r="N2739" s="9">
        <v>0.3</v>
      </c>
    </row>
    <row r="2740" spans="1:14" ht="15.75" customHeight="1" x14ac:dyDescent="0.25">
      <c r="A2740" s="4" t="s">
        <v>119</v>
      </c>
      <c r="B2740" s="4">
        <v>1185732</v>
      </c>
      <c r="C2740" s="5">
        <v>44570</v>
      </c>
      <c r="D2740" s="4" t="s">
        <v>26</v>
      </c>
      <c r="E2740" s="4" t="s">
        <v>92</v>
      </c>
      <c r="F2740" s="4" t="s">
        <v>93</v>
      </c>
      <c r="G2740" s="4" t="s">
        <v>15</v>
      </c>
      <c r="H2740" s="4">
        <v>44</v>
      </c>
      <c r="I2740" s="4" t="s">
        <v>126</v>
      </c>
      <c r="J2740" s="6">
        <v>0.25000000000000006</v>
      </c>
      <c r="K2740" s="7">
        <v>2750</v>
      </c>
      <c r="L2740" s="8">
        <f t="shared" si="22"/>
        <v>687.50000000000011</v>
      </c>
      <c r="M2740" s="8">
        <f t="shared" si="23"/>
        <v>206.25000000000003</v>
      </c>
      <c r="N2740" s="9">
        <v>0.3</v>
      </c>
    </row>
    <row r="2741" spans="1:14" ht="15.75" customHeight="1" x14ac:dyDescent="0.25">
      <c r="A2741" s="4" t="s">
        <v>119</v>
      </c>
      <c r="B2741" s="4">
        <v>1185732</v>
      </c>
      <c r="C2741" s="5">
        <v>44570</v>
      </c>
      <c r="D2741" s="4" t="s">
        <v>26</v>
      </c>
      <c r="E2741" s="4" t="s">
        <v>92</v>
      </c>
      <c r="F2741" s="4" t="s">
        <v>93</v>
      </c>
      <c r="G2741" s="4" t="s">
        <v>16</v>
      </c>
      <c r="H2741" s="4">
        <v>32</v>
      </c>
      <c r="I2741" s="4" t="s">
        <v>125</v>
      </c>
      <c r="J2741" s="6">
        <v>0.30000000000000004</v>
      </c>
      <c r="K2741" s="7">
        <v>1250</v>
      </c>
      <c r="L2741" s="8">
        <f t="shared" si="22"/>
        <v>375.00000000000006</v>
      </c>
      <c r="M2741" s="8">
        <f t="shared" si="23"/>
        <v>112.50000000000001</v>
      </c>
      <c r="N2741" s="9">
        <v>0.3</v>
      </c>
    </row>
    <row r="2742" spans="1:14" ht="15.75" customHeight="1" x14ac:dyDescent="0.25">
      <c r="A2742" s="4" t="s">
        <v>119</v>
      </c>
      <c r="B2742" s="4">
        <v>1185732</v>
      </c>
      <c r="C2742" s="5">
        <v>44570</v>
      </c>
      <c r="D2742" s="4" t="s">
        <v>26</v>
      </c>
      <c r="E2742" s="4" t="s">
        <v>92</v>
      </c>
      <c r="F2742" s="4" t="s">
        <v>93</v>
      </c>
      <c r="G2742" s="4" t="s">
        <v>17</v>
      </c>
      <c r="H2742" s="4">
        <v>44</v>
      </c>
      <c r="I2742" s="4" t="s">
        <v>124</v>
      </c>
      <c r="J2742" s="6">
        <v>0.44999999999999996</v>
      </c>
      <c r="K2742" s="7">
        <v>1750</v>
      </c>
      <c r="L2742" s="8">
        <f t="shared" si="22"/>
        <v>787.49999999999989</v>
      </c>
      <c r="M2742" s="8">
        <f t="shared" si="23"/>
        <v>275.62499999999994</v>
      </c>
      <c r="N2742" s="9">
        <v>0.35</v>
      </c>
    </row>
    <row r="2743" spans="1:14" ht="15.75" customHeight="1" x14ac:dyDescent="0.25">
      <c r="A2743" s="4" t="s">
        <v>119</v>
      </c>
      <c r="B2743" s="4">
        <v>1185732</v>
      </c>
      <c r="C2743" s="5">
        <v>44570</v>
      </c>
      <c r="D2743" s="4" t="s">
        <v>26</v>
      </c>
      <c r="E2743" s="4" t="s">
        <v>92</v>
      </c>
      <c r="F2743" s="4" t="s">
        <v>93</v>
      </c>
      <c r="G2743" s="4" t="s">
        <v>18</v>
      </c>
      <c r="H2743" s="4">
        <v>42</v>
      </c>
      <c r="I2743" s="4" t="s">
        <v>124</v>
      </c>
      <c r="J2743" s="6">
        <v>0.35000000000000003</v>
      </c>
      <c r="K2743" s="7">
        <v>2750</v>
      </c>
      <c r="L2743" s="8">
        <f t="shared" si="22"/>
        <v>962.50000000000011</v>
      </c>
      <c r="M2743" s="8">
        <f t="shared" si="23"/>
        <v>385.00000000000006</v>
      </c>
      <c r="N2743" s="9">
        <v>0.4</v>
      </c>
    </row>
    <row r="2744" spans="1:14" ht="15.75" customHeight="1" x14ac:dyDescent="0.25">
      <c r="A2744" s="4" t="s">
        <v>119</v>
      </c>
      <c r="B2744" s="4">
        <v>1185732</v>
      </c>
      <c r="C2744" s="5">
        <v>44601</v>
      </c>
      <c r="D2744" s="4" t="s">
        <v>26</v>
      </c>
      <c r="E2744" s="4" t="s">
        <v>92</v>
      </c>
      <c r="F2744" s="4" t="s">
        <v>93</v>
      </c>
      <c r="G2744" s="4" t="s">
        <v>13</v>
      </c>
      <c r="H2744" s="4">
        <v>30</v>
      </c>
      <c r="I2744" s="4" t="s">
        <v>125</v>
      </c>
      <c r="J2744" s="6">
        <v>0.35000000000000003</v>
      </c>
      <c r="K2744" s="7">
        <v>5250</v>
      </c>
      <c r="L2744" s="8">
        <f t="shared" si="22"/>
        <v>1837.5000000000002</v>
      </c>
      <c r="M2744" s="8">
        <f t="shared" si="23"/>
        <v>643.125</v>
      </c>
      <c r="N2744" s="9">
        <v>0.35</v>
      </c>
    </row>
    <row r="2745" spans="1:14" ht="15.75" customHeight="1" x14ac:dyDescent="0.25">
      <c r="A2745" s="4" t="s">
        <v>119</v>
      </c>
      <c r="B2745" s="4">
        <v>1185732</v>
      </c>
      <c r="C2745" s="5">
        <v>44601</v>
      </c>
      <c r="D2745" s="4" t="s">
        <v>26</v>
      </c>
      <c r="E2745" s="4" t="s">
        <v>92</v>
      </c>
      <c r="F2745" s="4" t="s">
        <v>93</v>
      </c>
      <c r="G2745" s="4" t="s">
        <v>14</v>
      </c>
      <c r="H2745" s="4">
        <v>59</v>
      </c>
      <c r="I2745" s="4" t="s">
        <v>126</v>
      </c>
      <c r="J2745" s="6">
        <v>0.35000000000000003</v>
      </c>
      <c r="K2745" s="7">
        <v>1750</v>
      </c>
      <c r="L2745" s="8">
        <f t="shared" si="22"/>
        <v>612.50000000000011</v>
      </c>
      <c r="M2745" s="8">
        <f t="shared" si="23"/>
        <v>183.75000000000003</v>
      </c>
      <c r="N2745" s="9">
        <v>0.3</v>
      </c>
    </row>
    <row r="2746" spans="1:14" ht="15.75" customHeight="1" x14ac:dyDescent="0.25">
      <c r="A2746" s="4" t="s">
        <v>119</v>
      </c>
      <c r="B2746" s="4">
        <v>1185732</v>
      </c>
      <c r="C2746" s="5">
        <v>44601</v>
      </c>
      <c r="D2746" s="4" t="s">
        <v>26</v>
      </c>
      <c r="E2746" s="4" t="s">
        <v>92</v>
      </c>
      <c r="F2746" s="4" t="s">
        <v>93</v>
      </c>
      <c r="G2746" s="4" t="s">
        <v>15</v>
      </c>
      <c r="H2746" s="4">
        <v>39</v>
      </c>
      <c r="I2746" s="4" t="s">
        <v>123</v>
      </c>
      <c r="J2746" s="6">
        <v>0.25000000000000006</v>
      </c>
      <c r="K2746" s="7">
        <v>2250</v>
      </c>
      <c r="L2746" s="8">
        <f t="shared" si="22"/>
        <v>562.50000000000011</v>
      </c>
      <c r="M2746" s="8">
        <f t="shared" si="23"/>
        <v>168.75000000000003</v>
      </c>
      <c r="N2746" s="9">
        <v>0.3</v>
      </c>
    </row>
    <row r="2747" spans="1:14" ht="15.75" customHeight="1" x14ac:dyDescent="0.25">
      <c r="A2747" s="4" t="s">
        <v>119</v>
      </c>
      <c r="B2747" s="4">
        <v>1185732</v>
      </c>
      <c r="C2747" s="5">
        <v>44601</v>
      </c>
      <c r="D2747" s="4" t="s">
        <v>26</v>
      </c>
      <c r="E2747" s="4" t="s">
        <v>92</v>
      </c>
      <c r="F2747" s="4" t="s">
        <v>93</v>
      </c>
      <c r="G2747" s="4" t="s">
        <v>16</v>
      </c>
      <c r="H2747" s="4">
        <v>41</v>
      </c>
      <c r="I2747" s="4" t="s">
        <v>126</v>
      </c>
      <c r="J2747" s="6">
        <v>0.30000000000000004</v>
      </c>
      <c r="K2747" s="7">
        <v>1000</v>
      </c>
      <c r="L2747" s="8">
        <f t="shared" si="22"/>
        <v>300.00000000000006</v>
      </c>
      <c r="M2747" s="8">
        <f t="shared" si="23"/>
        <v>90.000000000000014</v>
      </c>
      <c r="N2747" s="9">
        <v>0.3</v>
      </c>
    </row>
    <row r="2748" spans="1:14" ht="15.75" customHeight="1" x14ac:dyDescent="0.25">
      <c r="A2748" s="4" t="s">
        <v>119</v>
      </c>
      <c r="B2748" s="4">
        <v>1185732</v>
      </c>
      <c r="C2748" s="5">
        <v>44601</v>
      </c>
      <c r="D2748" s="4" t="s">
        <v>26</v>
      </c>
      <c r="E2748" s="4" t="s">
        <v>92</v>
      </c>
      <c r="F2748" s="4" t="s">
        <v>93</v>
      </c>
      <c r="G2748" s="4" t="s">
        <v>17</v>
      </c>
      <c r="H2748" s="4">
        <v>23</v>
      </c>
      <c r="I2748" s="4" t="s">
        <v>125</v>
      </c>
      <c r="J2748" s="6">
        <v>0.44999999999999996</v>
      </c>
      <c r="K2748" s="7">
        <v>1750</v>
      </c>
      <c r="L2748" s="8">
        <f t="shared" si="22"/>
        <v>787.49999999999989</v>
      </c>
      <c r="M2748" s="8">
        <f t="shared" si="23"/>
        <v>275.62499999999994</v>
      </c>
      <c r="N2748" s="9">
        <v>0.35</v>
      </c>
    </row>
    <row r="2749" spans="1:14" ht="15.75" customHeight="1" x14ac:dyDescent="0.25">
      <c r="A2749" s="4" t="s">
        <v>119</v>
      </c>
      <c r="B2749" s="4">
        <v>1185732</v>
      </c>
      <c r="C2749" s="5">
        <v>44601</v>
      </c>
      <c r="D2749" s="4" t="s">
        <v>26</v>
      </c>
      <c r="E2749" s="4" t="s">
        <v>92</v>
      </c>
      <c r="F2749" s="4" t="s">
        <v>93</v>
      </c>
      <c r="G2749" s="4" t="s">
        <v>18</v>
      </c>
      <c r="H2749" s="4">
        <v>21</v>
      </c>
      <c r="I2749" s="4" t="s">
        <v>126</v>
      </c>
      <c r="J2749" s="6">
        <v>0.24999999999999997</v>
      </c>
      <c r="K2749" s="7">
        <v>2750</v>
      </c>
      <c r="L2749" s="8">
        <f t="shared" si="22"/>
        <v>687.49999999999989</v>
      </c>
      <c r="M2749" s="8">
        <f t="shared" si="23"/>
        <v>274.99999999999994</v>
      </c>
      <c r="N2749" s="9">
        <v>0.4</v>
      </c>
    </row>
    <row r="2750" spans="1:14" ht="15.75" customHeight="1" x14ac:dyDescent="0.25">
      <c r="A2750" s="4" t="s">
        <v>119</v>
      </c>
      <c r="B2750" s="4">
        <v>1185732</v>
      </c>
      <c r="C2750" s="5">
        <v>44628</v>
      </c>
      <c r="D2750" s="4" t="s">
        <v>26</v>
      </c>
      <c r="E2750" s="4" t="s">
        <v>92</v>
      </c>
      <c r="F2750" s="4" t="s">
        <v>93</v>
      </c>
      <c r="G2750" s="4" t="s">
        <v>13</v>
      </c>
      <c r="H2750" s="4">
        <v>35</v>
      </c>
      <c r="I2750" s="4" t="s">
        <v>124</v>
      </c>
      <c r="J2750" s="6">
        <v>0.30000000000000004</v>
      </c>
      <c r="K2750" s="7">
        <v>4950</v>
      </c>
      <c r="L2750" s="8">
        <f t="shared" si="22"/>
        <v>1485.0000000000002</v>
      </c>
      <c r="M2750" s="8">
        <f t="shared" si="23"/>
        <v>519.75</v>
      </c>
      <c r="N2750" s="9">
        <v>0.35</v>
      </c>
    </row>
    <row r="2751" spans="1:14" ht="15.75" customHeight="1" x14ac:dyDescent="0.25">
      <c r="A2751" s="4" t="s">
        <v>119</v>
      </c>
      <c r="B2751" s="4">
        <v>1185732</v>
      </c>
      <c r="C2751" s="5">
        <v>44628</v>
      </c>
      <c r="D2751" s="4" t="s">
        <v>26</v>
      </c>
      <c r="E2751" s="4" t="s">
        <v>92</v>
      </c>
      <c r="F2751" s="4" t="s">
        <v>93</v>
      </c>
      <c r="G2751" s="4" t="s">
        <v>14</v>
      </c>
      <c r="H2751" s="4">
        <v>31</v>
      </c>
      <c r="I2751" s="4" t="s">
        <v>124</v>
      </c>
      <c r="J2751" s="6">
        <v>0.30000000000000004</v>
      </c>
      <c r="K2751" s="7">
        <v>2000</v>
      </c>
      <c r="L2751" s="8">
        <f t="shared" si="22"/>
        <v>600.00000000000011</v>
      </c>
      <c r="M2751" s="8">
        <f t="shared" si="23"/>
        <v>180.00000000000003</v>
      </c>
      <c r="N2751" s="9">
        <v>0.3</v>
      </c>
    </row>
    <row r="2752" spans="1:14" ht="15.75" customHeight="1" x14ac:dyDescent="0.25">
      <c r="A2752" s="4" t="s">
        <v>119</v>
      </c>
      <c r="B2752" s="4">
        <v>1185732</v>
      </c>
      <c r="C2752" s="5">
        <v>44628</v>
      </c>
      <c r="D2752" s="4" t="s">
        <v>26</v>
      </c>
      <c r="E2752" s="4" t="s">
        <v>92</v>
      </c>
      <c r="F2752" s="4" t="s">
        <v>93</v>
      </c>
      <c r="G2752" s="4" t="s">
        <v>15</v>
      </c>
      <c r="H2752" s="4">
        <v>32</v>
      </c>
      <c r="I2752" s="4" t="s">
        <v>124</v>
      </c>
      <c r="J2752" s="6">
        <v>0.20000000000000004</v>
      </c>
      <c r="K2752" s="7">
        <v>2250</v>
      </c>
      <c r="L2752" s="8">
        <f t="shared" si="22"/>
        <v>450.00000000000011</v>
      </c>
      <c r="M2752" s="8">
        <f t="shared" si="23"/>
        <v>135.00000000000003</v>
      </c>
      <c r="N2752" s="9">
        <v>0.3</v>
      </c>
    </row>
    <row r="2753" spans="1:14" ht="15.75" customHeight="1" x14ac:dyDescent="0.25">
      <c r="A2753" s="4" t="s">
        <v>119</v>
      </c>
      <c r="B2753" s="4">
        <v>1185732</v>
      </c>
      <c r="C2753" s="5">
        <v>44628</v>
      </c>
      <c r="D2753" s="4" t="s">
        <v>26</v>
      </c>
      <c r="E2753" s="4" t="s">
        <v>92</v>
      </c>
      <c r="F2753" s="4" t="s">
        <v>93</v>
      </c>
      <c r="G2753" s="4" t="s">
        <v>16</v>
      </c>
      <c r="H2753" s="4">
        <v>60</v>
      </c>
      <c r="I2753" s="4" t="s">
        <v>124</v>
      </c>
      <c r="J2753" s="6">
        <v>0.24999999999999997</v>
      </c>
      <c r="K2753" s="7">
        <v>750</v>
      </c>
      <c r="L2753" s="8">
        <f t="shared" si="22"/>
        <v>187.49999999999997</v>
      </c>
      <c r="M2753" s="8">
        <f t="shared" si="23"/>
        <v>56.249999999999993</v>
      </c>
      <c r="N2753" s="9">
        <v>0.3</v>
      </c>
    </row>
    <row r="2754" spans="1:14" ht="15.75" customHeight="1" x14ac:dyDescent="0.25">
      <c r="A2754" s="4" t="s">
        <v>119</v>
      </c>
      <c r="B2754" s="4">
        <v>1185732</v>
      </c>
      <c r="C2754" s="5">
        <v>44628</v>
      </c>
      <c r="D2754" s="4" t="s">
        <v>26</v>
      </c>
      <c r="E2754" s="4" t="s">
        <v>92</v>
      </c>
      <c r="F2754" s="4" t="s">
        <v>93</v>
      </c>
      <c r="G2754" s="4" t="s">
        <v>17</v>
      </c>
      <c r="H2754" s="4">
        <v>23</v>
      </c>
      <c r="I2754" s="4" t="s">
        <v>123</v>
      </c>
      <c r="J2754" s="6">
        <v>0.4</v>
      </c>
      <c r="K2754" s="7">
        <v>1250</v>
      </c>
      <c r="L2754" s="8">
        <f t="shared" si="22"/>
        <v>500</v>
      </c>
      <c r="M2754" s="8">
        <f t="shared" si="23"/>
        <v>175</v>
      </c>
      <c r="N2754" s="9">
        <v>0.35</v>
      </c>
    </row>
    <row r="2755" spans="1:14" ht="15.75" customHeight="1" x14ac:dyDescent="0.25">
      <c r="A2755" s="4" t="s">
        <v>119</v>
      </c>
      <c r="B2755" s="4">
        <v>1185732</v>
      </c>
      <c r="C2755" s="5">
        <v>44628</v>
      </c>
      <c r="D2755" s="4" t="s">
        <v>26</v>
      </c>
      <c r="E2755" s="4" t="s">
        <v>92</v>
      </c>
      <c r="F2755" s="4" t="s">
        <v>93</v>
      </c>
      <c r="G2755" s="4" t="s">
        <v>18</v>
      </c>
      <c r="H2755" s="4">
        <v>43</v>
      </c>
      <c r="I2755" s="4" t="s">
        <v>124</v>
      </c>
      <c r="J2755" s="6">
        <v>0.30000000000000004</v>
      </c>
      <c r="K2755" s="7">
        <v>2250</v>
      </c>
      <c r="L2755" s="8">
        <f t="shared" si="22"/>
        <v>675.00000000000011</v>
      </c>
      <c r="M2755" s="8">
        <f t="shared" si="23"/>
        <v>270.00000000000006</v>
      </c>
      <c r="N2755" s="9">
        <v>0.4</v>
      </c>
    </row>
    <row r="2756" spans="1:14" ht="15.75" customHeight="1" x14ac:dyDescent="0.25">
      <c r="A2756" s="4" t="s">
        <v>119</v>
      </c>
      <c r="B2756" s="4">
        <v>1185732</v>
      </c>
      <c r="C2756" s="5">
        <v>44660</v>
      </c>
      <c r="D2756" s="4" t="s">
        <v>26</v>
      </c>
      <c r="E2756" s="4" t="s">
        <v>92</v>
      </c>
      <c r="F2756" s="4" t="s">
        <v>93</v>
      </c>
      <c r="G2756" s="4" t="s">
        <v>13</v>
      </c>
      <c r="H2756" s="4">
        <v>57</v>
      </c>
      <c r="I2756" s="4" t="s">
        <v>123</v>
      </c>
      <c r="J2756" s="6">
        <v>0.30000000000000004</v>
      </c>
      <c r="K2756" s="7">
        <v>4500</v>
      </c>
      <c r="L2756" s="8">
        <f t="shared" si="22"/>
        <v>1350.0000000000002</v>
      </c>
      <c r="M2756" s="8">
        <f t="shared" si="23"/>
        <v>472.50000000000006</v>
      </c>
      <c r="N2756" s="9">
        <v>0.35</v>
      </c>
    </row>
    <row r="2757" spans="1:14" ht="15.75" customHeight="1" x14ac:dyDescent="0.25">
      <c r="A2757" s="4" t="s">
        <v>119</v>
      </c>
      <c r="B2757" s="4">
        <v>1185732</v>
      </c>
      <c r="C2757" s="5">
        <v>44660</v>
      </c>
      <c r="D2757" s="4" t="s">
        <v>26</v>
      </c>
      <c r="E2757" s="4" t="s">
        <v>92</v>
      </c>
      <c r="F2757" s="4" t="s">
        <v>93</v>
      </c>
      <c r="G2757" s="4" t="s">
        <v>14</v>
      </c>
      <c r="H2757" s="4">
        <v>54</v>
      </c>
      <c r="I2757" s="4" t="s">
        <v>126</v>
      </c>
      <c r="J2757" s="6">
        <v>0.30000000000000004</v>
      </c>
      <c r="K2757" s="7">
        <v>1500</v>
      </c>
      <c r="L2757" s="8">
        <f t="shared" si="22"/>
        <v>450.00000000000006</v>
      </c>
      <c r="M2757" s="8">
        <f t="shared" si="23"/>
        <v>135</v>
      </c>
      <c r="N2757" s="9">
        <v>0.3</v>
      </c>
    </row>
    <row r="2758" spans="1:14" ht="15.75" customHeight="1" x14ac:dyDescent="0.25">
      <c r="A2758" s="4" t="s">
        <v>119</v>
      </c>
      <c r="B2758" s="4">
        <v>1185732</v>
      </c>
      <c r="C2758" s="5">
        <v>44660</v>
      </c>
      <c r="D2758" s="4" t="s">
        <v>26</v>
      </c>
      <c r="E2758" s="4" t="s">
        <v>92</v>
      </c>
      <c r="F2758" s="4" t="s">
        <v>93</v>
      </c>
      <c r="G2758" s="4" t="s">
        <v>15</v>
      </c>
      <c r="H2758" s="4">
        <v>34</v>
      </c>
      <c r="I2758" s="4" t="s">
        <v>126</v>
      </c>
      <c r="J2758" s="6">
        <v>0.20000000000000004</v>
      </c>
      <c r="K2758" s="7">
        <v>1500</v>
      </c>
      <c r="L2758" s="8">
        <f t="shared" si="22"/>
        <v>300.00000000000006</v>
      </c>
      <c r="M2758" s="8">
        <f t="shared" si="23"/>
        <v>90.000000000000014</v>
      </c>
      <c r="N2758" s="9">
        <v>0.3</v>
      </c>
    </row>
    <row r="2759" spans="1:14" ht="15.75" customHeight="1" x14ac:dyDescent="0.25">
      <c r="A2759" s="4" t="s">
        <v>119</v>
      </c>
      <c r="B2759" s="4">
        <v>1185732</v>
      </c>
      <c r="C2759" s="5">
        <v>44660</v>
      </c>
      <c r="D2759" s="4" t="s">
        <v>26</v>
      </c>
      <c r="E2759" s="4" t="s">
        <v>92</v>
      </c>
      <c r="F2759" s="4" t="s">
        <v>93</v>
      </c>
      <c r="G2759" s="4" t="s">
        <v>16</v>
      </c>
      <c r="H2759" s="4">
        <v>25</v>
      </c>
      <c r="I2759" s="4" t="s">
        <v>125</v>
      </c>
      <c r="J2759" s="6">
        <v>0.24999999999999997</v>
      </c>
      <c r="K2759" s="7">
        <v>750</v>
      </c>
      <c r="L2759" s="8">
        <f t="shared" si="22"/>
        <v>187.49999999999997</v>
      </c>
      <c r="M2759" s="8">
        <f t="shared" si="23"/>
        <v>56.249999999999993</v>
      </c>
      <c r="N2759" s="9">
        <v>0.3</v>
      </c>
    </row>
    <row r="2760" spans="1:14" ht="15.75" customHeight="1" x14ac:dyDescent="0.25">
      <c r="A2760" s="4" t="s">
        <v>119</v>
      </c>
      <c r="B2760" s="4">
        <v>1185732</v>
      </c>
      <c r="C2760" s="5">
        <v>44660</v>
      </c>
      <c r="D2760" s="4" t="s">
        <v>26</v>
      </c>
      <c r="E2760" s="4" t="s">
        <v>92</v>
      </c>
      <c r="F2760" s="4" t="s">
        <v>93</v>
      </c>
      <c r="G2760" s="4" t="s">
        <v>17</v>
      </c>
      <c r="H2760" s="4">
        <v>41</v>
      </c>
      <c r="I2760" s="4" t="s">
        <v>126</v>
      </c>
      <c r="J2760" s="6">
        <v>0.6</v>
      </c>
      <c r="K2760" s="7">
        <v>1000</v>
      </c>
      <c r="L2760" s="8">
        <f t="shared" si="22"/>
        <v>600</v>
      </c>
      <c r="M2760" s="8">
        <f t="shared" si="23"/>
        <v>210</v>
      </c>
      <c r="N2760" s="9">
        <v>0.35</v>
      </c>
    </row>
    <row r="2761" spans="1:14" ht="15.75" customHeight="1" x14ac:dyDescent="0.25">
      <c r="A2761" s="4" t="s">
        <v>119</v>
      </c>
      <c r="B2761" s="4">
        <v>1185732</v>
      </c>
      <c r="C2761" s="5">
        <v>44660</v>
      </c>
      <c r="D2761" s="4" t="s">
        <v>26</v>
      </c>
      <c r="E2761" s="4" t="s">
        <v>92</v>
      </c>
      <c r="F2761" s="4" t="s">
        <v>93</v>
      </c>
      <c r="G2761" s="4" t="s">
        <v>18</v>
      </c>
      <c r="H2761" s="4">
        <v>48</v>
      </c>
      <c r="I2761" s="4" t="s">
        <v>126</v>
      </c>
      <c r="J2761" s="6">
        <v>0.5</v>
      </c>
      <c r="K2761" s="7">
        <v>2250</v>
      </c>
      <c r="L2761" s="8">
        <f t="shared" si="22"/>
        <v>1125</v>
      </c>
      <c r="M2761" s="8">
        <f t="shared" si="23"/>
        <v>450</v>
      </c>
      <c r="N2761" s="9">
        <v>0.4</v>
      </c>
    </row>
    <row r="2762" spans="1:14" ht="15.75" customHeight="1" x14ac:dyDescent="0.25">
      <c r="A2762" s="4" t="s">
        <v>119</v>
      </c>
      <c r="B2762" s="4">
        <v>1185732</v>
      </c>
      <c r="C2762" s="5">
        <v>44691</v>
      </c>
      <c r="D2762" s="4" t="s">
        <v>26</v>
      </c>
      <c r="E2762" s="4" t="s">
        <v>92</v>
      </c>
      <c r="F2762" s="4" t="s">
        <v>93</v>
      </c>
      <c r="G2762" s="4" t="s">
        <v>13</v>
      </c>
      <c r="H2762" s="4">
        <v>30</v>
      </c>
      <c r="I2762" s="4" t="s">
        <v>124</v>
      </c>
      <c r="J2762" s="6">
        <v>0.6</v>
      </c>
      <c r="K2762" s="7">
        <v>4950</v>
      </c>
      <c r="L2762" s="8">
        <f t="shared" si="22"/>
        <v>2970</v>
      </c>
      <c r="M2762" s="8">
        <f t="shared" si="23"/>
        <v>1039.5</v>
      </c>
      <c r="N2762" s="9">
        <v>0.35</v>
      </c>
    </row>
    <row r="2763" spans="1:14" ht="15.75" customHeight="1" x14ac:dyDescent="0.25">
      <c r="A2763" s="4" t="s">
        <v>119</v>
      </c>
      <c r="B2763" s="4">
        <v>1185732</v>
      </c>
      <c r="C2763" s="5">
        <v>44691</v>
      </c>
      <c r="D2763" s="4" t="s">
        <v>26</v>
      </c>
      <c r="E2763" s="4" t="s">
        <v>92</v>
      </c>
      <c r="F2763" s="4" t="s">
        <v>93</v>
      </c>
      <c r="G2763" s="4" t="s">
        <v>14</v>
      </c>
      <c r="H2763" s="4">
        <v>35</v>
      </c>
      <c r="I2763" s="4" t="s">
        <v>126</v>
      </c>
      <c r="J2763" s="6">
        <v>0.45</v>
      </c>
      <c r="K2763" s="7">
        <v>2000</v>
      </c>
      <c r="L2763" s="8">
        <f t="shared" si="22"/>
        <v>900</v>
      </c>
      <c r="M2763" s="8">
        <f t="shared" si="23"/>
        <v>270</v>
      </c>
      <c r="N2763" s="9">
        <v>0.3</v>
      </c>
    </row>
    <row r="2764" spans="1:14" ht="15.75" customHeight="1" x14ac:dyDescent="0.25">
      <c r="A2764" s="4" t="s">
        <v>119</v>
      </c>
      <c r="B2764" s="4">
        <v>1185732</v>
      </c>
      <c r="C2764" s="5">
        <v>44691</v>
      </c>
      <c r="D2764" s="4" t="s">
        <v>26</v>
      </c>
      <c r="E2764" s="4" t="s">
        <v>92</v>
      </c>
      <c r="F2764" s="4" t="s">
        <v>93</v>
      </c>
      <c r="G2764" s="4" t="s">
        <v>15</v>
      </c>
      <c r="H2764" s="4">
        <v>41</v>
      </c>
      <c r="I2764" s="4" t="s">
        <v>124</v>
      </c>
      <c r="J2764" s="6">
        <v>0.4</v>
      </c>
      <c r="K2764" s="7">
        <v>1750</v>
      </c>
      <c r="L2764" s="8">
        <f t="shared" si="22"/>
        <v>700</v>
      </c>
      <c r="M2764" s="8">
        <f t="shared" si="23"/>
        <v>210</v>
      </c>
      <c r="N2764" s="9">
        <v>0.3</v>
      </c>
    </row>
    <row r="2765" spans="1:14" ht="15.75" customHeight="1" x14ac:dyDescent="0.25">
      <c r="A2765" s="4" t="s">
        <v>119</v>
      </c>
      <c r="B2765" s="4">
        <v>1185732</v>
      </c>
      <c r="C2765" s="5">
        <v>44691</v>
      </c>
      <c r="D2765" s="4" t="s">
        <v>26</v>
      </c>
      <c r="E2765" s="4" t="s">
        <v>92</v>
      </c>
      <c r="F2765" s="4" t="s">
        <v>93</v>
      </c>
      <c r="G2765" s="4" t="s">
        <v>16</v>
      </c>
      <c r="H2765" s="4">
        <v>42</v>
      </c>
      <c r="I2765" s="4" t="s">
        <v>125</v>
      </c>
      <c r="J2765" s="6">
        <v>0.4</v>
      </c>
      <c r="K2765" s="7">
        <v>1000</v>
      </c>
      <c r="L2765" s="8">
        <f t="shared" si="22"/>
        <v>400</v>
      </c>
      <c r="M2765" s="8">
        <f t="shared" si="23"/>
        <v>120</v>
      </c>
      <c r="N2765" s="9">
        <v>0.3</v>
      </c>
    </row>
    <row r="2766" spans="1:14" ht="15.75" customHeight="1" x14ac:dyDescent="0.25">
      <c r="A2766" s="4" t="s">
        <v>119</v>
      </c>
      <c r="B2766" s="4">
        <v>1185732</v>
      </c>
      <c r="C2766" s="5">
        <v>44691</v>
      </c>
      <c r="D2766" s="4" t="s">
        <v>26</v>
      </c>
      <c r="E2766" s="4" t="s">
        <v>92</v>
      </c>
      <c r="F2766" s="4" t="s">
        <v>93</v>
      </c>
      <c r="G2766" s="4" t="s">
        <v>17</v>
      </c>
      <c r="H2766" s="4">
        <v>32</v>
      </c>
      <c r="I2766" s="4" t="s">
        <v>125</v>
      </c>
      <c r="J2766" s="6">
        <v>0.49999999999999994</v>
      </c>
      <c r="K2766" s="7">
        <v>1250</v>
      </c>
      <c r="L2766" s="8">
        <f t="shared" si="22"/>
        <v>624.99999999999989</v>
      </c>
      <c r="M2766" s="8">
        <f t="shared" si="23"/>
        <v>218.74999999999994</v>
      </c>
      <c r="N2766" s="9">
        <v>0.35</v>
      </c>
    </row>
    <row r="2767" spans="1:14" ht="15.75" customHeight="1" x14ac:dyDescent="0.25">
      <c r="A2767" s="4" t="s">
        <v>119</v>
      </c>
      <c r="B2767" s="4">
        <v>1185732</v>
      </c>
      <c r="C2767" s="5">
        <v>44691</v>
      </c>
      <c r="D2767" s="4" t="s">
        <v>26</v>
      </c>
      <c r="E2767" s="4" t="s">
        <v>92</v>
      </c>
      <c r="F2767" s="4" t="s">
        <v>93</v>
      </c>
      <c r="G2767" s="4" t="s">
        <v>18</v>
      </c>
      <c r="H2767" s="4">
        <v>53</v>
      </c>
      <c r="I2767" s="4" t="s">
        <v>123</v>
      </c>
      <c r="J2767" s="6">
        <v>0.54999999999999993</v>
      </c>
      <c r="K2767" s="7">
        <v>2500</v>
      </c>
      <c r="L2767" s="8">
        <f t="shared" si="22"/>
        <v>1374.9999999999998</v>
      </c>
      <c r="M2767" s="8">
        <f t="shared" si="23"/>
        <v>549.99999999999989</v>
      </c>
      <c r="N2767" s="9">
        <v>0.4</v>
      </c>
    </row>
    <row r="2768" spans="1:14" ht="15.75" customHeight="1" x14ac:dyDescent="0.25">
      <c r="A2768" s="4" t="s">
        <v>119</v>
      </c>
      <c r="B2768" s="4">
        <v>1185732</v>
      </c>
      <c r="C2768" s="5">
        <v>44721</v>
      </c>
      <c r="D2768" s="4" t="s">
        <v>26</v>
      </c>
      <c r="E2768" s="4" t="s">
        <v>92</v>
      </c>
      <c r="F2768" s="4" t="s">
        <v>93</v>
      </c>
      <c r="G2768" s="4" t="s">
        <v>13</v>
      </c>
      <c r="H2768" s="4">
        <v>47</v>
      </c>
      <c r="I2768" s="4" t="s">
        <v>123</v>
      </c>
      <c r="J2768" s="6">
        <v>0.4</v>
      </c>
      <c r="K2768" s="7">
        <v>5000</v>
      </c>
      <c r="L2768" s="8">
        <f t="shared" si="22"/>
        <v>2000</v>
      </c>
      <c r="M2768" s="8">
        <f t="shared" si="23"/>
        <v>700</v>
      </c>
      <c r="N2768" s="9">
        <v>0.35</v>
      </c>
    </row>
    <row r="2769" spans="1:14" ht="15.75" customHeight="1" x14ac:dyDescent="0.25">
      <c r="A2769" s="4" t="s">
        <v>119</v>
      </c>
      <c r="B2769" s="4">
        <v>1185732</v>
      </c>
      <c r="C2769" s="5">
        <v>44721</v>
      </c>
      <c r="D2769" s="4" t="s">
        <v>26</v>
      </c>
      <c r="E2769" s="4" t="s">
        <v>92</v>
      </c>
      <c r="F2769" s="4" t="s">
        <v>93</v>
      </c>
      <c r="G2769" s="4" t="s">
        <v>14</v>
      </c>
      <c r="H2769" s="4">
        <v>35</v>
      </c>
      <c r="I2769" s="4" t="s">
        <v>124</v>
      </c>
      <c r="J2769" s="6">
        <v>0.35000000000000009</v>
      </c>
      <c r="K2769" s="7">
        <v>2500</v>
      </c>
      <c r="L2769" s="8">
        <f t="shared" si="22"/>
        <v>875.00000000000023</v>
      </c>
      <c r="M2769" s="8">
        <f t="shared" si="23"/>
        <v>262.50000000000006</v>
      </c>
      <c r="N2769" s="9">
        <v>0.3</v>
      </c>
    </row>
    <row r="2770" spans="1:14" ht="15.75" customHeight="1" x14ac:dyDescent="0.25">
      <c r="A2770" s="4" t="s">
        <v>119</v>
      </c>
      <c r="B2770" s="4">
        <v>1185732</v>
      </c>
      <c r="C2770" s="5">
        <v>44721</v>
      </c>
      <c r="D2770" s="4" t="s">
        <v>26</v>
      </c>
      <c r="E2770" s="4" t="s">
        <v>92</v>
      </c>
      <c r="F2770" s="4" t="s">
        <v>93</v>
      </c>
      <c r="G2770" s="4" t="s">
        <v>15</v>
      </c>
      <c r="H2770" s="4">
        <v>16</v>
      </c>
      <c r="I2770" s="4" t="s">
        <v>123</v>
      </c>
      <c r="J2770" s="6">
        <v>0.30000000000000004</v>
      </c>
      <c r="K2770" s="7">
        <v>2000</v>
      </c>
      <c r="L2770" s="8">
        <f t="shared" si="22"/>
        <v>600.00000000000011</v>
      </c>
      <c r="M2770" s="8">
        <f t="shared" si="23"/>
        <v>180.00000000000003</v>
      </c>
      <c r="N2770" s="9">
        <v>0.3</v>
      </c>
    </row>
    <row r="2771" spans="1:14" ht="15.75" customHeight="1" x14ac:dyDescent="0.25">
      <c r="A2771" s="4" t="s">
        <v>119</v>
      </c>
      <c r="B2771" s="4">
        <v>1185732</v>
      </c>
      <c r="C2771" s="5">
        <v>44721</v>
      </c>
      <c r="D2771" s="4" t="s">
        <v>26</v>
      </c>
      <c r="E2771" s="4" t="s">
        <v>92</v>
      </c>
      <c r="F2771" s="4" t="s">
        <v>93</v>
      </c>
      <c r="G2771" s="4" t="s">
        <v>16</v>
      </c>
      <c r="H2771" s="4">
        <v>16</v>
      </c>
      <c r="I2771" s="4" t="s">
        <v>125</v>
      </c>
      <c r="J2771" s="6">
        <v>0.30000000000000004</v>
      </c>
      <c r="K2771" s="7">
        <v>1750</v>
      </c>
      <c r="L2771" s="8">
        <f t="shared" si="22"/>
        <v>525.00000000000011</v>
      </c>
      <c r="M2771" s="8">
        <f t="shared" si="23"/>
        <v>157.50000000000003</v>
      </c>
      <c r="N2771" s="9">
        <v>0.3</v>
      </c>
    </row>
    <row r="2772" spans="1:14" ht="15.75" customHeight="1" x14ac:dyDescent="0.25">
      <c r="A2772" s="4" t="s">
        <v>119</v>
      </c>
      <c r="B2772" s="4">
        <v>1185732</v>
      </c>
      <c r="C2772" s="5">
        <v>44721</v>
      </c>
      <c r="D2772" s="4" t="s">
        <v>26</v>
      </c>
      <c r="E2772" s="4" t="s">
        <v>92</v>
      </c>
      <c r="F2772" s="4" t="s">
        <v>93</v>
      </c>
      <c r="G2772" s="4" t="s">
        <v>17</v>
      </c>
      <c r="H2772" s="4">
        <v>47</v>
      </c>
      <c r="I2772" s="4" t="s">
        <v>125</v>
      </c>
      <c r="J2772" s="6">
        <v>0.4</v>
      </c>
      <c r="K2772" s="7">
        <v>1750</v>
      </c>
      <c r="L2772" s="8">
        <f t="shared" si="22"/>
        <v>700</v>
      </c>
      <c r="M2772" s="8">
        <f t="shared" si="23"/>
        <v>244.99999999999997</v>
      </c>
      <c r="N2772" s="9">
        <v>0.35</v>
      </c>
    </row>
    <row r="2773" spans="1:14" ht="15.75" customHeight="1" x14ac:dyDescent="0.25">
      <c r="A2773" s="4" t="s">
        <v>119</v>
      </c>
      <c r="B2773" s="4">
        <v>1185732</v>
      </c>
      <c r="C2773" s="5">
        <v>44721</v>
      </c>
      <c r="D2773" s="4" t="s">
        <v>26</v>
      </c>
      <c r="E2773" s="4" t="s">
        <v>92</v>
      </c>
      <c r="F2773" s="4" t="s">
        <v>93</v>
      </c>
      <c r="G2773" s="4" t="s">
        <v>18</v>
      </c>
      <c r="H2773" s="4">
        <v>19</v>
      </c>
      <c r="I2773" s="4" t="s">
        <v>123</v>
      </c>
      <c r="J2773" s="6">
        <v>0.55000000000000004</v>
      </c>
      <c r="K2773" s="7">
        <v>3250</v>
      </c>
      <c r="L2773" s="8">
        <f t="shared" si="22"/>
        <v>1787.5000000000002</v>
      </c>
      <c r="M2773" s="8">
        <f t="shared" si="23"/>
        <v>715.00000000000011</v>
      </c>
      <c r="N2773" s="9">
        <v>0.4</v>
      </c>
    </row>
    <row r="2774" spans="1:14" ht="15.75" customHeight="1" x14ac:dyDescent="0.25">
      <c r="A2774" s="4" t="s">
        <v>119</v>
      </c>
      <c r="B2774" s="4">
        <v>1185732</v>
      </c>
      <c r="C2774" s="5">
        <v>44750</v>
      </c>
      <c r="D2774" s="4" t="s">
        <v>26</v>
      </c>
      <c r="E2774" s="4" t="s">
        <v>92</v>
      </c>
      <c r="F2774" s="4" t="s">
        <v>93</v>
      </c>
      <c r="G2774" s="4" t="s">
        <v>13</v>
      </c>
      <c r="H2774" s="4">
        <v>31</v>
      </c>
      <c r="I2774" s="4" t="s">
        <v>126</v>
      </c>
      <c r="J2774" s="6">
        <v>0.5</v>
      </c>
      <c r="K2774" s="7">
        <v>5500</v>
      </c>
      <c r="L2774" s="8">
        <f t="shared" si="22"/>
        <v>2750</v>
      </c>
      <c r="M2774" s="8">
        <f t="shared" si="23"/>
        <v>962.49999999999989</v>
      </c>
      <c r="N2774" s="9">
        <v>0.35</v>
      </c>
    </row>
    <row r="2775" spans="1:14" ht="15.75" customHeight="1" x14ac:dyDescent="0.25">
      <c r="A2775" s="4" t="s">
        <v>119</v>
      </c>
      <c r="B2775" s="4">
        <v>1185732</v>
      </c>
      <c r="C2775" s="5">
        <v>44750</v>
      </c>
      <c r="D2775" s="4" t="s">
        <v>26</v>
      </c>
      <c r="E2775" s="4" t="s">
        <v>92</v>
      </c>
      <c r="F2775" s="4" t="s">
        <v>93</v>
      </c>
      <c r="G2775" s="4" t="s">
        <v>14</v>
      </c>
      <c r="H2775" s="4">
        <v>24</v>
      </c>
      <c r="I2775" s="4" t="s">
        <v>126</v>
      </c>
      <c r="J2775" s="6">
        <v>0.45000000000000007</v>
      </c>
      <c r="K2775" s="7">
        <v>3000</v>
      </c>
      <c r="L2775" s="8">
        <f t="shared" si="22"/>
        <v>1350.0000000000002</v>
      </c>
      <c r="M2775" s="8">
        <f t="shared" si="23"/>
        <v>405.00000000000006</v>
      </c>
      <c r="N2775" s="9">
        <v>0.3</v>
      </c>
    </row>
    <row r="2776" spans="1:14" ht="15.75" customHeight="1" x14ac:dyDescent="0.25">
      <c r="A2776" s="4" t="s">
        <v>119</v>
      </c>
      <c r="B2776" s="4">
        <v>1185732</v>
      </c>
      <c r="C2776" s="5">
        <v>44750</v>
      </c>
      <c r="D2776" s="4" t="s">
        <v>26</v>
      </c>
      <c r="E2776" s="4" t="s">
        <v>92</v>
      </c>
      <c r="F2776" s="4" t="s">
        <v>93</v>
      </c>
      <c r="G2776" s="4" t="s">
        <v>15</v>
      </c>
      <c r="H2776" s="4">
        <v>54</v>
      </c>
      <c r="I2776" s="4" t="s">
        <v>125</v>
      </c>
      <c r="J2776" s="6">
        <v>0.4</v>
      </c>
      <c r="K2776" s="7">
        <v>2250</v>
      </c>
      <c r="L2776" s="8">
        <f t="shared" si="22"/>
        <v>900</v>
      </c>
      <c r="M2776" s="8">
        <f t="shared" si="23"/>
        <v>270</v>
      </c>
      <c r="N2776" s="9">
        <v>0.3</v>
      </c>
    </row>
    <row r="2777" spans="1:14" ht="15.75" customHeight="1" x14ac:dyDescent="0.25">
      <c r="A2777" s="4" t="s">
        <v>119</v>
      </c>
      <c r="B2777" s="4">
        <v>1185732</v>
      </c>
      <c r="C2777" s="5">
        <v>44750</v>
      </c>
      <c r="D2777" s="4" t="s">
        <v>26</v>
      </c>
      <c r="E2777" s="4" t="s">
        <v>92</v>
      </c>
      <c r="F2777" s="4" t="s">
        <v>93</v>
      </c>
      <c r="G2777" s="4" t="s">
        <v>16</v>
      </c>
      <c r="H2777" s="4">
        <v>34</v>
      </c>
      <c r="I2777" s="4" t="s">
        <v>123</v>
      </c>
      <c r="J2777" s="6">
        <v>0.4</v>
      </c>
      <c r="K2777" s="7">
        <v>1750</v>
      </c>
      <c r="L2777" s="8">
        <f t="shared" si="22"/>
        <v>700</v>
      </c>
      <c r="M2777" s="8">
        <f t="shared" si="23"/>
        <v>210</v>
      </c>
      <c r="N2777" s="9">
        <v>0.3</v>
      </c>
    </row>
    <row r="2778" spans="1:14" ht="15.75" customHeight="1" x14ac:dyDescent="0.25">
      <c r="A2778" s="4" t="s">
        <v>119</v>
      </c>
      <c r="B2778" s="4">
        <v>1185732</v>
      </c>
      <c r="C2778" s="5">
        <v>44750</v>
      </c>
      <c r="D2778" s="4" t="s">
        <v>26</v>
      </c>
      <c r="E2778" s="4" t="s">
        <v>92</v>
      </c>
      <c r="F2778" s="4" t="s">
        <v>93</v>
      </c>
      <c r="G2778" s="4" t="s">
        <v>17</v>
      </c>
      <c r="H2778" s="4">
        <v>18</v>
      </c>
      <c r="I2778" s="4" t="s">
        <v>124</v>
      </c>
      <c r="J2778" s="6">
        <v>0.5</v>
      </c>
      <c r="K2778" s="7">
        <v>2000</v>
      </c>
      <c r="L2778" s="8">
        <f t="shared" si="22"/>
        <v>1000</v>
      </c>
      <c r="M2778" s="8">
        <f t="shared" si="23"/>
        <v>350</v>
      </c>
      <c r="N2778" s="9">
        <v>0.35</v>
      </c>
    </row>
    <row r="2779" spans="1:14" ht="15.75" customHeight="1" x14ac:dyDescent="0.25">
      <c r="A2779" s="4" t="s">
        <v>119</v>
      </c>
      <c r="B2779" s="4">
        <v>1185732</v>
      </c>
      <c r="C2779" s="5">
        <v>44750</v>
      </c>
      <c r="D2779" s="4" t="s">
        <v>26</v>
      </c>
      <c r="E2779" s="4" t="s">
        <v>92</v>
      </c>
      <c r="F2779" s="4" t="s">
        <v>93</v>
      </c>
      <c r="G2779" s="4" t="s">
        <v>18</v>
      </c>
      <c r="H2779" s="4">
        <v>56</v>
      </c>
      <c r="I2779" s="4" t="s">
        <v>124</v>
      </c>
      <c r="J2779" s="6">
        <v>0.55000000000000004</v>
      </c>
      <c r="K2779" s="7">
        <v>3750</v>
      </c>
      <c r="L2779" s="8">
        <f t="shared" si="22"/>
        <v>2062.5</v>
      </c>
      <c r="M2779" s="8">
        <f t="shared" si="23"/>
        <v>825</v>
      </c>
      <c r="N2779" s="9">
        <v>0.4</v>
      </c>
    </row>
    <row r="2780" spans="1:14" ht="15.75" customHeight="1" x14ac:dyDescent="0.25">
      <c r="A2780" s="4" t="s">
        <v>119</v>
      </c>
      <c r="B2780" s="4">
        <v>1185732</v>
      </c>
      <c r="C2780" s="5">
        <v>44782</v>
      </c>
      <c r="D2780" s="4" t="s">
        <v>26</v>
      </c>
      <c r="E2780" s="4" t="s">
        <v>92</v>
      </c>
      <c r="F2780" s="4" t="s">
        <v>93</v>
      </c>
      <c r="G2780" s="4" t="s">
        <v>13</v>
      </c>
      <c r="H2780" s="4">
        <v>29</v>
      </c>
      <c r="I2780" s="4" t="s">
        <v>124</v>
      </c>
      <c r="J2780" s="6">
        <v>0.5</v>
      </c>
      <c r="K2780" s="7">
        <v>5250</v>
      </c>
      <c r="L2780" s="8">
        <f t="shared" si="22"/>
        <v>2625</v>
      </c>
      <c r="M2780" s="8">
        <f t="shared" si="23"/>
        <v>918.74999999999989</v>
      </c>
      <c r="N2780" s="9">
        <v>0.35</v>
      </c>
    </row>
    <row r="2781" spans="1:14" ht="15.75" customHeight="1" x14ac:dyDescent="0.25">
      <c r="A2781" s="4" t="s">
        <v>119</v>
      </c>
      <c r="B2781" s="4">
        <v>1185732</v>
      </c>
      <c r="C2781" s="5">
        <v>44782</v>
      </c>
      <c r="D2781" s="4" t="s">
        <v>26</v>
      </c>
      <c r="E2781" s="4" t="s">
        <v>92</v>
      </c>
      <c r="F2781" s="4" t="s">
        <v>93</v>
      </c>
      <c r="G2781" s="4" t="s">
        <v>14</v>
      </c>
      <c r="H2781" s="4">
        <v>50</v>
      </c>
      <c r="I2781" s="4" t="s">
        <v>125</v>
      </c>
      <c r="J2781" s="6">
        <v>0.45000000000000007</v>
      </c>
      <c r="K2781" s="7">
        <v>3000</v>
      </c>
      <c r="L2781" s="8">
        <f t="shared" si="22"/>
        <v>1350.0000000000002</v>
      </c>
      <c r="M2781" s="8">
        <f t="shared" si="23"/>
        <v>405.00000000000006</v>
      </c>
      <c r="N2781" s="9">
        <v>0.3</v>
      </c>
    </row>
    <row r="2782" spans="1:14" ht="15.75" customHeight="1" x14ac:dyDescent="0.25">
      <c r="A2782" s="4" t="s">
        <v>119</v>
      </c>
      <c r="B2782" s="4">
        <v>1185732</v>
      </c>
      <c r="C2782" s="5">
        <v>44782</v>
      </c>
      <c r="D2782" s="4" t="s">
        <v>26</v>
      </c>
      <c r="E2782" s="4" t="s">
        <v>92</v>
      </c>
      <c r="F2782" s="4" t="s">
        <v>93</v>
      </c>
      <c r="G2782" s="4" t="s">
        <v>15</v>
      </c>
      <c r="H2782" s="4">
        <v>48</v>
      </c>
      <c r="I2782" s="4" t="s">
        <v>126</v>
      </c>
      <c r="J2782" s="6">
        <v>0.4</v>
      </c>
      <c r="K2782" s="7">
        <v>2250</v>
      </c>
      <c r="L2782" s="8">
        <f t="shared" si="22"/>
        <v>900</v>
      </c>
      <c r="M2782" s="8">
        <f t="shared" si="23"/>
        <v>270</v>
      </c>
      <c r="N2782" s="9">
        <v>0.3</v>
      </c>
    </row>
    <row r="2783" spans="1:14" ht="15.75" customHeight="1" x14ac:dyDescent="0.25">
      <c r="A2783" s="4" t="s">
        <v>119</v>
      </c>
      <c r="B2783" s="4">
        <v>1185732</v>
      </c>
      <c r="C2783" s="5">
        <v>44782</v>
      </c>
      <c r="D2783" s="4" t="s">
        <v>26</v>
      </c>
      <c r="E2783" s="4" t="s">
        <v>92</v>
      </c>
      <c r="F2783" s="4" t="s">
        <v>93</v>
      </c>
      <c r="G2783" s="4" t="s">
        <v>16</v>
      </c>
      <c r="H2783" s="4">
        <v>49</v>
      </c>
      <c r="I2783" s="4" t="s">
        <v>124</v>
      </c>
      <c r="J2783" s="6">
        <v>0.4</v>
      </c>
      <c r="K2783" s="7">
        <v>2000</v>
      </c>
      <c r="L2783" s="8">
        <f t="shared" si="22"/>
        <v>800</v>
      </c>
      <c r="M2783" s="8">
        <f t="shared" si="23"/>
        <v>240</v>
      </c>
      <c r="N2783" s="9">
        <v>0.3</v>
      </c>
    </row>
    <row r="2784" spans="1:14" ht="15.75" customHeight="1" x14ac:dyDescent="0.25">
      <c r="A2784" s="4" t="s">
        <v>119</v>
      </c>
      <c r="B2784" s="4">
        <v>1185732</v>
      </c>
      <c r="C2784" s="5">
        <v>44782</v>
      </c>
      <c r="D2784" s="4" t="s">
        <v>26</v>
      </c>
      <c r="E2784" s="4" t="s">
        <v>92</v>
      </c>
      <c r="F2784" s="4" t="s">
        <v>93</v>
      </c>
      <c r="G2784" s="4" t="s">
        <v>17</v>
      </c>
      <c r="H2784" s="4">
        <v>19</v>
      </c>
      <c r="I2784" s="4" t="s">
        <v>124</v>
      </c>
      <c r="J2784" s="6">
        <v>0.5</v>
      </c>
      <c r="K2784" s="7">
        <v>1750</v>
      </c>
      <c r="L2784" s="8">
        <f t="shared" si="22"/>
        <v>875</v>
      </c>
      <c r="M2784" s="8">
        <f t="shared" si="23"/>
        <v>306.25</v>
      </c>
      <c r="N2784" s="9">
        <v>0.35</v>
      </c>
    </row>
    <row r="2785" spans="1:14" ht="15.75" customHeight="1" x14ac:dyDescent="0.25">
      <c r="A2785" s="4" t="s">
        <v>119</v>
      </c>
      <c r="B2785" s="4">
        <v>1185732</v>
      </c>
      <c r="C2785" s="5">
        <v>44782</v>
      </c>
      <c r="D2785" s="4" t="s">
        <v>26</v>
      </c>
      <c r="E2785" s="4" t="s">
        <v>92</v>
      </c>
      <c r="F2785" s="4" t="s">
        <v>93</v>
      </c>
      <c r="G2785" s="4" t="s">
        <v>18</v>
      </c>
      <c r="H2785" s="4">
        <v>16</v>
      </c>
      <c r="I2785" s="4" t="s">
        <v>125</v>
      </c>
      <c r="J2785" s="6">
        <v>0.55000000000000004</v>
      </c>
      <c r="K2785" s="7">
        <v>3500</v>
      </c>
      <c r="L2785" s="8">
        <f t="shared" si="22"/>
        <v>1925.0000000000002</v>
      </c>
      <c r="M2785" s="8">
        <f t="shared" si="23"/>
        <v>770.00000000000011</v>
      </c>
      <c r="N2785" s="9">
        <v>0.4</v>
      </c>
    </row>
    <row r="2786" spans="1:14" ht="15.75" customHeight="1" x14ac:dyDescent="0.25">
      <c r="A2786" s="4" t="s">
        <v>119</v>
      </c>
      <c r="B2786" s="4">
        <v>1185732</v>
      </c>
      <c r="C2786" s="5">
        <v>44814</v>
      </c>
      <c r="D2786" s="4" t="s">
        <v>26</v>
      </c>
      <c r="E2786" s="4" t="s">
        <v>92</v>
      </c>
      <c r="F2786" s="4" t="s">
        <v>93</v>
      </c>
      <c r="G2786" s="4" t="s">
        <v>13</v>
      </c>
      <c r="H2786" s="4">
        <v>31</v>
      </c>
      <c r="I2786" s="4" t="s">
        <v>124</v>
      </c>
      <c r="J2786" s="6">
        <v>0.4</v>
      </c>
      <c r="K2786" s="7">
        <v>4750</v>
      </c>
      <c r="L2786" s="8">
        <f t="shared" si="22"/>
        <v>1900</v>
      </c>
      <c r="M2786" s="8">
        <f t="shared" si="23"/>
        <v>665</v>
      </c>
      <c r="N2786" s="9">
        <v>0.35</v>
      </c>
    </row>
    <row r="2787" spans="1:14" ht="15.75" customHeight="1" x14ac:dyDescent="0.25">
      <c r="A2787" s="4" t="s">
        <v>119</v>
      </c>
      <c r="B2787" s="4">
        <v>1185732</v>
      </c>
      <c r="C2787" s="5">
        <v>44814</v>
      </c>
      <c r="D2787" s="4" t="s">
        <v>26</v>
      </c>
      <c r="E2787" s="4" t="s">
        <v>92</v>
      </c>
      <c r="F2787" s="4" t="s">
        <v>93</v>
      </c>
      <c r="G2787" s="4" t="s">
        <v>14</v>
      </c>
      <c r="H2787" s="4">
        <v>27</v>
      </c>
      <c r="I2787" s="4" t="s">
        <v>124</v>
      </c>
      <c r="J2787" s="6">
        <v>0.35000000000000009</v>
      </c>
      <c r="K2787" s="7">
        <v>2750</v>
      </c>
      <c r="L2787" s="8">
        <f t="shared" si="22"/>
        <v>962.50000000000023</v>
      </c>
      <c r="M2787" s="8">
        <f t="shared" si="23"/>
        <v>288.75000000000006</v>
      </c>
      <c r="N2787" s="9">
        <v>0.3</v>
      </c>
    </row>
    <row r="2788" spans="1:14" ht="15.75" customHeight="1" x14ac:dyDescent="0.25">
      <c r="A2788" s="4" t="s">
        <v>119</v>
      </c>
      <c r="B2788" s="4">
        <v>1185732</v>
      </c>
      <c r="C2788" s="5">
        <v>44814</v>
      </c>
      <c r="D2788" s="4" t="s">
        <v>26</v>
      </c>
      <c r="E2788" s="4" t="s">
        <v>92</v>
      </c>
      <c r="F2788" s="4" t="s">
        <v>93</v>
      </c>
      <c r="G2788" s="4" t="s">
        <v>15</v>
      </c>
      <c r="H2788" s="4">
        <v>54</v>
      </c>
      <c r="I2788" s="4" t="s">
        <v>126</v>
      </c>
      <c r="J2788" s="6">
        <v>0.30000000000000004</v>
      </c>
      <c r="K2788" s="7">
        <v>1750</v>
      </c>
      <c r="L2788" s="8">
        <f t="shared" si="22"/>
        <v>525.00000000000011</v>
      </c>
      <c r="M2788" s="8">
        <f t="shared" si="23"/>
        <v>157.50000000000003</v>
      </c>
      <c r="N2788" s="9">
        <v>0.3</v>
      </c>
    </row>
    <row r="2789" spans="1:14" ht="15.75" customHeight="1" x14ac:dyDescent="0.25">
      <c r="A2789" s="4" t="s">
        <v>119</v>
      </c>
      <c r="B2789" s="4">
        <v>1185732</v>
      </c>
      <c r="C2789" s="5">
        <v>44814</v>
      </c>
      <c r="D2789" s="4" t="s">
        <v>26</v>
      </c>
      <c r="E2789" s="4" t="s">
        <v>92</v>
      </c>
      <c r="F2789" s="4" t="s">
        <v>93</v>
      </c>
      <c r="G2789" s="4" t="s">
        <v>16</v>
      </c>
      <c r="H2789" s="4">
        <v>59</v>
      </c>
      <c r="I2789" s="4" t="s">
        <v>126</v>
      </c>
      <c r="J2789" s="6">
        <v>0.30000000000000004</v>
      </c>
      <c r="K2789" s="7">
        <v>1500</v>
      </c>
      <c r="L2789" s="8">
        <f t="shared" si="22"/>
        <v>450.00000000000006</v>
      </c>
      <c r="M2789" s="8">
        <f t="shared" si="23"/>
        <v>135</v>
      </c>
      <c r="N2789" s="9">
        <v>0.3</v>
      </c>
    </row>
    <row r="2790" spans="1:14" ht="15.75" customHeight="1" x14ac:dyDescent="0.25">
      <c r="A2790" s="4" t="s">
        <v>119</v>
      </c>
      <c r="B2790" s="4">
        <v>1185732</v>
      </c>
      <c r="C2790" s="5">
        <v>44814</v>
      </c>
      <c r="D2790" s="4" t="s">
        <v>26</v>
      </c>
      <c r="E2790" s="4" t="s">
        <v>92</v>
      </c>
      <c r="F2790" s="4" t="s">
        <v>93</v>
      </c>
      <c r="G2790" s="4" t="s">
        <v>17</v>
      </c>
      <c r="H2790" s="4">
        <v>26</v>
      </c>
      <c r="I2790" s="4" t="s">
        <v>124</v>
      </c>
      <c r="J2790" s="6">
        <v>0.4</v>
      </c>
      <c r="K2790" s="7">
        <v>1500</v>
      </c>
      <c r="L2790" s="8">
        <f t="shared" si="22"/>
        <v>600</v>
      </c>
      <c r="M2790" s="8">
        <f t="shared" si="23"/>
        <v>210</v>
      </c>
      <c r="N2790" s="9">
        <v>0.35</v>
      </c>
    </row>
    <row r="2791" spans="1:14" ht="15.75" customHeight="1" x14ac:dyDescent="0.25">
      <c r="A2791" s="4" t="s">
        <v>119</v>
      </c>
      <c r="B2791" s="4">
        <v>1185732</v>
      </c>
      <c r="C2791" s="5">
        <v>44814</v>
      </c>
      <c r="D2791" s="4" t="s">
        <v>26</v>
      </c>
      <c r="E2791" s="4" t="s">
        <v>92</v>
      </c>
      <c r="F2791" s="4" t="s">
        <v>93</v>
      </c>
      <c r="G2791" s="4" t="s">
        <v>18</v>
      </c>
      <c r="H2791" s="4">
        <v>31</v>
      </c>
      <c r="I2791" s="4" t="s">
        <v>125</v>
      </c>
      <c r="J2791" s="6">
        <v>0.45</v>
      </c>
      <c r="K2791" s="7">
        <v>2250</v>
      </c>
      <c r="L2791" s="8">
        <f t="shared" si="22"/>
        <v>1012.5</v>
      </c>
      <c r="M2791" s="8">
        <f t="shared" si="23"/>
        <v>405</v>
      </c>
      <c r="N2791" s="9">
        <v>0.4</v>
      </c>
    </row>
    <row r="2792" spans="1:14" ht="15.75" customHeight="1" x14ac:dyDescent="0.25">
      <c r="A2792" s="4" t="s">
        <v>119</v>
      </c>
      <c r="B2792" s="4">
        <v>1185732</v>
      </c>
      <c r="C2792" s="5">
        <v>44843</v>
      </c>
      <c r="D2792" s="4" t="s">
        <v>26</v>
      </c>
      <c r="E2792" s="4" t="s">
        <v>92</v>
      </c>
      <c r="F2792" s="4" t="s">
        <v>93</v>
      </c>
      <c r="G2792" s="4" t="s">
        <v>13</v>
      </c>
      <c r="H2792" s="4">
        <v>56</v>
      </c>
      <c r="I2792" s="4" t="s">
        <v>125</v>
      </c>
      <c r="J2792" s="6">
        <v>0.49999999999999994</v>
      </c>
      <c r="K2792" s="7">
        <v>4000</v>
      </c>
      <c r="L2792" s="8">
        <f t="shared" si="22"/>
        <v>1999.9999999999998</v>
      </c>
      <c r="M2792" s="8">
        <f t="shared" si="23"/>
        <v>699.99999999999989</v>
      </c>
      <c r="N2792" s="9">
        <v>0.35</v>
      </c>
    </row>
    <row r="2793" spans="1:14" ht="15.75" customHeight="1" x14ac:dyDescent="0.25">
      <c r="A2793" s="4" t="s">
        <v>119</v>
      </c>
      <c r="B2793" s="4">
        <v>1185732</v>
      </c>
      <c r="C2793" s="5">
        <v>44843</v>
      </c>
      <c r="D2793" s="4" t="s">
        <v>26</v>
      </c>
      <c r="E2793" s="4" t="s">
        <v>92</v>
      </c>
      <c r="F2793" s="4" t="s">
        <v>93</v>
      </c>
      <c r="G2793" s="4" t="s">
        <v>14</v>
      </c>
      <c r="H2793" s="4">
        <v>36</v>
      </c>
      <c r="I2793" s="4" t="s">
        <v>124</v>
      </c>
      <c r="J2793" s="6">
        <v>0.4</v>
      </c>
      <c r="K2793" s="7">
        <v>2500</v>
      </c>
      <c r="L2793" s="8">
        <f t="shared" si="22"/>
        <v>1000</v>
      </c>
      <c r="M2793" s="8">
        <f t="shared" si="23"/>
        <v>300</v>
      </c>
      <c r="N2793" s="9">
        <v>0.3</v>
      </c>
    </row>
    <row r="2794" spans="1:14" ht="15.75" customHeight="1" x14ac:dyDescent="0.25">
      <c r="A2794" s="4" t="s">
        <v>119</v>
      </c>
      <c r="B2794" s="4">
        <v>1185732</v>
      </c>
      <c r="C2794" s="5">
        <v>44843</v>
      </c>
      <c r="D2794" s="4" t="s">
        <v>26</v>
      </c>
      <c r="E2794" s="4" t="s">
        <v>92</v>
      </c>
      <c r="F2794" s="4" t="s">
        <v>93</v>
      </c>
      <c r="G2794" s="4" t="s">
        <v>15</v>
      </c>
      <c r="H2794" s="4">
        <v>48</v>
      </c>
      <c r="I2794" s="4" t="s">
        <v>125</v>
      </c>
      <c r="J2794" s="6">
        <v>0.4</v>
      </c>
      <c r="K2794" s="7">
        <v>1500</v>
      </c>
      <c r="L2794" s="8">
        <f t="shared" si="22"/>
        <v>600</v>
      </c>
      <c r="M2794" s="8">
        <f t="shared" si="23"/>
        <v>180</v>
      </c>
      <c r="N2794" s="9">
        <v>0.3</v>
      </c>
    </row>
    <row r="2795" spans="1:14" ht="15.75" customHeight="1" x14ac:dyDescent="0.25">
      <c r="A2795" s="4" t="s">
        <v>119</v>
      </c>
      <c r="B2795" s="4">
        <v>1185732</v>
      </c>
      <c r="C2795" s="5">
        <v>44843</v>
      </c>
      <c r="D2795" s="4" t="s">
        <v>26</v>
      </c>
      <c r="E2795" s="4" t="s">
        <v>92</v>
      </c>
      <c r="F2795" s="4" t="s">
        <v>93</v>
      </c>
      <c r="G2795" s="4" t="s">
        <v>16</v>
      </c>
      <c r="H2795" s="4">
        <v>55</v>
      </c>
      <c r="I2795" s="4" t="s">
        <v>126</v>
      </c>
      <c r="J2795" s="6">
        <v>0.4</v>
      </c>
      <c r="K2795" s="7">
        <v>1250</v>
      </c>
      <c r="L2795" s="8">
        <f t="shared" si="22"/>
        <v>500</v>
      </c>
      <c r="M2795" s="8">
        <f t="shared" si="23"/>
        <v>150</v>
      </c>
      <c r="N2795" s="9">
        <v>0.3</v>
      </c>
    </row>
    <row r="2796" spans="1:14" ht="15.75" customHeight="1" x14ac:dyDescent="0.25">
      <c r="A2796" s="4" t="s">
        <v>119</v>
      </c>
      <c r="B2796" s="4">
        <v>1185732</v>
      </c>
      <c r="C2796" s="5">
        <v>44843</v>
      </c>
      <c r="D2796" s="4" t="s">
        <v>26</v>
      </c>
      <c r="E2796" s="4" t="s">
        <v>92</v>
      </c>
      <c r="F2796" s="4" t="s">
        <v>93</v>
      </c>
      <c r="G2796" s="4" t="s">
        <v>17</v>
      </c>
      <c r="H2796" s="4">
        <v>52</v>
      </c>
      <c r="I2796" s="4" t="s">
        <v>125</v>
      </c>
      <c r="J2796" s="6">
        <v>0.49999999999999994</v>
      </c>
      <c r="K2796" s="7">
        <v>1250</v>
      </c>
      <c r="L2796" s="8">
        <f t="shared" si="22"/>
        <v>624.99999999999989</v>
      </c>
      <c r="M2796" s="8">
        <f t="shared" si="23"/>
        <v>218.74999999999994</v>
      </c>
      <c r="N2796" s="9">
        <v>0.35</v>
      </c>
    </row>
    <row r="2797" spans="1:14" ht="15.75" customHeight="1" x14ac:dyDescent="0.25">
      <c r="A2797" s="4" t="s">
        <v>119</v>
      </c>
      <c r="B2797" s="4">
        <v>1185732</v>
      </c>
      <c r="C2797" s="5">
        <v>44843</v>
      </c>
      <c r="D2797" s="4" t="s">
        <v>26</v>
      </c>
      <c r="E2797" s="4" t="s">
        <v>92</v>
      </c>
      <c r="F2797" s="4" t="s">
        <v>93</v>
      </c>
      <c r="G2797" s="4" t="s">
        <v>18</v>
      </c>
      <c r="H2797" s="4">
        <v>31</v>
      </c>
      <c r="I2797" s="4" t="s">
        <v>124</v>
      </c>
      <c r="J2797" s="6">
        <v>0.54999999999999982</v>
      </c>
      <c r="K2797" s="7">
        <v>2500</v>
      </c>
      <c r="L2797" s="8">
        <f t="shared" si="22"/>
        <v>1374.9999999999995</v>
      </c>
      <c r="M2797" s="8">
        <f t="shared" si="23"/>
        <v>549.99999999999989</v>
      </c>
      <c r="N2797" s="9">
        <v>0.4</v>
      </c>
    </row>
    <row r="2798" spans="1:14" ht="15.75" customHeight="1" x14ac:dyDescent="0.25">
      <c r="A2798" s="4" t="s">
        <v>119</v>
      </c>
      <c r="B2798" s="4">
        <v>1185732</v>
      </c>
      <c r="C2798" s="5">
        <v>44874</v>
      </c>
      <c r="D2798" s="4" t="s">
        <v>26</v>
      </c>
      <c r="E2798" s="4" t="s">
        <v>92</v>
      </c>
      <c r="F2798" s="4" t="s">
        <v>93</v>
      </c>
      <c r="G2798" s="4" t="s">
        <v>13</v>
      </c>
      <c r="H2798" s="4">
        <v>37</v>
      </c>
      <c r="I2798" s="4" t="s">
        <v>125</v>
      </c>
      <c r="J2798" s="6">
        <v>0.49999999999999994</v>
      </c>
      <c r="K2798" s="7">
        <v>4000</v>
      </c>
      <c r="L2798" s="8">
        <f t="shared" si="22"/>
        <v>1999.9999999999998</v>
      </c>
      <c r="M2798" s="8">
        <f t="shared" si="23"/>
        <v>699.99999999999989</v>
      </c>
      <c r="N2798" s="9">
        <v>0.35</v>
      </c>
    </row>
    <row r="2799" spans="1:14" ht="15.75" customHeight="1" x14ac:dyDescent="0.25">
      <c r="A2799" s="4" t="s">
        <v>119</v>
      </c>
      <c r="B2799" s="4">
        <v>1185732</v>
      </c>
      <c r="C2799" s="5">
        <v>44874</v>
      </c>
      <c r="D2799" s="4" t="s">
        <v>26</v>
      </c>
      <c r="E2799" s="4" t="s">
        <v>92</v>
      </c>
      <c r="F2799" s="4" t="s">
        <v>93</v>
      </c>
      <c r="G2799" s="4" t="s">
        <v>14</v>
      </c>
      <c r="H2799" s="4">
        <v>39</v>
      </c>
      <c r="I2799" s="4" t="s">
        <v>124</v>
      </c>
      <c r="J2799" s="6">
        <v>0.4</v>
      </c>
      <c r="K2799" s="7">
        <v>2500</v>
      </c>
      <c r="L2799" s="8">
        <f t="shared" si="22"/>
        <v>1000</v>
      </c>
      <c r="M2799" s="8">
        <f t="shared" si="23"/>
        <v>300</v>
      </c>
      <c r="N2799" s="9">
        <v>0.3</v>
      </c>
    </row>
    <row r="2800" spans="1:14" ht="15.75" customHeight="1" x14ac:dyDescent="0.25">
      <c r="A2800" s="4" t="s">
        <v>119</v>
      </c>
      <c r="B2800" s="4">
        <v>1185732</v>
      </c>
      <c r="C2800" s="5">
        <v>44874</v>
      </c>
      <c r="D2800" s="4" t="s">
        <v>26</v>
      </c>
      <c r="E2800" s="4" t="s">
        <v>92</v>
      </c>
      <c r="F2800" s="4" t="s">
        <v>93</v>
      </c>
      <c r="G2800" s="4" t="s">
        <v>15</v>
      </c>
      <c r="H2800" s="4">
        <v>30</v>
      </c>
      <c r="I2800" s="4" t="s">
        <v>126</v>
      </c>
      <c r="J2800" s="6">
        <v>0.4</v>
      </c>
      <c r="K2800" s="7">
        <v>1950</v>
      </c>
      <c r="L2800" s="8">
        <f t="shared" si="22"/>
        <v>780</v>
      </c>
      <c r="M2800" s="8">
        <f t="shared" si="23"/>
        <v>234</v>
      </c>
      <c r="N2800" s="9">
        <v>0.3</v>
      </c>
    </row>
    <row r="2801" spans="1:14" ht="15.75" customHeight="1" x14ac:dyDescent="0.25">
      <c r="A2801" s="4" t="s">
        <v>119</v>
      </c>
      <c r="B2801" s="4">
        <v>1185732</v>
      </c>
      <c r="C2801" s="5">
        <v>44874</v>
      </c>
      <c r="D2801" s="4" t="s">
        <v>26</v>
      </c>
      <c r="E2801" s="4" t="s">
        <v>92</v>
      </c>
      <c r="F2801" s="4" t="s">
        <v>93</v>
      </c>
      <c r="G2801" s="4" t="s">
        <v>16</v>
      </c>
      <c r="H2801" s="4">
        <v>36</v>
      </c>
      <c r="I2801" s="4" t="s">
        <v>125</v>
      </c>
      <c r="J2801" s="6">
        <v>0.4</v>
      </c>
      <c r="K2801" s="7">
        <v>1750</v>
      </c>
      <c r="L2801" s="8">
        <f t="shared" si="22"/>
        <v>700</v>
      </c>
      <c r="M2801" s="8">
        <f t="shared" si="23"/>
        <v>210</v>
      </c>
      <c r="N2801" s="9">
        <v>0.3</v>
      </c>
    </row>
    <row r="2802" spans="1:14" ht="15.75" customHeight="1" x14ac:dyDescent="0.25">
      <c r="A2802" s="4" t="s">
        <v>119</v>
      </c>
      <c r="B2802" s="4">
        <v>1185732</v>
      </c>
      <c r="C2802" s="5">
        <v>44874</v>
      </c>
      <c r="D2802" s="4" t="s">
        <v>26</v>
      </c>
      <c r="E2802" s="4" t="s">
        <v>92</v>
      </c>
      <c r="F2802" s="4" t="s">
        <v>93</v>
      </c>
      <c r="G2802" s="4" t="s">
        <v>17</v>
      </c>
      <c r="H2802" s="4">
        <v>51</v>
      </c>
      <c r="I2802" s="4" t="s">
        <v>125</v>
      </c>
      <c r="J2802" s="6">
        <v>0.6</v>
      </c>
      <c r="K2802" s="7">
        <v>1500</v>
      </c>
      <c r="L2802" s="8">
        <f t="shared" si="22"/>
        <v>900</v>
      </c>
      <c r="M2802" s="8">
        <f t="shared" si="23"/>
        <v>315</v>
      </c>
      <c r="N2802" s="9">
        <v>0.35</v>
      </c>
    </row>
    <row r="2803" spans="1:14" ht="15.75" customHeight="1" x14ac:dyDescent="0.25">
      <c r="A2803" s="4" t="s">
        <v>119</v>
      </c>
      <c r="B2803" s="4">
        <v>1185732</v>
      </c>
      <c r="C2803" s="5">
        <v>44874</v>
      </c>
      <c r="D2803" s="4" t="s">
        <v>26</v>
      </c>
      <c r="E2803" s="4" t="s">
        <v>92</v>
      </c>
      <c r="F2803" s="4" t="s">
        <v>93</v>
      </c>
      <c r="G2803" s="4" t="s">
        <v>18</v>
      </c>
      <c r="H2803" s="4">
        <v>32</v>
      </c>
      <c r="I2803" s="4" t="s">
        <v>124</v>
      </c>
      <c r="J2803" s="6">
        <v>0.64999999999999991</v>
      </c>
      <c r="K2803" s="7">
        <v>2500</v>
      </c>
      <c r="L2803" s="8">
        <f t="shared" si="22"/>
        <v>1624.9999999999998</v>
      </c>
      <c r="M2803" s="8">
        <f t="shared" si="23"/>
        <v>650</v>
      </c>
      <c r="N2803" s="9">
        <v>0.4</v>
      </c>
    </row>
    <row r="2804" spans="1:14" ht="15.75" customHeight="1" x14ac:dyDescent="0.25">
      <c r="A2804" s="4" t="s">
        <v>119</v>
      </c>
      <c r="B2804" s="4">
        <v>1185732</v>
      </c>
      <c r="C2804" s="5">
        <v>44903</v>
      </c>
      <c r="D2804" s="4" t="s">
        <v>26</v>
      </c>
      <c r="E2804" s="4" t="s">
        <v>92</v>
      </c>
      <c r="F2804" s="4" t="s">
        <v>93</v>
      </c>
      <c r="G2804" s="4" t="s">
        <v>13</v>
      </c>
      <c r="H2804" s="4">
        <v>44</v>
      </c>
      <c r="I2804" s="4" t="s">
        <v>126</v>
      </c>
      <c r="J2804" s="6">
        <v>0.6</v>
      </c>
      <c r="K2804" s="7">
        <v>5000</v>
      </c>
      <c r="L2804" s="8">
        <f t="shared" si="22"/>
        <v>3000</v>
      </c>
      <c r="M2804" s="8">
        <f t="shared" si="23"/>
        <v>1050</v>
      </c>
      <c r="N2804" s="9">
        <v>0.35</v>
      </c>
    </row>
    <row r="2805" spans="1:14" ht="15.75" customHeight="1" x14ac:dyDescent="0.25">
      <c r="A2805" s="4" t="s">
        <v>119</v>
      </c>
      <c r="B2805" s="4">
        <v>1185732</v>
      </c>
      <c r="C2805" s="5">
        <v>44903</v>
      </c>
      <c r="D2805" s="4" t="s">
        <v>26</v>
      </c>
      <c r="E2805" s="4" t="s">
        <v>92</v>
      </c>
      <c r="F2805" s="4" t="s">
        <v>93</v>
      </c>
      <c r="G2805" s="4" t="s">
        <v>14</v>
      </c>
      <c r="H2805" s="4">
        <v>33</v>
      </c>
      <c r="I2805" s="4" t="s">
        <v>124</v>
      </c>
      <c r="J2805" s="6">
        <v>0.5</v>
      </c>
      <c r="K2805" s="7">
        <v>3000</v>
      </c>
      <c r="L2805" s="8">
        <f t="shared" si="22"/>
        <v>1500</v>
      </c>
      <c r="M2805" s="8">
        <f t="shared" si="23"/>
        <v>450</v>
      </c>
      <c r="N2805" s="9">
        <v>0.3</v>
      </c>
    </row>
    <row r="2806" spans="1:14" ht="15.75" customHeight="1" x14ac:dyDescent="0.25">
      <c r="A2806" s="4" t="s">
        <v>119</v>
      </c>
      <c r="B2806" s="4">
        <v>1185732</v>
      </c>
      <c r="C2806" s="5">
        <v>44903</v>
      </c>
      <c r="D2806" s="4" t="s">
        <v>26</v>
      </c>
      <c r="E2806" s="4" t="s">
        <v>92</v>
      </c>
      <c r="F2806" s="4" t="s">
        <v>93</v>
      </c>
      <c r="G2806" s="4" t="s">
        <v>15</v>
      </c>
      <c r="H2806" s="4">
        <v>33</v>
      </c>
      <c r="I2806" s="4" t="s">
        <v>124</v>
      </c>
      <c r="J2806" s="6">
        <v>0.5</v>
      </c>
      <c r="K2806" s="7">
        <v>2500</v>
      </c>
      <c r="L2806" s="8">
        <f t="shared" si="22"/>
        <v>1250</v>
      </c>
      <c r="M2806" s="8">
        <f t="shared" si="23"/>
        <v>375</v>
      </c>
      <c r="N2806" s="9">
        <v>0.3</v>
      </c>
    </row>
    <row r="2807" spans="1:14" ht="15.75" customHeight="1" x14ac:dyDescent="0.25">
      <c r="A2807" s="4" t="s">
        <v>119</v>
      </c>
      <c r="B2807" s="4">
        <v>1185732</v>
      </c>
      <c r="C2807" s="5">
        <v>44903</v>
      </c>
      <c r="D2807" s="4" t="s">
        <v>26</v>
      </c>
      <c r="E2807" s="4" t="s">
        <v>92</v>
      </c>
      <c r="F2807" s="4" t="s">
        <v>93</v>
      </c>
      <c r="G2807" s="4" t="s">
        <v>16</v>
      </c>
      <c r="H2807" s="4">
        <v>60</v>
      </c>
      <c r="I2807" s="4" t="s">
        <v>124</v>
      </c>
      <c r="J2807" s="6">
        <v>0.5</v>
      </c>
      <c r="K2807" s="7">
        <v>2000</v>
      </c>
      <c r="L2807" s="8">
        <f t="shared" si="22"/>
        <v>1000</v>
      </c>
      <c r="M2807" s="8">
        <f t="shared" si="23"/>
        <v>300</v>
      </c>
      <c r="N2807" s="9">
        <v>0.3</v>
      </c>
    </row>
    <row r="2808" spans="1:14" ht="15.75" customHeight="1" x14ac:dyDescent="0.25">
      <c r="A2808" s="4" t="s">
        <v>119</v>
      </c>
      <c r="B2808" s="4">
        <v>1185732</v>
      </c>
      <c r="C2808" s="5">
        <v>44903</v>
      </c>
      <c r="D2808" s="4" t="s">
        <v>26</v>
      </c>
      <c r="E2808" s="4" t="s">
        <v>92</v>
      </c>
      <c r="F2808" s="4" t="s">
        <v>93</v>
      </c>
      <c r="G2808" s="4" t="s">
        <v>17</v>
      </c>
      <c r="H2808" s="4">
        <v>23</v>
      </c>
      <c r="I2808" s="4" t="s">
        <v>126</v>
      </c>
      <c r="J2808" s="6">
        <v>0.6</v>
      </c>
      <c r="K2808" s="7">
        <v>2000</v>
      </c>
      <c r="L2808" s="8">
        <f t="shared" si="22"/>
        <v>1200</v>
      </c>
      <c r="M2808" s="8">
        <f t="shared" si="23"/>
        <v>420</v>
      </c>
      <c r="N2808" s="9">
        <v>0.35</v>
      </c>
    </row>
    <row r="2809" spans="1:14" ht="15.75" customHeight="1" x14ac:dyDescent="0.25">
      <c r="A2809" s="4" t="s">
        <v>119</v>
      </c>
      <c r="B2809" s="4">
        <v>1185732</v>
      </c>
      <c r="C2809" s="5">
        <v>44903</v>
      </c>
      <c r="D2809" s="4" t="s">
        <v>26</v>
      </c>
      <c r="E2809" s="4" t="s">
        <v>92</v>
      </c>
      <c r="F2809" s="4" t="s">
        <v>93</v>
      </c>
      <c r="G2809" s="4" t="s">
        <v>18</v>
      </c>
      <c r="H2809" s="4">
        <v>53</v>
      </c>
      <c r="I2809" s="4" t="s">
        <v>124</v>
      </c>
      <c r="J2809" s="6">
        <v>0.64999999999999991</v>
      </c>
      <c r="K2809" s="7">
        <v>3000</v>
      </c>
      <c r="L2809" s="8">
        <f t="shared" si="22"/>
        <v>1949.9999999999998</v>
      </c>
      <c r="M2809" s="8">
        <f t="shared" si="23"/>
        <v>780</v>
      </c>
      <c r="N2809" s="9">
        <v>0.4</v>
      </c>
    </row>
    <row r="2810" spans="1:14" ht="15.75" customHeight="1" x14ac:dyDescent="0.25">
      <c r="A2810" s="4" t="s">
        <v>119</v>
      </c>
      <c r="B2810" s="4">
        <v>1185732</v>
      </c>
      <c r="C2810" s="5">
        <v>44567</v>
      </c>
      <c r="D2810" s="4" t="s">
        <v>26</v>
      </c>
      <c r="E2810" s="4" t="s">
        <v>94</v>
      </c>
      <c r="F2810" s="4" t="s">
        <v>95</v>
      </c>
      <c r="G2810" s="4" t="s">
        <v>13</v>
      </c>
      <c r="H2810" s="4">
        <v>23</v>
      </c>
      <c r="I2810" s="4" t="s">
        <v>123</v>
      </c>
      <c r="J2810" s="6">
        <v>0.30000000000000004</v>
      </c>
      <c r="K2810" s="7">
        <v>4500</v>
      </c>
      <c r="L2810" s="8">
        <f t="shared" si="22"/>
        <v>1350.0000000000002</v>
      </c>
      <c r="M2810" s="8">
        <f t="shared" si="23"/>
        <v>405.00000000000006</v>
      </c>
      <c r="N2810" s="9">
        <v>0.3</v>
      </c>
    </row>
    <row r="2811" spans="1:14" ht="15.75" customHeight="1" x14ac:dyDescent="0.25">
      <c r="A2811" s="4" t="s">
        <v>119</v>
      </c>
      <c r="B2811" s="4">
        <v>1185732</v>
      </c>
      <c r="C2811" s="5">
        <v>44567</v>
      </c>
      <c r="D2811" s="4" t="s">
        <v>26</v>
      </c>
      <c r="E2811" s="4" t="s">
        <v>94</v>
      </c>
      <c r="F2811" s="4" t="s">
        <v>95</v>
      </c>
      <c r="G2811" s="4" t="s">
        <v>14</v>
      </c>
      <c r="H2811" s="4">
        <v>59</v>
      </c>
      <c r="I2811" s="4" t="s">
        <v>123</v>
      </c>
      <c r="J2811" s="6">
        <v>0.30000000000000004</v>
      </c>
      <c r="K2811" s="7">
        <v>2500</v>
      </c>
      <c r="L2811" s="8">
        <f t="shared" si="22"/>
        <v>750.00000000000011</v>
      </c>
      <c r="M2811" s="8">
        <f t="shared" si="23"/>
        <v>262.5</v>
      </c>
      <c r="N2811" s="9">
        <v>0.35</v>
      </c>
    </row>
    <row r="2812" spans="1:14" ht="15.75" customHeight="1" x14ac:dyDescent="0.25">
      <c r="A2812" s="4" t="s">
        <v>119</v>
      </c>
      <c r="B2812" s="4">
        <v>1185732</v>
      </c>
      <c r="C2812" s="5">
        <v>44567</v>
      </c>
      <c r="D2812" s="4" t="s">
        <v>26</v>
      </c>
      <c r="E2812" s="4" t="s">
        <v>94</v>
      </c>
      <c r="F2812" s="4" t="s">
        <v>95</v>
      </c>
      <c r="G2812" s="4" t="s">
        <v>15</v>
      </c>
      <c r="H2812" s="4">
        <v>52</v>
      </c>
      <c r="I2812" s="4" t="s">
        <v>124</v>
      </c>
      <c r="J2812" s="6">
        <v>0.20000000000000007</v>
      </c>
      <c r="K2812" s="7">
        <v>2500</v>
      </c>
      <c r="L2812" s="8">
        <f t="shared" si="22"/>
        <v>500.00000000000017</v>
      </c>
      <c r="M2812" s="8">
        <f t="shared" si="23"/>
        <v>150.00000000000006</v>
      </c>
      <c r="N2812" s="9">
        <v>0.3</v>
      </c>
    </row>
    <row r="2813" spans="1:14" ht="15.75" customHeight="1" x14ac:dyDescent="0.25">
      <c r="A2813" s="4" t="s">
        <v>119</v>
      </c>
      <c r="B2813" s="4">
        <v>1185732</v>
      </c>
      <c r="C2813" s="5">
        <v>44567</v>
      </c>
      <c r="D2813" s="4" t="s">
        <v>26</v>
      </c>
      <c r="E2813" s="4" t="s">
        <v>94</v>
      </c>
      <c r="F2813" s="4" t="s">
        <v>95</v>
      </c>
      <c r="G2813" s="4" t="s">
        <v>16</v>
      </c>
      <c r="H2813" s="4">
        <v>40</v>
      </c>
      <c r="I2813" s="4" t="s">
        <v>123</v>
      </c>
      <c r="J2813" s="6">
        <v>0.25000000000000006</v>
      </c>
      <c r="K2813" s="7">
        <v>1000</v>
      </c>
      <c r="L2813" s="8">
        <f t="shared" si="22"/>
        <v>250.00000000000006</v>
      </c>
      <c r="M2813" s="8">
        <f t="shared" si="23"/>
        <v>75.000000000000014</v>
      </c>
      <c r="N2813" s="9">
        <v>0.3</v>
      </c>
    </row>
    <row r="2814" spans="1:14" ht="15.75" customHeight="1" x14ac:dyDescent="0.25">
      <c r="A2814" s="4" t="s">
        <v>119</v>
      </c>
      <c r="B2814" s="4">
        <v>1185732</v>
      </c>
      <c r="C2814" s="5">
        <v>44567</v>
      </c>
      <c r="D2814" s="4" t="s">
        <v>26</v>
      </c>
      <c r="E2814" s="4" t="s">
        <v>94</v>
      </c>
      <c r="F2814" s="4" t="s">
        <v>95</v>
      </c>
      <c r="G2814" s="4" t="s">
        <v>17</v>
      </c>
      <c r="H2814" s="4">
        <v>42</v>
      </c>
      <c r="I2814" s="4" t="s">
        <v>124</v>
      </c>
      <c r="J2814" s="6">
        <v>0.39999999999999997</v>
      </c>
      <c r="K2814" s="7">
        <v>1500</v>
      </c>
      <c r="L2814" s="8">
        <f t="shared" si="22"/>
        <v>600</v>
      </c>
      <c r="M2814" s="8">
        <f t="shared" si="23"/>
        <v>300</v>
      </c>
      <c r="N2814" s="9">
        <v>0.5</v>
      </c>
    </row>
    <row r="2815" spans="1:14" ht="15.75" customHeight="1" x14ac:dyDescent="0.25">
      <c r="A2815" s="4" t="s">
        <v>119</v>
      </c>
      <c r="B2815" s="4">
        <v>1185732</v>
      </c>
      <c r="C2815" s="5">
        <v>44567</v>
      </c>
      <c r="D2815" s="4" t="s">
        <v>26</v>
      </c>
      <c r="E2815" s="4" t="s">
        <v>94</v>
      </c>
      <c r="F2815" s="4" t="s">
        <v>95</v>
      </c>
      <c r="G2815" s="4" t="s">
        <v>18</v>
      </c>
      <c r="H2815" s="4">
        <v>33</v>
      </c>
      <c r="I2815" s="4" t="s">
        <v>126</v>
      </c>
      <c r="J2815" s="6">
        <v>0.30000000000000004</v>
      </c>
      <c r="K2815" s="7">
        <v>2500</v>
      </c>
      <c r="L2815" s="8">
        <f t="shared" si="22"/>
        <v>750.00000000000011</v>
      </c>
      <c r="M2815" s="8">
        <f t="shared" si="23"/>
        <v>300.00000000000006</v>
      </c>
      <c r="N2815" s="9">
        <v>0.4</v>
      </c>
    </row>
    <row r="2816" spans="1:14" ht="15.75" customHeight="1" x14ac:dyDescent="0.25">
      <c r="A2816" s="4" t="s">
        <v>119</v>
      </c>
      <c r="B2816" s="4">
        <v>1185732</v>
      </c>
      <c r="C2816" s="5">
        <v>44598</v>
      </c>
      <c r="D2816" s="4" t="s">
        <v>26</v>
      </c>
      <c r="E2816" s="4" t="s">
        <v>94</v>
      </c>
      <c r="F2816" s="4" t="s">
        <v>95</v>
      </c>
      <c r="G2816" s="4" t="s">
        <v>13</v>
      </c>
      <c r="H2816" s="4">
        <v>35</v>
      </c>
      <c r="I2816" s="4" t="s">
        <v>126</v>
      </c>
      <c r="J2816" s="6">
        <v>0.30000000000000004</v>
      </c>
      <c r="K2816" s="7">
        <v>5000</v>
      </c>
      <c r="L2816" s="8">
        <f t="shared" si="22"/>
        <v>1500.0000000000002</v>
      </c>
      <c r="M2816" s="8">
        <f t="shared" si="23"/>
        <v>450.00000000000006</v>
      </c>
      <c r="N2816" s="9">
        <v>0.3</v>
      </c>
    </row>
    <row r="2817" spans="1:14" ht="15.75" customHeight="1" x14ac:dyDescent="0.25">
      <c r="A2817" s="4" t="s">
        <v>119</v>
      </c>
      <c r="B2817" s="4">
        <v>1185732</v>
      </c>
      <c r="C2817" s="5">
        <v>44598</v>
      </c>
      <c r="D2817" s="4" t="s">
        <v>26</v>
      </c>
      <c r="E2817" s="4" t="s">
        <v>94</v>
      </c>
      <c r="F2817" s="4" t="s">
        <v>95</v>
      </c>
      <c r="G2817" s="4" t="s">
        <v>14</v>
      </c>
      <c r="H2817" s="4">
        <v>50</v>
      </c>
      <c r="I2817" s="4" t="s">
        <v>126</v>
      </c>
      <c r="J2817" s="6">
        <v>0.30000000000000004</v>
      </c>
      <c r="K2817" s="7">
        <v>1500</v>
      </c>
      <c r="L2817" s="8">
        <f t="shared" si="22"/>
        <v>450.00000000000006</v>
      </c>
      <c r="M2817" s="8">
        <f t="shared" si="23"/>
        <v>157.5</v>
      </c>
      <c r="N2817" s="9">
        <v>0.35</v>
      </c>
    </row>
    <row r="2818" spans="1:14" ht="15.75" customHeight="1" x14ac:dyDescent="0.25">
      <c r="A2818" s="4" t="s">
        <v>119</v>
      </c>
      <c r="B2818" s="4">
        <v>1185732</v>
      </c>
      <c r="C2818" s="5">
        <v>44598</v>
      </c>
      <c r="D2818" s="4" t="s">
        <v>26</v>
      </c>
      <c r="E2818" s="4" t="s">
        <v>94</v>
      </c>
      <c r="F2818" s="4" t="s">
        <v>95</v>
      </c>
      <c r="G2818" s="4" t="s">
        <v>15</v>
      </c>
      <c r="H2818" s="4">
        <v>17</v>
      </c>
      <c r="I2818" s="4" t="s">
        <v>123</v>
      </c>
      <c r="J2818" s="6">
        <v>0.20000000000000007</v>
      </c>
      <c r="K2818" s="7">
        <v>2000</v>
      </c>
      <c r="L2818" s="8">
        <f t="shared" si="22"/>
        <v>400.00000000000011</v>
      </c>
      <c r="M2818" s="8">
        <f t="shared" si="23"/>
        <v>120.00000000000003</v>
      </c>
      <c r="N2818" s="9">
        <v>0.3</v>
      </c>
    </row>
    <row r="2819" spans="1:14" ht="15.75" customHeight="1" x14ac:dyDescent="0.25">
      <c r="A2819" s="4" t="s">
        <v>119</v>
      </c>
      <c r="B2819" s="4">
        <v>1185732</v>
      </c>
      <c r="C2819" s="5">
        <v>44598</v>
      </c>
      <c r="D2819" s="4" t="s">
        <v>26</v>
      </c>
      <c r="E2819" s="4" t="s">
        <v>94</v>
      </c>
      <c r="F2819" s="4" t="s">
        <v>95</v>
      </c>
      <c r="G2819" s="4" t="s">
        <v>16</v>
      </c>
      <c r="H2819" s="4">
        <v>40</v>
      </c>
      <c r="I2819" s="4" t="s">
        <v>123</v>
      </c>
      <c r="J2819" s="6">
        <v>0.25000000000000006</v>
      </c>
      <c r="K2819" s="7">
        <v>750</v>
      </c>
      <c r="L2819" s="8">
        <f t="shared" si="22"/>
        <v>187.50000000000003</v>
      </c>
      <c r="M2819" s="8">
        <f t="shared" si="23"/>
        <v>56.250000000000007</v>
      </c>
      <c r="N2819" s="9">
        <v>0.3</v>
      </c>
    </row>
    <row r="2820" spans="1:14" ht="15.75" customHeight="1" x14ac:dyDescent="0.25">
      <c r="A2820" s="4" t="s">
        <v>119</v>
      </c>
      <c r="B2820" s="4">
        <v>1185732</v>
      </c>
      <c r="C2820" s="5">
        <v>44598</v>
      </c>
      <c r="D2820" s="4" t="s">
        <v>26</v>
      </c>
      <c r="E2820" s="4" t="s">
        <v>94</v>
      </c>
      <c r="F2820" s="4" t="s">
        <v>95</v>
      </c>
      <c r="G2820" s="4" t="s">
        <v>17</v>
      </c>
      <c r="H2820" s="4">
        <v>59</v>
      </c>
      <c r="I2820" s="4" t="s">
        <v>125</v>
      </c>
      <c r="J2820" s="6">
        <v>0.39999999999999997</v>
      </c>
      <c r="K2820" s="7">
        <v>1500</v>
      </c>
      <c r="L2820" s="8">
        <f t="shared" si="22"/>
        <v>600</v>
      </c>
      <c r="M2820" s="8">
        <f t="shared" si="23"/>
        <v>300</v>
      </c>
      <c r="N2820" s="9">
        <v>0.5</v>
      </c>
    </row>
    <row r="2821" spans="1:14" ht="15.75" customHeight="1" x14ac:dyDescent="0.25">
      <c r="A2821" s="4" t="s">
        <v>119</v>
      </c>
      <c r="B2821" s="4">
        <v>1185732</v>
      </c>
      <c r="C2821" s="5">
        <v>44598</v>
      </c>
      <c r="D2821" s="4" t="s">
        <v>26</v>
      </c>
      <c r="E2821" s="4" t="s">
        <v>94</v>
      </c>
      <c r="F2821" s="4" t="s">
        <v>95</v>
      </c>
      <c r="G2821" s="4" t="s">
        <v>18</v>
      </c>
      <c r="H2821" s="4">
        <v>40</v>
      </c>
      <c r="I2821" s="4" t="s">
        <v>125</v>
      </c>
      <c r="J2821" s="6">
        <v>0.14999999999999997</v>
      </c>
      <c r="K2821" s="7">
        <v>2500</v>
      </c>
      <c r="L2821" s="8">
        <f t="shared" si="22"/>
        <v>374.99999999999994</v>
      </c>
      <c r="M2821" s="8">
        <f t="shared" si="23"/>
        <v>149.99999999999997</v>
      </c>
      <c r="N2821" s="9">
        <v>0.4</v>
      </c>
    </row>
    <row r="2822" spans="1:14" ht="15.75" customHeight="1" x14ac:dyDescent="0.25">
      <c r="A2822" s="4" t="s">
        <v>119</v>
      </c>
      <c r="B2822" s="4">
        <v>1185732</v>
      </c>
      <c r="C2822" s="5">
        <v>44625</v>
      </c>
      <c r="D2822" s="4" t="s">
        <v>26</v>
      </c>
      <c r="E2822" s="4" t="s">
        <v>94</v>
      </c>
      <c r="F2822" s="4" t="s">
        <v>95</v>
      </c>
      <c r="G2822" s="4" t="s">
        <v>13</v>
      </c>
      <c r="H2822" s="4">
        <v>36</v>
      </c>
      <c r="I2822" s="4" t="s">
        <v>123</v>
      </c>
      <c r="J2822" s="6">
        <v>0.20000000000000004</v>
      </c>
      <c r="K2822" s="7">
        <v>4700</v>
      </c>
      <c r="L2822" s="8">
        <f t="shared" si="22"/>
        <v>940.00000000000023</v>
      </c>
      <c r="M2822" s="8">
        <f t="shared" si="23"/>
        <v>282.00000000000006</v>
      </c>
      <c r="N2822" s="9">
        <v>0.3</v>
      </c>
    </row>
    <row r="2823" spans="1:14" ht="15.75" customHeight="1" x14ac:dyDescent="0.25">
      <c r="A2823" s="4" t="s">
        <v>119</v>
      </c>
      <c r="B2823" s="4">
        <v>1185732</v>
      </c>
      <c r="C2823" s="5">
        <v>44625</v>
      </c>
      <c r="D2823" s="4" t="s">
        <v>26</v>
      </c>
      <c r="E2823" s="4" t="s">
        <v>94</v>
      </c>
      <c r="F2823" s="4" t="s">
        <v>95</v>
      </c>
      <c r="G2823" s="4" t="s">
        <v>14</v>
      </c>
      <c r="H2823" s="4">
        <v>23</v>
      </c>
      <c r="I2823" s="4" t="s">
        <v>126</v>
      </c>
      <c r="J2823" s="6">
        <v>0.20000000000000004</v>
      </c>
      <c r="K2823" s="7">
        <v>1750</v>
      </c>
      <c r="L2823" s="8">
        <f t="shared" si="22"/>
        <v>350.00000000000006</v>
      </c>
      <c r="M2823" s="8">
        <f t="shared" si="23"/>
        <v>122.50000000000001</v>
      </c>
      <c r="N2823" s="9">
        <v>0.35</v>
      </c>
    </row>
    <row r="2824" spans="1:14" ht="15.75" customHeight="1" x14ac:dyDescent="0.25">
      <c r="A2824" s="4" t="s">
        <v>119</v>
      </c>
      <c r="B2824" s="4">
        <v>1185732</v>
      </c>
      <c r="C2824" s="5">
        <v>44625</v>
      </c>
      <c r="D2824" s="4" t="s">
        <v>26</v>
      </c>
      <c r="E2824" s="4" t="s">
        <v>94</v>
      </c>
      <c r="F2824" s="4" t="s">
        <v>95</v>
      </c>
      <c r="G2824" s="4" t="s">
        <v>15</v>
      </c>
      <c r="H2824" s="4">
        <v>45</v>
      </c>
      <c r="I2824" s="4" t="s">
        <v>126</v>
      </c>
      <c r="J2824" s="6">
        <v>0.10000000000000003</v>
      </c>
      <c r="K2824" s="7">
        <v>2250</v>
      </c>
      <c r="L2824" s="8">
        <f t="shared" si="22"/>
        <v>225.00000000000009</v>
      </c>
      <c r="M2824" s="8">
        <f t="shared" si="23"/>
        <v>67.500000000000028</v>
      </c>
      <c r="N2824" s="9">
        <v>0.3</v>
      </c>
    </row>
    <row r="2825" spans="1:14" ht="15.75" customHeight="1" x14ac:dyDescent="0.25">
      <c r="A2825" s="4" t="s">
        <v>119</v>
      </c>
      <c r="B2825" s="4">
        <v>1185732</v>
      </c>
      <c r="C2825" s="5">
        <v>44625</v>
      </c>
      <c r="D2825" s="4" t="s">
        <v>26</v>
      </c>
      <c r="E2825" s="4" t="s">
        <v>94</v>
      </c>
      <c r="F2825" s="4" t="s">
        <v>95</v>
      </c>
      <c r="G2825" s="4" t="s">
        <v>16</v>
      </c>
      <c r="H2825" s="4">
        <v>57</v>
      </c>
      <c r="I2825" s="4" t="s">
        <v>125</v>
      </c>
      <c r="J2825" s="6">
        <v>0.14999999999999997</v>
      </c>
      <c r="K2825" s="7">
        <v>1000</v>
      </c>
      <c r="L2825" s="8">
        <f t="shared" si="22"/>
        <v>149.99999999999997</v>
      </c>
      <c r="M2825" s="8">
        <f t="shared" si="23"/>
        <v>44.999999999999993</v>
      </c>
      <c r="N2825" s="9">
        <v>0.3</v>
      </c>
    </row>
    <row r="2826" spans="1:14" ht="15.75" customHeight="1" x14ac:dyDescent="0.25">
      <c r="A2826" s="4" t="s">
        <v>119</v>
      </c>
      <c r="B2826" s="4">
        <v>1185732</v>
      </c>
      <c r="C2826" s="5">
        <v>44625</v>
      </c>
      <c r="D2826" s="4" t="s">
        <v>26</v>
      </c>
      <c r="E2826" s="4" t="s">
        <v>94</v>
      </c>
      <c r="F2826" s="4" t="s">
        <v>95</v>
      </c>
      <c r="G2826" s="4" t="s">
        <v>17</v>
      </c>
      <c r="H2826" s="4">
        <v>51</v>
      </c>
      <c r="I2826" s="4" t="s">
        <v>125</v>
      </c>
      <c r="J2826" s="6">
        <v>0.30000000000000004</v>
      </c>
      <c r="K2826" s="7">
        <v>1500</v>
      </c>
      <c r="L2826" s="8">
        <f t="shared" si="22"/>
        <v>450.00000000000006</v>
      </c>
      <c r="M2826" s="8">
        <f t="shared" si="23"/>
        <v>225.00000000000003</v>
      </c>
      <c r="N2826" s="9">
        <v>0.5</v>
      </c>
    </row>
    <row r="2827" spans="1:14" ht="15.75" customHeight="1" x14ac:dyDescent="0.25">
      <c r="A2827" s="4" t="s">
        <v>119</v>
      </c>
      <c r="B2827" s="4">
        <v>1185732</v>
      </c>
      <c r="C2827" s="5">
        <v>44625</v>
      </c>
      <c r="D2827" s="4" t="s">
        <v>26</v>
      </c>
      <c r="E2827" s="4" t="s">
        <v>94</v>
      </c>
      <c r="F2827" s="4" t="s">
        <v>95</v>
      </c>
      <c r="G2827" s="4" t="s">
        <v>18</v>
      </c>
      <c r="H2827" s="4">
        <v>17</v>
      </c>
      <c r="I2827" s="4" t="s">
        <v>126</v>
      </c>
      <c r="J2827" s="6">
        <v>0.20000000000000004</v>
      </c>
      <c r="K2827" s="7">
        <v>2500</v>
      </c>
      <c r="L2827" s="8">
        <f t="shared" si="22"/>
        <v>500.00000000000011</v>
      </c>
      <c r="M2827" s="8">
        <f t="shared" si="23"/>
        <v>200.00000000000006</v>
      </c>
      <c r="N2827" s="9">
        <v>0.4</v>
      </c>
    </row>
    <row r="2828" spans="1:14" ht="15.75" customHeight="1" x14ac:dyDescent="0.25">
      <c r="A2828" s="4" t="s">
        <v>119</v>
      </c>
      <c r="B2828" s="4">
        <v>1185732</v>
      </c>
      <c r="C2828" s="5">
        <v>44657</v>
      </c>
      <c r="D2828" s="4" t="s">
        <v>26</v>
      </c>
      <c r="E2828" s="4" t="s">
        <v>94</v>
      </c>
      <c r="F2828" s="4" t="s">
        <v>95</v>
      </c>
      <c r="G2828" s="4" t="s">
        <v>13</v>
      </c>
      <c r="H2828" s="4">
        <v>57</v>
      </c>
      <c r="I2828" s="4" t="s">
        <v>124</v>
      </c>
      <c r="J2828" s="6">
        <v>0.20000000000000004</v>
      </c>
      <c r="K2828" s="7">
        <v>4750</v>
      </c>
      <c r="L2828" s="8">
        <f t="shared" si="22"/>
        <v>950.00000000000023</v>
      </c>
      <c r="M2828" s="8">
        <f t="shared" si="23"/>
        <v>285.00000000000006</v>
      </c>
      <c r="N2828" s="9">
        <v>0.3</v>
      </c>
    </row>
    <row r="2829" spans="1:14" ht="15.75" customHeight="1" x14ac:dyDescent="0.25">
      <c r="A2829" s="4" t="s">
        <v>119</v>
      </c>
      <c r="B2829" s="4">
        <v>1185732</v>
      </c>
      <c r="C2829" s="5">
        <v>44657</v>
      </c>
      <c r="D2829" s="4" t="s">
        <v>26</v>
      </c>
      <c r="E2829" s="4" t="s">
        <v>94</v>
      </c>
      <c r="F2829" s="4" t="s">
        <v>95</v>
      </c>
      <c r="G2829" s="4" t="s">
        <v>14</v>
      </c>
      <c r="H2829" s="4">
        <v>32</v>
      </c>
      <c r="I2829" s="4" t="s">
        <v>126</v>
      </c>
      <c r="J2829" s="6">
        <v>0.20000000000000004</v>
      </c>
      <c r="K2829" s="7">
        <v>1750</v>
      </c>
      <c r="L2829" s="8">
        <f t="shared" si="22"/>
        <v>350.00000000000006</v>
      </c>
      <c r="M2829" s="8">
        <f t="shared" si="23"/>
        <v>122.50000000000001</v>
      </c>
      <c r="N2829" s="9">
        <v>0.35</v>
      </c>
    </row>
    <row r="2830" spans="1:14" ht="15.75" customHeight="1" x14ac:dyDescent="0.25">
      <c r="A2830" s="4" t="s">
        <v>119</v>
      </c>
      <c r="B2830" s="4">
        <v>1185732</v>
      </c>
      <c r="C2830" s="5">
        <v>44657</v>
      </c>
      <c r="D2830" s="4" t="s">
        <v>26</v>
      </c>
      <c r="E2830" s="4" t="s">
        <v>94</v>
      </c>
      <c r="F2830" s="4" t="s">
        <v>95</v>
      </c>
      <c r="G2830" s="4" t="s">
        <v>15</v>
      </c>
      <c r="H2830" s="4">
        <v>60</v>
      </c>
      <c r="I2830" s="4" t="s">
        <v>125</v>
      </c>
      <c r="J2830" s="6">
        <v>0.10000000000000003</v>
      </c>
      <c r="K2830" s="7">
        <v>1750</v>
      </c>
      <c r="L2830" s="8">
        <f t="shared" si="22"/>
        <v>175.00000000000006</v>
      </c>
      <c r="M2830" s="8">
        <f t="shared" si="23"/>
        <v>52.500000000000014</v>
      </c>
      <c r="N2830" s="9">
        <v>0.3</v>
      </c>
    </row>
    <row r="2831" spans="1:14" ht="15.75" customHeight="1" x14ac:dyDescent="0.25">
      <c r="A2831" s="4" t="s">
        <v>119</v>
      </c>
      <c r="B2831" s="4">
        <v>1185732</v>
      </c>
      <c r="C2831" s="5">
        <v>44657</v>
      </c>
      <c r="D2831" s="4" t="s">
        <v>26</v>
      </c>
      <c r="E2831" s="4" t="s">
        <v>94</v>
      </c>
      <c r="F2831" s="4" t="s">
        <v>95</v>
      </c>
      <c r="G2831" s="4" t="s">
        <v>16</v>
      </c>
      <c r="H2831" s="4">
        <v>28</v>
      </c>
      <c r="I2831" s="4" t="s">
        <v>126</v>
      </c>
      <c r="J2831" s="6">
        <v>0.14999999999999997</v>
      </c>
      <c r="K2831" s="7">
        <v>1000</v>
      </c>
      <c r="L2831" s="8">
        <f t="shared" si="22"/>
        <v>149.99999999999997</v>
      </c>
      <c r="M2831" s="8">
        <f t="shared" si="23"/>
        <v>44.999999999999993</v>
      </c>
      <c r="N2831" s="9">
        <v>0.3</v>
      </c>
    </row>
    <row r="2832" spans="1:14" ht="15.75" customHeight="1" x14ac:dyDescent="0.25">
      <c r="A2832" s="4" t="s">
        <v>119</v>
      </c>
      <c r="B2832" s="4">
        <v>1185732</v>
      </c>
      <c r="C2832" s="5">
        <v>44657</v>
      </c>
      <c r="D2832" s="4" t="s">
        <v>26</v>
      </c>
      <c r="E2832" s="4" t="s">
        <v>94</v>
      </c>
      <c r="F2832" s="4" t="s">
        <v>95</v>
      </c>
      <c r="G2832" s="4" t="s">
        <v>17</v>
      </c>
      <c r="H2832" s="4">
        <v>34</v>
      </c>
      <c r="I2832" s="4" t="s">
        <v>123</v>
      </c>
      <c r="J2832" s="6">
        <v>0.6</v>
      </c>
      <c r="K2832" s="7">
        <v>1250</v>
      </c>
      <c r="L2832" s="8">
        <f t="shared" si="22"/>
        <v>750</v>
      </c>
      <c r="M2832" s="8">
        <f t="shared" si="23"/>
        <v>375</v>
      </c>
      <c r="N2832" s="9">
        <v>0.5</v>
      </c>
    </row>
    <row r="2833" spans="1:14" ht="15.75" customHeight="1" x14ac:dyDescent="0.25">
      <c r="A2833" s="4" t="s">
        <v>119</v>
      </c>
      <c r="B2833" s="4">
        <v>1185732</v>
      </c>
      <c r="C2833" s="5">
        <v>44657</v>
      </c>
      <c r="D2833" s="4" t="s">
        <v>26</v>
      </c>
      <c r="E2833" s="4" t="s">
        <v>94</v>
      </c>
      <c r="F2833" s="4" t="s">
        <v>95</v>
      </c>
      <c r="G2833" s="4" t="s">
        <v>18</v>
      </c>
      <c r="H2833" s="4">
        <v>38</v>
      </c>
      <c r="I2833" s="4" t="s">
        <v>123</v>
      </c>
      <c r="J2833" s="6">
        <v>0.5</v>
      </c>
      <c r="K2833" s="7">
        <v>2500</v>
      </c>
      <c r="L2833" s="8">
        <f t="shared" si="22"/>
        <v>1250</v>
      </c>
      <c r="M2833" s="8">
        <f t="shared" si="23"/>
        <v>500</v>
      </c>
      <c r="N2833" s="9">
        <v>0.4</v>
      </c>
    </row>
    <row r="2834" spans="1:14" ht="15.75" customHeight="1" x14ac:dyDescent="0.25">
      <c r="A2834" s="4" t="s">
        <v>119</v>
      </c>
      <c r="B2834" s="4">
        <v>1185732</v>
      </c>
      <c r="C2834" s="5">
        <v>44688</v>
      </c>
      <c r="D2834" s="4" t="s">
        <v>26</v>
      </c>
      <c r="E2834" s="4" t="s">
        <v>94</v>
      </c>
      <c r="F2834" s="4" t="s">
        <v>95</v>
      </c>
      <c r="G2834" s="4" t="s">
        <v>13</v>
      </c>
      <c r="H2834" s="4">
        <v>39</v>
      </c>
      <c r="I2834" s="4" t="s">
        <v>123</v>
      </c>
      <c r="J2834" s="6">
        <v>0.6</v>
      </c>
      <c r="K2834" s="7">
        <v>5200</v>
      </c>
      <c r="L2834" s="8">
        <f t="shared" si="22"/>
        <v>3120</v>
      </c>
      <c r="M2834" s="8">
        <f t="shared" si="23"/>
        <v>936</v>
      </c>
      <c r="N2834" s="9">
        <v>0.3</v>
      </c>
    </row>
    <row r="2835" spans="1:14" ht="15.75" customHeight="1" x14ac:dyDescent="0.25">
      <c r="A2835" s="4" t="s">
        <v>119</v>
      </c>
      <c r="B2835" s="4">
        <v>1185732</v>
      </c>
      <c r="C2835" s="5">
        <v>44688</v>
      </c>
      <c r="D2835" s="4" t="s">
        <v>26</v>
      </c>
      <c r="E2835" s="4" t="s">
        <v>94</v>
      </c>
      <c r="F2835" s="4" t="s">
        <v>95</v>
      </c>
      <c r="G2835" s="4" t="s">
        <v>14</v>
      </c>
      <c r="H2835" s="4">
        <v>20</v>
      </c>
      <c r="I2835" s="4" t="s">
        <v>124</v>
      </c>
      <c r="J2835" s="6">
        <v>0.4</v>
      </c>
      <c r="K2835" s="7">
        <v>2250</v>
      </c>
      <c r="L2835" s="8">
        <f t="shared" si="22"/>
        <v>900</v>
      </c>
      <c r="M2835" s="8">
        <f t="shared" si="23"/>
        <v>315</v>
      </c>
      <c r="N2835" s="9">
        <v>0.35</v>
      </c>
    </row>
    <row r="2836" spans="1:14" ht="15.75" customHeight="1" x14ac:dyDescent="0.25">
      <c r="A2836" s="4" t="s">
        <v>119</v>
      </c>
      <c r="B2836" s="4">
        <v>1185732</v>
      </c>
      <c r="C2836" s="5">
        <v>44688</v>
      </c>
      <c r="D2836" s="4" t="s">
        <v>26</v>
      </c>
      <c r="E2836" s="4" t="s">
        <v>94</v>
      </c>
      <c r="F2836" s="4" t="s">
        <v>95</v>
      </c>
      <c r="G2836" s="4" t="s">
        <v>15</v>
      </c>
      <c r="H2836" s="4">
        <v>26</v>
      </c>
      <c r="I2836" s="4" t="s">
        <v>125</v>
      </c>
      <c r="J2836" s="6">
        <v>0.35000000000000003</v>
      </c>
      <c r="K2836" s="7">
        <v>2000</v>
      </c>
      <c r="L2836" s="8">
        <f t="shared" si="22"/>
        <v>700.00000000000011</v>
      </c>
      <c r="M2836" s="8">
        <f t="shared" si="23"/>
        <v>210.00000000000003</v>
      </c>
      <c r="N2836" s="9">
        <v>0.3</v>
      </c>
    </row>
    <row r="2837" spans="1:14" ht="15.75" customHeight="1" x14ac:dyDescent="0.25">
      <c r="A2837" s="4" t="s">
        <v>119</v>
      </c>
      <c r="B2837" s="4">
        <v>1185732</v>
      </c>
      <c r="C2837" s="5">
        <v>44688</v>
      </c>
      <c r="D2837" s="4" t="s">
        <v>26</v>
      </c>
      <c r="E2837" s="4" t="s">
        <v>94</v>
      </c>
      <c r="F2837" s="4" t="s">
        <v>95</v>
      </c>
      <c r="G2837" s="4" t="s">
        <v>16</v>
      </c>
      <c r="H2837" s="4">
        <v>49</v>
      </c>
      <c r="I2837" s="4" t="s">
        <v>125</v>
      </c>
      <c r="J2837" s="6">
        <v>0.35000000000000003</v>
      </c>
      <c r="K2837" s="7">
        <v>1250</v>
      </c>
      <c r="L2837" s="8">
        <f t="shared" si="22"/>
        <v>437.50000000000006</v>
      </c>
      <c r="M2837" s="8">
        <f t="shared" si="23"/>
        <v>131.25</v>
      </c>
      <c r="N2837" s="9">
        <v>0.3</v>
      </c>
    </row>
    <row r="2838" spans="1:14" ht="15.75" customHeight="1" x14ac:dyDescent="0.25">
      <c r="A2838" s="4" t="s">
        <v>119</v>
      </c>
      <c r="B2838" s="4">
        <v>1185732</v>
      </c>
      <c r="C2838" s="5">
        <v>44688</v>
      </c>
      <c r="D2838" s="4" t="s">
        <v>26</v>
      </c>
      <c r="E2838" s="4" t="s">
        <v>94</v>
      </c>
      <c r="F2838" s="4" t="s">
        <v>95</v>
      </c>
      <c r="G2838" s="4" t="s">
        <v>17</v>
      </c>
      <c r="H2838" s="4">
        <v>23</v>
      </c>
      <c r="I2838" s="4" t="s">
        <v>126</v>
      </c>
      <c r="J2838" s="6">
        <v>0.44999999999999996</v>
      </c>
      <c r="K2838" s="7">
        <v>1500</v>
      </c>
      <c r="L2838" s="8">
        <f t="shared" si="22"/>
        <v>674.99999999999989</v>
      </c>
      <c r="M2838" s="8">
        <f t="shared" si="23"/>
        <v>337.49999999999994</v>
      </c>
      <c r="N2838" s="9">
        <v>0.5</v>
      </c>
    </row>
    <row r="2839" spans="1:14" ht="15.75" customHeight="1" x14ac:dyDescent="0.25">
      <c r="A2839" s="4" t="s">
        <v>119</v>
      </c>
      <c r="B2839" s="4">
        <v>1185732</v>
      </c>
      <c r="C2839" s="5">
        <v>44688</v>
      </c>
      <c r="D2839" s="4" t="s">
        <v>26</v>
      </c>
      <c r="E2839" s="4" t="s">
        <v>94</v>
      </c>
      <c r="F2839" s="4" t="s">
        <v>95</v>
      </c>
      <c r="G2839" s="4" t="s">
        <v>18</v>
      </c>
      <c r="H2839" s="4">
        <v>59</v>
      </c>
      <c r="I2839" s="4" t="s">
        <v>126</v>
      </c>
      <c r="J2839" s="6">
        <v>0.49999999999999994</v>
      </c>
      <c r="K2839" s="7">
        <v>2750</v>
      </c>
      <c r="L2839" s="8">
        <f t="shared" si="22"/>
        <v>1374.9999999999998</v>
      </c>
      <c r="M2839" s="8">
        <f t="shared" si="23"/>
        <v>549.99999999999989</v>
      </c>
      <c r="N2839" s="9">
        <v>0.4</v>
      </c>
    </row>
    <row r="2840" spans="1:14" ht="15.75" customHeight="1" x14ac:dyDescent="0.25">
      <c r="A2840" s="4" t="s">
        <v>119</v>
      </c>
      <c r="B2840" s="4">
        <v>1185732</v>
      </c>
      <c r="C2840" s="5">
        <v>44718</v>
      </c>
      <c r="D2840" s="4" t="s">
        <v>26</v>
      </c>
      <c r="E2840" s="4" t="s">
        <v>94</v>
      </c>
      <c r="F2840" s="4" t="s">
        <v>95</v>
      </c>
      <c r="G2840" s="4" t="s">
        <v>13</v>
      </c>
      <c r="H2840" s="4">
        <v>24</v>
      </c>
      <c r="I2840" s="4" t="s">
        <v>126</v>
      </c>
      <c r="J2840" s="6">
        <v>0.35000000000000003</v>
      </c>
      <c r="K2840" s="7">
        <v>5250</v>
      </c>
      <c r="L2840" s="8">
        <f t="shared" si="22"/>
        <v>1837.5000000000002</v>
      </c>
      <c r="M2840" s="8">
        <f t="shared" si="23"/>
        <v>551.25</v>
      </c>
      <c r="N2840" s="9">
        <v>0.3</v>
      </c>
    </row>
    <row r="2841" spans="1:14" ht="15.75" customHeight="1" x14ac:dyDescent="0.25">
      <c r="A2841" s="4" t="s">
        <v>119</v>
      </c>
      <c r="B2841" s="4">
        <v>1185732</v>
      </c>
      <c r="C2841" s="5">
        <v>44718</v>
      </c>
      <c r="D2841" s="4" t="s">
        <v>26</v>
      </c>
      <c r="E2841" s="4" t="s">
        <v>94</v>
      </c>
      <c r="F2841" s="4" t="s">
        <v>95</v>
      </c>
      <c r="G2841" s="4" t="s">
        <v>14</v>
      </c>
      <c r="H2841" s="4">
        <v>47</v>
      </c>
      <c r="I2841" s="4" t="s">
        <v>125</v>
      </c>
      <c r="J2841" s="6">
        <v>0.3000000000000001</v>
      </c>
      <c r="K2841" s="7">
        <v>2750</v>
      </c>
      <c r="L2841" s="8">
        <f t="shared" si="22"/>
        <v>825.00000000000023</v>
      </c>
      <c r="M2841" s="8">
        <f t="shared" si="23"/>
        <v>288.75000000000006</v>
      </c>
      <c r="N2841" s="9">
        <v>0.35</v>
      </c>
    </row>
    <row r="2842" spans="1:14" ht="15.75" customHeight="1" x14ac:dyDescent="0.25">
      <c r="A2842" s="4" t="s">
        <v>119</v>
      </c>
      <c r="B2842" s="4">
        <v>1185732</v>
      </c>
      <c r="C2842" s="5">
        <v>44718</v>
      </c>
      <c r="D2842" s="4" t="s">
        <v>26</v>
      </c>
      <c r="E2842" s="4" t="s">
        <v>94</v>
      </c>
      <c r="F2842" s="4" t="s">
        <v>95</v>
      </c>
      <c r="G2842" s="4" t="s">
        <v>15</v>
      </c>
      <c r="H2842" s="4">
        <v>56</v>
      </c>
      <c r="I2842" s="4" t="s">
        <v>126</v>
      </c>
      <c r="J2842" s="6">
        <v>0.25000000000000006</v>
      </c>
      <c r="K2842" s="7">
        <v>2000</v>
      </c>
      <c r="L2842" s="8">
        <f t="shared" si="22"/>
        <v>500.00000000000011</v>
      </c>
      <c r="M2842" s="8">
        <f t="shared" si="23"/>
        <v>150.00000000000003</v>
      </c>
      <c r="N2842" s="9">
        <v>0.3</v>
      </c>
    </row>
    <row r="2843" spans="1:14" ht="15.75" customHeight="1" x14ac:dyDescent="0.25">
      <c r="A2843" s="4" t="s">
        <v>119</v>
      </c>
      <c r="B2843" s="4">
        <v>1185732</v>
      </c>
      <c r="C2843" s="5">
        <v>44718</v>
      </c>
      <c r="D2843" s="4" t="s">
        <v>26</v>
      </c>
      <c r="E2843" s="4" t="s">
        <v>94</v>
      </c>
      <c r="F2843" s="4" t="s">
        <v>95</v>
      </c>
      <c r="G2843" s="4" t="s">
        <v>16</v>
      </c>
      <c r="H2843" s="4">
        <v>36</v>
      </c>
      <c r="I2843" s="4" t="s">
        <v>125</v>
      </c>
      <c r="J2843" s="6">
        <v>0.25000000000000006</v>
      </c>
      <c r="K2843" s="7">
        <v>1750</v>
      </c>
      <c r="L2843" s="8">
        <f t="shared" si="22"/>
        <v>437.50000000000011</v>
      </c>
      <c r="M2843" s="8">
        <f t="shared" si="23"/>
        <v>131.25000000000003</v>
      </c>
      <c r="N2843" s="9">
        <v>0.3</v>
      </c>
    </row>
    <row r="2844" spans="1:14" ht="15.75" customHeight="1" x14ac:dyDescent="0.25">
      <c r="A2844" s="4" t="s">
        <v>119</v>
      </c>
      <c r="B2844" s="4">
        <v>1185732</v>
      </c>
      <c r="C2844" s="5">
        <v>44718</v>
      </c>
      <c r="D2844" s="4" t="s">
        <v>26</v>
      </c>
      <c r="E2844" s="4" t="s">
        <v>94</v>
      </c>
      <c r="F2844" s="4" t="s">
        <v>95</v>
      </c>
      <c r="G2844" s="4" t="s">
        <v>17</v>
      </c>
      <c r="H2844" s="4">
        <v>38</v>
      </c>
      <c r="I2844" s="4" t="s">
        <v>126</v>
      </c>
      <c r="J2844" s="6">
        <v>0.35000000000000003</v>
      </c>
      <c r="K2844" s="7">
        <v>1750</v>
      </c>
      <c r="L2844" s="8">
        <f t="shared" si="22"/>
        <v>612.50000000000011</v>
      </c>
      <c r="M2844" s="8">
        <f t="shared" si="23"/>
        <v>306.25000000000006</v>
      </c>
      <c r="N2844" s="9">
        <v>0.5</v>
      </c>
    </row>
    <row r="2845" spans="1:14" ht="15.75" customHeight="1" x14ac:dyDescent="0.25">
      <c r="A2845" s="4" t="s">
        <v>119</v>
      </c>
      <c r="B2845" s="4">
        <v>1185732</v>
      </c>
      <c r="C2845" s="5">
        <v>44718</v>
      </c>
      <c r="D2845" s="4" t="s">
        <v>26</v>
      </c>
      <c r="E2845" s="4" t="s">
        <v>94</v>
      </c>
      <c r="F2845" s="4" t="s">
        <v>95</v>
      </c>
      <c r="G2845" s="4" t="s">
        <v>18</v>
      </c>
      <c r="H2845" s="4">
        <v>31</v>
      </c>
      <c r="I2845" s="4" t="s">
        <v>125</v>
      </c>
      <c r="J2845" s="6">
        <v>0.55000000000000004</v>
      </c>
      <c r="K2845" s="7">
        <v>3250</v>
      </c>
      <c r="L2845" s="8">
        <f t="shared" si="22"/>
        <v>1787.5000000000002</v>
      </c>
      <c r="M2845" s="8">
        <f t="shared" si="23"/>
        <v>715.00000000000011</v>
      </c>
      <c r="N2845" s="9">
        <v>0.4</v>
      </c>
    </row>
    <row r="2846" spans="1:14" ht="15.75" customHeight="1" x14ac:dyDescent="0.25">
      <c r="A2846" s="4" t="s">
        <v>119</v>
      </c>
      <c r="B2846" s="4">
        <v>1185732</v>
      </c>
      <c r="C2846" s="5">
        <v>44747</v>
      </c>
      <c r="D2846" s="4" t="s">
        <v>26</v>
      </c>
      <c r="E2846" s="4" t="s">
        <v>94</v>
      </c>
      <c r="F2846" s="4" t="s">
        <v>95</v>
      </c>
      <c r="G2846" s="4" t="s">
        <v>13</v>
      </c>
      <c r="H2846" s="4">
        <v>26</v>
      </c>
      <c r="I2846" s="4" t="s">
        <v>123</v>
      </c>
      <c r="J2846" s="6">
        <v>0.5</v>
      </c>
      <c r="K2846" s="7">
        <v>5500</v>
      </c>
      <c r="L2846" s="8">
        <f t="shared" si="22"/>
        <v>2750</v>
      </c>
      <c r="M2846" s="8">
        <f t="shared" si="23"/>
        <v>825</v>
      </c>
      <c r="N2846" s="9">
        <v>0.3</v>
      </c>
    </row>
    <row r="2847" spans="1:14" ht="15.75" customHeight="1" x14ac:dyDescent="0.25">
      <c r="A2847" s="4" t="s">
        <v>119</v>
      </c>
      <c r="B2847" s="4">
        <v>1185732</v>
      </c>
      <c r="C2847" s="5">
        <v>44747</v>
      </c>
      <c r="D2847" s="4" t="s">
        <v>26</v>
      </c>
      <c r="E2847" s="4" t="s">
        <v>94</v>
      </c>
      <c r="F2847" s="4" t="s">
        <v>95</v>
      </c>
      <c r="G2847" s="4" t="s">
        <v>14</v>
      </c>
      <c r="H2847" s="4">
        <v>28</v>
      </c>
      <c r="I2847" s="4" t="s">
        <v>125</v>
      </c>
      <c r="J2847" s="6">
        <v>0.45000000000000007</v>
      </c>
      <c r="K2847" s="7">
        <v>3000</v>
      </c>
      <c r="L2847" s="8">
        <f t="shared" si="22"/>
        <v>1350.0000000000002</v>
      </c>
      <c r="M2847" s="8">
        <f t="shared" si="23"/>
        <v>472.50000000000006</v>
      </c>
      <c r="N2847" s="9">
        <v>0.35</v>
      </c>
    </row>
    <row r="2848" spans="1:14" ht="15.75" customHeight="1" x14ac:dyDescent="0.25">
      <c r="A2848" s="4" t="s">
        <v>119</v>
      </c>
      <c r="B2848" s="4">
        <v>1185732</v>
      </c>
      <c r="C2848" s="5">
        <v>44747</v>
      </c>
      <c r="D2848" s="4" t="s">
        <v>26</v>
      </c>
      <c r="E2848" s="4" t="s">
        <v>94</v>
      </c>
      <c r="F2848" s="4" t="s">
        <v>95</v>
      </c>
      <c r="G2848" s="4" t="s">
        <v>15</v>
      </c>
      <c r="H2848" s="4">
        <v>44</v>
      </c>
      <c r="I2848" s="4" t="s">
        <v>126</v>
      </c>
      <c r="J2848" s="6">
        <v>0.4</v>
      </c>
      <c r="K2848" s="7">
        <v>2250</v>
      </c>
      <c r="L2848" s="8">
        <f t="shared" si="22"/>
        <v>900</v>
      </c>
      <c r="M2848" s="8">
        <f t="shared" si="23"/>
        <v>270</v>
      </c>
      <c r="N2848" s="9">
        <v>0.3</v>
      </c>
    </row>
    <row r="2849" spans="1:14" ht="15.75" customHeight="1" x14ac:dyDescent="0.25">
      <c r="A2849" s="4" t="s">
        <v>119</v>
      </c>
      <c r="B2849" s="4">
        <v>1185732</v>
      </c>
      <c r="C2849" s="5">
        <v>44747</v>
      </c>
      <c r="D2849" s="4" t="s">
        <v>26</v>
      </c>
      <c r="E2849" s="4" t="s">
        <v>94</v>
      </c>
      <c r="F2849" s="4" t="s">
        <v>95</v>
      </c>
      <c r="G2849" s="4" t="s">
        <v>16</v>
      </c>
      <c r="H2849" s="4">
        <v>28</v>
      </c>
      <c r="I2849" s="4" t="s">
        <v>124</v>
      </c>
      <c r="J2849" s="6">
        <v>0.4</v>
      </c>
      <c r="K2849" s="7">
        <v>1750</v>
      </c>
      <c r="L2849" s="8">
        <f t="shared" si="22"/>
        <v>700</v>
      </c>
      <c r="M2849" s="8">
        <f t="shared" si="23"/>
        <v>210</v>
      </c>
      <c r="N2849" s="9">
        <v>0.3</v>
      </c>
    </row>
    <row r="2850" spans="1:14" ht="15.75" customHeight="1" x14ac:dyDescent="0.25">
      <c r="A2850" s="4" t="s">
        <v>119</v>
      </c>
      <c r="B2850" s="4">
        <v>1185732</v>
      </c>
      <c r="C2850" s="5">
        <v>44747</v>
      </c>
      <c r="D2850" s="4" t="s">
        <v>26</v>
      </c>
      <c r="E2850" s="4" t="s">
        <v>94</v>
      </c>
      <c r="F2850" s="4" t="s">
        <v>95</v>
      </c>
      <c r="G2850" s="4" t="s">
        <v>17</v>
      </c>
      <c r="H2850" s="4">
        <v>28</v>
      </c>
      <c r="I2850" s="4" t="s">
        <v>126</v>
      </c>
      <c r="J2850" s="6">
        <v>0.5</v>
      </c>
      <c r="K2850" s="7">
        <v>2000</v>
      </c>
      <c r="L2850" s="8">
        <f t="shared" si="22"/>
        <v>1000</v>
      </c>
      <c r="M2850" s="8">
        <f t="shared" si="23"/>
        <v>500</v>
      </c>
      <c r="N2850" s="9">
        <v>0.5</v>
      </c>
    </row>
    <row r="2851" spans="1:14" ht="15.75" customHeight="1" x14ac:dyDescent="0.25">
      <c r="A2851" s="4" t="s">
        <v>119</v>
      </c>
      <c r="B2851" s="4">
        <v>1185732</v>
      </c>
      <c r="C2851" s="5">
        <v>44747</v>
      </c>
      <c r="D2851" s="4" t="s">
        <v>26</v>
      </c>
      <c r="E2851" s="4" t="s">
        <v>94</v>
      </c>
      <c r="F2851" s="4" t="s">
        <v>95</v>
      </c>
      <c r="G2851" s="4" t="s">
        <v>18</v>
      </c>
      <c r="H2851" s="4">
        <v>22</v>
      </c>
      <c r="I2851" s="4" t="s">
        <v>124</v>
      </c>
      <c r="J2851" s="6">
        <v>0.55000000000000004</v>
      </c>
      <c r="K2851" s="7">
        <v>3750</v>
      </c>
      <c r="L2851" s="8">
        <f t="shared" si="22"/>
        <v>2062.5</v>
      </c>
      <c r="M2851" s="8">
        <f t="shared" si="23"/>
        <v>825</v>
      </c>
      <c r="N2851" s="9">
        <v>0.4</v>
      </c>
    </row>
    <row r="2852" spans="1:14" ht="15.75" customHeight="1" x14ac:dyDescent="0.25">
      <c r="A2852" s="4" t="s">
        <v>119</v>
      </c>
      <c r="B2852" s="4">
        <v>1185732</v>
      </c>
      <c r="C2852" s="5">
        <v>44779</v>
      </c>
      <c r="D2852" s="4" t="s">
        <v>26</v>
      </c>
      <c r="E2852" s="4" t="s">
        <v>94</v>
      </c>
      <c r="F2852" s="4" t="s">
        <v>95</v>
      </c>
      <c r="G2852" s="4" t="s">
        <v>13</v>
      </c>
      <c r="H2852" s="4">
        <v>57</v>
      </c>
      <c r="I2852" s="4" t="s">
        <v>124</v>
      </c>
      <c r="J2852" s="6">
        <v>0.5</v>
      </c>
      <c r="K2852" s="7">
        <v>5250</v>
      </c>
      <c r="L2852" s="8">
        <f t="shared" si="22"/>
        <v>2625</v>
      </c>
      <c r="M2852" s="8">
        <f t="shared" si="23"/>
        <v>787.5</v>
      </c>
      <c r="N2852" s="9">
        <v>0.3</v>
      </c>
    </row>
    <row r="2853" spans="1:14" ht="15.75" customHeight="1" x14ac:dyDescent="0.25">
      <c r="A2853" s="4" t="s">
        <v>119</v>
      </c>
      <c r="B2853" s="4">
        <v>1185732</v>
      </c>
      <c r="C2853" s="5">
        <v>44779</v>
      </c>
      <c r="D2853" s="4" t="s">
        <v>26</v>
      </c>
      <c r="E2853" s="4" t="s">
        <v>94</v>
      </c>
      <c r="F2853" s="4" t="s">
        <v>95</v>
      </c>
      <c r="G2853" s="4" t="s">
        <v>14</v>
      </c>
      <c r="H2853" s="4">
        <v>20</v>
      </c>
      <c r="I2853" s="4" t="s">
        <v>126</v>
      </c>
      <c r="J2853" s="6">
        <v>0.45000000000000007</v>
      </c>
      <c r="K2853" s="7">
        <v>3000</v>
      </c>
      <c r="L2853" s="8">
        <f t="shared" si="22"/>
        <v>1350.0000000000002</v>
      </c>
      <c r="M2853" s="8">
        <f t="shared" si="23"/>
        <v>472.50000000000006</v>
      </c>
      <c r="N2853" s="9">
        <v>0.35</v>
      </c>
    </row>
    <row r="2854" spans="1:14" ht="15.75" customHeight="1" x14ac:dyDescent="0.25">
      <c r="A2854" s="4" t="s">
        <v>119</v>
      </c>
      <c r="B2854" s="4">
        <v>1185732</v>
      </c>
      <c r="C2854" s="5">
        <v>44779</v>
      </c>
      <c r="D2854" s="4" t="s">
        <v>26</v>
      </c>
      <c r="E2854" s="4" t="s">
        <v>94</v>
      </c>
      <c r="F2854" s="4" t="s">
        <v>95</v>
      </c>
      <c r="G2854" s="4" t="s">
        <v>15</v>
      </c>
      <c r="H2854" s="4">
        <v>31</v>
      </c>
      <c r="I2854" s="4" t="s">
        <v>126</v>
      </c>
      <c r="J2854" s="6">
        <v>0.4</v>
      </c>
      <c r="K2854" s="7">
        <v>2250</v>
      </c>
      <c r="L2854" s="8">
        <f t="shared" si="22"/>
        <v>900</v>
      </c>
      <c r="M2854" s="8">
        <f t="shared" si="23"/>
        <v>270</v>
      </c>
      <c r="N2854" s="9">
        <v>0.3</v>
      </c>
    </row>
    <row r="2855" spans="1:14" ht="15.75" customHeight="1" x14ac:dyDescent="0.25">
      <c r="A2855" s="4" t="s">
        <v>119</v>
      </c>
      <c r="B2855" s="4">
        <v>1185732</v>
      </c>
      <c r="C2855" s="5">
        <v>44779</v>
      </c>
      <c r="D2855" s="4" t="s">
        <v>26</v>
      </c>
      <c r="E2855" s="4" t="s">
        <v>94</v>
      </c>
      <c r="F2855" s="4" t="s">
        <v>95</v>
      </c>
      <c r="G2855" s="4" t="s">
        <v>16</v>
      </c>
      <c r="H2855" s="4">
        <v>54</v>
      </c>
      <c r="I2855" s="4" t="s">
        <v>124</v>
      </c>
      <c r="J2855" s="6">
        <v>0.4</v>
      </c>
      <c r="K2855" s="7">
        <v>2000</v>
      </c>
      <c r="L2855" s="8">
        <f t="shared" si="22"/>
        <v>800</v>
      </c>
      <c r="M2855" s="8">
        <f t="shared" si="23"/>
        <v>240</v>
      </c>
      <c r="N2855" s="9">
        <v>0.3</v>
      </c>
    </row>
    <row r="2856" spans="1:14" ht="15.75" customHeight="1" x14ac:dyDescent="0.25">
      <c r="A2856" s="4" t="s">
        <v>119</v>
      </c>
      <c r="B2856" s="4">
        <v>1185732</v>
      </c>
      <c r="C2856" s="5">
        <v>44779</v>
      </c>
      <c r="D2856" s="4" t="s">
        <v>26</v>
      </c>
      <c r="E2856" s="4" t="s">
        <v>94</v>
      </c>
      <c r="F2856" s="4" t="s">
        <v>95</v>
      </c>
      <c r="G2856" s="4" t="s">
        <v>17</v>
      </c>
      <c r="H2856" s="4">
        <v>20</v>
      </c>
      <c r="I2856" s="4" t="s">
        <v>125</v>
      </c>
      <c r="J2856" s="6">
        <v>0.5</v>
      </c>
      <c r="K2856" s="7">
        <v>1750</v>
      </c>
      <c r="L2856" s="8">
        <f t="shared" si="22"/>
        <v>875</v>
      </c>
      <c r="M2856" s="8">
        <f t="shared" si="23"/>
        <v>437.5</v>
      </c>
      <c r="N2856" s="9">
        <v>0.5</v>
      </c>
    </row>
    <row r="2857" spans="1:14" ht="15.75" customHeight="1" x14ac:dyDescent="0.25">
      <c r="A2857" s="4" t="s">
        <v>119</v>
      </c>
      <c r="B2857" s="4">
        <v>1185732</v>
      </c>
      <c r="C2857" s="5">
        <v>44779</v>
      </c>
      <c r="D2857" s="4" t="s">
        <v>26</v>
      </c>
      <c r="E2857" s="4" t="s">
        <v>94</v>
      </c>
      <c r="F2857" s="4" t="s">
        <v>95</v>
      </c>
      <c r="G2857" s="4" t="s">
        <v>18</v>
      </c>
      <c r="H2857" s="4">
        <v>32</v>
      </c>
      <c r="I2857" s="4" t="s">
        <v>124</v>
      </c>
      <c r="J2857" s="6">
        <v>0.55000000000000004</v>
      </c>
      <c r="K2857" s="7">
        <v>3500</v>
      </c>
      <c r="L2857" s="8">
        <f t="shared" si="22"/>
        <v>1925.0000000000002</v>
      </c>
      <c r="M2857" s="8">
        <f t="shared" si="23"/>
        <v>770.00000000000011</v>
      </c>
      <c r="N2857" s="9">
        <v>0.4</v>
      </c>
    </row>
    <row r="2858" spans="1:14" ht="15.75" customHeight="1" x14ac:dyDescent="0.25">
      <c r="A2858" s="4" t="s">
        <v>119</v>
      </c>
      <c r="B2858" s="4">
        <v>1185732</v>
      </c>
      <c r="C2858" s="5">
        <v>44811</v>
      </c>
      <c r="D2858" s="4" t="s">
        <v>26</v>
      </c>
      <c r="E2858" s="4" t="s">
        <v>94</v>
      </c>
      <c r="F2858" s="4" t="s">
        <v>95</v>
      </c>
      <c r="G2858" s="4" t="s">
        <v>13</v>
      </c>
      <c r="H2858" s="4">
        <v>36</v>
      </c>
      <c r="I2858" s="4" t="s">
        <v>124</v>
      </c>
      <c r="J2858" s="6">
        <v>0.35000000000000003</v>
      </c>
      <c r="K2858" s="7">
        <v>4750</v>
      </c>
      <c r="L2858" s="8">
        <f t="shared" si="22"/>
        <v>1662.5000000000002</v>
      </c>
      <c r="M2858" s="8">
        <f t="shared" si="23"/>
        <v>498.75000000000006</v>
      </c>
      <c r="N2858" s="9">
        <v>0.3</v>
      </c>
    </row>
    <row r="2859" spans="1:14" ht="15.75" customHeight="1" x14ac:dyDescent="0.25">
      <c r="A2859" s="4" t="s">
        <v>119</v>
      </c>
      <c r="B2859" s="4">
        <v>1185732</v>
      </c>
      <c r="C2859" s="5">
        <v>44811</v>
      </c>
      <c r="D2859" s="4" t="s">
        <v>26</v>
      </c>
      <c r="E2859" s="4" t="s">
        <v>94</v>
      </c>
      <c r="F2859" s="4" t="s">
        <v>95</v>
      </c>
      <c r="G2859" s="4" t="s">
        <v>14</v>
      </c>
      <c r="H2859" s="4">
        <v>32</v>
      </c>
      <c r="I2859" s="4" t="s">
        <v>124</v>
      </c>
      <c r="J2859" s="6">
        <v>0.3000000000000001</v>
      </c>
      <c r="K2859" s="7">
        <v>2750</v>
      </c>
      <c r="L2859" s="8">
        <f t="shared" si="22"/>
        <v>825.00000000000023</v>
      </c>
      <c r="M2859" s="8">
        <f t="shared" si="23"/>
        <v>288.75000000000006</v>
      </c>
      <c r="N2859" s="9">
        <v>0.35</v>
      </c>
    </row>
    <row r="2860" spans="1:14" ht="15.75" customHeight="1" x14ac:dyDescent="0.25">
      <c r="A2860" s="4" t="s">
        <v>119</v>
      </c>
      <c r="B2860" s="4">
        <v>1185732</v>
      </c>
      <c r="C2860" s="5">
        <v>44811</v>
      </c>
      <c r="D2860" s="4" t="s">
        <v>26</v>
      </c>
      <c r="E2860" s="4" t="s">
        <v>94</v>
      </c>
      <c r="F2860" s="4" t="s">
        <v>95</v>
      </c>
      <c r="G2860" s="4" t="s">
        <v>15</v>
      </c>
      <c r="H2860" s="4">
        <v>56</v>
      </c>
      <c r="I2860" s="4" t="s">
        <v>125</v>
      </c>
      <c r="J2860" s="6">
        <v>0.25000000000000006</v>
      </c>
      <c r="K2860" s="7">
        <v>1750</v>
      </c>
      <c r="L2860" s="8">
        <f t="shared" si="22"/>
        <v>437.50000000000011</v>
      </c>
      <c r="M2860" s="8">
        <f t="shared" si="23"/>
        <v>131.25000000000003</v>
      </c>
      <c r="N2860" s="9">
        <v>0.3</v>
      </c>
    </row>
    <row r="2861" spans="1:14" ht="15.75" customHeight="1" x14ac:dyDescent="0.25">
      <c r="A2861" s="4" t="s">
        <v>119</v>
      </c>
      <c r="B2861" s="4">
        <v>1185732</v>
      </c>
      <c r="C2861" s="5">
        <v>44811</v>
      </c>
      <c r="D2861" s="4" t="s">
        <v>26</v>
      </c>
      <c r="E2861" s="4" t="s">
        <v>94</v>
      </c>
      <c r="F2861" s="4" t="s">
        <v>95</v>
      </c>
      <c r="G2861" s="4" t="s">
        <v>16</v>
      </c>
      <c r="H2861" s="4">
        <v>35</v>
      </c>
      <c r="I2861" s="4" t="s">
        <v>125</v>
      </c>
      <c r="J2861" s="6">
        <v>0.25000000000000006</v>
      </c>
      <c r="K2861" s="7">
        <v>1500</v>
      </c>
      <c r="L2861" s="8">
        <f t="shared" si="22"/>
        <v>375.00000000000006</v>
      </c>
      <c r="M2861" s="8">
        <f t="shared" si="23"/>
        <v>112.50000000000001</v>
      </c>
      <c r="N2861" s="9">
        <v>0.3</v>
      </c>
    </row>
    <row r="2862" spans="1:14" ht="15.75" customHeight="1" x14ac:dyDescent="0.25">
      <c r="A2862" s="4" t="s">
        <v>119</v>
      </c>
      <c r="B2862" s="4">
        <v>1185732</v>
      </c>
      <c r="C2862" s="5">
        <v>44811</v>
      </c>
      <c r="D2862" s="4" t="s">
        <v>26</v>
      </c>
      <c r="E2862" s="4" t="s">
        <v>94</v>
      </c>
      <c r="F2862" s="4" t="s">
        <v>95</v>
      </c>
      <c r="G2862" s="4" t="s">
        <v>17</v>
      </c>
      <c r="H2862" s="4">
        <v>51</v>
      </c>
      <c r="I2862" s="4" t="s">
        <v>126</v>
      </c>
      <c r="J2862" s="6">
        <v>0.35000000000000003</v>
      </c>
      <c r="K2862" s="7">
        <v>1500</v>
      </c>
      <c r="L2862" s="8">
        <f t="shared" si="22"/>
        <v>525</v>
      </c>
      <c r="M2862" s="8">
        <f t="shared" si="23"/>
        <v>262.5</v>
      </c>
      <c r="N2862" s="9">
        <v>0.5</v>
      </c>
    </row>
    <row r="2863" spans="1:14" ht="15.75" customHeight="1" x14ac:dyDescent="0.25">
      <c r="A2863" s="4" t="s">
        <v>119</v>
      </c>
      <c r="B2863" s="4">
        <v>1185732</v>
      </c>
      <c r="C2863" s="5">
        <v>44811</v>
      </c>
      <c r="D2863" s="4" t="s">
        <v>26</v>
      </c>
      <c r="E2863" s="4" t="s">
        <v>94</v>
      </c>
      <c r="F2863" s="4" t="s">
        <v>95</v>
      </c>
      <c r="G2863" s="4" t="s">
        <v>18</v>
      </c>
      <c r="H2863" s="4">
        <v>56</v>
      </c>
      <c r="I2863" s="4" t="s">
        <v>123</v>
      </c>
      <c r="J2863" s="6">
        <v>0.4</v>
      </c>
      <c r="K2863" s="7">
        <v>2250</v>
      </c>
      <c r="L2863" s="8">
        <f t="shared" si="22"/>
        <v>900</v>
      </c>
      <c r="M2863" s="8">
        <f t="shared" si="23"/>
        <v>360</v>
      </c>
      <c r="N2863" s="9">
        <v>0.4</v>
      </c>
    </row>
    <row r="2864" spans="1:14" ht="15.75" customHeight="1" x14ac:dyDescent="0.25">
      <c r="A2864" s="4" t="s">
        <v>119</v>
      </c>
      <c r="B2864" s="4">
        <v>1185732</v>
      </c>
      <c r="C2864" s="5">
        <v>44840</v>
      </c>
      <c r="D2864" s="4" t="s">
        <v>26</v>
      </c>
      <c r="E2864" s="4" t="s">
        <v>94</v>
      </c>
      <c r="F2864" s="4" t="s">
        <v>95</v>
      </c>
      <c r="G2864" s="4" t="s">
        <v>13</v>
      </c>
      <c r="H2864" s="4">
        <v>52</v>
      </c>
      <c r="I2864" s="4" t="s">
        <v>125</v>
      </c>
      <c r="J2864" s="6">
        <v>0.44999999999999996</v>
      </c>
      <c r="K2864" s="7">
        <v>4000</v>
      </c>
      <c r="L2864" s="8">
        <f t="shared" si="22"/>
        <v>1799.9999999999998</v>
      </c>
      <c r="M2864" s="8">
        <f t="shared" si="23"/>
        <v>539.99999999999989</v>
      </c>
      <c r="N2864" s="9">
        <v>0.3</v>
      </c>
    </row>
    <row r="2865" spans="1:14" ht="15.75" customHeight="1" x14ac:dyDescent="0.25">
      <c r="A2865" s="4" t="s">
        <v>119</v>
      </c>
      <c r="B2865" s="4">
        <v>1185732</v>
      </c>
      <c r="C2865" s="5">
        <v>44840</v>
      </c>
      <c r="D2865" s="4" t="s">
        <v>26</v>
      </c>
      <c r="E2865" s="4" t="s">
        <v>94</v>
      </c>
      <c r="F2865" s="4" t="s">
        <v>95</v>
      </c>
      <c r="G2865" s="4" t="s">
        <v>14</v>
      </c>
      <c r="H2865" s="4">
        <v>36</v>
      </c>
      <c r="I2865" s="4" t="s">
        <v>124</v>
      </c>
      <c r="J2865" s="6">
        <v>0.35000000000000003</v>
      </c>
      <c r="K2865" s="7">
        <v>2500</v>
      </c>
      <c r="L2865" s="8">
        <f t="shared" si="22"/>
        <v>875.00000000000011</v>
      </c>
      <c r="M2865" s="8">
        <f t="shared" si="23"/>
        <v>306.25</v>
      </c>
      <c r="N2865" s="9">
        <v>0.35</v>
      </c>
    </row>
    <row r="2866" spans="1:14" ht="15.75" customHeight="1" x14ac:dyDescent="0.25">
      <c r="A2866" s="4" t="s">
        <v>119</v>
      </c>
      <c r="B2866" s="4">
        <v>1185732</v>
      </c>
      <c r="C2866" s="5">
        <v>44840</v>
      </c>
      <c r="D2866" s="4" t="s">
        <v>26</v>
      </c>
      <c r="E2866" s="4" t="s">
        <v>94</v>
      </c>
      <c r="F2866" s="4" t="s">
        <v>95</v>
      </c>
      <c r="G2866" s="4" t="s">
        <v>15</v>
      </c>
      <c r="H2866" s="4">
        <v>49</v>
      </c>
      <c r="I2866" s="4" t="s">
        <v>123</v>
      </c>
      <c r="J2866" s="6">
        <v>0.35000000000000003</v>
      </c>
      <c r="K2866" s="7">
        <v>1500</v>
      </c>
      <c r="L2866" s="8">
        <f t="shared" si="22"/>
        <v>525</v>
      </c>
      <c r="M2866" s="8">
        <f t="shared" si="23"/>
        <v>157.5</v>
      </c>
      <c r="N2866" s="9">
        <v>0.3</v>
      </c>
    </row>
    <row r="2867" spans="1:14" ht="15.75" customHeight="1" x14ac:dyDescent="0.25">
      <c r="A2867" s="4" t="s">
        <v>119</v>
      </c>
      <c r="B2867" s="4">
        <v>1185732</v>
      </c>
      <c r="C2867" s="5">
        <v>44840</v>
      </c>
      <c r="D2867" s="4" t="s">
        <v>26</v>
      </c>
      <c r="E2867" s="4" t="s">
        <v>94</v>
      </c>
      <c r="F2867" s="4" t="s">
        <v>95</v>
      </c>
      <c r="G2867" s="4" t="s">
        <v>16</v>
      </c>
      <c r="H2867" s="4">
        <v>35</v>
      </c>
      <c r="I2867" s="4" t="s">
        <v>125</v>
      </c>
      <c r="J2867" s="6">
        <v>0.35000000000000003</v>
      </c>
      <c r="K2867" s="7">
        <v>1250</v>
      </c>
      <c r="L2867" s="8">
        <f t="shared" si="22"/>
        <v>437.50000000000006</v>
      </c>
      <c r="M2867" s="8">
        <f t="shared" si="23"/>
        <v>131.25</v>
      </c>
      <c r="N2867" s="9">
        <v>0.3</v>
      </c>
    </row>
    <row r="2868" spans="1:14" ht="15.75" customHeight="1" x14ac:dyDescent="0.25">
      <c r="A2868" s="4" t="s">
        <v>119</v>
      </c>
      <c r="B2868" s="4">
        <v>1185732</v>
      </c>
      <c r="C2868" s="5">
        <v>44840</v>
      </c>
      <c r="D2868" s="4" t="s">
        <v>26</v>
      </c>
      <c r="E2868" s="4" t="s">
        <v>94</v>
      </c>
      <c r="F2868" s="4" t="s">
        <v>95</v>
      </c>
      <c r="G2868" s="4" t="s">
        <v>17</v>
      </c>
      <c r="H2868" s="4">
        <v>49</v>
      </c>
      <c r="I2868" s="4" t="s">
        <v>125</v>
      </c>
      <c r="J2868" s="6">
        <v>0.44999999999999996</v>
      </c>
      <c r="K2868" s="7">
        <v>1250</v>
      </c>
      <c r="L2868" s="8">
        <f t="shared" si="22"/>
        <v>562.5</v>
      </c>
      <c r="M2868" s="8">
        <f t="shared" si="23"/>
        <v>281.25</v>
      </c>
      <c r="N2868" s="9">
        <v>0.5</v>
      </c>
    </row>
    <row r="2869" spans="1:14" ht="15.75" customHeight="1" x14ac:dyDescent="0.25">
      <c r="A2869" s="4" t="s">
        <v>119</v>
      </c>
      <c r="B2869" s="4">
        <v>1185732</v>
      </c>
      <c r="C2869" s="5">
        <v>44840</v>
      </c>
      <c r="D2869" s="4" t="s">
        <v>26</v>
      </c>
      <c r="E2869" s="4" t="s">
        <v>94</v>
      </c>
      <c r="F2869" s="4" t="s">
        <v>95</v>
      </c>
      <c r="G2869" s="4" t="s">
        <v>18</v>
      </c>
      <c r="H2869" s="4">
        <v>24</v>
      </c>
      <c r="I2869" s="4" t="s">
        <v>126</v>
      </c>
      <c r="J2869" s="6">
        <v>0.49999999999999983</v>
      </c>
      <c r="K2869" s="7">
        <v>2500</v>
      </c>
      <c r="L2869" s="8">
        <f t="shared" si="22"/>
        <v>1249.9999999999995</v>
      </c>
      <c r="M2869" s="8">
        <f t="shared" si="23"/>
        <v>499.99999999999983</v>
      </c>
      <c r="N2869" s="9">
        <v>0.4</v>
      </c>
    </row>
    <row r="2870" spans="1:14" ht="15.75" customHeight="1" x14ac:dyDescent="0.25">
      <c r="A2870" s="4" t="s">
        <v>119</v>
      </c>
      <c r="B2870" s="4">
        <v>1185732</v>
      </c>
      <c r="C2870" s="5">
        <v>44871</v>
      </c>
      <c r="D2870" s="4" t="s">
        <v>26</v>
      </c>
      <c r="E2870" s="4" t="s">
        <v>94</v>
      </c>
      <c r="F2870" s="4" t="s">
        <v>95</v>
      </c>
      <c r="G2870" s="4" t="s">
        <v>13</v>
      </c>
      <c r="H2870" s="4">
        <v>32</v>
      </c>
      <c r="I2870" s="4" t="s">
        <v>123</v>
      </c>
      <c r="J2870" s="6">
        <v>0.44999999999999996</v>
      </c>
      <c r="K2870" s="7">
        <v>4000</v>
      </c>
      <c r="L2870" s="8">
        <f t="shared" si="22"/>
        <v>1799.9999999999998</v>
      </c>
      <c r="M2870" s="8">
        <f t="shared" si="23"/>
        <v>539.99999999999989</v>
      </c>
      <c r="N2870" s="9">
        <v>0.3</v>
      </c>
    </row>
    <row r="2871" spans="1:14" ht="15.75" customHeight="1" x14ac:dyDescent="0.25">
      <c r="A2871" s="4" t="s">
        <v>119</v>
      </c>
      <c r="B2871" s="4">
        <v>1185732</v>
      </c>
      <c r="C2871" s="5">
        <v>44871</v>
      </c>
      <c r="D2871" s="4" t="s">
        <v>26</v>
      </c>
      <c r="E2871" s="4" t="s">
        <v>94</v>
      </c>
      <c r="F2871" s="4" t="s">
        <v>95</v>
      </c>
      <c r="G2871" s="4" t="s">
        <v>14</v>
      </c>
      <c r="H2871" s="4">
        <v>30</v>
      </c>
      <c r="I2871" s="4" t="s">
        <v>125</v>
      </c>
      <c r="J2871" s="6">
        <v>0.35000000000000003</v>
      </c>
      <c r="K2871" s="7">
        <v>2750</v>
      </c>
      <c r="L2871" s="8">
        <f t="shared" si="22"/>
        <v>962.50000000000011</v>
      </c>
      <c r="M2871" s="8">
        <f t="shared" si="23"/>
        <v>336.875</v>
      </c>
      <c r="N2871" s="9">
        <v>0.35</v>
      </c>
    </row>
    <row r="2872" spans="1:14" ht="15.75" customHeight="1" x14ac:dyDescent="0.25">
      <c r="A2872" s="4" t="s">
        <v>119</v>
      </c>
      <c r="B2872" s="4">
        <v>1185732</v>
      </c>
      <c r="C2872" s="5">
        <v>44871</v>
      </c>
      <c r="D2872" s="4" t="s">
        <v>26</v>
      </c>
      <c r="E2872" s="4" t="s">
        <v>94</v>
      </c>
      <c r="F2872" s="4" t="s">
        <v>95</v>
      </c>
      <c r="G2872" s="4" t="s">
        <v>15</v>
      </c>
      <c r="H2872" s="4">
        <v>45</v>
      </c>
      <c r="I2872" s="4" t="s">
        <v>123</v>
      </c>
      <c r="J2872" s="6">
        <v>0.35000000000000003</v>
      </c>
      <c r="K2872" s="7">
        <v>2200</v>
      </c>
      <c r="L2872" s="8">
        <f t="shared" si="22"/>
        <v>770.00000000000011</v>
      </c>
      <c r="M2872" s="8">
        <f t="shared" si="23"/>
        <v>231.00000000000003</v>
      </c>
      <c r="N2872" s="9">
        <v>0.3</v>
      </c>
    </row>
    <row r="2873" spans="1:14" ht="15.75" customHeight="1" x14ac:dyDescent="0.25">
      <c r="A2873" s="4" t="s">
        <v>119</v>
      </c>
      <c r="B2873" s="4">
        <v>1185732</v>
      </c>
      <c r="C2873" s="5">
        <v>44871</v>
      </c>
      <c r="D2873" s="4" t="s">
        <v>26</v>
      </c>
      <c r="E2873" s="4" t="s">
        <v>94</v>
      </c>
      <c r="F2873" s="4" t="s">
        <v>95</v>
      </c>
      <c r="G2873" s="4" t="s">
        <v>16</v>
      </c>
      <c r="H2873" s="4">
        <v>15</v>
      </c>
      <c r="I2873" s="4" t="s">
        <v>125</v>
      </c>
      <c r="J2873" s="6">
        <v>0.35000000000000003</v>
      </c>
      <c r="K2873" s="7">
        <v>2000</v>
      </c>
      <c r="L2873" s="8">
        <f t="shared" si="22"/>
        <v>700.00000000000011</v>
      </c>
      <c r="M2873" s="8">
        <f t="shared" si="23"/>
        <v>210.00000000000003</v>
      </c>
      <c r="N2873" s="9">
        <v>0.3</v>
      </c>
    </row>
    <row r="2874" spans="1:14" ht="15.75" customHeight="1" x14ac:dyDescent="0.25">
      <c r="A2874" s="4" t="s">
        <v>119</v>
      </c>
      <c r="B2874" s="4">
        <v>1185732</v>
      </c>
      <c r="C2874" s="5">
        <v>44871</v>
      </c>
      <c r="D2874" s="4" t="s">
        <v>26</v>
      </c>
      <c r="E2874" s="4" t="s">
        <v>94</v>
      </c>
      <c r="F2874" s="4" t="s">
        <v>95</v>
      </c>
      <c r="G2874" s="4" t="s">
        <v>17</v>
      </c>
      <c r="H2874" s="4">
        <v>18</v>
      </c>
      <c r="I2874" s="4" t="s">
        <v>123</v>
      </c>
      <c r="J2874" s="6">
        <v>0.6</v>
      </c>
      <c r="K2874" s="7">
        <v>1750</v>
      </c>
      <c r="L2874" s="8">
        <f t="shared" si="22"/>
        <v>1050</v>
      </c>
      <c r="M2874" s="8">
        <f t="shared" si="23"/>
        <v>525</v>
      </c>
      <c r="N2874" s="9">
        <v>0.5</v>
      </c>
    </row>
    <row r="2875" spans="1:14" ht="15.75" customHeight="1" x14ac:dyDescent="0.25">
      <c r="A2875" s="4" t="s">
        <v>119</v>
      </c>
      <c r="B2875" s="4">
        <v>1185732</v>
      </c>
      <c r="C2875" s="5">
        <v>44871</v>
      </c>
      <c r="D2875" s="4" t="s">
        <v>26</v>
      </c>
      <c r="E2875" s="4" t="s">
        <v>94</v>
      </c>
      <c r="F2875" s="4" t="s">
        <v>95</v>
      </c>
      <c r="G2875" s="4" t="s">
        <v>18</v>
      </c>
      <c r="H2875" s="4">
        <v>45</v>
      </c>
      <c r="I2875" s="4" t="s">
        <v>123</v>
      </c>
      <c r="J2875" s="6">
        <v>0.64999999999999991</v>
      </c>
      <c r="K2875" s="7">
        <v>2750</v>
      </c>
      <c r="L2875" s="8">
        <f t="shared" si="22"/>
        <v>1787.4999999999998</v>
      </c>
      <c r="M2875" s="8">
        <f t="shared" si="23"/>
        <v>715</v>
      </c>
      <c r="N2875" s="9">
        <v>0.4</v>
      </c>
    </row>
    <row r="2876" spans="1:14" ht="15.75" customHeight="1" x14ac:dyDescent="0.25">
      <c r="A2876" s="4" t="s">
        <v>119</v>
      </c>
      <c r="B2876" s="4">
        <v>1185732</v>
      </c>
      <c r="C2876" s="5">
        <v>44900</v>
      </c>
      <c r="D2876" s="4" t="s">
        <v>26</v>
      </c>
      <c r="E2876" s="4" t="s">
        <v>94</v>
      </c>
      <c r="F2876" s="4" t="s">
        <v>95</v>
      </c>
      <c r="G2876" s="4" t="s">
        <v>13</v>
      </c>
      <c r="H2876" s="4">
        <v>40</v>
      </c>
      <c r="I2876" s="4" t="s">
        <v>126</v>
      </c>
      <c r="J2876" s="6">
        <v>0.6</v>
      </c>
      <c r="K2876" s="7">
        <v>5250</v>
      </c>
      <c r="L2876" s="8">
        <f t="shared" si="22"/>
        <v>3150</v>
      </c>
      <c r="M2876" s="8">
        <f t="shared" si="23"/>
        <v>945</v>
      </c>
      <c r="N2876" s="9">
        <v>0.3</v>
      </c>
    </row>
    <row r="2877" spans="1:14" ht="15.75" customHeight="1" x14ac:dyDescent="0.25">
      <c r="A2877" s="4" t="s">
        <v>119</v>
      </c>
      <c r="B2877" s="4">
        <v>1185732</v>
      </c>
      <c r="C2877" s="5">
        <v>44900</v>
      </c>
      <c r="D2877" s="4" t="s">
        <v>26</v>
      </c>
      <c r="E2877" s="4" t="s">
        <v>94</v>
      </c>
      <c r="F2877" s="4" t="s">
        <v>95</v>
      </c>
      <c r="G2877" s="4" t="s">
        <v>14</v>
      </c>
      <c r="H2877" s="4">
        <v>26</v>
      </c>
      <c r="I2877" s="4" t="s">
        <v>124</v>
      </c>
      <c r="J2877" s="6">
        <v>0.5</v>
      </c>
      <c r="K2877" s="7">
        <v>3250</v>
      </c>
      <c r="L2877" s="8">
        <f t="shared" si="22"/>
        <v>1625</v>
      </c>
      <c r="M2877" s="8">
        <f t="shared" si="23"/>
        <v>568.75</v>
      </c>
      <c r="N2877" s="9">
        <v>0.35</v>
      </c>
    </row>
    <row r="2878" spans="1:14" ht="15.75" customHeight="1" x14ac:dyDescent="0.25">
      <c r="A2878" s="4" t="s">
        <v>119</v>
      </c>
      <c r="B2878" s="4">
        <v>1185732</v>
      </c>
      <c r="C2878" s="5">
        <v>44900</v>
      </c>
      <c r="D2878" s="4" t="s">
        <v>26</v>
      </c>
      <c r="E2878" s="4" t="s">
        <v>94</v>
      </c>
      <c r="F2878" s="4" t="s">
        <v>95</v>
      </c>
      <c r="G2878" s="4" t="s">
        <v>15</v>
      </c>
      <c r="H2878" s="4">
        <v>21</v>
      </c>
      <c r="I2878" s="4" t="s">
        <v>125</v>
      </c>
      <c r="J2878" s="6">
        <v>0.5</v>
      </c>
      <c r="K2878" s="7">
        <v>2750</v>
      </c>
      <c r="L2878" s="8">
        <f t="shared" si="22"/>
        <v>1375</v>
      </c>
      <c r="M2878" s="8">
        <f t="shared" si="23"/>
        <v>412.5</v>
      </c>
      <c r="N2878" s="9">
        <v>0.3</v>
      </c>
    </row>
    <row r="2879" spans="1:14" ht="15.75" customHeight="1" x14ac:dyDescent="0.25">
      <c r="A2879" s="4" t="s">
        <v>119</v>
      </c>
      <c r="B2879" s="4">
        <v>1185732</v>
      </c>
      <c r="C2879" s="5">
        <v>44900</v>
      </c>
      <c r="D2879" s="4" t="s">
        <v>26</v>
      </c>
      <c r="E2879" s="4" t="s">
        <v>94</v>
      </c>
      <c r="F2879" s="4" t="s">
        <v>95</v>
      </c>
      <c r="G2879" s="4" t="s">
        <v>16</v>
      </c>
      <c r="H2879" s="4">
        <v>28</v>
      </c>
      <c r="I2879" s="4" t="s">
        <v>123</v>
      </c>
      <c r="J2879" s="6">
        <v>0.5</v>
      </c>
      <c r="K2879" s="7">
        <v>2250</v>
      </c>
      <c r="L2879" s="8">
        <f t="shared" si="22"/>
        <v>1125</v>
      </c>
      <c r="M2879" s="8">
        <f t="shared" si="23"/>
        <v>337.5</v>
      </c>
      <c r="N2879" s="9">
        <v>0.3</v>
      </c>
    </row>
    <row r="2880" spans="1:14" ht="15.75" customHeight="1" x14ac:dyDescent="0.25">
      <c r="A2880" s="4" t="s">
        <v>119</v>
      </c>
      <c r="B2880" s="4">
        <v>1185732</v>
      </c>
      <c r="C2880" s="5">
        <v>44900</v>
      </c>
      <c r="D2880" s="4" t="s">
        <v>26</v>
      </c>
      <c r="E2880" s="4" t="s">
        <v>94</v>
      </c>
      <c r="F2880" s="4" t="s">
        <v>95</v>
      </c>
      <c r="G2880" s="4" t="s">
        <v>17</v>
      </c>
      <c r="H2880" s="4">
        <v>27</v>
      </c>
      <c r="I2880" s="4" t="s">
        <v>125</v>
      </c>
      <c r="J2880" s="6">
        <v>0.6</v>
      </c>
      <c r="K2880" s="7">
        <v>2250</v>
      </c>
      <c r="L2880" s="8">
        <f t="shared" si="22"/>
        <v>1350</v>
      </c>
      <c r="M2880" s="8">
        <f t="shared" si="23"/>
        <v>675</v>
      </c>
      <c r="N2880" s="9">
        <v>0.5</v>
      </c>
    </row>
    <row r="2881" spans="1:14" ht="15.75" customHeight="1" x14ac:dyDescent="0.25">
      <c r="A2881" s="4" t="s">
        <v>119</v>
      </c>
      <c r="B2881" s="4">
        <v>1185732</v>
      </c>
      <c r="C2881" s="5">
        <v>44900</v>
      </c>
      <c r="D2881" s="4" t="s">
        <v>26</v>
      </c>
      <c r="E2881" s="4" t="s">
        <v>94</v>
      </c>
      <c r="F2881" s="4" t="s">
        <v>95</v>
      </c>
      <c r="G2881" s="4" t="s">
        <v>18</v>
      </c>
      <c r="H2881" s="4">
        <v>56</v>
      </c>
      <c r="I2881" s="4" t="s">
        <v>124</v>
      </c>
      <c r="J2881" s="6">
        <v>0.64999999999999991</v>
      </c>
      <c r="K2881" s="7">
        <v>3250</v>
      </c>
      <c r="L2881" s="8">
        <f t="shared" si="22"/>
        <v>2112.4999999999995</v>
      </c>
      <c r="M2881" s="8">
        <f t="shared" si="23"/>
        <v>844.99999999999989</v>
      </c>
      <c r="N2881" s="9">
        <v>0.4</v>
      </c>
    </row>
    <row r="2882" spans="1:14" ht="15.75" customHeight="1" x14ac:dyDescent="0.25">
      <c r="A2882" s="4" t="s">
        <v>119</v>
      </c>
      <c r="B2882" s="4">
        <v>1185732</v>
      </c>
      <c r="C2882" s="5">
        <v>44564</v>
      </c>
      <c r="D2882" s="4" t="s">
        <v>26</v>
      </c>
      <c r="E2882" s="4" t="s">
        <v>96</v>
      </c>
      <c r="F2882" s="4" t="s">
        <v>97</v>
      </c>
      <c r="G2882" s="4" t="s">
        <v>13</v>
      </c>
      <c r="H2882" s="4">
        <v>49</v>
      </c>
      <c r="I2882" s="4" t="s">
        <v>124</v>
      </c>
      <c r="J2882" s="6">
        <v>0.30000000000000004</v>
      </c>
      <c r="K2882" s="7">
        <v>4500</v>
      </c>
      <c r="L2882" s="8">
        <f t="shared" si="22"/>
        <v>1350.0000000000002</v>
      </c>
      <c r="M2882" s="8">
        <f t="shared" si="23"/>
        <v>405.00000000000006</v>
      </c>
      <c r="N2882" s="9">
        <v>0.3</v>
      </c>
    </row>
    <row r="2883" spans="1:14" ht="15.75" customHeight="1" x14ac:dyDescent="0.25">
      <c r="A2883" s="4" t="s">
        <v>119</v>
      </c>
      <c r="B2883" s="4">
        <v>1185732</v>
      </c>
      <c r="C2883" s="5">
        <v>44564</v>
      </c>
      <c r="D2883" s="4" t="s">
        <v>26</v>
      </c>
      <c r="E2883" s="4" t="s">
        <v>96</v>
      </c>
      <c r="F2883" s="4" t="s">
        <v>97</v>
      </c>
      <c r="G2883" s="4" t="s">
        <v>14</v>
      </c>
      <c r="H2883" s="4">
        <v>41</v>
      </c>
      <c r="I2883" s="4" t="s">
        <v>125</v>
      </c>
      <c r="J2883" s="6">
        <v>0.30000000000000004</v>
      </c>
      <c r="K2883" s="7">
        <v>2500</v>
      </c>
      <c r="L2883" s="8">
        <f t="shared" si="22"/>
        <v>750.00000000000011</v>
      </c>
      <c r="M2883" s="8">
        <f t="shared" si="23"/>
        <v>262.5</v>
      </c>
      <c r="N2883" s="9">
        <v>0.35</v>
      </c>
    </row>
    <row r="2884" spans="1:14" ht="15.75" customHeight="1" x14ac:dyDescent="0.25">
      <c r="A2884" s="4" t="s">
        <v>119</v>
      </c>
      <c r="B2884" s="4">
        <v>1185732</v>
      </c>
      <c r="C2884" s="5">
        <v>44564</v>
      </c>
      <c r="D2884" s="4" t="s">
        <v>26</v>
      </c>
      <c r="E2884" s="4" t="s">
        <v>96</v>
      </c>
      <c r="F2884" s="4" t="s">
        <v>97</v>
      </c>
      <c r="G2884" s="4" t="s">
        <v>15</v>
      </c>
      <c r="H2884" s="4">
        <v>51</v>
      </c>
      <c r="I2884" s="4" t="s">
        <v>124</v>
      </c>
      <c r="J2884" s="6">
        <v>0.20000000000000007</v>
      </c>
      <c r="K2884" s="7">
        <v>2500</v>
      </c>
      <c r="L2884" s="8">
        <f t="shared" si="22"/>
        <v>500.00000000000017</v>
      </c>
      <c r="M2884" s="8">
        <f t="shared" si="23"/>
        <v>150.00000000000006</v>
      </c>
      <c r="N2884" s="9">
        <v>0.3</v>
      </c>
    </row>
    <row r="2885" spans="1:14" ht="15.75" customHeight="1" x14ac:dyDescent="0.25">
      <c r="A2885" s="4" t="s">
        <v>119</v>
      </c>
      <c r="B2885" s="4">
        <v>1185732</v>
      </c>
      <c r="C2885" s="5">
        <v>44564</v>
      </c>
      <c r="D2885" s="4" t="s">
        <v>26</v>
      </c>
      <c r="E2885" s="4" t="s">
        <v>96</v>
      </c>
      <c r="F2885" s="4" t="s">
        <v>97</v>
      </c>
      <c r="G2885" s="4" t="s">
        <v>16</v>
      </c>
      <c r="H2885" s="4">
        <v>19</v>
      </c>
      <c r="I2885" s="4" t="s">
        <v>126</v>
      </c>
      <c r="J2885" s="6">
        <v>0.25000000000000006</v>
      </c>
      <c r="K2885" s="7">
        <v>1000</v>
      </c>
      <c r="L2885" s="8">
        <f t="shared" si="22"/>
        <v>250.00000000000006</v>
      </c>
      <c r="M2885" s="8">
        <f t="shared" si="23"/>
        <v>75.000000000000014</v>
      </c>
      <c r="N2885" s="9">
        <v>0.3</v>
      </c>
    </row>
    <row r="2886" spans="1:14" ht="15.75" customHeight="1" x14ac:dyDescent="0.25">
      <c r="A2886" s="4" t="s">
        <v>119</v>
      </c>
      <c r="B2886" s="4">
        <v>1185732</v>
      </c>
      <c r="C2886" s="5">
        <v>44564</v>
      </c>
      <c r="D2886" s="4" t="s">
        <v>26</v>
      </c>
      <c r="E2886" s="4" t="s">
        <v>96</v>
      </c>
      <c r="F2886" s="4" t="s">
        <v>97</v>
      </c>
      <c r="G2886" s="4" t="s">
        <v>17</v>
      </c>
      <c r="H2886" s="4">
        <v>21</v>
      </c>
      <c r="I2886" s="4" t="s">
        <v>124</v>
      </c>
      <c r="J2886" s="6">
        <v>0.39999999999999997</v>
      </c>
      <c r="K2886" s="7">
        <v>1500</v>
      </c>
      <c r="L2886" s="8">
        <f t="shared" si="22"/>
        <v>600</v>
      </c>
      <c r="M2886" s="8">
        <f t="shared" si="23"/>
        <v>300</v>
      </c>
      <c r="N2886" s="9">
        <v>0.5</v>
      </c>
    </row>
    <row r="2887" spans="1:14" ht="15.75" customHeight="1" x14ac:dyDescent="0.25">
      <c r="A2887" s="4" t="s">
        <v>119</v>
      </c>
      <c r="B2887" s="4">
        <v>1185732</v>
      </c>
      <c r="C2887" s="5">
        <v>44564</v>
      </c>
      <c r="D2887" s="4" t="s">
        <v>26</v>
      </c>
      <c r="E2887" s="4" t="s">
        <v>96</v>
      </c>
      <c r="F2887" s="4" t="s">
        <v>97</v>
      </c>
      <c r="G2887" s="4" t="s">
        <v>18</v>
      </c>
      <c r="H2887" s="4">
        <v>42</v>
      </c>
      <c r="I2887" s="4" t="s">
        <v>123</v>
      </c>
      <c r="J2887" s="6">
        <v>0.30000000000000004</v>
      </c>
      <c r="K2887" s="7">
        <v>2500</v>
      </c>
      <c r="L2887" s="8">
        <f t="shared" si="22"/>
        <v>750.00000000000011</v>
      </c>
      <c r="M2887" s="8">
        <f t="shared" si="23"/>
        <v>300.00000000000006</v>
      </c>
      <c r="N2887" s="9">
        <v>0.4</v>
      </c>
    </row>
    <row r="2888" spans="1:14" ht="15.75" customHeight="1" x14ac:dyDescent="0.25">
      <c r="A2888" s="4" t="s">
        <v>119</v>
      </c>
      <c r="B2888" s="4">
        <v>1185732</v>
      </c>
      <c r="C2888" s="5">
        <v>44595</v>
      </c>
      <c r="D2888" s="4" t="s">
        <v>26</v>
      </c>
      <c r="E2888" s="4" t="s">
        <v>96</v>
      </c>
      <c r="F2888" s="4" t="s">
        <v>97</v>
      </c>
      <c r="G2888" s="4" t="s">
        <v>13</v>
      </c>
      <c r="H2888" s="4">
        <v>36</v>
      </c>
      <c r="I2888" s="4" t="s">
        <v>126</v>
      </c>
      <c r="J2888" s="6">
        <v>0.30000000000000004</v>
      </c>
      <c r="K2888" s="7">
        <v>5000</v>
      </c>
      <c r="L2888" s="8">
        <f t="shared" si="22"/>
        <v>1500.0000000000002</v>
      </c>
      <c r="M2888" s="8">
        <f t="shared" si="23"/>
        <v>450.00000000000006</v>
      </c>
      <c r="N2888" s="9">
        <v>0.3</v>
      </c>
    </row>
    <row r="2889" spans="1:14" ht="15.75" customHeight="1" x14ac:dyDescent="0.25">
      <c r="A2889" s="4" t="s">
        <v>119</v>
      </c>
      <c r="B2889" s="4">
        <v>1185732</v>
      </c>
      <c r="C2889" s="5">
        <v>44595</v>
      </c>
      <c r="D2889" s="4" t="s">
        <v>26</v>
      </c>
      <c r="E2889" s="4" t="s">
        <v>96</v>
      </c>
      <c r="F2889" s="4" t="s">
        <v>97</v>
      </c>
      <c r="G2889" s="4" t="s">
        <v>14</v>
      </c>
      <c r="H2889" s="4">
        <v>23</v>
      </c>
      <c r="I2889" s="4" t="s">
        <v>126</v>
      </c>
      <c r="J2889" s="6">
        <v>0.30000000000000004</v>
      </c>
      <c r="K2889" s="7">
        <v>1500</v>
      </c>
      <c r="L2889" s="8">
        <f t="shared" si="22"/>
        <v>450.00000000000006</v>
      </c>
      <c r="M2889" s="8">
        <f t="shared" si="23"/>
        <v>157.5</v>
      </c>
      <c r="N2889" s="9">
        <v>0.35</v>
      </c>
    </row>
    <row r="2890" spans="1:14" ht="15.75" customHeight="1" x14ac:dyDescent="0.25">
      <c r="A2890" s="4" t="s">
        <v>119</v>
      </c>
      <c r="B2890" s="4">
        <v>1185732</v>
      </c>
      <c r="C2890" s="5">
        <v>44595</v>
      </c>
      <c r="D2890" s="4" t="s">
        <v>26</v>
      </c>
      <c r="E2890" s="4" t="s">
        <v>96</v>
      </c>
      <c r="F2890" s="4" t="s">
        <v>97</v>
      </c>
      <c r="G2890" s="4" t="s">
        <v>15</v>
      </c>
      <c r="H2890" s="4">
        <v>53</v>
      </c>
      <c r="I2890" s="4" t="s">
        <v>125</v>
      </c>
      <c r="J2890" s="6">
        <v>0.20000000000000007</v>
      </c>
      <c r="K2890" s="7">
        <v>2000</v>
      </c>
      <c r="L2890" s="8">
        <f t="shared" si="22"/>
        <v>400.00000000000011</v>
      </c>
      <c r="M2890" s="8">
        <f t="shared" si="23"/>
        <v>120.00000000000003</v>
      </c>
      <c r="N2890" s="9">
        <v>0.3</v>
      </c>
    </row>
    <row r="2891" spans="1:14" ht="15.75" customHeight="1" x14ac:dyDescent="0.25">
      <c r="A2891" s="4" t="s">
        <v>119</v>
      </c>
      <c r="B2891" s="4">
        <v>1185732</v>
      </c>
      <c r="C2891" s="5">
        <v>44595</v>
      </c>
      <c r="D2891" s="4" t="s">
        <v>26</v>
      </c>
      <c r="E2891" s="4" t="s">
        <v>96</v>
      </c>
      <c r="F2891" s="4" t="s">
        <v>97</v>
      </c>
      <c r="G2891" s="4" t="s">
        <v>16</v>
      </c>
      <c r="H2891" s="4">
        <v>34</v>
      </c>
      <c r="I2891" s="4" t="s">
        <v>123</v>
      </c>
      <c r="J2891" s="6">
        <v>0.25000000000000006</v>
      </c>
      <c r="K2891" s="7">
        <v>750</v>
      </c>
      <c r="L2891" s="8">
        <f t="shared" si="22"/>
        <v>187.50000000000003</v>
      </c>
      <c r="M2891" s="8">
        <f t="shared" si="23"/>
        <v>56.250000000000007</v>
      </c>
      <c r="N2891" s="9">
        <v>0.3</v>
      </c>
    </row>
    <row r="2892" spans="1:14" ht="15.75" customHeight="1" x14ac:dyDescent="0.25">
      <c r="A2892" s="4" t="s">
        <v>119</v>
      </c>
      <c r="B2892" s="4">
        <v>1185732</v>
      </c>
      <c r="C2892" s="5">
        <v>44595</v>
      </c>
      <c r="D2892" s="4" t="s">
        <v>26</v>
      </c>
      <c r="E2892" s="4" t="s">
        <v>96</v>
      </c>
      <c r="F2892" s="4" t="s">
        <v>97</v>
      </c>
      <c r="G2892" s="4" t="s">
        <v>17</v>
      </c>
      <c r="H2892" s="4">
        <v>16</v>
      </c>
      <c r="I2892" s="4" t="s">
        <v>123</v>
      </c>
      <c r="J2892" s="6">
        <v>0.39999999999999997</v>
      </c>
      <c r="K2892" s="7">
        <v>1500</v>
      </c>
      <c r="L2892" s="8">
        <f t="shared" si="22"/>
        <v>600</v>
      </c>
      <c r="M2892" s="8">
        <f t="shared" si="23"/>
        <v>300</v>
      </c>
      <c r="N2892" s="9">
        <v>0.5</v>
      </c>
    </row>
    <row r="2893" spans="1:14" ht="15.75" customHeight="1" x14ac:dyDescent="0.25">
      <c r="A2893" s="4" t="s">
        <v>119</v>
      </c>
      <c r="B2893" s="4">
        <v>1185732</v>
      </c>
      <c r="C2893" s="5">
        <v>44595</v>
      </c>
      <c r="D2893" s="4" t="s">
        <v>26</v>
      </c>
      <c r="E2893" s="4" t="s">
        <v>96</v>
      </c>
      <c r="F2893" s="4" t="s">
        <v>97</v>
      </c>
      <c r="G2893" s="4" t="s">
        <v>18</v>
      </c>
      <c r="H2893" s="4">
        <v>37</v>
      </c>
      <c r="I2893" s="4" t="s">
        <v>125</v>
      </c>
      <c r="J2893" s="6">
        <v>0.14999999999999997</v>
      </c>
      <c r="K2893" s="7">
        <v>2500</v>
      </c>
      <c r="L2893" s="8">
        <f t="shared" si="22"/>
        <v>374.99999999999994</v>
      </c>
      <c r="M2893" s="8">
        <f t="shared" si="23"/>
        <v>149.99999999999997</v>
      </c>
      <c r="N2893" s="9">
        <v>0.4</v>
      </c>
    </row>
    <row r="2894" spans="1:14" ht="15.75" customHeight="1" x14ac:dyDescent="0.25">
      <c r="A2894" s="4" t="s">
        <v>119</v>
      </c>
      <c r="B2894" s="4">
        <v>1185732</v>
      </c>
      <c r="C2894" s="5">
        <v>44622</v>
      </c>
      <c r="D2894" s="4" t="s">
        <v>26</v>
      </c>
      <c r="E2894" s="4" t="s">
        <v>96</v>
      </c>
      <c r="F2894" s="4" t="s">
        <v>97</v>
      </c>
      <c r="G2894" s="4" t="s">
        <v>13</v>
      </c>
      <c r="H2894" s="4">
        <v>37</v>
      </c>
      <c r="I2894" s="4" t="s">
        <v>124</v>
      </c>
      <c r="J2894" s="6">
        <v>0.20000000000000004</v>
      </c>
      <c r="K2894" s="7">
        <v>4700</v>
      </c>
      <c r="L2894" s="8">
        <f t="shared" si="22"/>
        <v>940.00000000000023</v>
      </c>
      <c r="M2894" s="8">
        <f t="shared" si="23"/>
        <v>282.00000000000006</v>
      </c>
      <c r="N2894" s="9">
        <v>0.3</v>
      </c>
    </row>
    <row r="2895" spans="1:14" ht="15.75" customHeight="1" x14ac:dyDescent="0.25">
      <c r="A2895" s="4" t="s">
        <v>119</v>
      </c>
      <c r="B2895" s="4">
        <v>1185732</v>
      </c>
      <c r="C2895" s="5">
        <v>44622</v>
      </c>
      <c r="D2895" s="4" t="s">
        <v>26</v>
      </c>
      <c r="E2895" s="4" t="s">
        <v>96</v>
      </c>
      <c r="F2895" s="4" t="s">
        <v>97</v>
      </c>
      <c r="G2895" s="4" t="s">
        <v>14</v>
      </c>
      <c r="H2895" s="4">
        <v>25</v>
      </c>
      <c r="I2895" s="4" t="s">
        <v>123</v>
      </c>
      <c r="J2895" s="6">
        <v>0.20000000000000004</v>
      </c>
      <c r="K2895" s="7">
        <v>1750</v>
      </c>
      <c r="L2895" s="8">
        <f t="shared" si="22"/>
        <v>350.00000000000006</v>
      </c>
      <c r="M2895" s="8">
        <f t="shared" si="23"/>
        <v>122.50000000000001</v>
      </c>
      <c r="N2895" s="9">
        <v>0.35</v>
      </c>
    </row>
    <row r="2896" spans="1:14" ht="15.75" customHeight="1" x14ac:dyDescent="0.25">
      <c r="A2896" s="4" t="s">
        <v>119</v>
      </c>
      <c r="B2896" s="4">
        <v>1185732</v>
      </c>
      <c r="C2896" s="5">
        <v>44622</v>
      </c>
      <c r="D2896" s="4" t="s">
        <v>26</v>
      </c>
      <c r="E2896" s="4" t="s">
        <v>96</v>
      </c>
      <c r="F2896" s="4" t="s">
        <v>97</v>
      </c>
      <c r="G2896" s="4" t="s">
        <v>15</v>
      </c>
      <c r="H2896" s="4">
        <v>28</v>
      </c>
      <c r="I2896" s="4" t="s">
        <v>125</v>
      </c>
      <c r="J2896" s="6">
        <v>0.10000000000000003</v>
      </c>
      <c r="K2896" s="7">
        <v>2250</v>
      </c>
      <c r="L2896" s="8">
        <f t="shared" si="22"/>
        <v>225.00000000000009</v>
      </c>
      <c r="M2896" s="8">
        <f t="shared" si="23"/>
        <v>67.500000000000028</v>
      </c>
      <c r="N2896" s="9">
        <v>0.3</v>
      </c>
    </row>
    <row r="2897" spans="1:14" ht="15.75" customHeight="1" x14ac:dyDescent="0.25">
      <c r="A2897" s="4" t="s">
        <v>119</v>
      </c>
      <c r="B2897" s="4">
        <v>1185732</v>
      </c>
      <c r="C2897" s="5">
        <v>44622</v>
      </c>
      <c r="D2897" s="4" t="s">
        <v>26</v>
      </c>
      <c r="E2897" s="4" t="s">
        <v>96</v>
      </c>
      <c r="F2897" s="4" t="s">
        <v>97</v>
      </c>
      <c r="G2897" s="4" t="s">
        <v>16</v>
      </c>
      <c r="H2897" s="4">
        <v>39</v>
      </c>
      <c r="I2897" s="4" t="s">
        <v>125</v>
      </c>
      <c r="J2897" s="6">
        <v>0.14999999999999997</v>
      </c>
      <c r="K2897" s="7">
        <v>750</v>
      </c>
      <c r="L2897" s="8">
        <f t="shared" si="22"/>
        <v>112.49999999999997</v>
      </c>
      <c r="M2897" s="8">
        <f t="shared" si="23"/>
        <v>33.749999999999993</v>
      </c>
      <c r="N2897" s="9">
        <v>0.3</v>
      </c>
    </row>
    <row r="2898" spans="1:14" ht="15.75" customHeight="1" x14ac:dyDescent="0.25">
      <c r="A2898" s="4" t="s">
        <v>119</v>
      </c>
      <c r="B2898" s="4">
        <v>1185732</v>
      </c>
      <c r="C2898" s="5">
        <v>44622</v>
      </c>
      <c r="D2898" s="4" t="s">
        <v>26</v>
      </c>
      <c r="E2898" s="4" t="s">
        <v>96</v>
      </c>
      <c r="F2898" s="4" t="s">
        <v>97</v>
      </c>
      <c r="G2898" s="4" t="s">
        <v>17</v>
      </c>
      <c r="H2898" s="4">
        <v>39</v>
      </c>
      <c r="I2898" s="4" t="s">
        <v>123</v>
      </c>
      <c r="J2898" s="6">
        <v>0.30000000000000004</v>
      </c>
      <c r="K2898" s="7">
        <v>1250</v>
      </c>
      <c r="L2898" s="8">
        <f t="shared" si="22"/>
        <v>375.00000000000006</v>
      </c>
      <c r="M2898" s="8">
        <f t="shared" si="23"/>
        <v>187.50000000000003</v>
      </c>
      <c r="N2898" s="9">
        <v>0.5</v>
      </c>
    </row>
    <row r="2899" spans="1:14" ht="15.75" customHeight="1" x14ac:dyDescent="0.25">
      <c r="A2899" s="4" t="s">
        <v>119</v>
      </c>
      <c r="B2899" s="4">
        <v>1185732</v>
      </c>
      <c r="C2899" s="5">
        <v>44622</v>
      </c>
      <c r="D2899" s="4" t="s">
        <v>26</v>
      </c>
      <c r="E2899" s="4" t="s">
        <v>96</v>
      </c>
      <c r="F2899" s="4" t="s">
        <v>97</v>
      </c>
      <c r="G2899" s="4" t="s">
        <v>18</v>
      </c>
      <c r="H2899" s="4">
        <v>46</v>
      </c>
      <c r="I2899" s="4" t="s">
        <v>125</v>
      </c>
      <c r="J2899" s="6">
        <v>0.20000000000000004</v>
      </c>
      <c r="K2899" s="7">
        <v>2250</v>
      </c>
      <c r="L2899" s="8">
        <f t="shared" si="22"/>
        <v>450.00000000000011</v>
      </c>
      <c r="M2899" s="8">
        <f t="shared" si="23"/>
        <v>180.00000000000006</v>
      </c>
      <c r="N2899" s="9">
        <v>0.4</v>
      </c>
    </row>
    <row r="2900" spans="1:14" ht="15.75" customHeight="1" x14ac:dyDescent="0.25">
      <c r="A2900" s="4" t="s">
        <v>119</v>
      </c>
      <c r="B2900" s="4">
        <v>1185732</v>
      </c>
      <c r="C2900" s="5">
        <v>44654</v>
      </c>
      <c r="D2900" s="4" t="s">
        <v>26</v>
      </c>
      <c r="E2900" s="4" t="s">
        <v>96</v>
      </c>
      <c r="F2900" s="4" t="s">
        <v>97</v>
      </c>
      <c r="G2900" s="4" t="s">
        <v>13</v>
      </c>
      <c r="H2900" s="4">
        <v>49</v>
      </c>
      <c r="I2900" s="4" t="s">
        <v>126</v>
      </c>
      <c r="J2900" s="6">
        <v>0.20000000000000004</v>
      </c>
      <c r="K2900" s="7">
        <v>4500</v>
      </c>
      <c r="L2900" s="8">
        <f t="shared" si="22"/>
        <v>900.00000000000023</v>
      </c>
      <c r="M2900" s="8">
        <f t="shared" si="23"/>
        <v>270.00000000000006</v>
      </c>
      <c r="N2900" s="9">
        <v>0.3</v>
      </c>
    </row>
    <row r="2901" spans="1:14" ht="15.75" customHeight="1" x14ac:dyDescent="0.25">
      <c r="A2901" s="4" t="s">
        <v>119</v>
      </c>
      <c r="B2901" s="4">
        <v>1185732</v>
      </c>
      <c r="C2901" s="5">
        <v>44654</v>
      </c>
      <c r="D2901" s="4" t="s">
        <v>26</v>
      </c>
      <c r="E2901" s="4" t="s">
        <v>96</v>
      </c>
      <c r="F2901" s="4" t="s">
        <v>97</v>
      </c>
      <c r="G2901" s="4" t="s">
        <v>14</v>
      </c>
      <c r="H2901" s="4">
        <v>29</v>
      </c>
      <c r="I2901" s="4" t="s">
        <v>126</v>
      </c>
      <c r="J2901" s="6">
        <v>0.20000000000000004</v>
      </c>
      <c r="K2901" s="7">
        <v>1500</v>
      </c>
      <c r="L2901" s="8">
        <f t="shared" si="22"/>
        <v>300.00000000000006</v>
      </c>
      <c r="M2901" s="8">
        <f t="shared" si="23"/>
        <v>105.00000000000001</v>
      </c>
      <c r="N2901" s="9">
        <v>0.35</v>
      </c>
    </row>
    <row r="2902" spans="1:14" ht="15.75" customHeight="1" x14ac:dyDescent="0.25">
      <c r="A2902" s="4" t="s">
        <v>119</v>
      </c>
      <c r="B2902" s="4">
        <v>1185732</v>
      </c>
      <c r="C2902" s="5">
        <v>44654</v>
      </c>
      <c r="D2902" s="4" t="s">
        <v>26</v>
      </c>
      <c r="E2902" s="4" t="s">
        <v>96</v>
      </c>
      <c r="F2902" s="4" t="s">
        <v>97</v>
      </c>
      <c r="G2902" s="4" t="s">
        <v>15</v>
      </c>
      <c r="H2902" s="4">
        <v>54</v>
      </c>
      <c r="I2902" s="4" t="s">
        <v>125</v>
      </c>
      <c r="J2902" s="6">
        <v>0.10000000000000003</v>
      </c>
      <c r="K2902" s="7">
        <v>1500</v>
      </c>
      <c r="L2902" s="8">
        <f t="shared" si="22"/>
        <v>150.00000000000006</v>
      </c>
      <c r="M2902" s="8">
        <f t="shared" si="23"/>
        <v>45.000000000000014</v>
      </c>
      <c r="N2902" s="9">
        <v>0.3</v>
      </c>
    </row>
    <row r="2903" spans="1:14" ht="15.75" customHeight="1" x14ac:dyDescent="0.25">
      <c r="A2903" s="4" t="s">
        <v>119</v>
      </c>
      <c r="B2903" s="4">
        <v>1185732</v>
      </c>
      <c r="C2903" s="5">
        <v>44654</v>
      </c>
      <c r="D2903" s="4" t="s">
        <v>26</v>
      </c>
      <c r="E2903" s="4" t="s">
        <v>96</v>
      </c>
      <c r="F2903" s="4" t="s">
        <v>97</v>
      </c>
      <c r="G2903" s="4" t="s">
        <v>16</v>
      </c>
      <c r="H2903" s="4">
        <v>36</v>
      </c>
      <c r="I2903" s="4" t="s">
        <v>124</v>
      </c>
      <c r="J2903" s="6">
        <v>0.14999999999999997</v>
      </c>
      <c r="K2903" s="7">
        <v>750</v>
      </c>
      <c r="L2903" s="8">
        <f t="shared" si="22"/>
        <v>112.49999999999997</v>
      </c>
      <c r="M2903" s="8">
        <f t="shared" si="23"/>
        <v>33.749999999999993</v>
      </c>
      <c r="N2903" s="9">
        <v>0.3</v>
      </c>
    </row>
    <row r="2904" spans="1:14" ht="15.75" customHeight="1" x14ac:dyDescent="0.25">
      <c r="A2904" s="4" t="s">
        <v>119</v>
      </c>
      <c r="B2904" s="4">
        <v>1185732</v>
      </c>
      <c r="C2904" s="5">
        <v>44654</v>
      </c>
      <c r="D2904" s="4" t="s">
        <v>26</v>
      </c>
      <c r="E2904" s="4" t="s">
        <v>96</v>
      </c>
      <c r="F2904" s="4" t="s">
        <v>97</v>
      </c>
      <c r="G2904" s="4" t="s">
        <v>17</v>
      </c>
      <c r="H2904" s="4">
        <v>30</v>
      </c>
      <c r="I2904" s="4" t="s">
        <v>123</v>
      </c>
      <c r="J2904" s="6">
        <v>0.6</v>
      </c>
      <c r="K2904" s="7">
        <v>1000</v>
      </c>
      <c r="L2904" s="8">
        <f t="shared" si="22"/>
        <v>600</v>
      </c>
      <c r="M2904" s="8">
        <f t="shared" si="23"/>
        <v>300</v>
      </c>
      <c r="N2904" s="9">
        <v>0.5</v>
      </c>
    </row>
    <row r="2905" spans="1:14" ht="15.75" customHeight="1" x14ac:dyDescent="0.25">
      <c r="A2905" s="4" t="s">
        <v>119</v>
      </c>
      <c r="B2905" s="4">
        <v>1185732</v>
      </c>
      <c r="C2905" s="5">
        <v>44654</v>
      </c>
      <c r="D2905" s="4" t="s">
        <v>26</v>
      </c>
      <c r="E2905" s="4" t="s">
        <v>96</v>
      </c>
      <c r="F2905" s="4" t="s">
        <v>97</v>
      </c>
      <c r="G2905" s="4" t="s">
        <v>18</v>
      </c>
      <c r="H2905" s="4">
        <v>49</v>
      </c>
      <c r="I2905" s="4" t="s">
        <v>124</v>
      </c>
      <c r="J2905" s="6">
        <v>0.5</v>
      </c>
      <c r="K2905" s="7">
        <v>2250</v>
      </c>
      <c r="L2905" s="8">
        <f t="shared" si="22"/>
        <v>1125</v>
      </c>
      <c r="M2905" s="8">
        <f t="shared" si="23"/>
        <v>450</v>
      </c>
      <c r="N2905" s="9">
        <v>0.4</v>
      </c>
    </row>
    <row r="2906" spans="1:14" ht="15.75" customHeight="1" x14ac:dyDescent="0.25">
      <c r="A2906" s="4" t="s">
        <v>119</v>
      </c>
      <c r="B2906" s="4">
        <v>1185732</v>
      </c>
      <c r="C2906" s="5">
        <v>44685</v>
      </c>
      <c r="D2906" s="4" t="s">
        <v>26</v>
      </c>
      <c r="E2906" s="4" t="s">
        <v>96</v>
      </c>
      <c r="F2906" s="4" t="s">
        <v>97</v>
      </c>
      <c r="G2906" s="4" t="s">
        <v>13</v>
      </c>
      <c r="H2906" s="4">
        <v>59</v>
      </c>
      <c r="I2906" s="4" t="s">
        <v>124</v>
      </c>
      <c r="J2906" s="6">
        <v>0.6</v>
      </c>
      <c r="K2906" s="7">
        <v>4950</v>
      </c>
      <c r="L2906" s="8">
        <f t="shared" si="22"/>
        <v>2970</v>
      </c>
      <c r="M2906" s="8">
        <f t="shared" si="23"/>
        <v>891</v>
      </c>
      <c r="N2906" s="9">
        <v>0.3</v>
      </c>
    </row>
    <row r="2907" spans="1:14" ht="15.75" customHeight="1" x14ac:dyDescent="0.25">
      <c r="A2907" s="4" t="s">
        <v>119</v>
      </c>
      <c r="B2907" s="4">
        <v>1185732</v>
      </c>
      <c r="C2907" s="5">
        <v>44685</v>
      </c>
      <c r="D2907" s="4" t="s">
        <v>26</v>
      </c>
      <c r="E2907" s="4" t="s">
        <v>96</v>
      </c>
      <c r="F2907" s="4" t="s">
        <v>97</v>
      </c>
      <c r="G2907" s="4" t="s">
        <v>14</v>
      </c>
      <c r="H2907" s="4">
        <v>26</v>
      </c>
      <c r="I2907" s="4" t="s">
        <v>123</v>
      </c>
      <c r="J2907" s="6">
        <v>0.4</v>
      </c>
      <c r="K2907" s="7">
        <v>2000</v>
      </c>
      <c r="L2907" s="8">
        <f t="shared" si="22"/>
        <v>800</v>
      </c>
      <c r="M2907" s="8">
        <f t="shared" si="23"/>
        <v>280</v>
      </c>
      <c r="N2907" s="9">
        <v>0.35</v>
      </c>
    </row>
    <row r="2908" spans="1:14" ht="15.75" customHeight="1" x14ac:dyDescent="0.25">
      <c r="A2908" s="4" t="s">
        <v>119</v>
      </c>
      <c r="B2908" s="4">
        <v>1185732</v>
      </c>
      <c r="C2908" s="5">
        <v>44685</v>
      </c>
      <c r="D2908" s="4" t="s">
        <v>26</v>
      </c>
      <c r="E2908" s="4" t="s">
        <v>96</v>
      </c>
      <c r="F2908" s="4" t="s">
        <v>97</v>
      </c>
      <c r="G2908" s="4" t="s">
        <v>15</v>
      </c>
      <c r="H2908" s="4">
        <v>52</v>
      </c>
      <c r="I2908" s="4" t="s">
        <v>123</v>
      </c>
      <c r="J2908" s="6">
        <v>0.35000000000000003</v>
      </c>
      <c r="K2908" s="7">
        <v>1750</v>
      </c>
      <c r="L2908" s="8">
        <f t="shared" si="22"/>
        <v>612.50000000000011</v>
      </c>
      <c r="M2908" s="8">
        <f t="shared" si="23"/>
        <v>183.75000000000003</v>
      </c>
      <c r="N2908" s="9">
        <v>0.3</v>
      </c>
    </row>
    <row r="2909" spans="1:14" ht="15.75" customHeight="1" x14ac:dyDescent="0.25">
      <c r="A2909" s="4" t="s">
        <v>119</v>
      </c>
      <c r="B2909" s="4">
        <v>1185732</v>
      </c>
      <c r="C2909" s="5">
        <v>44685</v>
      </c>
      <c r="D2909" s="4" t="s">
        <v>26</v>
      </c>
      <c r="E2909" s="4" t="s">
        <v>96</v>
      </c>
      <c r="F2909" s="4" t="s">
        <v>97</v>
      </c>
      <c r="G2909" s="4" t="s">
        <v>16</v>
      </c>
      <c r="H2909" s="4">
        <v>22</v>
      </c>
      <c r="I2909" s="4" t="s">
        <v>123</v>
      </c>
      <c r="J2909" s="6">
        <v>0.35000000000000003</v>
      </c>
      <c r="K2909" s="7">
        <v>1500</v>
      </c>
      <c r="L2909" s="8">
        <f t="shared" si="22"/>
        <v>525</v>
      </c>
      <c r="M2909" s="8">
        <f t="shared" si="23"/>
        <v>157.5</v>
      </c>
      <c r="N2909" s="9">
        <v>0.3</v>
      </c>
    </row>
    <row r="2910" spans="1:14" ht="15.75" customHeight="1" x14ac:dyDescent="0.25">
      <c r="A2910" s="4" t="s">
        <v>119</v>
      </c>
      <c r="B2910" s="4">
        <v>1185732</v>
      </c>
      <c r="C2910" s="5">
        <v>44685</v>
      </c>
      <c r="D2910" s="4" t="s">
        <v>26</v>
      </c>
      <c r="E2910" s="4" t="s">
        <v>96</v>
      </c>
      <c r="F2910" s="4" t="s">
        <v>97</v>
      </c>
      <c r="G2910" s="4" t="s">
        <v>17</v>
      </c>
      <c r="H2910" s="4">
        <v>24</v>
      </c>
      <c r="I2910" s="4" t="s">
        <v>123</v>
      </c>
      <c r="J2910" s="6">
        <v>0.44999999999999996</v>
      </c>
      <c r="K2910" s="7">
        <v>1750</v>
      </c>
      <c r="L2910" s="8">
        <f t="shared" si="22"/>
        <v>787.49999999999989</v>
      </c>
      <c r="M2910" s="8">
        <f t="shared" si="23"/>
        <v>393.74999999999994</v>
      </c>
      <c r="N2910" s="9">
        <v>0.5</v>
      </c>
    </row>
    <row r="2911" spans="1:14" ht="15.75" customHeight="1" x14ac:dyDescent="0.25">
      <c r="A2911" s="4" t="s">
        <v>119</v>
      </c>
      <c r="B2911" s="4">
        <v>1185732</v>
      </c>
      <c r="C2911" s="5">
        <v>44685</v>
      </c>
      <c r="D2911" s="4" t="s">
        <v>26</v>
      </c>
      <c r="E2911" s="4" t="s">
        <v>96</v>
      </c>
      <c r="F2911" s="4" t="s">
        <v>97</v>
      </c>
      <c r="G2911" s="4" t="s">
        <v>18</v>
      </c>
      <c r="H2911" s="4">
        <v>33</v>
      </c>
      <c r="I2911" s="4" t="s">
        <v>125</v>
      </c>
      <c r="J2911" s="6">
        <v>0.49999999999999994</v>
      </c>
      <c r="K2911" s="7">
        <v>3000</v>
      </c>
      <c r="L2911" s="8">
        <f t="shared" si="22"/>
        <v>1499.9999999999998</v>
      </c>
      <c r="M2911" s="8">
        <f t="shared" si="23"/>
        <v>599.99999999999989</v>
      </c>
      <c r="N2911" s="9">
        <v>0.4</v>
      </c>
    </row>
    <row r="2912" spans="1:14" ht="15.75" customHeight="1" x14ac:dyDescent="0.25">
      <c r="A2912" s="4" t="s">
        <v>119</v>
      </c>
      <c r="B2912" s="4">
        <v>1185732</v>
      </c>
      <c r="C2912" s="5">
        <v>44715</v>
      </c>
      <c r="D2912" s="4" t="s">
        <v>26</v>
      </c>
      <c r="E2912" s="4" t="s">
        <v>96</v>
      </c>
      <c r="F2912" s="4" t="s">
        <v>97</v>
      </c>
      <c r="G2912" s="4" t="s">
        <v>13</v>
      </c>
      <c r="H2912" s="4">
        <v>46</v>
      </c>
      <c r="I2912" s="4" t="s">
        <v>126</v>
      </c>
      <c r="J2912" s="6">
        <v>0.35000000000000003</v>
      </c>
      <c r="K2912" s="7">
        <v>5500</v>
      </c>
      <c r="L2912" s="8">
        <f t="shared" si="22"/>
        <v>1925.0000000000002</v>
      </c>
      <c r="M2912" s="8">
        <f t="shared" si="23"/>
        <v>577.5</v>
      </c>
      <c r="N2912" s="9">
        <v>0.3</v>
      </c>
    </row>
    <row r="2913" spans="1:14" ht="15.75" customHeight="1" x14ac:dyDescent="0.25">
      <c r="A2913" s="4" t="s">
        <v>119</v>
      </c>
      <c r="B2913" s="4">
        <v>1185732</v>
      </c>
      <c r="C2913" s="5">
        <v>44715</v>
      </c>
      <c r="D2913" s="4" t="s">
        <v>26</v>
      </c>
      <c r="E2913" s="4" t="s">
        <v>96</v>
      </c>
      <c r="F2913" s="4" t="s">
        <v>97</v>
      </c>
      <c r="G2913" s="4" t="s">
        <v>14</v>
      </c>
      <c r="H2913" s="4">
        <v>37</v>
      </c>
      <c r="I2913" s="4" t="s">
        <v>123</v>
      </c>
      <c r="J2913" s="6">
        <v>0.3000000000000001</v>
      </c>
      <c r="K2913" s="7">
        <v>3000</v>
      </c>
      <c r="L2913" s="8">
        <f t="shared" si="22"/>
        <v>900.00000000000034</v>
      </c>
      <c r="M2913" s="8">
        <f t="shared" si="23"/>
        <v>315.00000000000011</v>
      </c>
      <c r="N2913" s="9">
        <v>0.35</v>
      </c>
    </row>
    <row r="2914" spans="1:14" ht="15.75" customHeight="1" x14ac:dyDescent="0.25">
      <c r="A2914" s="4" t="s">
        <v>119</v>
      </c>
      <c r="B2914" s="4">
        <v>1185732</v>
      </c>
      <c r="C2914" s="5">
        <v>44715</v>
      </c>
      <c r="D2914" s="4" t="s">
        <v>26</v>
      </c>
      <c r="E2914" s="4" t="s">
        <v>96</v>
      </c>
      <c r="F2914" s="4" t="s">
        <v>97</v>
      </c>
      <c r="G2914" s="4" t="s">
        <v>15</v>
      </c>
      <c r="H2914" s="4">
        <v>53</v>
      </c>
      <c r="I2914" s="4" t="s">
        <v>126</v>
      </c>
      <c r="J2914" s="6">
        <v>0.25000000000000006</v>
      </c>
      <c r="K2914" s="7">
        <v>2000</v>
      </c>
      <c r="L2914" s="8">
        <f t="shared" si="22"/>
        <v>500.00000000000011</v>
      </c>
      <c r="M2914" s="8">
        <f t="shared" si="23"/>
        <v>150.00000000000003</v>
      </c>
      <c r="N2914" s="9">
        <v>0.3</v>
      </c>
    </row>
    <row r="2915" spans="1:14" ht="15.75" customHeight="1" x14ac:dyDescent="0.25">
      <c r="A2915" s="4" t="s">
        <v>119</v>
      </c>
      <c r="B2915" s="4">
        <v>1185732</v>
      </c>
      <c r="C2915" s="5">
        <v>44715</v>
      </c>
      <c r="D2915" s="4" t="s">
        <v>26</v>
      </c>
      <c r="E2915" s="4" t="s">
        <v>96</v>
      </c>
      <c r="F2915" s="4" t="s">
        <v>97</v>
      </c>
      <c r="G2915" s="4" t="s">
        <v>16</v>
      </c>
      <c r="H2915" s="4">
        <v>43</v>
      </c>
      <c r="I2915" s="4" t="s">
        <v>124</v>
      </c>
      <c r="J2915" s="6">
        <v>0.25000000000000006</v>
      </c>
      <c r="K2915" s="7">
        <v>1750</v>
      </c>
      <c r="L2915" s="8">
        <f t="shared" si="22"/>
        <v>437.50000000000011</v>
      </c>
      <c r="M2915" s="8">
        <f t="shared" si="23"/>
        <v>131.25000000000003</v>
      </c>
      <c r="N2915" s="9">
        <v>0.3</v>
      </c>
    </row>
    <row r="2916" spans="1:14" ht="15.75" customHeight="1" x14ac:dyDescent="0.25">
      <c r="A2916" s="4" t="s">
        <v>119</v>
      </c>
      <c r="B2916" s="4">
        <v>1185732</v>
      </c>
      <c r="C2916" s="5">
        <v>44715</v>
      </c>
      <c r="D2916" s="4" t="s">
        <v>26</v>
      </c>
      <c r="E2916" s="4" t="s">
        <v>96</v>
      </c>
      <c r="F2916" s="4" t="s">
        <v>97</v>
      </c>
      <c r="G2916" s="4" t="s">
        <v>17</v>
      </c>
      <c r="H2916" s="4">
        <v>55</v>
      </c>
      <c r="I2916" s="4" t="s">
        <v>124</v>
      </c>
      <c r="J2916" s="6">
        <v>0.35000000000000003</v>
      </c>
      <c r="K2916" s="7">
        <v>1750</v>
      </c>
      <c r="L2916" s="8">
        <f t="shared" si="22"/>
        <v>612.50000000000011</v>
      </c>
      <c r="M2916" s="8">
        <f t="shared" si="23"/>
        <v>306.25000000000006</v>
      </c>
      <c r="N2916" s="9">
        <v>0.5</v>
      </c>
    </row>
    <row r="2917" spans="1:14" ht="15.75" customHeight="1" x14ac:dyDescent="0.25">
      <c r="A2917" s="4" t="s">
        <v>119</v>
      </c>
      <c r="B2917" s="4">
        <v>1185732</v>
      </c>
      <c r="C2917" s="5">
        <v>44715</v>
      </c>
      <c r="D2917" s="4" t="s">
        <v>26</v>
      </c>
      <c r="E2917" s="4" t="s">
        <v>96</v>
      </c>
      <c r="F2917" s="4" t="s">
        <v>97</v>
      </c>
      <c r="G2917" s="4" t="s">
        <v>18</v>
      </c>
      <c r="H2917" s="4">
        <v>19</v>
      </c>
      <c r="I2917" s="4" t="s">
        <v>126</v>
      </c>
      <c r="J2917" s="6">
        <v>0.55000000000000004</v>
      </c>
      <c r="K2917" s="7">
        <v>3250</v>
      </c>
      <c r="L2917" s="8">
        <f t="shared" si="22"/>
        <v>1787.5000000000002</v>
      </c>
      <c r="M2917" s="8">
        <f t="shared" si="23"/>
        <v>715.00000000000011</v>
      </c>
      <c r="N2917" s="9">
        <v>0.4</v>
      </c>
    </row>
    <row r="2918" spans="1:14" ht="15.75" customHeight="1" x14ac:dyDescent="0.25">
      <c r="A2918" s="4" t="s">
        <v>119</v>
      </c>
      <c r="B2918" s="4">
        <v>1185732</v>
      </c>
      <c r="C2918" s="5">
        <v>44744</v>
      </c>
      <c r="D2918" s="4" t="s">
        <v>26</v>
      </c>
      <c r="E2918" s="4" t="s">
        <v>96</v>
      </c>
      <c r="F2918" s="4" t="s">
        <v>97</v>
      </c>
      <c r="G2918" s="4" t="s">
        <v>13</v>
      </c>
      <c r="H2918" s="4">
        <v>32</v>
      </c>
      <c r="I2918" s="4" t="s">
        <v>123</v>
      </c>
      <c r="J2918" s="6">
        <v>0.5</v>
      </c>
      <c r="K2918" s="7">
        <v>5500</v>
      </c>
      <c r="L2918" s="8">
        <f t="shared" ref="L2918:L3172" si="24">J2918*K2918</f>
        <v>2750</v>
      </c>
      <c r="M2918" s="8">
        <f t="shared" ref="M2918:M3172" si="25">L2918*N2918</f>
        <v>825</v>
      </c>
      <c r="N2918" s="9">
        <v>0.3</v>
      </c>
    </row>
    <row r="2919" spans="1:14" ht="15.75" customHeight="1" x14ac:dyDescent="0.25">
      <c r="A2919" s="4" t="s">
        <v>119</v>
      </c>
      <c r="B2919" s="4">
        <v>1185732</v>
      </c>
      <c r="C2919" s="5">
        <v>44744</v>
      </c>
      <c r="D2919" s="4" t="s">
        <v>26</v>
      </c>
      <c r="E2919" s="4" t="s">
        <v>96</v>
      </c>
      <c r="F2919" s="4" t="s">
        <v>97</v>
      </c>
      <c r="G2919" s="4" t="s">
        <v>14</v>
      </c>
      <c r="H2919" s="4">
        <v>28</v>
      </c>
      <c r="I2919" s="4" t="s">
        <v>124</v>
      </c>
      <c r="J2919" s="6">
        <v>0.45000000000000007</v>
      </c>
      <c r="K2919" s="7">
        <v>3000</v>
      </c>
      <c r="L2919" s="8">
        <f t="shared" si="24"/>
        <v>1350.0000000000002</v>
      </c>
      <c r="M2919" s="8">
        <f t="shared" si="25"/>
        <v>472.50000000000006</v>
      </c>
      <c r="N2919" s="9">
        <v>0.35</v>
      </c>
    </row>
    <row r="2920" spans="1:14" ht="15.75" customHeight="1" x14ac:dyDescent="0.25">
      <c r="A2920" s="4" t="s">
        <v>119</v>
      </c>
      <c r="B2920" s="4">
        <v>1185732</v>
      </c>
      <c r="C2920" s="5">
        <v>44744</v>
      </c>
      <c r="D2920" s="4" t="s">
        <v>26</v>
      </c>
      <c r="E2920" s="4" t="s">
        <v>96</v>
      </c>
      <c r="F2920" s="4" t="s">
        <v>97</v>
      </c>
      <c r="G2920" s="4" t="s">
        <v>15</v>
      </c>
      <c r="H2920" s="4">
        <v>46</v>
      </c>
      <c r="I2920" s="4" t="s">
        <v>125</v>
      </c>
      <c r="J2920" s="6">
        <v>0.4</v>
      </c>
      <c r="K2920" s="7">
        <v>2250</v>
      </c>
      <c r="L2920" s="8">
        <f t="shared" si="24"/>
        <v>900</v>
      </c>
      <c r="M2920" s="8">
        <f t="shared" si="25"/>
        <v>270</v>
      </c>
      <c r="N2920" s="9">
        <v>0.3</v>
      </c>
    </row>
    <row r="2921" spans="1:14" ht="15.75" customHeight="1" x14ac:dyDescent="0.25">
      <c r="A2921" s="4" t="s">
        <v>119</v>
      </c>
      <c r="B2921" s="4">
        <v>1185732</v>
      </c>
      <c r="C2921" s="5">
        <v>44744</v>
      </c>
      <c r="D2921" s="4" t="s">
        <v>26</v>
      </c>
      <c r="E2921" s="4" t="s">
        <v>96</v>
      </c>
      <c r="F2921" s="4" t="s">
        <v>97</v>
      </c>
      <c r="G2921" s="4" t="s">
        <v>16</v>
      </c>
      <c r="H2921" s="4">
        <v>20</v>
      </c>
      <c r="I2921" s="4" t="s">
        <v>126</v>
      </c>
      <c r="J2921" s="6">
        <v>0.4</v>
      </c>
      <c r="K2921" s="7">
        <v>1750</v>
      </c>
      <c r="L2921" s="8">
        <f t="shared" si="24"/>
        <v>700</v>
      </c>
      <c r="M2921" s="8">
        <f t="shared" si="25"/>
        <v>210</v>
      </c>
      <c r="N2921" s="9">
        <v>0.3</v>
      </c>
    </row>
    <row r="2922" spans="1:14" ht="15.75" customHeight="1" x14ac:dyDescent="0.25">
      <c r="A2922" s="4" t="s">
        <v>119</v>
      </c>
      <c r="B2922" s="4">
        <v>1185732</v>
      </c>
      <c r="C2922" s="5">
        <v>44744</v>
      </c>
      <c r="D2922" s="4" t="s">
        <v>26</v>
      </c>
      <c r="E2922" s="4" t="s">
        <v>96</v>
      </c>
      <c r="F2922" s="4" t="s">
        <v>97</v>
      </c>
      <c r="G2922" s="4" t="s">
        <v>17</v>
      </c>
      <c r="H2922" s="4">
        <v>25</v>
      </c>
      <c r="I2922" s="4" t="s">
        <v>123</v>
      </c>
      <c r="J2922" s="6">
        <v>0.5</v>
      </c>
      <c r="K2922" s="7">
        <v>2000</v>
      </c>
      <c r="L2922" s="8">
        <f t="shared" si="24"/>
        <v>1000</v>
      </c>
      <c r="M2922" s="8">
        <f t="shared" si="25"/>
        <v>500</v>
      </c>
      <c r="N2922" s="9">
        <v>0.5</v>
      </c>
    </row>
    <row r="2923" spans="1:14" ht="15.75" customHeight="1" x14ac:dyDescent="0.25">
      <c r="A2923" s="4" t="s">
        <v>119</v>
      </c>
      <c r="B2923" s="4">
        <v>1185732</v>
      </c>
      <c r="C2923" s="5">
        <v>44744</v>
      </c>
      <c r="D2923" s="4" t="s">
        <v>26</v>
      </c>
      <c r="E2923" s="4" t="s">
        <v>96</v>
      </c>
      <c r="F2923" s="4" t="s">
        <v>97</v>
      </c>
      <c r="G2923" s="4" t="s">
        <v>18</v>
      </c>
      <c r="H2923" s="4">
        <v>17</v>
      </c>
      <c r="I2923" s="4" t="s">
        <v>126</v>
      </c>
      <c r="J2923" s="6">
        <v>0.55000000000000004</v>
      </c>
      <c r="K2923" s="7">
        <v>3750</v>
      </c>
      <c r="L2923" s="8">
        <f t="shared" si="24"/>
        <v>2062.5</v>
      </c>
      <c r="M2923" s="8">
        <f t="shared" si="25"/>
        <v>825</v>
      </c>
      <c r="N2923" s="9">
        <v>0.4</v>
      </c>
    </row>
    <row r="2924" spans="1:14" ht="15.75" customHeight="1" x14ac:dyDescent="0.25">
      <c r="A2924" s="4" t="s">
        <v>119</v>
      </c>
      <c r="B2924" s="4">
        <v>1185732</v>
      </c>
      <c r="C2924" s="5">
        <v>44776</v>
      </c>
      <c r="D2924" s="4" t="s">
        <v>26</v>
      </c>
      <c r="E2924" s="4" t="s">
        <v>96</v>
      </c>
      <c r="F2924" s="4" t="s">
        <v>97</v>
      </c>
      <c r="G2924" s="4" t="s">
        <v>13</v>
      </c>
      <c r="H2924" s="4">
        <v>43</v>
      </c>
      <c r="I2924" s="4" t="s">
        <v>125</v>
      </c>
      <c r="J2924" s="6">
        <v>0.5</v>
      </c>
      <c r="K2924" s="7">
        <v>5250</v>
      </c>
      <c r="L2924" s="8">
        <f t="shared" si="24"/>
        <v>2625</v>
      </c>
      <c r="M2924" s="8">
        <f t="shared" si="25"/>
        <v>787.5</v>
      </c>
      <c r="N2924" s="9">
        <v>0.3</v>
      </c>
    </row>
    <row r="2925" spans="1:14" ht="15.75" customHeight="1" x14ac:dyDescent="0.25">
      <c r="A2925" s="4" t="s">
        <v>119</v>
      </c>
      <c r="B2925" s="4">
        <v>1185732</v>
      </c>
      <c r="C2925" s="5">
        <v>44776</v>
      </c>
      <c r="D2925" s="4" t="s">
        <v>26</v>
      </c>
      <c r="E2925" s="4" t="s">
        <v>96</v>
      </c>
      <c r="F2925" s="4" t="s">
        <v>97</v>
      </c>
      <c r="G2925" s="4" t="s">
        <v>14</v>
      </c>
      <c r="H2925" s="4">
        <v>60</v>
      </c>
      <c r="I2925" s="4" t="s">
        <v>124</v>
      </c>
      <c r="J2925" s="6">
        <v>0.45000000000000007</v>
      </c>
      <c r="K2925" s="7">
        <v>3000</v>
      </c>
      <c r="L2925" s="8">
        <f t="shared" si="24"/>
        <v>1350.0000000000002</v>
      </c>
      <c r="M2925" s="8">
        <f t="shared" si="25"/>
        <v>472.50000000000006</v>
      </c>
      <c r="N2925" s="9">
        <v>0.35</v>
      </c>
    </row>
    <row r="2926" spans="1:14" ht="15.75" customHeight="1" x14ac:dyDescent="0.25">
      <c r="A2926" s="4" t="s">
        <v>119</v>
      </c>
      <c r="B2926" s="4">
        <v>1185732</v>
      </c>
      <c r="C2926" s="5">
        <v>44776</v>
      </c>
      <c r="D2926" s="4" t="s">
        <v>26</v>
      </c>
      <c r="E2926" s="4" t="s">
        <v>96</v>
      </c>
      <c r="F2926" s="4" t="s">
        <v>97</v>
      </c>
      <c r="G2926" s="4" t="s">
        <v>15</v>
      </c>
      <c r="H2926" s="4">
        <v>42</v>
      </c>
      <c r="I2926" s="4" t="s">
        <v>126</v>
      </c>
      <c r="J2926" s="6">
        <v>0.4</v>
      </c>
      <c r="K2926" s="7">
        <v>2250</v>
      </c>
      <c r="L2926" s="8">
        <f t="shared" si="24"/>
        <v>900</v>
      </c>
      <c r="M2926" s="8">
        <f t="shared" si="25"/>
        <v>270</v>
      </c>
      <c r="N2926" s="9">
        <v>0.3</v>
      </c>
    </row>
    <row r="2927" spans="1:14" ht="15.75" customHeight="1" x14ac:dyDescent="0.25">
      <c r="A2927" s="4" t="s">
        <v>119</v>
      </c>
      <c r="B2927" s="4">
        <v>1185732</v>
      </c>
      <c r="C2927" s="5">
        <v>44776</v>
      </c>
      <c r="D2927" s="4" t="s">
        <v>26</v>
      </c>
      <c r="E2927" s="4" t="s">
        <v>96</v>
      </c>
      <c r="F2927" s="4" t="s">
        <v>97</v>
      </c>
      <c r="G2927" s="4" t="s">
        <v>16</v>
      </c>
      <c r="H2927" s="4">
        <v>20</v>
      </c>
      <c r="I2927" s="4" t="s">
        <v>125</v>
      </c>
      <c r="J2927" s="6">
        <v>0.4</v>
      </c>
      <c r="K2927" s="7">
        <v>2000</v>
      </c>
      <c r="L2927" s="8">
        <f t="shared" si="24"/>
        <v>800</v>
      </c>
      <c r="M2927" s="8">
        <f t="shared" si="25"/>
        <v>240</v>
      </c>
      <c r="N2927" s="9">
        <v>0.3</v>
      </c>
    </row>
    <row r="2928" spans="1:14" ht="15.75" customHeight="1" x14ac:dyDescent="0.25">
      <c r="A2928" s="4" t="s">
        <v>119</v>
      </c>
      <c r="B2928" s="4">
        <v>1185732</v>
      </c>
      <c r="C2928" s="5">
        <v>44776</v>
      </c>
      <c r="D2928" s="4" t="s">
        <v>26</v>
      </c>
      <c r="E2928" s="4" t="s">
        <v>96</v>
      </c>
      <c r="F2928" s="4" t="s">
        <v>97</v>
      </c>
      <c r="G2928" s="4" t="s">
        <v>17</v>
      </c>
      <c r="H2928" s="4">
        <v>19</v>
      </c>
      <c r="I2928" s="4" t="s">
        <v>126</v>
      </c>
      <c r="J2928" s="6">
        <v>0.5</v>
      </c>
      <c r="K2928" s="7">
        <v>1750</v>
      </c>
      <c r="L2928" s="8">
        <f t="shared" si="24"/>
        <v>875</v>
      </c>
      <c r="M2928" s="8">
        <f t="shared" si="25"/>
        <v>437.5</v>
      </c>
      <c r="N2928" s="9">
        <v>0.5</v>
      </c>
    </row>
    <row r="2929" spans="1:14" ht="15.75" customHeight="1" x14ac:dyDescent="0.25">
      <c r="A2929" s="4" t="s">
        <v>119</v>
      </c>
      <c r="B2929" s="4">
        <v>1185732</v>
      </c>
      <c r="C2929" s="5">
        <v>44776</v>
      </c>
      <c r="D2929" s="4" t="s">
        <v>26</v>
      </c>
      <c r="E2929" s="4" t="s">
        <v>96</v>
      </c>
      <c r="F2929" s="4" t="s">
        <v>97</v>
      </c>
      <c r="G2929" s="4" t="s">
        <v>18</v>
      </c>
      <c r="H2929" s="4">
        <v>37</v>
      </c>
      <c r="I2929" s="4" t="s">
        <v>123</v>
      </c>
      <c r="J2929" s="6">
        <v>0.55000000000000004</v>
      </c>
      <c r="K2929" s="7">
        <v>3500</v>
      </c>
      <c r="L2929" s="8">
        <f t="shared" si="24"/>
        <v>1925.0000000000002</v>
      </c>
      <c r="M2929" s="8">
        <f t="shared" si="25"/>
        <v>770.00000000000011</v>
      </c>
      <c r="N2929" s="9">
        <v>0.4</v>
      </c>
    </row>
    <row r="2930" spans="1:14" ht="15.75" customHeight="1" x14ac:dyDescent="0.25">
      <c r="A2930" s="4" t="s">
        <v>119</v>
      </c>
      <c r="B2930" s="4">
        <v>1185732</v>
      </c>
      <c r="C2930" s="5">
        <v>44808</v>
      </c>
      <c r="D2930" s="4" t="s">
        <v>26</v>
      </c>
      <c r="E2930" s="4" t="s">
        <v>96</v>
      </c>
      <c r="F2930" s="4" t="s">
        <v>97</v>
      </c>
      <c r="G2930" s="4" t="s">
        <v>13</v>
      </c>
      <c r="H2930" s="4">
        <v>51</v>
      </c>
      <c r="I2930" s="4" t="s">
        <v>125</v>
      </c>
      <c r="J2930" s="6">
        <v>0.35000000000000003</v>
      </c>
      <c r="K2930" s="7">
        <v>4750</v>
      </c>
      <c r="L2930" s="8">
        <f t="shared" si="24"/>
        <v>1662.5000000000002</v>
      </c>
      <c r="M2930" s="8">
        <f t="shared" si="25"/>
        <v>498.75000000000006</v>
      </c>
      <c r="N2930" s="9">
        <v>0.3</v>
      </c>
    </row>
    <row r="2931" spans="1:14" ht="15.75" customHeight="1" x14ac:dyDescent="0.25">
      <c r="A2931" s="4" t="s">
        <v>119</v>
      </c>
      <c r="B2931" s="4">
        <v>1185732</v>
      </c>
      <c r="C2931" s="5">
        <v>44808</v>
      </c>
      <c r="D2931" s="4" t="s">
        <v>26</v>
      </c>
      <c r="E2931" s="4" t="s">
        <v>96</v>
      </c>
      <c r="F2931" s="4" t="s">
        <v>97</v>
      </c>
      <c r="G2931" s="4" t="s">
        <v>14</v>
      </c>
      <c r="H2931" s="4">
        <v>29</v>
      </c>
      <c r="I2931" s="4" t="s">
        <v>126</v>
      </c>
      <c r="J2931" s="6">
        <v>0.3000000000000001</v>
      </c>
      <c r="K2931" s="7">
        <v>2500</v>
      </c>
      <c r="L2931" s="8">
        <f t="shared" si="24"/>
        <v>750.00000000000023</v>
      </c>
      <c r="M2931" s="8">
        <f t="shared" si="25"/>
        <v>262.50000000000006</v>
      </c>
      <c r="N2931" s="9">
        <v>0.35</v>
      </c>
    </row>
    <row r="2932" spans="1:14" ht="15.75" customHeight="1" x14ac:dyDescent="0.25">
      <c r="A2932" s="4" t="s">
        <v>119</v>
      </c>
      <c r="B2932" s="4">
        <v>1185732</v>
      </c>
      <c r="C2932" s="5">
        <v>44808</v>
      </c>
      <c r="D2932" s="4" t="s">
        <v>26</v>
      </c>
      <c r="E2932" s="4" t="s">
        <v>96</v>
      </c>
      <c r="F2932" s="4" t="s">
        <v>97</v>
      </c>
      <c r="G2932" s="4" t="s">
        <v>15</v>
      </c>
      <c r="H2932" s="4">
        <v>22</v>
      </c>
      <c r="I2932" s="4" t="s">
        <v>124</v>
      </c>
      <c r="J2932" s="6">
        <v>0.25000000000000006</v>
      </c>
      <c r="K2932" s="7">
        <v>1500</v>
      </c>
      <c r="L2932" s="8">
        <f t="shared" si="24"/>
        <v>375.00000000000006</v>
      </c>
      <c r="M2932" s="8">
        <f t="shared" si="25"/>
        <v>112.50000000000001</v>
      </c>
      <c r="N2932" s="9">
        <v>0.3</v>
      </c>
    </row>
    <row r="2933" spans="1:14" ht="15.75" customHeight="1" x14ac:dyDescent="0.25">
      <c r="A2933" s="4" t="s">
        <v>119</v>
      </c>
      <c r="B2933" s="4">
        <v>1185732</v>
      </c>
      <c r="C2933" s="5">
        <v>44808</v>
      </c>
      <c r="D2933" s="4" t="s">
        <v>26</v>
      </c>
      <c r="E2933" s="4" t="s">
        <v>96</v>
      </c>
      <c r="F2933" s="4" t="s">
        <v>97</v>
      </c>
      <c r="G2933" s="4" t="s">
        <v>16</v>
      </c>
      <c r="H2933" s="4">
        <v>21</v>
      </c>
      <c r="I2933" s="4" t="s">
        <v>126</v>
      </c>
      <c r="J2933" s="6">
        <v>0.25000000000000006</v>
      </c>
      <c r="K2933" s="7">
        <v>1250</v>
      </c>
      <c r="L2933" s="8">
        <f t="shared" si="24"/>
        <v>312.50000000000006</v>
      </c>
      <c r="M2933" s="8">
        <f t="shared" si="25"/>
        <v>93.750000000000014</v>
      </c>
      <c r="N2933" s="9">
        <v>0.3</v>
      </c>
    </row>
    <row r="2934" spans="1:14" ht="15.75" customHeight="1" x14ac:dyDescent="0.25">
      <c r="A2934" s="4" t="s">
        <v>119</v>
      </c>
      <c r="B2934" s="4">
        <v>1185732</v>
      </c>
      <c r="C2934" s="5">
        <v>44808</v>
      </c>
      <c r="D2934" s="4" t="s">
        <v>26</v>
      </c>
      <c r="E2934" s="4" t="s">
        <v>96</v>
      </c>
      <c r="F2934" s="4" t="s">
        <v>97</v>
      </c>
      <c r="G2934" s="4" t="s">
        <v>17</v>
      </c>
      <c r="H2934" s="4">
        <v>15</v>
      </c>
      <c r="I2934" s="4" t="s">
        <v>124</v>
      </c>
      <c r="J2934" s="6">
        <v>0.35000000000000003</v>
      </c>
      <c r="K2934" s="7">
        <v>1250</v>
      </c>
      <c r="L2934" s="8">
        <f t="shared" si="24"/>
        <v>437.50000000000006</v>
      </c>
      <c r="M2934" s="8">
        <f t="shared" si="25"/>
        <v>218.75000000000003</v>
      </c>
      <c r="N2934" s="9">
        <v>0.5</v>
      </c>
    </row>
    <row r="2935" spans="1:14" ht="15.75" customHeight="1" x14ac:dyDescent="0.25">
      <c r="A2935" s="4" t="s">
        <v>119</v>
      </c>
      <c r="B2935" s="4">
        <v>1185732</v>
      </c>
      <c r="C2935" s="5">
        <v>44808</v>
      </c>
      <c r="D2935" s="4" t="s">
        <v>26</v>
      </c>
      <c r="E2935" s="4" t="s">
        <v>96</v>
      </c>
      <c r="F2935" s="4" t="s">
        <v>97</v>
      </c>
      <c r="G2935" s="4" t="s">
        <v>18</v>
      </c>
      <c r="H2935" s="4">
        <v>40</v>
      </c>
      <c r="I2935" s="4" t="s">
        <v>124</v>
      </c>
      <c r="J2935" s="6">
        <v>0.4</v>
      </c>
      <c r="K2935" s="7">
        <v>2000</v>
      </c>
      <c r="L2935" s="8">
        <f t="shared" si="24"/>
        <v>800</v>
      </c>
      <c r="M2935" s="8">
        <f t="shared" si="25"/>
        <v>320</v>
      </c>
      <c r="N2935" s="9">
        <v>0.4</v>
      </c>
    </row>
    <row r="2936" spans="1:14" ht="15.75" customHeight="1" x14ac:dyDescent="0.25">
      <c r="A2936" s="4" t="s">
        <v>119</v>
      </c>
      <c r="B2936" s="4">
        <v>1185732</v>
      </c>
      <c r="C2936" s="5">
        <v>44837</v>
      </c>
      <c r="D2936" s="4" t="s">
        <v>26</v>
      </c>
      <c r="E2936" s="4" t="s">
        <v>96</v>
      </c>
      <c r="F2936" s="4" t="s">
        <v>97</v>
      </c>
      <c r="G2936" s="4" t="s">
        <v>13</v>
      </c>
      <c r="H2936" s="4">
        <v>44</v>
      </c>
      <c r="I2936" s="4" t="s">
        <v>124</v>
      </c>
      <c r="J2936" s="6">
        <v>0.44999999999999996</v>
      </c>
      <c r="K2936" s="7">
        <v>3750</v>
      </c>
      <c r="L2936" s="8">
        <f t="shared" si="24"/>
        <v>1687.4999999999998</v>
      </c>
      <c r="M2936" s="8">
        <f t="shared" si="25"/>
        <v>506.24999999999989</v>
      </c>
      <c r="N2936" s="9">
        <v>0.3</v>
      </c>
    </row>
    <row r="2937" spans="1:14" ht="15.75" customHeight="1" x14ac:dyDescent="0.25">
      <c r="A2937" s="4" t="s">
        <v>119</v>
      </c>
      <c r="B2937" s="4">
        <v>1185732</v>
      </c>
      <c r="C2937" s="5">
        <v>44837</v>
      </c>
      <c r="D2937" s="4" t="s">
        <v>26</v>
      </c>
      <c r="E2937" s="4" t="s">
        <v>96</v>
      </c>
      <c r="F2937" s="4" t="s">
        <v>97</v>
      </c>
      <c r="G2937" s="4" t="s">
        <v>14</v>
      </c>
      <c r="H2937" s="4">
        <v>35</v>
      </c>
      <c r="I2937" s="4" t="s">
        <v>125</v>
      </c>
      <c r="J2937" s="6">
        <v>0.35000000000000003</v>
      </c>
      <c r="K2937" s="7">
        <v>2250</v>
      </c>
      <c r="L2937" s="8">
        <f t="shared" si="24"/>
        <v>787.50000000000011</v>
      </c>
      <c r="M2937" s="8">
        <f t="shared" si="25"/>
        <v>275.625</v>
      </c>
      <c r="N2937" s="9">
        <v>0.35</v>
      </c>
    </row>
    <row r="2938" spans="1:14" ht="15.75" customHeight="1" x14ac:dyDescent="0.25">
      <c r="A2938" s="4" t="s">
        <v>119</v>
      </c>
      <c r="B2938" s="4">
        <v>1185732</v>
      </c>
      <c r="C2938" s="5">
        <v>44837</v>
      </c>
      <c r="D2938" s="4" t="s">
        <v>26</v>
      </c>
      <c r="E2938" s="4" t="s">
        <v>96</v>
      </c>
      <c r="F2938" s="4" t="s">
        <v>97</v>
      </c>
      <c r="G2938" s="4" t="s">
        <v>15</v>
      </c>
      <c r="H2938" s="4">
        <v>24</v>
      </c>
      <c r="I2938" s="4" t="s">
        <v>125</v>
      </c>
      <c r="J2938" s="6">
        <v>0.35000000000000003</v>
      </c>
      <c r="K2938" s="7">
        <v>1250</v>
      </c>
      <c r="L2938" s="8">
        <f t="shared" si="24"/>
        <v>437.50000000000006</v>
      </c>
      <c r="M2938" s="8">
        <f t="shared" si="25"/>
        <v>131.25</v>
      </c>
      <c r="N2938" s="9">
        <v>0.3</v>
      </c>
    </row>
    <row r="2939" spans="1:14" ht="15.75" customHeight="1" x14ac:dyDescent="0.25">
      <c r="A2939" s="4" t="s">
        <v>119</v>
      </c>
      <c r="B2939" s="4">
        <v>1185732</v>
      </c>
      <c r="C2939" s="5">
        <v>44837</v>
      </c>
      <c r="D2939" s="4" t="s">
        <v>26</v>
      </c>
      <c r="E2939" s="4" t="s">
        <v>96</v>
      </c>
      <c r="F2939" s="4" t="s">
        <v>97</v>
      </c>
      <c r="G2939" s="4" t="s">
        <v>16</v>
      </c>
      <c r="H2939" s="4">
        <v>21</v>
      </c>
      <c r="I2939" s="4" t="s">
        <v>123</v>
      </c>
      <c r="J2939" s="6">
        <v>0.35000000000000003</v>
      </c>
      <c r="K2939" s="7">
        <v>1250</v>
      </c>
      <c r="L2939" s="8">
        <f t="shared" si="24"/>
        <v>437.50000000000006</v>
      </c>
      <c r="M2939" s="8">
        <f t="shared" si="25"/>
        <v>131.25</v>
      </c>
      <c r="N2939" s="9">
        <v>0.3</v>
      </c>
    </row>
    <row r="2940" spans="1:14" ht="15.75" customHeight="1" x14ac:dyDescent="0.25">
      <c r="A2940" s="4" t="s">
        <v>119</v>
      </c>
      <c r="B2940" s="4">
        <v>1185732</v>
      </c>
      <c r="C2940" s="5">
        <v>44837</v>
      </c>
      <c r="D2940" s="4" t="s">
        <v>26</v>
      </c>
      <c r="E2940" s="4" t="s">
        <v>96</v>
      </c>
      <c r="F2940" s="4" t="s">
        <v>97</v>
      </c>
      <c r="G2940" s="4" t="s">
        <v>17</v>
      </c>
      <c r="H2940" s="4">
        <v>35</v>
      </c>
      <c r="I2940" s="4" t="s">
        <v>126</v>
      </c>
      <c r="J2940" s="6">
        <v>0.44999999999999996</v>
      </c>
      <c r="K2940" s="7">
        <v>1250</v>
      </c>
      <c r="L2940" s="8">
        <f t="shared" si="24"/>
        <v>562.5</v>
      </c>
      <c r="M2940" s="8">
        <f t="shared" si="25"/>
        <v>281.25</v>
      </c>
      <c r="N2940" s="9">
        <v>0.5</v>
      </c>
    </row>
    <row r="2941" spans="1:14" ht="15.75" customHeight="1" x14ac:dyDescent="0.25">
      <c r="A2941" s="4" t="s">
        <v>119</v>
      </c>
      <c r="B2941" s="4">
        <v>1185732</v>
      </c>
      <c r="C2941" s="5">
        <v>44837</v>
      </c>
      <c r="D2941" s="4" t="s">
        <v>26</v>
      </c>
      <c r="E2941" s="4" t="s">
        <v>96</v>
      </c>
      <c r="F2941" s="4" t="s">
        <v>97</v>
      </c>
      <c r="G2941" s="4" t="s">
        <v>18</v>
      </c>
      <c r="H2941" s="4">
        <v>37</v>
      </c>
      <c r="I2941" s="4" t="s">
        <v>125</v>
      </c>
      <c r="J2941" s="6">
        <v>0.49999999999999983</v>
      </c>
      <c r="K2941" s="7">
        <v>2500</v>
      </c>
      <c r="L2941" s="8">
        <f t="shared" si="24"/>
        <v>1249.9999999999995</v>
      </c>
      <c r="M2941" s="8">
        <f t="shared" si="25"/>
        <v>499.99999999999983</v>
      </c>
      <c r="N2941" s="9">
        <v>0.4</v>
      </c>
    </row>
    <row r="2942" spans="1:14" ht="15.75" customHeight="1" x14ac:dyDescent="0.25">
      <c r="A2942" s="4" t="s">
        <v>119</v>
      </c>
      <c r="B2942" s="4">
        <v>1185732</v>
      </c>
      <c r="C2942" s="5">
        <v>44868</v>
      </c>
      <c r="D2942" s="4" t="s">
        <v>26</v>
      </c>
      <c r="E2942" s="4" t="s">
        <v>96</v>
      </c>
      <c r="F2942" s="4" t="s">
        <v>97</v>
      </c>
      <c r="G2942" s="4" t="s">
        <v>13</v>
      </c>
      <c r="H2942" s="4">
        <v>15</v>
      </c>
      <c r="I2942" s="4" t="s">
        <v>124</v>
      </c>
      <c r="J2942" s="6">
        <v>0.44999999999999996</v>
      </c>
      <c r="K2942" s="7">
        <v>4000</v>
      </c>
      <c r="L2942" s="8">
        <f t="shared" si="24"/>
        <v>1799.9999999999998</v>
      </c>
      <c r="M2942" s="8">
        <f t="shared" si="25"/>
        <v>539.99999999999989</v>
      </c>
      <c r="N2942" s="9">
        <v>0.3</v>
      </c>
    </row>
    <row r="2943" spans="1:14" ht="15.75" customHeight="1" x14ac:dyDescent="0.25">
      <c r="A2943" s="4" t="s">
        <v>119</v>
      </c>
      <c r="B2943" s="4">
        <v>1185732</v>
      </c>
      <c r="C2943" s="5">
        <v>44868</v>
      </c>
      <c r="D2943" s="4" t="s">
        <v>26</v>
      </c>
      <c r="E2943" s="4" t="s">
        <v>96</v>
      </c>
      <c r="F2943" s="4" t="s">
        <v>97</v>
      </c>
      <c r="G2943" s="4" t="s">
        <v>14</v>
      </c>
      <c r="H2943" s="4">
        <v>36</v>
      </c>
      <c r="I2943" s="4" t="s">
        <v>125</v>
      </c>
      <c r="J2943" s="6">
        <v>0.35000000000000003</v>
      </c>
      <c r="K2943" s="7">
        <v>3000</v>
      </c>
      <c r="L2943" s="8">
        <f t="shared" si="24"/>
        <v>1050</v>
      </c>
      <c r="M2943" s="8">
        <f t="shared" si="25"/>
        <v>367.5</v>
      </c>
      <c r="N2943" s="9">
        <v>0.35</v>
      </c>
    </row>
    <row r="2944" spans="1:14" ht="15.75" customHeight="1" x14ac:dyDescent="0.25">
      <c r="A2944" s="4" t="s">
        <v>119</v>
      </c>
      <c r="B2944" s="4">
        <v>1185732</v>
      </c>
      <c r="C2944" s="5">
        <v>44868</v>
      </c>
      <c r="D2944" s="4" t="s">
        <v>26</v>
      </c>
      <c r="E2944" s="4" t="s">
        <v>96</v>
      </c>
      <c r="F2944" s="4" t="s">
        <v>97</v>
      </c>
      <c r="G2944" s="4" t="s">
        <v>15</v>
      </c>
      <c r="H2944" s="4">
        <v>50</v>
      </c>
      <c r="I2944" s="4" t="s">
        <v>124</v>
      </c>
      <c r="J2944" s="6">
        <v>0.35000000000000003</v>
      </c>
      <c r="K2944" s="7">
        <v>2450</v>
      </c>
      <c r="L2944" s="8">
        <f t="shared" si="24"/>
        <v>857.50000000000011</v>
      </c>
      <c r="M2944" s="8">
        <f t="shared" si="25"/>
        <v>257.25</v>
      </c>
      <c r="N2944" s="9">
        <v>0.3</v>
      </c>
    </row>
    <row r="2945" spans="1:14" ht="15.75" customHeight="1" x14ac:dyDescent="0.25">
      <c r="A2945" s="4" t="s">
        <v>119</v>
      </c>
      <c r="B2945" s="4">
        <v>1185732</v>
      </c>
      <c r="C2945" s="5">
        <v>44868</v>
      </c>
      <c r="D2945" s="4" t="s">
        <v>26</v>
      </c>
      <c r="E2945" s="4" t="s">
        <v>96</v>
      </c>
      <c r="F2945" s="4" t="s">
        <v>97</v>
      </c>
      <c r="G2945" s="4" t="s">
        <v>16</v>
      </c>
      <c r="H2945" s="4">
        <v>57</v>
      </c>
      <c r="I2945" s="4" t="s">
        <v>123</v>
      </c>
      <c r="J2945" s="6">
        <v>0.35000000000000003</v>
      </c>
      <c r="K2945" s="7">
        <v>2250</v>
      </c>
      <c r="L2945" s="8">
        <f t="shared" si="24"/>
        <v>787.50000000000011</v>
      </c>
      <c r="M2945" s="8">
        <f t="shared" si="25"/>
        <v>236.25000000000003</v>
      </c>
      <c r="N2945" s="9">
        <v>0.3</v>
      </c>
    </row>
    <row r="2946" spans="1:14" ht="15.75" customHeight="1" x14ac:dyDescent="0.25">
      <c r="A2946" s="4" t="s">
        <v>119</v>
      </c>
      <c r="B2946" s="4">
        <v>1185732</v>
      </c>
      <c r="C2946" s="5">
        <v>44868</v>
      </c>
      <c r="D2946" s="4" t="s">
        <v>26</v>
      </c>
      <c r="E2946" s="4" t="s">
        <v>96</v>
      </c>
      <c r="F2946" s="4" t="s">
        <v>97</v>
      </c>
      <c r="G2946" s="4" t="s">
        <v>17</v>
      </c>
      <c r="H2946" s="4">
        <v>36</v>
      </c>
      <c r="I2946" s="4" t="s">
        <v>124</v>
      </c>
      <c r="J2946" s="6">
        <v>0.6</v>
      </c>
      <c r="K2946" s="7">
        <v>2000</v>
      </c>
      <c r="L2946" s="8">
        <f t="shared" si="24"/>
        <v>1200</v>
      </c>
      <c r="M2946" s="8">
        <f t="shared" si="25"/>
        <v>600</v>
      </c>
      <c r="N2946" s="9">
        <v>0.5</v>
      </c>
    </row>
    <row r="2947" spans="1:14" ht="15.75" customHeight="1" x14ac:dyDescent="0.25">
      <c r="A2947" s="4" t="s">
        <v>119</v>
      </c>
      <c r="B2947" s="4">
        <v>1185732</v>
      </c>
      <c r="C2947" s="5">
        <v>44868</v>
      </c>
      <c r="D2947" s="4" t="s">
        <v>26</v>
      </c>
      <c r="E2947" s="4" t="s">
        <v>96</v>
      </c>
      <c r="F2947" s="4" t="s">
        <v>97</v>
      </c>
      <c r="G2947" s="4" t="s">
        <v>18</v>
      </c>
      <c r="H2947" s="4">
        <v>55</v>
      </c>
      <c r="I2947" s="4" t="s">
        <v>123</v>
      </c>
      <c r="J2947" s="6">
        <v>0.64999999999999991</v>
      </c>
      <c r="K2947" s="7">
        <v>3000</v>
      </c>
      <c r="L2947" s="8">
        <f t="shared" si="24"/>
        <v>1949.9999999999998</v>
      </c>
      <c r="M2947" s="8">
        <f t="shared" si="25"/>
        <v>780</v>
      </c>
      <c r="N2947" s="9">
        <v>0.4</v>
      </c>
    </row>
    <row r="2948" spans="1:14" ht="15.75" customHeight="1" x14ac:dyDescent="0.25">
      <c r="A2948" s="4" t="s">
        <v>119</v>
      </c>
      <c r="B2948" s="4">
        <v>1185732</v>
      </c>
      <c r="C2948" s="5">
        <v>44897</v>
      </c>
      <c r="D2948" s="4" t="s">
        <v>26</v>
      </c>
      <c r="E2948" s="4" t="s">
        <v>96</v>
      </c>
      <c r="F2948" s="4" t="s">
        <v>97</v>
      </c>
      <c r="G2948" s="4" t="s">
        <v>13</v>
      </c>
      <c r="H2948" s="4">
        <v>20</v>
      </c>
      <c r="I2948" s="4" t="s">
        <v>123</v>
      </c>
      <c r="J2948" s="6">
        <v>0.6</v>
      </c>
      <c r="K2948" s="7">
        <v>5500</v>
      </c>
      <c r="L2948" s="8">
        <f t="shared" si="24"/>
        <v>3300</v>
      </c>
      <c r="M2948" s="8">
        <f t="shared" si="25"/>
        <v>990</v>
      </c>
      <c r="N2948" s="9">
        <v>0.3</v>
      </c>
    </row>
    <row r="2949" spans="1:14" ht="15.75" customHeight="1" x14ac:dyDescent="0.25">
      <c r="A2949" s="4" t="s">
        <v>119</v>
      </c>
      <c r="B2949" s="4">
        <v>1185732</v>
      </c>
      <c r="C2949" s="5">
        <v>44897</v>
      </c>
      <c r="D2949" s="4" t="s">
        <v>26</v>
      </c>
      <c r="E2949" s="4" t="s">
        <v>96</v>
      </c>
      <c r="F2949" s="4" t="s">
        <v>97</v>
      </c>
      <c r="G2949" s="4" t="s">
        <v>14</v>
      </c>
      <c r="H2949" s="4">
        <v>33</v>
      </c>
      <c r="I2949" s="4" t="s">
        <v>125</v>
      </c>
      <c r="J2949" s="6">
        <v>0.5</v>
      </c>
      <c r="K2949" s="7">
        <v>3500</v>
      </c>
      <c r="L2949" s="8">
        <f t="shared" si="24"/>
        <v>1750</v>
      </c>
      <c r="M2949" s="8">
        <f t="shared" si="25"/>
        <v>612.5</v>
      </c>
      <c r="N2949" s="9">
        <v>0.35</v>
      </c>
    </row>
    <row r="2950" spans="1:14" ht="15.75" customHeight="1" x14ac:dyDescent="0.25">
      <c r="A2950" s="4" t="s">
        <v>119</v>
      </c>
      <c r="B2950" s="4">
        <v>1185732</v>
      </c>
      <c r="C2950" s="5">
        <v>44897</v>
      </c>
      <c r="D2950" s="4" t="s">
        <v>26</v>
      </c>
      <c r="E2950" s="4" t="s">
        <v>96</v>
      </c>
      <c r="F2950" s="4" t="s">
        <v>97</v>
      </c>
      <c r="G2950" s="4" t="s">
        <v>15</v>
      </c>
      <c r="H2950" s="4">
        <v>35</v>
      </c>
      <c r="I2950" s="4" t="s">
        <v>126</v>
      </c>
      <c r="J2950" s="6">
        <v>0.5</v>
      </c>
      <c r="K2950" s="7">
        <v>3000</v>
      </c>
      <c r="L2950" s="8">
        <f t="shared" si="24"/>
        <v>1500</v>
      </c>
      <c r="M2950" s="8">
        <f t="shared" si="25"/>
        <v>450</v>
      </c>
      <c r="N2950" s="9">
        <v>0.3</v>
      </c>
    </row>
    <row r="2951" spans="1:14" ht="15.75" customHeight="1" x14ac:dyDescent="0.25">
      <c r="A2951" s="4" t="s">
        <v>119</v>
      </c>
      <c r="B2951" s="4">
        <v>1185732</v>
      </c>
      <c r="C2951" s="5">
        <v>44897</v>
      </c>
      <c r="D2951" s="4" t="s">
        <v>26</v>
      </c>
      <c r="E2951" s="4" t="s">
        <v>96</v>
      </c>
      <c r="F2951" s="4" t="s">
        <v>97</v>
      </c>
      <c r="G2951" s="4" t="s">
        <v>16</v>
      </c>
      <c r="H2951" s="4">
        <v>22</v>
      </c>
      <c r="I2951" s="4" t="s">
        <v>123</v>
      </c>
      <c r="J2951" s="6">
        <v>0.5</v>
      </c>
      <c r="K2951" s="7">
        <v>2500</v>
      </c>
      <c r="L2951" s="8">
        <f t="shared" si="24"/>
        <v>1250</v>
      </c>
      <c r="M2951" s="8">
        <f t="shared" si="25"/>
        <v>375</v>
      </c>
      <c r="N2951" s="9">
        <v>0.3</v>
      </c>
    </row>
    <row r="2952" spans="1:14" ht="15.75" customHeight="1" x14ac:dyDescent="0.25">
      <c r="A2952" s="4" t="s">
        <v>119</v>
      </c>
      <c r="B2952" s="4">
        <v>1185732</v>
      </c>
      <c r="C2952" s="5">
        <v>44897</v>
      </c>
      <c r="D2952" s="4" t="s">
        <v>26</v>
      </c>
      <c r="E2952" s="4" t="s">
        <v>96</v>
      </c>
      <c r="F2952" s="4" t="s">
        <v>97</v>
      </c>
      <c r="G2952" s="4" t="s">
        <v>17</v>
      </c>
      <c r="H2952" s="4">
        <v>20</v>
      </c>
      <c r="I2952" s="4" t="s">
        <v>125</v>
      </c>
      <c r="J2952" s="6">
        <v>0.6</v>
      </c>
      <c r="K2952" s="7">
        <v>2500</v>
      </c>
      <c r="L2952" s="8">
        <f t="shared" si="24"/>
        <v>1500</v>
      </c>
      <c r="M2952" s="8">
        <f t="shared" si="25"/>
        <v>750</v>
      </c>
      <c r="N2952" s="9">
        <v>0.5</v>
      </c>
    </row>
    <row r="2953" spans="1:14" ht="15.75" customHeight="1" x14ac:dyDescent="0.25">
      <c r="A2953" s="4" t="s">
        <v>119</v>
      </c>
      <c r="B2953" s="4">
        <v>1185732</v>
      </c>
      <c r="C2953" s="5">
        <v>44897</v>
      </c>
      <c r="D2953" s="4" t="s">
        <v>26</v>
      </c>
      <c r="E2953" s="4" t="s">
        <v>96</v>
      </c>
      <c r="F2953" s="4" t="s">
        <v>97</v>
      </c>
      <c r="G2953" s="4" t="s">
        <v>18</v>
      </c>
      <c r="H2953" s="4">
        <v>42</v>
      </c>
      <c r="I2953" s="4" t="s">
        <v>123</v>
      </c>
      <c r="J2953" s="6">
        <v>0.64999999999999991</v>
      </c>
      <c r="K2953" s="7">
        <v>3500</v>
      </c>
      <c r="L2953" s="8">
        <f t="shared" si="24"/>
        <v>2274.9999999999995</v>
      </c>
      <c r="M2953" s="8">
        <f t="shared" si="25"/>
        <v>909.99999999999989</v>
      </c>
      <c r="N2953" s="9">
        <v>0.4</v>
      </c>
    </row>
    <row r="2954" spans="1:14" ht="15.75" customHeight="1" x14ac:dyDescent="0.25">
      <c r="A2954" s="4" t="s">
        <v>119</v>
      </c>
      <c r="B2954" s="4">
        <v>1185732</v>
      </c>
      <c r="C2954" s="5">
        <v>44571</v>
      </c>
      <c r="D2954" s="4" t="s">
        <v>26</v>
      </c>
      <c r="E2954" s="4" t="s">
        <v>98</v>
      </c>
      <c r="F2954" s="4" t="s">
        <v>99</v>
      </c>
      <c r="G2954" s="4" t="s">
        <v>13</v>
      </c>
      <c r="H2954" s="4">
        <v>54</v>
      </c>
      <c r="I2954" s="4" t="s">
        <v>123</v>
      </c>
      <c r="J2954" s="6">
        <v>0.35000000000000003</v>
      </c>
      <c r="K2954" s="7">
        <v>5000</v>
      </c>
      <c r="L2954" s="8">
        <f t="shared" si="24"/>
        <v>1750.0000000000002</v>
      </c>
      <c r="M2954" s="8">
        <f t="shared" si="25"/>
        <v>700.00000000000011</v>
      </c>
      <c r="N2954" s="9">
        <v>0.4</v>
      </c>
    </row>
    <row r="2955" spans="1:14" ht="15.75" customHeight="1" x14ac:dyDescent="0.25">
      <c r="A2955" s="4" t="s">
        <v>119</v>
      </c>
      <c r="B2955" s="4">
        <v>1185732</v>
      </c>
      <c r="C2955" s="5">
        <v>44571</v>
      </c>
      <c r="D2955" s="4" t="s">
        <v>26</v>
      </c>
      <c r="E2955" s="4" t="s">
        <v>98</v>
      </c>
      <c r="F2955" s="4" t="s">
        <v>99</v>
      </c>
      <c r="G2955" s="4" t="s">
        <v>14</v>
      </c>
      <c r="H2955" s="4">
        <v>42</v>
      </c>
      <c r="I2955" s="4" t="s">
        <v>125</v>
      </c>
      <c r="J2955" s="6">
        <v>0.35000000000000003</v>
      </c>
      <c r="K2955" s="7">
        <v>3000</v>
      </c>
      <c r="L2955" s="8">
        <f t="shared" si="24"/>
        <v>1050</v>
      </c>
      <c r="M2955" s="8">
        <f t="shared" si="25"/>
        <v>420</v>
      </c>
      <c r="N2955" s="9">
        <v>0.4</v>
      </c>
    </row>
    <row r="2956" spans="1:14" ht="15.75" customHeight="1" x14ac:dyDescent="0.25">
      <c r="A2956" s="4" t="s">
        <v>119</v>
      </c>
      <c r="B2956" s="4">
        <v>1185732</v>
      </c>
      <c r="C2956" s="5">
        <v>44571</v>
      </c>
      <c r="D2956" s="4" t="s">
        <v>26</v>
      </c>
      <c r="E2956" s="4" t="s">
        <v>98</v>
      </c>
      <c r="F2956" s="4" t="s">
        <v>99</v>
      </c>
      <c r="G2956" s="4" t="s">
        <v>15</v>
      </c>
      <c r="H2956" s="4">
        <v>48</v>
      </c>
      <c r="I2956" s="4" t="s">
        <v>124</v>
      </c>
      <c r="J2956" s="6">
        <v>0.25000000000000006</v>
      </c>
      <c r="K2956" s="7">
        <v>3000</v>
      </c>
      <c r="L2956" s="8">
        <f t="shared" si="24"/>
        <v>750.00000000000011</v>
      </c>
      <c r="M2956" s="8">
        <f t="shared" si="25"/>
        <v>262.5</v>
      </c>
      <c r="N2956" s="9">
        <v>0.35</v>
      </c>
    </row>
    <row r="2957" spans="1:14" ht="15.75" customHeight="1" x14ac:dyDescent="0.25">
      <c r="A2957" s="4" t="s">
        <v>119</v>
      </c>
      <c r="B2957" s="4">
        <v>1185732</v>
      </c>
      <c r="C2957" s="5">
        <v>44571</v>
      </c>
      <c r="D2957" s="4" t="s">
        <v>26</v>
      </c>
      <c r="E2957" s="4" t="s">
        <v>98</v>
      </c>
      <c r="F2957" s="4" t="s">
        <v>99</v>
      </c>
      <c r="G2957" s="4" t="s">
        <v>16</v>
      </c>
      <c r="H2957" s="4">
        <v>49</v>
      </c>
      <c r="I2957" s="4" t="s">
        <v>125</v>
      </c>
      <c r="J2957" s="6">
        <v>0.30000000000000004</v>
      </c>
      <c r="K2957" s="7">
        <v>1500</v>
      </c>
      <c r="L2957" s="8">
        <f t="shared" si="24"/>
        <v>450.00000000000006</v>
      </c>
      <c r="M2957" s="8">
        <f t="shared" si="25"/>
        <v>157.5</v>
      </c>
      <c r="N2957" s="9">
        <v>0.35</v>
      </c>
    </row>
    <row r="2958" spans="1:14" ht="15.75" customHeight="1" x14ac:dyDescent="0.25">
      <c r="A2958" s="4" t="s">
        <v>119</v>
      </c>
      <c r="B2958" s="4">
        <v>1185732</v>
      </c>
      <c r="C2958" s="5">
        <v>44571</v>
      </c>
      <c r="D2958" s="4" t="s">
        <v>26</v>
      </c>
      <c r="E2958" s="4" t="s">
        <v>98</v>
      </c>
      <c r="F2958" s="4" t="s">
        <v>99</v>
      </c>
      <c r="G2958" s="4" t="s">
        <v>17</v>
      </c>
      <c r="H2958" s="4">
        <v>26</v>
      </c>
      <c r="I2958" s="4" t="s">
        <v>124</v>
      </c>
      <c r="J2958" s="6">
        <v>0.44999999999999996</v>
      </c>
      <c r="K2958" s="7">
        <v>2000</v>
      </c>
      <c r="L2958" s="8">
        <f t="shared" si="24"/>
        <v>899.99999999999989</v>
      </c>
      <c r="M2958" s="8">
        <f t="shared" si="25"/>
        <v>269.99999999999994</v>
      </c>
      <c r="N2958" s="9">
        <v>0.3</v>
      </c>
    </row>
    <row r="2959" spans="1:14" ht="15.75" customHeight="1" x14ac:dyDescent="0.25">
      <c r="A2959" s="4" t="s">
        <v>119</v>
      </c>
      <c r="B2959" s="4">
        <v>1185732</v>
      </c>
      <c r="C2959" s="5">
        <v>44571</v>
      </c>
      <c r="D2959" s="4" t="s">
        <v>26</v>
      </c>
      <c r="E2959" s="4" t="s">
        <v>98</v>
      </c>
      <c r="F2959" s="4" t="s">
        <v>99</v>
      </c>
      <c r="G2959" s="4" t="s">
        <v>18</v>
      </c>
      <c r="H2959" s="4">
        <v>18</v>
      </c>
      <c r="I2959" s="4" t="s">
        <v>123</v>
      </c>
      <c r="J2959" s="6">
        <v>0.35000000000000003</v>
      </c>
      <c r="K2959" s="7">
        <v>3000</v>
      </c>
      <c r="L2959" s="8">
        <f t="shared" si="24"/>
        <v>1050</v>
      </c>
      <c r="M2959" s="8">
        <f t="shared" si="25"/>
        <v>420</v>
      </c>
      <c r="N2959" s="9">
        <v>0.4</v>
      </c>
    </row>
    <row r="2960" spans="1:14" ht="15.75" customHeight="1" x14ac:dyDescent="0.25">
      <c r="A2960" s="4" t="s">
        <v>119</v>
      </c>
      <c r="B2960" s="4">
        <v>1185732</v>
      </c>
      <c r="C2960" s="5">
        <v>44602</v>
      </c>
      <c r="D2960" s="4" t="s">
        <v>26</v>
      </c>
      <c r="E2960" s="4" t="s">
        <v>98</v>
      </c>
      <c r="F2960" s="4" t="s">
        <v>99</v>
      </c>
      <c r="G2960" s="4" t="s">
        <v>13</v>
      </c>
      <c r="H2960" s="4">
        <v>21</v>
      </c>
      <c r="I2960" s="4" t="s">
        <v>123</v>
      </c>
      <c r="J2960" s="6">
        <v>0.35000000000000003</v>
      </c>
      <c r="K2960" s="7">
        <v>5500</v>
      </c>
      <c r="L2960" s="8">
        <f t="shared" si="24"/>
        <v>1925.0000000000002</v>
      </c>
      <c r="M2960" s="8">
        <f t="shared" si="25"/>
        <v>770.00000000000011</v>
      </c>
      <c r="N2960" s="9">
        <v>0.4</v>
      </c>
    </row>
    <row r="2961" spans="1:14" ht="15.75" customHeight="1" x14ac:dyDescent="0.25">
      <c r="A2961" s="4" t="s">
        <v>119</v>
      </c>
      <c r="B2961" s="4">
        <v>1185732</v>
      </c>
      <c r="C2961" s="5">
        <v>44602</v>
      </c>
      <c r="D2961" s="4" t="s">
        <v>26</v>
      </c>
      <c r="E2961" s="4" t="s">
        <v>98</v>
      </c>
      <c r="F2961" s="4" t="s">
        <v>99</v>
      </c>
      <c r="G2961" s="4" t="s">
        <v>14</v>
      </c>
      <c r="H2961" s="4">
        <v>26</v>
      </c>
      <c r="I2961" s="4" t="s">
        <v>125</v>
      </c>
      <c r="J2961" s="6">
        <v>0.35000000000000003</v>
      </c>
      <c r="K2961" s="7">
        <v>2000</v>
      </c>
      <c r="L2961" s="8">
        <f t="shared" si="24"/>
        <v>700.00000000000011</v>
      </c>
      <c r="M2961" s="8">
        <f t="shared" si="25"/>
        <v>280.00000000000006</v>
      </c>
      <c r="N2961" s="9">
        <v>0.4</v>
      </c>
    </row>
    <row r="2962" spans="1:14" ht="15.75" customHeight="1" x14ac:dyDescent="0.25">
      <c r="A2962" s="4" t="s">
        <v>119</v>
      </c>
      <c r="B2962" s="4">
        <v>1185732</v>
      </c>
      <c r="C2962" s="5">
        <v>44602</v>
      </c>
      <c r="D2962" s="4" t="s">
        <v>26</v>
      </c>
      <c r="E2962" s="4" t="s">
        <v>98</v>
      </c>
      <c r="F2962" s="4" t="s">
        <v>99</v>
      </c>
      <c r="G2962" s="4" t="s">
        <v>15</v>
      </c>
      <c r="H2962" s="4">
        <v>57</v>
      </c>
      <c r="I2962" s="4" t="s">
        <v>126</v>
      </c>
      <c r="J2962" s="6">
        <v>0.25000000000000006</v>
      </c>
      <c r="K2962" s="7">
        <v>2500</v>
      </c>
      <c r="L2962" s="8">
        <f t="shared" si="24"/>
        <v>625.00000000000011</v>
      </c>
      <c r="M2962" s="8">
        <f t="shared" si="25"/>
        <v>218.75000000000003</v>
      </c>
      <c r="N2962" s="9">
        <v>0.35</v>
      </c>
    </row>
    <row r="2963" spans="1:14" ht="15.75" customHeight="1" x14ac:dyDescent="0.25">
      <c r="A2963" s="4" t="s">
        <v>119</v>
      </c>
      <c r="B2963" s="4">
        <v>1185732</v>
      </c>
      <c r="C2963" s="5">
        <v>44602</v>
      </c>
      <c r="D2963" s="4" t="s">
        <v>26</v>
      </c>
      <c r="E2963" s="4" t="s">
        <v>98</v>
      </c>
      <c r="F2963" s="4" t="s">
        <v>99</v>
      </c>
      <c r="G2963" s="4" t="s">
        <v>16</v>
      </c>
      <c r="H2963" s="4">
        <v>48</v>
      </c>
      <c r="I2963" s="4" t="s">
        <v>124</v>
      </c>
      <c r="J2963" s="6">
        <v>0.30000000000000004</v>
      </c>
      <c r="K2963" s="7">
        <v>1250</v>
      </c>
      <c r="L2963" s="8">
        <f t="shared" si="24"/>
        <v>375.00000000000006</v>
      </c>
      <c r="M2963" s="8">
        <f t="shared" si="25"/>
        <v>131.25</v>
      </c>
      <c r="N2963" s="9">
        <v>0.35</v>
      </c>
    </row>
    <row r="2964" spans="1:14" ht="15.75" customHeight="1" x14ac:dyDescent="0.25">
      <c r="A2964" s="4" t="s">
        <v>119</v>
      </c>
      <c r="B2964" s="4">
        <v>1185732</v>
      </c>
      <c r="C2964" s="5">
        <v>44602</v>
      </c>
      <c r="D2964" s="4" t="s">
        <v>26</v>
      </c>
      <c r="E2964" s="4" t="s">
        <v>98</v>
      </c>
      <c r="F2964" s="4" t="s">
        <v>99</v>
      </c>
      <c r="G2964" s="4" t="s">
        <v>17</v>
      </c>
      <c r="H2964" s="4">
        <v>42</v>
      </c>
      <c r="I2964" s="4" t="s">
        <v>125</v>
      </c>
      <c r="J2964" s="6">
        <v>0.44999999999999996</v>
      </c>
      <c r="K2964" s="7">
        <v>2000</v>
      </c>
      <c r="L2964" s="8">
        <f t="shared" si="24"/>
        <v>899.99999999999989</v>
      </c>
      <c r="M2964" s="8">
        <f t="shared" si="25"/>
        <v>269.99999999999994</v>
      </c>
      <c r="N2964" s="9">
        <v>0.3</v>
      </c>
    </row>
    <row r="2965" spans="1:14" ht="15.75" customHeight="1" x14ac:dyDescent="0.25">
      <c r="A2965" s="4" t="s">
        <v>119</v>
      </c>
      <c r="B2965" s="4">
        <v>1185732</v>
      </c>
      <c r="C2965" s="5">
        <v>44602</v>
      </c>
      <c r="D2965" s="4" t="s">
        <v>26</v>
      </c>
      <c r="E2965" s="4" t="s">
        <v>98</v>
      </c>
      <c r="F2965" s="4" t="s">
        <v>99</v>
      </c>
      <c r="G2965" s="4" t="s">
        <v>18</v>
      </c>
      <c r="H2965" s="4">
        <v>17</v>
      </c>
      <c r="I2965" s="4" t="s">
        <v>124</v>
      </c>
      <c r="J2965" s="6">
        <v>0.19999999999999996</v>
      </c>
      <c r="K2965" s="7">
        <v>3000</v>
      </c>
      <c r="L2965" s="8">
        <f t="shared" si="24"/>
        <v>599.99999999999989</v>
      </c>
      <c r="M2965" s="8">
        <f t="shared" si="25"/>
        <v>239.99999999999997</v>
      </c>
      <c r="N2965" s="9">
        <v>0.4</v>
      </c>
    </row>
    <row r="2966" spans="1:14" ht="15.75" customHeight="1" x14ac:dyDescent="0.25">
      <c r="A2966" s="4" t="s">
        <v>119</v>
      </c>
      <c r="B2966" s="4">
        <v>1185732</v>
      </c>
      <c r="C2966" s="5">
        <v>44629</v>
      </c>
      <c r="D2966" s="4" t="s">
        <v>26</v>
      </c>
      <c r="E2966" s="4" t="s">
        <v>98</v>
      </c>
      <c r="F2966" s="4" t="s">
        <v>99</v>
      </c>
      <c r="G2966" s="4" t="s">
        <v>13</v>
      </c>
      <c r="H2966" s="4">
        <v>22</v>
      </c>
      <c r="I2966" s="4" t="s">
        <v>126</v>
      </c>
      <c r="J2966" s="6">
        <v>0.25000000000000006</v>
      </c>
      <c r="K2966" s="7">
        <v>5200</v>
      </c>
      <c r="L2966" s="8">
        <f t="shared" si="24"/>
        <v>1300.0000000000002</v>
      </c>
      <c r="M2966" s="8">
        <f t="shared" si="25"/>
        <v>520.00000000000011</v>
      </c>
      <c r="N2966" s="9">
        <v>0.4</v>
      </c>
    </row>
    <row r="2967" spans="1:14" ht="15.75" customHeight="1" x14ac:dyDescent="0.25">
      <c r="A2967" s="4" t="s">
        <v>119</v>
      </c>
      <c r="B2967" s="4">
        <v>1185732</v>
      </c>
      <c r="C2967" s="5">
        <v>44629</v>
      </c>
      <c r="D2967" s="4" t="s">
        <v>26</v>
      </c>
      <c r="E2967" s="4" t="s">
        <v>98</v>
      </c>
      <c r="F2967" s="4" t="s">
        <v>99</v>
      </c>
      <c r="G2967" s="4" t="s">
        <v>14</v>
      </c>
      <c r="H2967" s="4">
        <v>54</v>
      </c>
      <c r="I2967" s="4" t="s">
        <v>126</v>
      </c>
      <c r="J2967" s="6">
        <v>0.25000000000000006</v>
      </c>
      <c r="K2967" s="7">
        <v>2250</v>
      </c>
      <c r="L2967" s="8">
        <f t="shared" si="24"/>
        <v>562.50000000000011</v>
      </c>
      <c r="M2967" s="8">
        <f t="shared" si="25"/>
        <v>225.00000000000006</v>
      </c>
      <c r="N2967" s="9">
        <v>0.4</v>
      </c>
    </row>
    <row r="2968" spans="1:14" ht="15.75" customHeight="1" x14ac:dyDescent="0.25">
      <c r="A2968" s="4" t="s">
        <v>119</v>
      </c>
      <c r="B2968" s="4">
        <v>1185732</v>
      </c>
      <c r="C2968" s="5">
        <v>44629</v>
      </c>
      <c r="D2968" s="4" t="s">
        <v>26</v>
      </c>
      <c r="E2968" s="4" t="s">
        <v>98</v>
      </c>
      <c r="F2968" s="4" t="s">
        <v>99</v>
      </c>
      <c r="G2968" s="4" t="s">
        <v>15</v>
      </c>
      <c r="H2968" s="4">
        <v>26</v>
      </c>
      <c r="I2968" s="4" t="s">
        <v>125</v>
      </c>
      <c r="J2968" s="6">
        <v>0.15000000000000002</v>
      </c>
      <c r="K2968" s="7">
        <v>2750</v>
      </c>
      <c r="L2968" s="8">
        <f t="shared" si="24"/>
        <v>412.50000000000006</v>
      </c>
      <c r="M2968" s="8">
        <f t="shared" si="25"/>
        <v>144.375</v>
      </c>
      <c r="N2968" s="9">
        <v>0.35</v>
      </c>
    </row>
    <row r="2969" spans="1:14" ht="15.75" customHeight="1" x14ac:dyDescent="0.25">
      <c r="A2969" s="4" t="s">
        <v>119</v>
      </c>
      <c r="B2969" s="4">
        <v>1185732</v>
      </c>
      <c r="C2969" s="5">
        <v>44629</v>
      </c>
      <c r="D2969" s="4" t="s">
        <v>26</v>
      </c>
      <c r="E2969" s="4" t="s">
        <v>98</v>
      </c>
      <c r="F2969" s="4" t="s">
        <v>99</v>
      </c>
      <c r="G2969" s="4" t="s">
        <v>16</v>
      </c>
      <c r="H2969" s="4">
        <v>46</v>
      </c>
      <c r="I2969" s="4" t="s">
        <v>124</v>
      </c>
      <c r="J2969" s="6">
        <v>0.19999999999999996</v>
      </c>
      <c r="K2969" s="7">
        <v>1250</v>
      </c>
      <c r="L2969" s="8">
        <f t="shared" si="24"/>
        <v>249.99999999999994</v>
      </c>
      <c r="M2969" s="8">
        <f t="shared" si="25"/>
        <v>87.499999999999972</v>
      </c>
      <c r="N2969" s="9">
        <v>0.35</v>
      </c>
    </row>
    <row r="2970" spans="1:14" ht="15.75" customHeight="1" x14ac:dyDescent="0.25">
      <c r="A2970" s="4" t="s">
        <v>119</v>
      </c>
      <c r="B2970" s="4">
        <v>1185732</v>
      </c>
      <c r="C2970" s="5">
        <v>44629</v>
      </c>
      <c r="D2970" s="4" t="s">
        <v>26</v>
      </c>
      <c r="E2970" s="4" t="s">
        <v>98</v>
      </c>
      <c r="F2970" s="4" t="s">
        <v>99</v>
      </c>
      <c r="G2970" s="4" t="s">
        <v>17</v>
      </c>
      <c r="H2970" s="4">
        <v>23</v>
      </c>
      <c r="I2970" s="4" t="s">
        <v>125</v>
      </c>
      <c r="J2970" s="6">
        <v>0.35000000000000003</v>
      </c>
      <c r="K2970" s="7">
        <v>1750</v>
      </c>
      <c r="L2970" s="8">
        <f t="shared" si="24"/>
        <v>612.50000000000011</v>
      </c>
      <c r="M2970" s="8">
        <f t="shared" si="25"/>
        <v>183.75000000000003</v>
      </c>
      <c r="N2970" s="9">
        <v>0.3</v>
      </c>
    </row>
    <row r="2971" spans="1:14" ht="15.75" customHeight="1" x14ac:dyDescent="0.25">
      <c r="A2971" s="4" t="s">
        <v>119</v>
      </c>
      <c r="B2971" s="4">
        <v>1185732</v>
      </c>
      <c r="C2971" s="5">
        <v>44629</v>
      </c>
      <c r="D2971" s="4" t="s">
        <v>26</v>
      </c>
      <c r="E2971" s="4" t="s">
        <v>98</v>
      </c>
      <c r="F2971" s="4" t="s">
        <v>99</v>
      </c>
      <c r="G2971" s="4" t="s">
        <v>18</v>
      </c>
      <c r="H2971" s="4">
        <v>43</v>
      </c>
      <c r="I2971" s="4" t="s">
        <v>124</v>
      </c>
      <c r="J2971" s="6">
        <v>0.25000000000000006</v>
      </c>
      <c r="K2971" s="7">
        <v>2750</v>
      </c>
      <c r="L2971" s="8">
        <f t="shared" si="24"/>
        <v>687.50000000000011</v>
      </c>
      <c r="M2971" s="8">
        <f t="shared" si="25"/>
        <v>275.00000000000006</v>
      </c>
      <c r="N2971" s="9">
        <v>0.4</v>
      </c>
    </row>
    <row r="2972" spans="1:14" ht="15.75" customHeight="1" x14ac:dyDescent="0.25">
      <c r="A2972" s="4" t="s">
        <v>119</v>
      </c>
      <c r="B2972" s="4">
        <v>1185732</v>
      </c>
      <c r="C2972" s="5">
        <v>44661</v>
      </c>
      <c r="D2972" s="4" t="s">
        <v>26</v>
      </c>
      <c r="E2972" s="4" t="s">
        <v>98</v>
      </c>
      <c r="F2972" s="4" t="s">
        <v>99</v>
      </c>
      <c r="G2972" s="4" t="s">
        <v>13</v>
      </c>
      <c r="H2972" s="4">
        <v>53</v>
      </c>
      <c r="I2972" s="4" t="s">
        <v>126</v>
      </c>
      <c r="J2972" s="6">
        <v>0.25000000000000006</v>
      </c>
      <c r="K2972" s="7">
        <v>5000</v>
      </c>
      <c r="L2972" s="8">
        <f t="shared" si="24"/>
        <v>1250.0000000000002</v>
      </c>
      <c r="M2972" s="8">
        <f t="shared" si="25"/>
        <v>500.00000000000011</v>
      </c>
      <c r="N2972" s="9">
        <v>0.4</v>
      </c>
    </row>
    <row r="2973" spans="1:14" ht="15.75" customHeight="1" x14ac:dyDescent="0.25">
      <c r="A2973" s="4" t="s">
        <v>119</v>
      </c>
      <c r="B2973" s="4">
        <v>1185732</v>
      </c>
      <c r="C2973" s="5">
        <v>44661</v>
      </c>
      <c r="D2973" s="4" t="s">
        <v>26</v>
      </c>
      <c r="E2973" s="4" t="s">
        <v>98</v>
      </c>
      <c r="F2973" s="4" t="s">
        <v>99</v>
      </c>
      <c r="G2973" s="4" t="s">
        <v>14</v>
      </c>
      <c r="H2973" s="4">
        <v>22</v>
      </c>
      <c r="I2973" s="4" t="s">
        <v>126</v>
      </c>
      <c r="J2973" s="6">
        <v>0.25000000000000006</v>
      </c>
      <c r="K2973" s="7">
        <v>2000</v>
      </c>
      <c r="L2973" s="8">
        <f t="shared" si="24"/>
        <v>500.00000000000011</v>
      </c>
      <c r="M2973" s="8">
        <f t="shared" si="25"/>
        <v>200.00000000000006</v>
      </c>
      <c r="N2973" s="9">
        <v>0.4</v>
      </c>
    </row>
    <row r="2974" spans="1:14" ht="15.75" customHeight="1" x14ac:dyDescent="0.25">
      <c r="A2974" s="4" t="s">
        <v>119</v>
      </c>
      <c r="B2974" s="4">
        <v>1185732</v>
      </c>
      <c r="C2974" s="5">
        <v>44661</v>
      </c>
      <c r="D2974" s="4" t="s">
        <v>26</v>
      </c>
      <c r="E2974" s="4" t="s">
        <v>98</v>
      </c>
      <c r="F2974" s="4" t="s">
        <v>99</v>
      </c>
      <c r="G2974" s="4" t="s">
        <v>15</v>
      </c>
      <c r="H2974" s="4">
        <v>42</v>
      </c>
      <c r="I2974" s="4" t="s">
        <v>124</v>
      </c>
      <c r="J2974" s="6">
        <v>0.15000000000000002</v>
      </c>
      <c r="K2974" s="7">
        <v>2000</v>
      </c>
      <c r="L2974" s="8">
        <f t="shared" si="24"/>
        <v>300.00000000000006</v>
      </c>
      <c r="M2974" s="8">
        <f t="shared" si="25"/>
        <v>105.00000000000001</v>
      </c>
      <c r="N2974" s="9">
        <v>0.35</v>
      </c>
    </row>
    <row r="2975" spans="1:14" ht="15.75" customHeight="1" x14ac:dyDescent="0.25">
      <c r="A2975" s="4" t="s">
        <v>119</v>
      </c>
      <c r="B2975" s="4">
        <v>1185732</v>
      </c>
      <c r="C2975" s="5">
        <v>44661</v>
      </c>
      <c r="D2975" s="4" t="s">
        <v>26</v>
      </c>
      <c r="E2975" s="4" t="s">
        <v>98</v>
      </c>
      <c r="F2975" s="4" t="s">
        <v>99</v>
      </c>
      <c r="G2975" s="4" t="s">
        <v>16</v>
      </c>
      <c r="H2975" s="4">
        <v>39</v>
      </c>
      <c r="I2975" s="4" t="s">
        <v>126</v>
      </c>
      <c r="J2975" s="6">
        <v>0.19999999999999996</v>
      </c>
      <c r="K2975" s="7">
        <v>1250</v>
      </c>
      <c r="L2975" s="8">
        <f t="shared" si="24"/>
        <v>249.99999999999994</v>
      </c>
      <c r="M2975" s="8">
        <f t="shared" si="25"/>
        <v>87.499999999999972</v>
      </c>
      <c r="N2975" s="9">
        <v>0.35</v>
      </c>
    </row>
    <row r="2976" spans="1:14" ht="15.75" customHeight="1" x14ac:dyDescent="0.25">
      <c r="A2976" s="4" t="s">
        <v>119</v>
      </c>
      <c r="B2976" s="4">
        <v>1185732</v>
      </c>
      <c r="C2976" s="5">
        <v>44661</v>
      </c>
      <c r="D2976" s="4" t="s">
        <v>26</v>
      </c>
      <c r="E2976" s="4" t="s">
        <v>98</v>
      </c>
      <c r="F2976" s="4" t="s">
        <v>99</v>
      </c>
      <c r="G2976" s="4" t="s">
        <v>17</v>
      </c>
      <c r="H2976" s="4">
        <v>15</v>
      </c>
      <c r="I2976" s="4" t="s">
        <v>126</v>
      </c>
      <c r="J2976" s="6">
        <v>0.65</v>
      </c>
      <c r="K2976" s="7">
        <v>1500</v>
      </c>
      <c r="L2976" s="8">
        <f t="shared" si="24"/>
        <v>975</v>
      </c>
      <c r="M2976" s="8">
        <f t="shared" si="25"/>
        <v>292.5</v>
      </c>
      <c r="N2976" s="9">
        <v>0.3</v>
      </c>
    </row>
    <row r="2977" spans="1:14" ht="15.75" customHeight="1" x14ac:dyDescent="0.25">
      <c r="A2977" s="4" t="s">
        <v>119</v>
      </c>
      <c r="B2977" s="4">
        <v>1185732</v>
      </c>
      <c r="C2977" s="5">
        <v>44661</v>
      </c>
      <c r="D2977" s="4" t="s">
        <v>26</v>
      </c>
      <c r="E2977" s="4" t="s">
        <v>98</v>
      </c>
      <c r="F2977" s="4" t="s">
        <v>99</v>
      </c>
      <c r="G2977" s="4" t="s">
        <v>18</v>
      </c>
      <c r="H2977" s="4">
        <v>49</v>
      </c>
      <c r="I2977" s="4" t="s">
        <v>123</v>
      </c>
      <c r="J2977" s="6">
        <v>0.5</v>
      </c>
      <c r="K2977" s="7">
        <v>2750</v>
      </c>
      <c r="L2977" s="8">
        <f t="shared" si="24"/>
        <v>1375</v>
      </c>
      <c r="M2977" s="8">
        <f t="shared" si="25"/>
        <v>550</v>
      </c>
      <c r="N2977" s="9">
        <v>0.4</v>
      </c>
    </row>
    <row r="2978" spans="1:14" ht="15.75" customHeight="1" x14ac:dyDescent="0.25">
      <c r="A2978" s="4" t="s">
        <v>119</v>
      </c>
      <c r="B2978" s="4">
        <v>1185732</v>
      </c>
      <c r="C2978" s="5">
        <v>44692</v>
      </c>
      <c r="D2978" s="4" t="s">
        <v>26</v>
      </c>
      <c r="E2978" s="4" t="s">
        <v>98</v>
      </c>
      <c r="F2978" s="4" t="s">
        <v>99</v>
      </c>
      <c r="G2978" s="4" t="s">
        <v>13</v>
      </c>
      <c r="H2978" s="4">
        <v>19</v>
      </c>
      <c r="I2978" s="4" t="s">
        <v>126</v>
      </c>
      <c r="J2978" s="6">
        <v>0.6</v>
      </c>
      <c r="K2978" s="7">
        <v>5450</v>
      </c>
      <c r="L2978" s="8">
        <f t="shared" si="24"/>
        <v>3270</v>
      </c>
      <c r="M2978" s="8">
        <f t="shared" si="25"/>
        <v>1308</v>
      </c>
      <c r="N2978" s="9">
        <v>0.4</v>
      </c>
    </row>
    <row r="2979" spans="1:14" ht="15.75" customHeight="1" x14ac:dyDescent="0.25">
      <c r="A2979" s="4" t="s">
        <v>119</v>
      </c>
      <c r="B2979" s="4">
        <v>1185732</v>
      </c>
      <c r="C2979" s="5">
        <v>44692</v>
      </c>
      <c r="D2979" s="4" t="s">
        <v>26</v>
      </c>
      <c r="E2979" s="4" t="s">
        <v>98</v>
      </c>
      <c r="F2979" s="4" t="s">
        <v>99</v>
      </c>
      <c r="G2979" s="4" t="s">
        <v>14</v>
      </c>
      <c r="H2979" s="4">
        <v>15</v>
      </c>
      <c r="I2979" s="4" t="s">
        <v>125</v>
      </c>
      <c r="J2979" s="6">
        <v>0.4</v>
      </c>
      <c r="K2979" s="7">
        <v>2500</v>
      </c>
      <c r="L2979" s="8">
        <f t="shared" si="24"/>
        <v>1000</v>
      </c>
      <c r="M2979" s="8">
        <f t="shared" si="25"/>
        <v>400</v>
      </c>
      <c r="N2979" s="9">
        <v>0.4</v>
      </c>
    </row>
    <row r="2980" spans="1:14" ht="15.75" customHeight="1" x14ac:dyDescent="0.25">
      <c r="A2980" s="4" t="s">
        <v>119</v>
      </c>
      <c r="B2980" s="4">
        <v>1185732</v>
      </c>
      <c r="C2980" s="5">
        <v>44692</v>
      </c>
      <c r="D2980" s="4" t="s">
        <v>26</v>
      </c>
      <c r="E2980" s="4" t="s">
        <v>98</v>
      </c>
      <c r="F2980" s="4" t="s">
        <v>99</v>
      </c>
      <c r="G2980" s="4" t="s">
        <v>15</v>
      </c>
      <c r="H2980" s="4">
        <v>38</v>
      </c>
      <c r="I2980" s="4" t="s">
        <v>125</v>
      </c>
      <c r="J2980" s="6">
        <v>0.35000000000000003</v>
      </c>
      <c r="K2980" s="7">
        <v>2250</v>
      </c>
      <c r="L2980" s="8">
        <f t="shared" si="24"/>
        <v>787.50000000000011</v>
      </c>
      <c r="M2980" s="8">
        <f t="shared" si="25"/>
        <v>275.625</v>
      </c>
      <c r="N2980" s="9">
        <v>0.35</v>
      </c>
    </row>
    <row r="2981" spans="1:14" ht="15.75" customHeight="1" x14ac:dyDescent="0.25">
      <c r="A2981" s="4" t="s">
        <v>119</v>
      </c>
      <c r="B2981" s="4">
        <v>1185732</v>
      </c>
      <c r="C2981" s="5">
        <v>44692</v>
      </c>
      <c r="D2981" s="4" t="s">
        <v>26</v>
      </c>
      <c r="E2981" s="4" t="s">
        <v>98</v>
      </c>
      <c r="F2981" s="4" t="s">
        <v>99</v>
      </c>
      <c r="G2981" s="4" t="s">
        <v>16</v>
      </c>
      <c r="H2981" s="4">
        <v>32</v>
      </c>
      <c r="I2981" s="4" t="s">
        <v>124</v>
      </c>
      <c r="J2981" s="6">
        <v>0.35000000000000003</v>
      </c>
      <c r="K2981" s="7">
        <v>1750</v>
      </c>
      <c r="L2981" s="8">
        <f t="shared" si="24"/>
        <v>612.50000000000011</v>
      </c>
      <c r="M2981" s="8">
        <f t="shared" si="25"/>
        <v>214.37500000000003</v>
      </c>
      <c r="N2981" s="9">
        <v>0.35</v>
      </c>
    </row>
    <row r="2982" spans="1:14" ht="15.75" customHeight="1" x14ac:dyDescent="0.25">
      <c r="A2982" s="4" t="s">
        <v>119</v>
      </c>
      <c r="B2982" s="4">
        <v>1185732</v>
      </c>
      <c r="C2982" s="5">
        <v>44692</v>
      </c>
      <c r="D2982" s="4" t="s">
        <v>26</v>
      </c>
      <c r="E2982" s="4" t="s">
        <v>98</v>
      </c>
      <c r="F2982" s="4" t="s">
        <v>99</v>
      </c>
      <c r="G2982" s="4" t="s">
        <v>17</v>
      </c>
      <c r="H2982" s="4">
        <v>40</v>
      </c>
      <c r="I2982" s="4" t="s">
        <v>125</v>
      </c>
      <c r="J2982" s="6">
        <v>0.44999999999999996</v>
      </c>
      <c r="K2982" s="7">
        <v>2000</v>
      </c>
      <c r="L2982" s="8">
        <f t="shared" si="24"/>
        <v>899.99999999999989</v>
      </c>
      <c r="M2982" s="8">
        <f t="shared" si="25"/>
        <v>269.99999999999994</v>
      </c>
      <c r="N2982" s="9">
        <v>0.3</v>
      </c>
    </row>
    <row r="2983" spans="1:14" ht="15.75" customHeight="1" x14ac:dyDescent="0.25">
      <c r="A2983" s="4" t="s">
        <v>119</v>
      </c>
      <c r="B2983" s="4">
        <v>1185732</v>
      </c>
      <c r="C2983" s="5">
        <v>44692</v>
      </c>
      <c r="D2983" s="4" t="s">
        <v>26</v>
      </c>
      <c r="E2983" s="4" t="s">
        <v>98</v>
      </c>
      <c r="F2983" s="4" t="s">
        <v>99</v>
      </c>
      <c r="G2983" s="4" t="s">
        <v>18</v>
      </c>
      <c r="H2983" s="4">
        <v>30</v>
      </c>
      <c r="I2983" s="4" t="s">
        <v>124</v>
      </c>
      <c r="J2983" s="6">
        <v>0.54999999999999993</v>
      </c>
      <c r="K2983" s="7">
        <v>3250</v>
      </c>
      <c r="L2983" s="8">
        <f t="shared" si="24"/>
        <v>1787.4999999999998</v>
      </c>
      <c r="M2983" s="8">
        <f t="shared" si="25"/>
        <v>715</v>
      </c>
      <c r="N2983" s="9">
        <v>0.4</v>
      </c>
    </row>
    <row r="2984" spans="1:14" ht="15.75" customHeight="1" x14ac:dyDescent="0.25">
      <c r="A2984" s="4" t="s">
        <v>119</v>
      </c>
      <c r="B2984" s="4">
        <v>1185732</v>
      </c>
      <c r="C2984" s="5">
        <v>44722</v>
      </c>
      <c r="D2984" s="4" t="s">
        <v>26</v>
      </c>
      <c r="E2984" s="4" t="s">
        <v>98</v>
      </c>
      <c r="F2984" s="4" t="s">
        <v>99</v>
      </c>
      <c r="G2984" s="4" t="s">
        <v>13</v>
      </c>
      <c r="H2984" s="4">
        <v>18</v>
      </c>
      <c r="I2984" s="4" t="s">
        <v>123</v>
      </c>
      <c r="J2984" s="6">
        <v>0.4</v>
      </c>
      <c r="K2984" s="7">
        <v>5750</v>
      </c>
      <c r="L2984" s="8">
        <f t="shared" si="24"/>
        <v>2300</v>
      </c>
      <c r="M2984" s="8">
        <f t="shared" si="25"/>
        <v>920</v>
      </c>
      <c r="N2984" s="9">
        <v>0.4</v>
      </c>
    </row>
    <row r="2985" spans="1:14" ht="15.75" customHeight="1" x14ac:dyDescent="0.25">
      <c r="A2985" s="4" t="s">
        <v>119</v>
      </c>
      <c r="B2985" s="4">
        <v>1185732</v>
      </c>
      <c r="C2985" s="5">
        <v>44722</v>
      </c>
      <c r="D2985" s="4" t="s">
        <v>26</v>
      </c>
      <c r="E2985" s="4" t="s">
        <v>98</v>
      </c>
      <c r="F2985" s="4" t="s">
        <v>99</v>
      </c>
      <c r="G2985" s="4" t="s">
        <v>14</v>
      </c>
      <c r="H2985" s="4">
        <v>36</v>
      </c>
      <c r="I2985" s="4" t="s">
        <v>126</v>
      </c>
      <c r="J2985" s="6">
        <v>0.35000000000000009</v>
      </c>
      <c r="K2985" s="7">
        <v>3250</v>
      </c>
      <c r="L2985" s="8">
        <f t="shared" si="24"/>
        <v>1137.5000000000002</v>
      </c>
      <c r="M2985" s="8">
        <f t="shared" si="25"/>
        <v>455.00000000000011</v>
      </c>
      <c r="N2985" s="9">
        <v>0.4</v>
      </c>
    </row>
    <row r="2986" spans="1:14" ht="15.75" customHeight="1" x14ac:dyDescent="0.25">
      <c r="A2986" s="4" t="s">
        <v>119</v>
      </c>
      <c r="B2986" s="4">
        <v>1185732</v>
      </c>
      <c r="C2986" s="5">
        <v>44722</v>
      </c>
      <c r="D2986" s="4" t="s">
        <v>26</v>
      </c>
      <c r="E2986" s="4" t="s">
        <v>98</v>
      </c>
      <c r="F2986" s="4" t="s">
        <v>99</v>
      </c>
      <c r="G2986" s="4" t="s">
        <v>15</v>
      </c>
      <c r="H2986" s="4">
        <v>36</v>
      </c>
      <c r="I2986" s="4" t="s">
        <v>125</v>
      </c>
      <c r="J2986" s="6">
        <v>0.30000000000000004</v>
      </c>
      <c r="K2986" s="7">
        <v>2000</v>
      </c>
      <c r="L2986" s="8">
        <f t="shared" si="24"/>
        <v>600.00000000000011</v>
      </c>
      <c r="M2986" s="8">
        <f t="shared" si="25"/>
        <v>210.00000000000003</v>
      </c>
      <c r="N2986" s="9">
        <v>0.35</v>
      </c>
    </row>
    <row r="2987" spans="1:14" ht="15.75" customHeight="1" x14ac:dyDescent="0.25">
      <c r="A2987" s="4" t="s">
        <v>119</v>
      </c>
      <c r="B2987" s="4">
        <v>1185732</v>
      </c>
      <c r="C2987" s="5">
        <v>44722</v>
      </c>
      <c r="D2987" s="4" t="s">
        <v>26</v>
      </c>
      <c r="E2987" s="4" t="s">
        <v>98</v>
      </c>
      <c r="F2987" s="4" t="s">
        <v>99</v>
      </c>
      <c r="G2987" s="4" t="s">
        <v>16</v>
      </c>
      <c r="H2987" s="4">
        <v>26</v>
      </c>
      <c r="I2987" s="4" t="s">
        <v>125</v>
      </c>
      <c r="J2987" s="6">
        <v>0.30000000000000004</v>
      </c>
      <c r="K2987" s="7">
        <v>1750</v>
      </c>
      <c r="L2987" s="8">
        <f t="shared" si="24"/>
        <v>525.00000000000011</v>
      </c>
      <c r="M2987" s="8">
        <f t="shared" si="25"/>
        <v>183.75000000000003</v>
      </c>
      <c r="N2987" s="9">
        <v>0.35</v>
      </c>
    </row>
    <row r="2988" spans="1:14" ht="15.75" customHeight="1" x14ac:dyDescent="0.25">
      <c r="A2988" s="4" t="s">
        <v>119</v>
      </c>
      <c r="B2988" s="4">
        <v>1185732</v>
      </c>
      <c r="C2988" s="5">
        <v>44722</v>
      </c>
      <c r="D2988" s="4" t="s">
        <v>26</v>
      </c>
      <c r="E2988" s="4" t="s">
        <v>98</v>
      </c>
      <c r="F2988" s="4" t="s">
        <v>99</v>
      </c>
      <c r="G2988" s="4" t="s">
        <v>17</v>
      </c>
      <c r="H2988" s="4">
        <v>33</v>
      </c>
      <c r="I2988" s="4" t="s">
        <v>123</v>
      </c>
      <c r="J2988" s="6">
        <v>0.4</v>
      </c>
      <c r="K2988" s="7">
        <v>1750</v>
      </c>
      <c r="L2988" s="8">
        <f t="shared" si="24"/>
        <v>700</v>
      </c>
      <c r="M2988" s="8">
        <f t="shared" si="25"/>
        <v>210</v>
      </c>
      <c r="N2988" s="9">
        <v>0.3</v>
      </c>
    </row>
    <row r="2989" spans="1:14" ht="15.75" customHeight="1" x14ac:dyDescent="0.25">
      <c r="A2989" s="4" t="s">
        <v>119</v>
      </c>
      <c r="B2989" s="4">
        <v>1185732</v>
      </c>
      <c r="C2989" s="5">
        <v>44722</v>
      </c>
      <c r="D2989" s="4" t="s">
        <v>26</v>
      </c>
      <c r="E2989" s="4" t="s">
        <v>98</v>
      </c>
      <c r="F2989" s="4" t="s">
        <v>99</v>
      </c>
      <c r="G2989" s="4" t="s">
        <v>18</v>
      </c>
      <c r="H2989" s="4">
        <v>21</v>
      </c>
      <c r="I2989" s="4" t="s">
        <v>123</v>
      </c>
      <c r="J2989" s="6">
        <v>0.60000000000000009</v>
      </c>
      <c r="K2989" s="7">
        <v>3250</v>
      </c>
      <c r="L2989" s="8">
        <f t="shared" si="24"/>
        <v>1950.0000000000002</v>
      </c>
      <c r="M2989" s="8">
        <f t="shared" si="25"/>
        <v>780.00000000000011</v>
      </c>
      <c r="N2989" s="9">
        <v>0.4</v>
      </c>
    </row>
    <row r="2990" spans="1:14" ht="15.75" customHeight="1" x14ac:dyDescent="0.25">
      <c r="A2990" s="4" t="s">
        <v>119</v>
      </c>
      <c r="B2990" s="4">
        <v>1185732</v>
      </c>
      <c r="C2990" s="5">
        <v>44751</v>
      </c>
      <c r="D2990" s="4" t="s">
        <v>26</v>
      </c>
      <c r="E2990" s="4" t="s">
        <v>98</v>
      </c>
      <c r="F2990" s="4" t="s">
        <v>99</v>
      </c>
      <c r="G2990" s="4" t="s">
        <v>13</v>
      </c>
      <c r="H2990" s="4">
        <v>37</v>
      </c>
      <c r="I2990" s="4" t="s">
        <v>124</v>
      </c>
      <c r="J2990" s="6">
        <v>0.55000000000000004</v>
      </c>
      <c r="K2990" s="7">
        <v>5500</v>
      </c>
      <c r="L2990" s="8">
        <f t="shared" si="24"/>
        <v>3025.0000000000005</v>
      </c>
      <c r="M2990" s="8">
        <f t="shared" si="25"/>
        <v>1210.0000000000002</v>
      </c>
      <c r="N2990" s="9">
        <v>0.4</v>
      </c>
    </row>
    <row r="2991" spans="1:14" ht="15.75" customHeight="1" x14ac:dyDescent="0.25">
      <c r="A2991" s="4" t="s">
        <v>119</v>
      </c>
      <c r="B2991" s="4">
        <v>1185732</v>
      </c>
      <c r="C2991" s="5">
        <v>44751</v>
      </c>
      <c r="D2991" s="4" t="s">
        <v>26</v>
      </c>
      <c r="E2991" s="4" t="s">
        <v>98</v>
      </c>
      <c r="F2991" s="4" t="s">
        <v>99</v>
      </c>
      <c r="G2991" s="4" t="s">
        <v>14</v>
      </c>
      <c r="H2991" s="4">
        <v>42</v>
      </c>
      <c r="I2991" s="4" t="s">
        <v>123</v>
      </c>
      <c r="J2991" s="6">
        <v>0.50000000000000011</v>
      </c>
      <c r="K2991" s="7">
        <v>3000</v>
      </c>
      <c r="L2991" s="8">
        <f t="shared" si="24"/>
        <v>1500.0000000000002</v>
      </c>
      <c r="M2991" s="8">
        <f t="shared" si="25"/>
        <v>600.00000000000011</v>
      </c>
      <c r="N2991" s="9">
        <v>0.4</v>
      </c>
    </row>
    <row r="2992" spans="1:14" ht="15.75" customHeight="1" x14ac:dyDescent="0.25">
      <c r="A2992" s="4" t="s">
        <v>119</v>
      </c>
      <c r="B2992" s="4">
        <v>1185732</v>
      </c>
      <c r="C2992" s="5">
        <v>44751</v>
      </c>
      <c r="D2992" s="4" t="s">
        <v>26</v>
      </c>
      <c r="E2992" s="4" t="s">
        <v>98</v>
      </c>
      <c r="F2992" s="4" t="s">
        <v>99</v>
      </c>
      <c r="G2992" s="4" t="s">
        <v>15</v>
      </c>
      <c r="H2992" s="4">
        <v>33</v>
      </c>
      <c r="I2992" s="4" t="s">
        <v>124</v>
      </c>
      <c r="J2992" s="6">
        <v>0.45</v>
      </c>
      <c r="K2992" s="7">
        <v>2250</v>
      </c>
      <c r="L2992" s="8">
        <f t="shared" si="24"/>
        <v>1012.5</v>
      </c>
      <c r="M2992" s="8">
        <f t="shared" si="25"/>
        <v>354.375</v>
      </c>
      <c r="N2992" s="9">
        <v>0.35</v>
      </c>
    </row>
    <row r="2993" spans="1:14" ht="15.75" customHeight="1" x14ac:dyDescent="0.25">
      <c r="A2993" s="4" t="s">
        <v>119</v>
      </c>
      <c r="B2993" s="4">
        <v>1185732</v>
      </c>
      <c r="C2993" s="5">
        <v>44751</v>
      </c>
      <c r="D2993" s="4" t="s">
        <v>26</v>
      </c>
      <c r="E2993" s="4" t="s">
        <v>98</v>
      </c>
      <c r="F2993" s="4" t="s">
        <v>99</v>
      </c>
      <c r="G2993" s="4" t="s">
        <v>16</v>
      </c>
      <c r="H2993" s="4">
        <v>36</v>
      </c>
      <c r="I2993" s="4" t="s">
        <v>126</v>
      </c>
      <c r="J2993" s="6">
        <v>0.45</v>
      </c>
      <c r="K2993" s="7">
        <v>1750</v>
      </c>
      <c r="L2993" s="8">
        <f t="shared" si="24"/>
        <v>787.5</v>
      </c>
      <c r="M2993" s="8">
        <f t="shared" si="25"/>
        <v>275.625</v>
      </c>
      <c r="N2993" s="9">
        <v>0.35</v>
      </c>
    </row>
    <row r="2994" spans="1:14" ht="15.75" customHeight="1" x14ac:dyDescent="0.25">
      <c r="A2994" s="4" t="s">
        <v>119</v>
      </c>
      <c r="B2994" s="4">
        <v>1185732</v>
      </c>
      <c r="C2994" s="5">
        <v>44751</v>
      </c>
      <c r="D2994" s="4" t="s">
        <v>26</v>
      </c>
      <c r="E2994" s="4" t="s">
        <v>98</v>
      </c>
      <c r="F2994" s="4" t="s">
        <v>99</v>
      </c>
      <c r="G2994" s="4" t="s">
        <v>17</v>
      </c>
      <c r="H2994" s="4">
        <v>30</v>
      </c>
      <c r="I2994" s="4" t="s">
        <v>125</v>
      </c>
      <c r="J2994" s="6">
        <v>0.55000000000000004</v>
      </c>
      <c r="K2994" s="7">
        <v>2000</v>
      </c>
      <c r="L2994" s="8">
        <f t="shared" si="24"/>
        <v>1100</v>
      </c>
      <c r="M2994" s="8">
        <f t="shared" si="25"/>
        <v>330</v>
      </c>
      <c r="N2994" s="9">
        <v>0.3</v>
      </c>
    </row>
    <row r="2995" spans="1:14" ht="15.75" customHeight="1" x14ac:dyDescent="0.25">
      <c r="A2995" s="4" t="s">
        <v>119</v>
      </c>
      <c r="B2995" s="4">
        <v>1185732</v>
      </c>
      <c r="C2995" s="5">
        <v>44751</v>
      </c>
      <c r="D2995" s="4" t="s">
        <v>26</v>
      </c>
      <c r="E2995" s="4" t="s">
        <v>98</v>
      </c>
      <c r="F2995" s="4" t="s">
        <v>99</v>
      </c>
      <c r="G2995" s="4" t="s">
        <v>18</v>
      </c>
      <c r="H2995" s="4">
        <v>40</v>
      </c>
      <c r="I2995" s="4" t="s">
        <v>125</v>
      </c>
      <c r="J2995" s="6">
        <v>0.60000000000000009</v>
      </c>
      <c r="K2995" s="7">
        <v>3750</v>
      </c>
      <c r="L2995" s="8">
        <f t="shared" si="24"/>
        <v>2250.0000000000005</v>
      </c>
      <c r="M2995" s="8">
        <f t="shared" si="25"/>
        <v>900.00000000000023</v>
      </c>
      <c r="N2995" s="9">
        <v>0.4</v>
      </c>
    </row>
    <row r="2996" spans="1:14" ht="15.75" customHeight="1" x14ac:dyDescent="0.25">
      <c r="A2996" s="4" t="s">
        <v>119</v>
      </c>
      <c r="B2996" s="4">
        <v>1185732</v>
      </c>
      <c r="C2996" s="5">
        <v>44783</v>
      </c>
      <c r="D2996" s="4" t="s">
        <v>26</v>
      </c>
      <c r="E2996" s="4" t="s">
        <v>98</v>
      </c>
      <c r="F2996" s="4" t="s">
        <v>99</v>
      </c>
      <c r="G2996" s="4" t="s">
        <v>13</v>
      </c>
      <c r="H2996" s="4">
        <v>43</v>
      </c>
      <c r="I2996" s="4" t="s">
        <v>125</v>
      </c>
      <c r="J2996" s="6">
        <v>0.5</v>
      </c>
      <c r="K2996" s="7">
        <v>5250</v>
      </c>
      <c r="L2996" s="8">
        <f t="shared" si="24"/>
        <v>2625</v>
      </c>
      <c r="M2996" s="8">
        <f t="shared" si="25"/>
        <v>1050</v>
      </c>
      <c r="N2996" s="9">
        <v>0.4</v>
      </c>
    </row>
    <row r="2997" spans="1:14" ht="15.75" customHeight="1" x14ac:dyDescent="0.25">
      <c r="A2997" s="4" t="s">
        <v>119</v>
      </c>
      <c r="B2997" s="4">
        <v>1185732</v>
      </c>
      <c r="C2997" s="5">
        <v>44783</v>
      </c>
      <c r="D2997" s="4" t="s">
        <v>26</v>
      </c>
      <c r="E2997" s="4" t="s">
        <v>98</v>
      </c>
      <c r="F2997" s="4" t="s">
        <v>99</v>
      </c>
      <c r="G2997" s="4" t="s">
        <v>14</v>
      </c>
      <c r="H2997" s="4">
        <v>29</v>
      </c>
      <c r="I2997" s="4" t="s">
        <v>124</v>
      </c>
      <c r="J2997" s="6">
        <v>0.45000000000000007</v>
      </c>
      <c r="K2997" s="7">
        <v>3000</v>
      </c>
      <c r="L2997" s="8">
        <f t="shared" si="24"/>
        <v>1350.0000000000002</v>
      </c>
      <c r="M2997" s="8">
        <f t="shared" si="25"/>
        <v>540.00000000000011</v>
      </c>
      <c r="N2997" s="9">
        <v>0.4</v>
      </c>
    </row>
    <row r="2998" spans="1:14" ht="15.75" customHeight="1" x14ac:dyDescent="0.25">
      <c r="A2998" s="4" t="s">
        <v>119</v>
      </c>
      <c r="B2998" s="4">
        <v>1185732</v>
      </c>
      <c r="C2998" s="5">
        <v>44783</v>
      </c>
      <c r="D2998" s="4" t="s">
        <v>26</v>
      </c>
      <c r="E2998" s="4" t="s">
        <v>98</v>
      </c>
      <c r="F2998" s="4" t="s">
        <v>99</v>
      </c>
      <c r="G2998" s="4" t="s">
        <v>15</v>
      </c>
      <c r="H2998" s="4">
        <v>45</v>
      </c>
      <c r="I2998" s="4" t="s">
        <v>126</v>
      </c>
      <c r="J2998" s="6">
        <v>0.4</v>
      </c>
      <c r="K2998" s="7">
        <v>2250</v>
      </c>
      <c r="L2998" s="8">
        <f t="shared" si="24"/>
        <v>900</v>
      </c>
      <c r="M2998" s="8">
        <f t="shared" si="25"/>
        <v>315</v>
      </c>
      <c r="N2998" s="9">
        <v>0.35</v>
      </c>
    </row>
    <row r="2999" spans="1:14" ht="15.75" customHeight="1" x14ac:dyDescent="0.25">
      <c r="A2999" s="4" t="s">
        <v>119</v>
      </c>
      <c r="B2999" s="4">
        <v>1185732</v>
      </c>
      <c r="C2999" s="5">
        <v>44783</v>
      </c>
      <c r="D2999" s="4" t="s">
        <v>26</v>
      </c>
      <c r="E2999" s="4" t="s">
        <v>98</v>
      </c>
      <c r="F2999" s="4" t="s">
        <v>99</v>
      </c>
      <c r="G2999" s="4" t="s">
        <v>16</v>
      </c>
      <c r="H2999" s="4">
        <v>58</v>
      </c>
      <c r="I2999" s="4" t="s">
        <v>125</v>
      </c>
      <c r="J2999" s="6">
        <v>0.4</v>
      </c>
      <c r="K2999" s="7">
        <v>2000</v>
      </c>
      <c r="L2999" s="8">
        <f t="shared" si="24"/>
        <v>800</v>
      </c>
      <c r="M2999" s="8">
        <f t="shared" si="25"/>
        <v>280</v>
      </c>
      <c r="N2999" s="9">
        <v>0.35</v>
      </c>
    </row>
    <row r="3000" spans="1:14" ht="15.75" customHeight="1" x14ac:dyDescent="0.25">
      <c r="A3000" s="4" t="s">
        <v>119</v>
      </c>
      <c r="B3000" s="4">
        <v>1185732</v>
      </c>
      <c r="C3000" s="5">
        <v>44783</v>
      </c>
      <c r="D3000" s="4" t="s">
        <v>26</v>
      </c>
      <c r="E3000" s="4" t="s">
        <v>98</v>
      </c>
      <c r="F3000" s="4" t="s">
        <v>99</v>
      </c>
      <c r="G3000" s="4" t="s">
        <v>17</v>
      </c>
      <c r="H3000" s="4">
        <v>59</v>
      </c>
      <c r="I3000" s="4" t="s">
        <v>125</v>
      </c>
      <c r="J3000" s="6">
        <v>0.5</v>
      </c>
      <c r="K3000" s="7">
        <v>1750</v>
      </c>
      <c r="L3000" s="8">
        <f t="shared" si="24"/>
        <v>875</v>
      </c>
      <c r="M3000" s="8">
        <f t="shared" si="25"/>
        <v>262.5</v>
      </c>
      <c r="N3000" s="9">
        <v>0.3</v>
      </c>
    </row>
    <row r="3001" spans="1:14" ht="15.75" customHeight="1" x14ac:dyDescent="0.25">
      <c r="A3001" s="4" t="s">
        <v>119</v>
      </c>
      <c r="B3001" s="4">
        <v>1185732</v>
      </c>
      <c r="C3001" s="5">
        <v>44783</v>
      </c>
      <c r="D3001" s="4" t="s">
        <v>26</v>
      </c>
      <c r="E3001" s="4" t="s">
        <v>98</v>
      </c>
      <c r="F3001" s="4" t="s">
        <v>99</v>
      </c>
      <c r="G3001" s="4" t="s">
        <v>18</v>
      </c>
      <c r="H3001" s="4">
        <v>53</v>
      </c>
      <c r="I3001" s="4" t="s">
        <v>123</v>
      </c>
      <c r="J3001" s="6">
        <v>0.55000000000000004</v>
      </c>
      <c r="K3001" s="7">
        <v>3500</v>
      </c>
      <c r="L3001" s="8">
        <f t="shared" si="24"/>
        <v>1925.0000000000002</v>
      </c>
      <c r="M3001" s="8">
        <f t="shared" si="25"/>
        <v>770.00000000000011</v>
      </c>
      <c r="N3001" s="9">
        <v>0.4</v>
      </c>
    </row>
    <row r="3002" spans="1:14" ht="15.75" customHeight="1" x14ac:dyDescent="0.25">
      <c r="A3002" s="4" t="s">
        <v>119</v>
      </c>
      <c r="B3002" s="4">
        <v>1185732</v>
      </c>
      <c r="C3002" s="5">
        <v>44815</v>
      </c>
      <c r="D3002" s="4" t="s">
        <v>26</v>
      </c>
      <c r="E3002" s="4" t="s">
        <v>98</v>
      </c>
      <c r="F3002" s="4" t="s">
        <v>99</v>
      </c>
      <c r="G3002" s="4" t="s">
        <v>13</v>
      </c>
      <c r="H3002" s="4">
        <v>33</v>
      </c>
      <c r="I3002" s="4" t="s">
        <v>124</v>
      </c>
      <c r="J3002" s="6">
        <v>0.35000000000000003</v>
      </c>
      <c r="K3002" s="7">
        <v>4750</v>
      </c>
      <c r="L3002" s="8">
        <f t="shared" si="24"/>
        <v>1662.5000000000002</v>
      </c>
      <c r="M3002" s="8">
        <f t="shared" si="25"/>
        <v>665.00000000000011</v>
      </c>
      <c r="N3002" s="9">
        <v>0.4</v>
      </c>
    </row>
    <row r="3003" spans="1:14" ht="15.75" customHeight="1" x14ac:dyDescent="0.25">
      <c r="A3003" s="4" t="s">
        <v>119</v>
      </c>
      <c r="B3003" s="4">
        <v>1185732</v>
      </c>
      <c r="C3003" s="5">
        <v>44815</v>
      </c>
      <c r="D3003" s="4" t="s">
        <v>26</v>
      </c>
      <c r="E3003" s="4" t="s">
        <v>98</v>
      </c>
      <c r="F3003" s="4" t="s">
        <v>99</v>
      </c>
      <c r="G3003" s="4" t="s">
        <v>14</v>
      </c>
      <c r="H3003" s="4">
        <v>51</v>
      </c>
      <c r="I3003" s="4" t="s">
        <v>124</v>
      </c>
      <c r="J3003" s="6">
        <v>0.3000000000000001</v>
      </c>
      <c r="K3003" s="7">
        <v>2750</v>
      </c>
      <c r="L3003" s="8">
        <f t="shared" si="24"/>
        <v>825.00000000000023</v>
      </c>
      <c r="M3003" s="8">
        <f t="shared" si="25"/>
        <v>330.00000000000011</v>
      </c>
      <c r="N3003" s="9">
        <v>0.4</v>
      </c>
    </row>
    <row r="3004" spans="1:14" ht="15.75" customHeight="1" x14ac:dyDescent="0.25">
      <c r="A3004" s="4" t="s">
        <v>119</v>
      </c>
      <c r="B3004" s="4">
        <v>1185732</v>
      </c>
      <c r="C3004" s="5">
        <v>44815</v>
      </c>
      <c r="D3004" s="4" t="s">
        <v>26</v>
      </c>
      <c r="E3004" s="4" t="s">
        <v>98</v>
      </c>
      <c r="F3004" s="4" t="s">
        <v>99</v>
      </c>
      <c r="G3004" s="4" t="s">
        <v>15</v>
      </c>
      <c r="H3004" s="4">
        <v>17</v>
      </c>
      <c r="I3004" s="4" t="s">
        <v>123</v>
      </c>
      <c r="J3004" s="6">
        <v>0.25000000000000006</v>
      </c>
      <c r="K3004" s="7">
        <v>1750</v>
      </c>
      <c r="L3004" s="8">
        <f t="shared" si="24"/>
        <v>437.50000000000011</v>
      </c>
      <c r="M3004" s="8">
        <f t="shared" si="25"/>
        <v>153.12500000000003</v>
      </c>
      <c r="N3004" s="9">
        <v>0.35</v>
      </c>
    </row>
    <row r="3005" spans="1:14" ht="15.75" customHeight="1" x14ac:dyDescent="0.25">
      <c r="A3005" s="4" t="s">
        <v>119</v>
      </c>
      <c r="B3005" s="4">
        <v>1185732</v>
      </c>
      <c r="C3005" s="5">
        <v>44815</v>
      </c>
      <c r="D3005" s="4" t="s">
        <v>26</v>
      </c>
      <c r="E3005" s="4" t="s">
        <v>98</v>
      </c>
      <c r="F3005" s="4" t="s">
        <v>99</v>
      </c>
      <c r="G3005" s="4" t="s">
        <v>16</v>
      </c>
      <c r="H3005" s="4">
        <v>54</v>
      </c>
      <c r="I3005" s="4" t="s">
        <v>126</v>
      </c>
      <c r="J3005" s="6">
        <v>0.25000000000000006</v>
      </c>
      <c r="K3005" s="7">
        <v>1500</v>
      </c>
      <c r="L3005" s="8">
        <f t="shared" si="24"/>
        <v>375.00000000000006</v>
      </c>
      <c r="M3005" s="8">
        <f t="shared" si="25"/>
        <v>131.25</v>
      </c>
      <c r="N3005" s="9">
        <v>0.35</v>
      </c>
    </row>
    <row r="3006" spans="1:14" ht="15.75" customHeight="1" x14ac:dyDescent="0.25">
      <c r="A3006" s="4" t="s">
        <v>119</v>
      </c>
      <c r="B3006" s="4">
        <v>1185732</v>
      </c>
      <c r="C3006" s="5">
        <v>44815</v>
      </c>
      <c r="D3006" s="4" t="s">
        <v>26</v>
      </c>
      <c r="E3006" s="4" t="s">
        <v>98</v>
      </c>
      <c r="F3006" s="4" t="s">
        <v>99</v>
      </c>
      <c r="G3006" s="4" t="s">
        <v>17</v>
      </c>
      <c r="H3006" s="4">
        <v>28</v>
      </c>
      <c r="I3006" s="4" t="s">
        <v>123</v>
      </c>
      <c r="J3006" s="6">
        <v>0.35000000000000003</v>
      </c>
      <c r="K3006" s="7">
        <v>1500</v>
      </c>
      <c r="L3006" s="8">
        <f t="shared" si="24"/>
        <v>525</v>
      </c>
      <c r="M3006" s="8">
        <f t="shared" si="25"/>
        <v>157.5</v>
      </c>
      <c r="N3006" s="9">
        <v>0.3</v>
      </c>
    </row>
    <row r="3007" spans="1:14" ht="15.75" customHeight="1" x14ac:dyDescent="0.25">
      <c r="A3007" s="4" t="s">
        <v>119</v>
      </c>
      <c r="B3007" s="4">
        <v>1185732</v>
      </c>
      <c r="C3007" s="5">
        <v>44815</v>
      </c>
      <c r="D3007" s="4" t="s">
        <v>26</v>
      </c>
      <c r="E3007" s="4" t="s">
        <v>98</v>
      </c>
      <c r="F3007" s="4" t="s">
        <v>99</v>
      </c>
      <c r="G3007" s="4" t="s">
        <v>18</v>
      </c>
      <c r="H3007" s="4">
        <v>54</v>
      </c>
      <c r="I3007" s="4" t="s">
        <v>124</v>
      </c>
      <c r="J3007" s="6">
        <v>0.4</v>
      </c>
      <c r="K3007" s="7">
        <v>2250</v>
      </c>
      <c r="L3007" s="8">
        <f t="shared" si="24"/>
        <v>900</v>
      </c>
      <c r="M3007" s="8">
        <f t="shared" si="25"/>
        <v>360</v>
      </c>
      <c r="N3007" s="9">
        <v>0.4</v>
      </c>
    </row>
    <row r="3008" spans="1:14" ht="15.75" customHeight="1" x14ac:dyDescent="0.25">
      <c r="A3008" s="4" t="s">
        <v>119</v>
      </c>
      <c r="B3008" s="4">
        <v>1185732</v>
      </c>
      <c r="C3008" s="5">
        <v>44844</v>
      </c>
      <c r="D3008" s="4" t="s">
        <v>26</v>
      </c>
      <c r="E3008" s="4" t="s">
        <v>98</v>
      </c>
      <c r="F3008" s="4" t="s">
        <v>99</v>
      </c>
      <c r="G3008" s="4" t="s">
        <v>13</v>
      </c>
      <c r="H3008" s="4">
        <v>49</v>
      </c>
      <c r="I3008" s="4" t="s">
        <v>126</v>
      </c>
      <c r="J3008" s="6">
        <v>0.44999999999999996</v>
      </c>
      <c r="K3008" s="7">
        <v>4000</v>
      </c>
      <c r="L3008" s="8">
        <f t="shared" si="24"/>
        <v>1799.9999999999998</v>
      </c>
      <c r="M3008" s="8">
        <f t="shared" si="25"/>
        <v>720</v>
      </c>
      <c r="N3008" s="9">
        <v>0.4</v>
      </c>
    </row>
    <row r="3009" spans="1:14" ht="15.75" customHeight="1" x14ac:dyDescent="0.25">
      <c r="A3009" s="4" t="s">
        <v>119</v>
      </c>
      <c r="B3009" s="4">
        <v>1185732</v>
      </c>
      <c r="C3009" s="5">
        <v>44844</v>
      </c>
      <c r="D3009" s="4" t="s">
        <v>26</v>
      </c>
      <c r="E3009" s="4" t="s">
        <v>98</v>
      </c>
      <c r="F3009" s="4" t="s">
        <v>99</v>
      </c>
      <c r="G3009" s="4" t="s">
        <v>14</v>
      </c>
      <c r="H3009" s="4">
        <v>43</v>
      </c>
      <c r="I3009" s="4" t="s">
        <v>126</v>
      </c>
      <c r="J3009" s="6">
        <v>0.35000000000000003</v>
      </c>
      <c r="K3009" s="7">
        <v>2500</v>
      </c>
      <c r="L3009" s="8">
        <f t="shared" si="24"/>
        <v>875.00000000000011</v>
      </c>
      <c r="M3009" s="8">
        <f t="shared" si="25"/>
        <v>350.00000000000006</v>
      </c>
      <c r="N3009" s="9">
        <v>0.4</v>
      </c>
    </row>
    <row r="3010" spans="1:14" ht="15.75" customHeight="1" x14ac:dyDescent="0.25">
      <c r="A3010" s="4" t="s">
        <v>119</v>
      </c>
      <c r="B3010" s="4">
        <v>1185732</v>
      </c>
      <c r="C3010" s="5">
        <v>44844</v>
      </c>
      <c r="D3010" s="4" t="s">
        <v>26</v>
      </c>
      <c r="E3010" s="4" t="s">
        <v>98</v>
      </c>
      <c r="F3010" s="4" t="s">
        <v>99</v>
      </c>
      <c r="G3010" s="4" t="s">
        <v>15</v>
      </c>
      <c r="H3010" s="4">
        <v>50</v>
      </c>
      <c r="I3010" s="4" t="s">
        <v>123</v>
      </c>
      <c r="J3010" s="6">
        <v>0.35000000000000003</v>
      </c>
      <c r="K3010" s="7">
        <v>1500</v>
      </c>
      <c r="L3010" s="8">
        <f t="shared" si="24"/>
        <v>525</v>
      </c>
      <c r="M3010" s="8">
        <f t="shared" si="25"/>
        <v>183.75</v>
      </c>
      <c r="N3010" s="9">
        <v>0.35</v>
      </c>
    </row>
    <row r="3011" spans="1:14" ht="15.75" customHeight="1" x14ac:dyDescent="0.25">
      <c r="A3011" s="4" t="s">
        <v>119</v>
      </c>
      <c r="B3011" s="4">
        <v>1185732</v>
      </c>
      <c r="C3011" s="5">
        <v>44844</v>
      </c>
      <c r="D3011" s="4" t="s">
        <v>26</v>
      </c>
      <c r="E3011" s="4" t="s">
        <v>98</v>
      </c>
      <c r="F3011" s="4" t="s">
        <v>99</v>
      </c>
      <c r="G3011" s="4" t="s">
        <v>16</v>
      </c>
      <c r="H3011" s="4">
        <v>32</v>
      </c>
      <c r="I3011" s="4" t="s">
        <v>124</v>
      </c>
      <c r="J3011" s="6">
        <v>0.35000000000000003</v>
      </c>
      <c r="K3011" s="7">
        <v>1500</v>
      </c>
      <c r="L3011" s="8">
        <f t="shared" si="24"/>
        <v>525</v>
      </c>
      <c r="M3011" s="8">
        <f t="shared" si="25"/>
        <v>183.75</v>
      </c>
      <c r="N3011" s="9">
        <v>0.35</v>
      </c>
    </row>
    <row r="3012" spans="1:14" ht="15.75" customHeight="1" x14ac:dyDescent="0.25">
      <c r="A3012" s="4" t="s">
        <v>119</v>
      </c>
      <c r="B3012" s="4">
        <v>1185732</v>
      </c>
      <c r="C3012" s="5">
        <v>44844</v>
      </c>
      <c r="D3012" s="4" t="s">
        <v>26</v>
      </c>
      <c r="E3012" s="4" t="s">
        <v>98</v>
      </c>
      <c r="F3012" s="4" t="s">
        <v>99</v>
      </c>
      <c r="G3012" s="4" t="s">
        <v>17</v>
      </c>
      <c r="H3012" s="4">
        <v>33</v>
      </c>
      <c r="I3012" s="4" t="s">
        <v>126</v>
      </c>
      <c r="J3012" s="6">
        <v>0.44999999999999996</v>
      </c>
      <c r="K3012" s="7">
        <v>1500</v>
      </c>
      <c r="L3012" s="8">
        <f t="shared" si="24"/>
        <v>674.99999999999989</v>
      </c>
      <c r="M3012" s="8">
        <f t="shared" si="25"/>
        <v>202.49999999999997</v>
      </c>
      <c r="N3012" s="9">
        <v>0.3</v>
      </c>
    </row>
    <row r="3013" spans="1:14" ht="15.75" customHeight="1" x14ac:dyDescent="0.25">
      <c r="A3013" s="4" t="s">
        <v>119</v>
      </c>
      <c r="B3013" s="4">
        <v>1185732</v>
      </c>
      <c r="C3013" s="5">
        <v>44844</v>
      </c>
      <c r="D3013" s="4" t="s">
        <v>26</v>
      </c>
      <c r="E3013" s="4" t="s">
        <v>98</v>
      </c>
      <c r="F3013" s="4" t="s">
        <v>99</v>
      </c>
      <c r="G3013" s="4" t="s">
        <v>18</v>
      </c>
      <c r="H3013" s="4">
        <v>60</v>
      </c>
      <c r="I3013" s="4" t="s">
        <v>123</v>
      </c>
      <c r="J3013" s="6">
        <v>0.49999999999999983</v>
      </c>
      <c r="K3013" s="7">
        <v>2750</v>
      </c>
      <c r="L3013" s="8">
        <f t="shared" si="24"/>
        <v>1374.9999999999995</v>
      </c>
      <c r="M3013" s="8">
        <f t="shared" si="25"/>
        <v>549.99999999999989</v>
      </c>
      <c r="N3013" s="9">
        <v>0.4</v>
      </c>
    </row>
    <row r="3014" spans="1:14" ht="15.75" customHeight="1" x14ac:dyDescent="0.25">
      <c r="A3014" s="4" t="s">
        <v>119</v>
      </c>
      <c r="B3014" s="4">
        <v>1185732</v>
      </c>
      <c r="C3014" s="5">
        <v>44875</v>
      </c>
      <c r="D3014" s="4" t="s">
        <v>26</v>
      </c>
      <c r="E3014" s="4" t="s">
        <v>98</v>
      </c>
      <c r="F3014" s="4" t="s">
        <v>99</v>
      </c>
      <c r="G3014" s="4" t="s">
        <v>13</v>
      </c>
      <c r="H3014" s="4">
        <v>28</v>
      </c>
      <c r="I3014" s="4" t="s">
        <v>126</v>
      </c>
      <c r="J3014" s="6">
        <v>0.44999999999999996</v>
      </c>
      <c r="K3014" s="7">
        <v>4250</v>
      </c>
      <c r="L3014" s="8">
        <f t="shared" si="24"/>
        <v>1912.4999999999998</v>
      </c>
      <c r="M3014" s="8">
        <f t="shared" si="25"/>
        <v>765</v>
      </c>
      <c r="N3014" s="9">
        <v>0.4</v>
      </c>
    </row>
    <row r="3015" spans="1:14" ht="15.75" customHeight="1" x14ac:dyDescent="0.25">
      <c r="A3015" s="4" t="s">
        <v>119</v>
      </c>
      <c r="B3015" s="4">
        <v>1185732</v>
      </c>
      <c r="C3015" s="5">
        <v>44875</v>
      </c>
      <c r="D3015" s="4" t="s">
        <v>26</v>
      </c>
      <c r="E3015" s="4" t="s">
        <v>98</v>
      </c>
      <c r="F3015" s="4" t="s">
        <v>99</v>
      </c>
      <c r="G3015" s="4" t="s">
        <v>14</v>
      </c>
      <c r="H3015" s="4">
        <v>26</v>
      </c>
      <c r="I3015" s="4" t="s">
        <v>124</v>
      </c>
      <c r="J3015" s="6">
        <v>0.35000000000000003</v>
      </c>
      <c r="K3015" s="7">
        <v>3250</v>
      </c>
      <c r="L3015" s="8">
        <f t="shared" si="24"/>
        <v>1137.5</v>
      </c>
      <c r="M3015" s="8">
        <f t="shared" si="25"/>
        <v>455</v>
      </c>
      <c r="N3015" s="9">
        <v>0.4</v>
      </c>
    </row>
    <row r="3016" spans="1:14" ht="15.75" customHeight="1" x14ac:dyDescent="0.25">
      <c r="A3016" s="4" t="s">
        <v>119</v>
      </c>
      <c r="B3016" s="4">
        <v>1185732</v>
      </c>
      <c r="C3016" s="5">
        <v>44875</v>
      </c>
      <c r="D3016" s="4" t="s">
        <v>26</v>
      </c>
      <c r="E3016" s="4" t="s">
        <v>98</v>
      </c>
      <c r="F3016" s="4" t="s">
        <v>99</v>
      </c>
      <c r="G3016" s="4" t="s">
        <v>15</v>
      </c>
      <c r="H3016" s="4">
        <v>45</v>
      </c>
      <c r="I3016" s="4" t="s">
        <v>123</v>
      </c>
      <c r="J3016" s="6">
        <v>0.35000000000000003</v>
      </c>
      <c r="K3016" s="7">
        <v>2700</v>
      </c>
      <c r="L3016" s="8">
        <f t="shared" si="24"/>
        <v>945.00000000000011</v>
      </c>
      <c r="M3016" s="8">
        <f t="shared" si="25"/>
        <v>330.75</v>
      </c>
      <c r="N3016" s="9">
        <v>0.35</v>
      </c>
    </row>
    <row r="3017" spans="1:14" ht="15.75" customHeight="1" x14ac:dyDescent="0.25">
      <c r="A3017" s="4" t="s">
        <v>119</v>
      </c>
      <c r="B3017" s="4">
        <v>1185732</v>
      </c>
      <c r="C3017" s="5">
        <v>44875</v>
      </c>
      <c r="D3017" s="4" t="s">
        <v>26</v>
      </c>
      <c r="E3017" s="4" t="s">
        <v>98</v>
      </c>
      <c r="F3017" s="4" t="s">
        <v>99</v>
      </c>
      <c r="G3017" s="4" t="s">
        <v>16</v>
      </c>
      <c r="H3017" s="4">
        <v>25</v>
      </c>
      <c r="I3017" s="4" t="s">
        <v>123</v>
      </c>
      <c r="J3017" s="6">
        <v>0.35000000000000003</v>
      </c>
      <c r="K3017" s="7">
        <v>2750</v>
      </c>
      <c r="L3017" s="8">
        <f t="shared" si="24"/>
        <v>962.50000000000011</v>
      </c>
      <c r="M3017" s="8">
        <f t="shared" si="25"/>
        <v>336.875</v>
      </c>
      <c r="N3017" s="9">
        <v>0.35</v>
      </c>
    </row>
    <row r="3018" spans="1:14" ht="15.75" customHeight="1" x14ac:dyDescent="0.25">
      <c r="A3018" s="4" t="s">
        <v>119</v>
      </c>
      <c r="B3018" s="4">
        <v>1185732</v>
      </c>
      <c r="C3018" s="5">
        <v>44875</v>
      </c>
      <c r="D3018" s="4" t="s">
        <v>26</v>
      </c>
      <c r="E3018" s="4" t="s">
        <v>98</v>
      </c>
      <c r="F3018" s="4" t="s">
        <v>99</v>
      </c>
      <c r="G3018" s="4" t="s">
        <v>17</v>
      </c>
      <c r="H3018" s="4">
        <v>25</v>
      </c>
      <c r="I3018" s="4" t="s">
        <v>125</v>
      </c>
      <c r="J3018" s="6">
        <v>0.6</v>
      </c>
      <c r="K3018" s="7">
        <v>2500</v>
      </c>
      <c r="L3018" s="8">
        <f t="shared" si="24"/>
        <v>1500</v>
      </c>
      <c r="M3018" s="8">
        <f t="shared" si="25"/>
        <v>450</v>
      </c>
      <c r="N3018" s="9">
        <v>0.3</v>
      </c>
    </row>
    <row r="3019" spans="1:14" ht="15.75" customHeight="1" x14ac:dyDescent="0.25">
      <c r="A3019" s="4" t="s">
        <v>119</v>
      </c>
      <c r="B3019" s="4">
        <v>1185732</v>
      </c>
      <c r="C3019" s="5">
        <v>44875</v>
      </c>
      <c r="D3019" s="4" t="s">
        <v>26</v>
      </c>
      <c r="E3019" s="4" t="s">
        <v>98</v>
      </c>
      <c r="F3019" s="4" t="s">
        <v>99</v>
      </c>
      <c r="G3019" s="4" t="s">
        <v>18</v>
      </c>
      <c r="H3019" s="4">
        <v>38</v>
      </c>
      <c r="I3019" s="4" t="s">
        <v>124</v>
      </c>
      <c r="J3019" s="6">
        <v>0.64999999999999991</v>
      </c>
      <c r="K3019" s="7">
        <v>3500</v>
      </c>
      <c r="L3019" s="8">
        <f t="shared" si="24"/>
        <v>2274.9999999999995</v>
      </c>
      <c r="M3019" s="8">
        <f t="shared" si="25"/>
        <v>909.99999999999989</v>
      </c>
      <c r="N3019" s="9">
        <v>0.4</v>
      </c>
    </row>
    <row r="3020" spans="1:14" ht="15.75" customHeight="1" x14ac:dyDescent="0.25">
      <c r="A3020" s="4" t="s">
        <v>119</v>
      </c>
      <c r="B3020" s="4">
        <v>1185732</v>
      </c>
      <c r="C3020" s="5">
        <v>44904</v>
      </c>
      <c r="D3020" s="4" t="s">
        <v>26</v>
      </c>
      <c r="E3020" s="4" t="s">
        <v>98</v>
      </c>
      <c r="F3020" s="4" t="s">
        <v>99</v>
      </c>
      <c r="G3020" s="4" t="s">
        <v>13</v>
      </c>
      <c r="H3020" s="4">
        <v>37</v>
      </c>
      <c r="I3020" s="4" t="s">
        <v>124</v>
      </c>
      <c r="J3020" s="6">
        <v>0.6</v>
      </c>
      <c r="K3020" s="7">
        <v>6000</v>
      </c>
      <c r="L3020" s="8">
        <f t="shared" si="24"/>
        <v>3600</v>
      </c>
      <c r="M3020" s="8">
        <f t="shared" si="25"/>
        <v>1440</v>
      </c>
      <c r="N3020" s="9">
        <v>0.4</v>
      </c>
    </row>
    <row r="3021" spans="1:14" ht="15.75" customHeight="1" x14ac:dyDescent="0.25">
      <c r="A3021" s="4" t="s">
        <v>119</v>
      </c>
      <c r="B3021" s="4">
        <v>1185732</v>
      </c>
      <c r="C3021" s="5">
        <v>44904</v>
      </c>
      <c r="D3021" s="4" t="s">
        <v>26</v>
      </c>
      <c r="E3021" s="4" t="s">
        <v>98</v>
      </c>
      <c r="F3021" s="4" t="s">
        <v>99</v>
      </c>
      <c r="G3021" s="4" t="s">
        <v>14</v>
      </c>
      <c r="H3021" s="4">
        <v>60</v>
      </c>
      <c r="I3021" s="4" t="s">
        <v>126</v>
      </c>
      <c r="J3021" s="6">
        <v>0.5</v>
      </c>
      <c r="K3021" s="7">
        <v>4000</v>
      </c>
      <c r="L3021" s="8">
        <f t="shared" si="24"/>
        <v>2000</v>
      </c>
      <c r="M3021" s="8">
        <f t="shared" si="25"/>
        <v>800</v>
      </c>
      <c r="N3021" s="9">
        <v>0.4</v>
      </c>
    </row>
    <row r="3022" spans="1:14" ht="15.75" customHeight="1" x14ac:dyDescent="0.25">
      <c r="A3022" s="4" t="s">
        <v>119</v>
      </c>
      <c r="B3022" s="4">
        <v>1185732</v>
      </c>
      <c r="C3022" s="5">
        <v>44904</v>
      </c>
      <c r="D3022" s="4" t="s">
        <v>26</v>
      </c>
      <c r="E3022" s="4" t="s">
        <v>98</v>
      </c>
      <c r="F3022" s="4" t="s">
        <v>99</v>
      </c>
      <c r="G3022" s="4" t="s">
        <v>15</v>
      </c>
      <c r="H3022" s="4">
        <v>18</v>
      </c>
      <c r="I3022" s="4" t="s">
        <v>126</v>
      </c>
      <c r="J3022" s="6">
        <v>0.5</v>
      </c>
      <c r="K3022" s="7">
        <v>3500</v>
      </c>
      <c r="L3022" s="8">
        <f t="shared" si="24"/>
        <v>1750</v>
      </c>
      <c r="M3022" s="8">
        <f t="shared" si="25"/>
        <v>612.5</v>
      </c>
      <c r="N3022" s="9">
        <v>0.35</v>
      </c>
    </row>
    <row r="3023" spans="1:14" ht="15.75" customHeight="1" x14ac:dyDescent="0.25">
      <c r="A3023" s="4" t="s">
        <v>119</v>
      </c>
      <c r="B3023" s="4">
        <v>1185732</v>
      </c>
      <c r="C3023" s="5">
        <v>44904</v>
      </c>
      <c r="D3023" s="4" t="s">
        <v>26</v>
      </c>
      <c r="E3023" s="4" t="s">
        <v>98</v>
      </c>
      <c r="F3023" s="4" t="s">
        <v>99</v>
      </c>
      <c r="G3023" s="4" t="s">
        <v>16</v>
      </c>
      <c r="H3023" s="4">
        <v>55</v>
      </c>
      <c r="I3023" s="4" t="s">
        <v>125</v>
      </c>
      <c r="J3023" s="6">
        <v>0.5</v>
      </c>
      <c r="K3023" s="7">
        <v>3000</v>
      </c>
      <c r="L3023" s="8">
        <f t="shared" si="24"/>
        <v>1500</v>
      </c>
      <c r="M3023" s="8">
        <f t="shared" si="25"/>
        <v>525</v>
      </c>
      <c r="N3023" s="9">
        <v>0.35</v>
      </c>
    </row>
    <row r="3024" spans="1:14" ht="15.75" customHeight="1" x14ac:dyDescent="0.25">
      <c r="A3024" s="4" t="s">
        <v>119</v>
      </c>
      <c r="B3024" s="4">
        <v>1185732</v>
      </c>
      <c r="C3024" s="5">
        <v>44904</v>
      </c>
      <c r="D3024" s="4" t="s">
        <v>26</v>
      </c>
      <c r="E3024" s="4" t="s">
        <v>98</v>
      </c>
      <c r="F3024" s="4" t="s">
        <v>99</v>
      </c>
      <c r="G3024" s="4" t="s">
        <v>17</v>
      </c>
      <c r="H3024" s="4">
        <v>27</v>
      </c>
      <c r="I3024" s="4" t="s">
        <v>126</v>
      </c>
      <c r="J3024" s="6">
        <v>0.6</v>
      </c>
      <c r="K3024" s="7">
        <v>3000</v>
      </c>
      <c r="L3024" s="8">
        <f t="shared" si="24"/>
        <v>1800</v>
      </c>
      <c r="M3024" s="8">
        <f t="shared" si="25"/>
        <v>540</v>
      </c>
      <c r="N3024" s="9">
        <v>0.3</v>
      </c>
    </row>
    <row r="3025" spans="1:14" ht="15.75" customHeight="1" x14ac:dyDescent="0.25">
      <c r="A3025" s="4" t="s">
        <v>119</v>
      </c>
      <c r="B3025" s="4">
        <v>1185732</v>
      </c>
      <c r="C3025" s="5">
        <v>44904</v>
      </c>
      <c r="D3025" s="4" t="s">
        <v>26</v>
      </c>
      <c r="E3025" s="4" t="s">
        <v>98</v>
      </c>
      <c r="F3025" s="4" t="s">
        <v>99</v>
      </c>
      <c r="G3025" s="4" t="s">
        <v>18</v>
      </c>
      <c r="H3025" s="4">
        <v>52</v>
      </c>
      <c r="I3025" s="4" t="s">
        <v>124</v>
      </c>
      <c r="J3025" s="6">
        <v>0.64999999999999991</v>
      </c>
      <c r="K3025" s="7">
        <v>4000</v>
      </c>
      <c r="L3025" s="8">
        <f t="shared" si="24"/>
        <v>2599.9999999999995</v>
      </c>
      <c r="M3025" s="8">
        <f t="shared" si="25"/>
        <v>1039.9999999999998</v>
      </c>
      <c r="N3025" s="9">
        <v>0.4</v>
      </c>
    </row>
    <row r="3026" spans="1:14" ht="15.75" customHeight="1" x14ac:dyDescent="0.25">
      <c r="A3026" s="4" t="s">
        <v>119</v>
      </c>
      <c r="B3026" s="4">
        <v>1185732</v>
      </c>
      <c r="C3026" s="5">
        <v>44578</v>
      </c>
      <c r="D3026" s="4" t="s">
        <v>26</v>
      </c>
      <c r="E3026" s="4" t="s">
        <v>100</v>
      </c>
      <c r="F3026" s="4" t="s">
        <v>101</v>
      </c>
      <c r="G3026" s="4" t="s">
        <v>13</v>
      </c>
      <c r="H3026" s="4">
        <v>33</v>
      </c>
      <c r="I3026" s="4" t="s">
        <v>124</v>
      </c>
      <c r="J3026" s="6">
        <v>0.35000000000000003</v>
      </c>
      <c r="K3026" s="7">
        <v>5000</v>
      </c>
      <c r="L3026" s="8">
        <f t="shared" si="24"/>
        <v>1750.0000000000002</v>
      </c>
      <c r="M3026" s="8">
        <f t="shared" si="25"/>
        <v>700.00000000000011</v>
      </c>
      <c r="N3026" s="9">
        <v>0.4</v>
      </c>
    </row>
    <row r="3027" spans="1:14" ht="15.75" customHeight="1" x14ac:dyDescent="0.25">
      <c r="A3027" s="4" t="s">
        <v>119</v>
      </c>
      <c r="B3027" s="4">
        <v>1185732</v>
      </c>
      <c r="C3027" s="5">
        <v>44578</v>
      </c>
      <c r="D3027" s="4" t="s">
        <v>26</v>
      </c>
      <c r="E3027" s="4" t="s">
        <v>100</v>
      </c>
      <c r="F3027" s="4" t="s">
        <v>101</v>
      </c>
      <c r="G3027" s="4" t="s">
        <v>14</v>
      </c>
      <c r="H3027" s="4">
        <v>59</v>
      </c>
      <c r="I3027" s="4" t="s">
        <v>124</v>
      </c>
      <c r="J3027" s="6">
        <v>0.35000000000000003</v>
      </c>
      <c r="K3027" s="7">
        <v>3000</v>
      </c>
      <c r="L3027" s="8">
        <f t="shared" si="24"/>
        <v>1050</v>
      </c>
      <c r="M3027" s="8">
        <f t="shared" si="25"/>
        <v>420</v>
      </c>
      <c r="N3027" s="9">
        <v>0.4</v>
      </c>
    </row>
    <row r="3028" spans="1:14" ht="15.75" customHeight="1" x14ac:dyDescent="0.25">
      <c r="A3028" s="4" t="s">
        <v>119</v>
      </c>
      <c r="B3028" s="4">
        <v>1185732</v>
      </c>
      <c r="C3028" s="5">
        <v>44578</v>
      </c>
      <c r="D3028" s="4" t="s">
        <v>26</v>
      </c>
      <c r="E3028" s="4" t="s">
        <v>100</v>
      </c>
      <c r="F3028" s="4" t="s">
        <v>101</v>
      </c>
      <c r="G3028" s="4" t="s">
        <v>15</v>
      </c>
      <c r="H3028" s="4">
        <v>45</v>
      </c>
      <c r="I3028" s="4" t="s">
        <v>124</v>
      </c>
      <c r="J3028" s="6">
        <v>0.25000000000000006</v>
      </c>
      <c r="K3028" s="7">
        <v>3000</v>
      </c>
      <c r="L3028" s="8">
        <f t="shared" si="24"/>
        <v>750.00000000000011</v>
      </c>
      <c r="M3028" s="8">
        <f t="shared" si="25"/>
        <v>300.00000000000006</v>
      </c>
      <c r="N3028" s="9">
        <v>0.4</v>
      </c>
    </row>
    <row r="3029" spans="1:14" ht="15.75" customHeight="1" x14ac:dyDescent="0.25">
      <c r="A3029" s="4" t="s">
        <v>119</v>
      </c>
      <c r="B3029" s="4">
        <v>1185732</v>
      </c>
      <c r="C3029" s="5">
        <v>44578</v>
      </c>
      <c r="D3029" s="4" t="s">
        <v>26</v>
      </c>
      <c r="E3029" s="4" t="s">
        <v>100</v>
      </c>
      <c r="F3029" s="4" t="s">
        <v>101</v>
      </c>
      <c r="G3029" s="4" t="s">
        <v>16</v>
      </c>
      <c r="H3029" s="4">
        <v>15</v>
      </c>
      <c r="I3029" s="4" t="s">
        <v>123</v>
      </c>
      <c r="J3029" s="6">
        <v>0.30000000000000004</v>
      </c>
      <c r="K3029" s="7">
        <v>1500</v>
      </c>
      <c r="L3029" s="8">
        <f t="shared" si="24"/>
        <v>450.00000000000006</v>
      </c>
      <c r="M3029" s="8">
        <f t="shared" si="25"/>
        <v>180.00000000000003</v>
      </c>
      <c r="N3029" s="9">
        <v>0.4</v>
      </c>
    </row>
    <row r="3030" spans="1:14" ht="15.75" customHeight="1" x14ac:dyDescent="0.25">
      <c r="A3030" s="4" t="s">
        <v>119</v>
      </c>
      <c r="B3030" s="4">
        <v>1185732</v>
      </c>
      <c r="C3030" s="5">
        <v>44578</v>
      </c>
      <c r="D3030" s="4" t="s">
        <v>26</v>
      </c>
      <c r="E3030" s="4" t="s">
        <v>100</v>
      </c>
      <c r="F3030" s="4" t="s">
        <v>101</v>
      </c>
      <c r="G3030" s="4" t="s">
        <v>17</v>
      </c>
      <c r="H3030" s="4">
        <v>56</v>
      </c>
      <c r="I3030" s="4" t="s">
        <v>126</v>
      </c>
      <c r="J3030" s="6">
        <v>0.44999999999999996</v>
      </c>
      <c r="K3030" s="7">
        <v>2000</v>
      </c>
      <c r="L3030" s="8">
        <f t="shared" si="24"/>
        <v>899.99999999999989</v>
      </c>
      <c r="M3030" s="8">
        <f t="shared" si="25"/>
        <v>360</v>
      </c>
      <c r="N3030" s="9">
        <v>0.4</v>
      </c>
    </row>
    <row r="3031" spans="1:14" ht="15.75" customHeight="1" x14ac:dyDescent="0.25">
      <c r="A3031" s="4" t="s">
        <v>119</v>
      </c>
      <c r="B3031" s="4">
        <v>1185732</v>
      </c>
      <c r="C3031" s="5">
        <v>44578</v>
      </c>
      <c r="D3031" s="4" t="s">
        <v>26</v>
      </c>
      <c r="E3031" s="4" t="s">
        <v>100</v>
      </c>
      <c r="F3031" s="4" t="s">
        <v>101</v>
      </c>
      <c r="G3031" s="4" t="s">
        <v>18</v>
      </c>
      <c r="H3031" s="4">
        <v>50</v>
      </c>
      <c r="I3031" s="4" t="s">
        <v>126</v>
      </c>
      <c r="J3031" s="6">
        <v>0.35000000000000003</v>
      </c>
      <c r="K3031" s="7">
        <v>3000</v>
      </c>
      <c r="L3031" s="8">
        <f t="shared" si="24"/>
        <v>1050</v>
      </c>
      <c r="M3031" s="8">
        <f t="shared" si="25"/>
        <v>420</v>
      </c>
      <c r="N3031" s="9">
        <v>0.4</v>
      </c>
    </row>
    <row r="3032" spans="1:14" ht="15.75" customHeight="1" x14ac:dyDescent="0.25">
      <c r="A3032" s="4" t="s">
        <v>119</v>
      </c>
      <c r="B3032" s="4">
        <v>1185732</v>
      </c>
      <c r="C3032" s="5">
        <v>44609</v>
      </c>
      <c r="D3032" s="4" t="s">
        <v>26</v>
      </c>
      <c r="E3032" s="4" t="s">
        <v>100</v>
      </c>
      <c r="F3032" s="4" t="s">
        <v>101</v>
      </c>
      <c r="G3032" s="4" t="s">
        <v>13</v>
      </c>
      <c r="H3032" s="4">
        <v>54</v>
      </c>
      <c r="I3032" s="4" t="s">
        <v>126</v>
      </c>
      <c r="J3032" s="6">
        <v>0.35000000000000003</v>
      </c>
      <c r="K3032" s="7">
        <v>5500</v>
      </c>
      <c r="L3032" s="8">
        <f t="shared" si="24"/>
        <v>1925.0000000000002</v>
      </c>
      <c r="M3032" s="8">
        <f t="shared" si="25"/>
        <v>770.00000000000011</v>
      </c>
      <c r="N3032" s="9">
        <v>0.4</v>
      </c>
    </row>
    <row r="3033" spans="1:14" ht="15.75" customHeight="1" x14ac:dyDescent="0.25">
      <c r="A3033" s="4" t="s">
        <v>119</v>
      </c>
      <c r="B3033" s="4">
        <v>1185732</v>
      </c>
      <c r="C3033" s="5">
        <v>44609</v>
      </c>
      <c r="D3033" s="4" t="s">
        <v>26</v>
      </c>
      <c r="E3033" s="4" t="s">
        <v>100</v>
      </c>
      <c r="F3033" s="4" t="s">
        <v>101</v>
      </c>
      <c r="G3033" s="4" t="s">
        <v>14</v>
      </c>
      <c r="H3033" s="4">
        <v>53</v>
      </c>
      <c r="I3033" s="4" t="s">
        <v>124</v>
      </c>
      <c r="J3033" s="6">
        <v>0.4</v>
      </c>
      <c r="K3033" s="7">
        <v>2000</v>
      </c>
      <c r="L3033" s="8">
        <f t="shared" si="24"/>
        <v>800</v>
      </c>
      <c r="M3033" s="8">
        <f t="shared" si="25"/>
        <v>320</v>
      </c>
      <c r="N3033" s="9">
        <v>0.4</v>
      </c>
    </row>
    <row r="3034" spans="1:14" ht="15.75" customHeight="1" x14ac:dyDescent="0.25">
      <c r="A3034" s="4" t="s">
        <v>119</v>
      </c>
      <c r="B3034" s="4">
        <v>1185732</v>
      </c>
      <c r="C3034" s="5">
        <v>44609</v>
      </c>
      <c r="D3034" s="4" t="s">
        <v>26</v>
      </c>
      <c r="E3034" s="4" t="s">
        <v>100</v>
      </c>
      <c r="F3034" s="4" t="s">
        <v>101</v>
      </c>
      <c r="G3034" s="4" t="s">
        <v>15</v>
      </c>
      <c r="H3034" s="4">
        <v>30</v>
      </c>
      <c r="I3034" s="4" t="s">
        <v>123</v>
      </c>
      <c r="J3034" s="6">
        <v>0.30000000000000004</v>
      </c>
      <c r="K3034" s="7">
        <v>3000</v>
      </c>
      <c r="L3034" s="8">
        <f t="shared" si="24"/>
        <v>900.00000000000011</v>
      </c>
      <c r="M3034" s="8">
        <f t="shared" si="25"/>
        <v>360.00000000000006</v>
      </c>
      <c r="N3034" s="9">
        <v>0.4</v>
      </c>
    </row>
    <row r="3035" spans="1:14" ht="15.75" customHeight="1" x14ac:dyDescent="0.25">
      <c r="A3035" s="4" t="s">
        <v>119</v>
      </c>
      <c r="B3035" s="4">
        <v>1185732</v>
      </c>
      <c r="C3035" s="5">
        <v>44609</v>
      </c>
      <c r="D3035" s="4" t="s">
        <v>26</v>
      </c>
      <c r="E3035" s="4" t="s">
        <v>100</v>
      </c>
      <c r="F3035" s="4" t="s">
        <v>101</v>
      </c>
      <c r="G3035" s="4" t="s">
        <v>16</v>
      </c>
      <c r="H3035" s="4">
        <v>29</v>
      </c>
      <c r="I3035" s="4" t="s">
        <v>123</v>
      </c>
      <c r="J3035" s="6">
        <v>0.35000000000000003</v>
      </c>
      <c r="K3035" s="7">
        <v>1750</v>
      </c>
      <c r="L3035" s="8">
        <f t="shared" si="24"/>
        <v>612.50000000000011</v>
      </c>
      <c r="M3035" s="8">
        <f t="shared" si="25"/>
        <v>245.00000000000006</v>
      </c>
      <c r="N3035" s="9">
        <v>0.4</v>
      </c>
    </row>
    <row r="3036" spans="1:14" ht="15.75" customHeight="1" x14ac:dyDescent="0.25">
      <c r="A3036" s="4" t="s">
        <v>119</v>
      </c>
      <c r="B3036" s="4">
        <v>1185732</v>
      </c>
      <c r="C3036" s="5">
        <v>44609</v>
      </c>
      <c r="D3036" s="4" t="s">
        <v>26</v>
      </c>
      <c r="E3036" s="4" t="s">
        <v>100</v>
      </c>
      <c r="F3036" s="4" t="s">
        <v>101</v>
      </c>
      <c r="G3036" s="4" t="s">
        <v>17</v>
      </c>
      <c r="H3036" s="4">
        <v>36</v>
      </c>
      <c r="I3036" s="4" t="s">
        <v>125</v>
      </c>
      <c r="J3036" s="6">
        <v>0.49999999999999994</v>
      </c>
      <c r="K3036" s="7">
        <v>2500</v>
      </c>
      <c r="L3036" s="8">
        <f t="shared" si="24"/>
        <v>1249.9999999999998</v>
      </c>
      <c r="M3036" s="8">
        <f t="shared" si="25"/>
        <v>499.99999999999994</v>
      </c>
      <c r="N3036" s="9">
        <v>0.4</v>
      </c>
    </row>
    <row r="3037" spans="1:14" ht="15.75" customHeight="1" x14ac:dyDescent="0.25">
      <c r="A3037" s="4" t="s">
        <v>119</v>
      </c>
      <c r="B3037" s="4">
        <v>1185732</v>
      </c>
      <c r="C3037" s="5">
        <v>44609</v>
      </c>
      <c r="D3037" s="4" t="s">
        <v>26</v>
      </c>
      <c r="E3037" s="4" t="s">
        <v>100</v>
      </c>
      <c r="F3037" s="4" t="s">
        <v>101</v>
      </c>
      <c r="G3037" s="4" t="s">
        <v>18</v>
      </c>
      <c r="H3037" s="4">
        <v>45</v>
      </c>
      <c r="I3037" s="4" t="s">
        <v>124</v>
      </c>
      <c r="J3037" s="6">
        <v>0.24999999999999994</v>
      </c>
      <c r="K3037" s="7">
        <v>3500</v>
      </c>
      <c r="L3037" s="8">
        <f t="shared" si="24"/>
        <v>874.99999999999977</v>
      </c>
      <c r="M3037" s="8">
        <f t="shared" si="25"/>
        <v>349.99999999999994</v>
      </c>
      <c r="N3037" s="9">
        <v>0.4</v>
      </c>
    </row>
    <row r="3038" spans="1:14" ht="15.75" customHeight="1" x14ac:dyDescent="0.25">
      <c r="A3038" s="4" t="s">
        <v>119</v>
      </c>
      <c r="B3038" s="4">
        <v>1185732</v>
      </c>
      <c r="C3038" s="5">
        <v>44636</v>
      </c>
      <c r="D3038" s="4" t="s">
        <v>26</v>
      </c>
      <c r="E3038" s="4" t="s">
        <v>100</v>
      </c>
      <c r="F3038" s="4" t="s">
        <v>101</v>
      </c>
      <c r="G3038" s="4" t="s">
        <v>13</v>
      </c>
      <c r="H3038" s="4">
        <v>50</v>
      </c>
      <c r="I3038" s="4" t="s">
        <v>123</v>
      </c>
      <c r="J3038" s="6">
        <v>0.30000000000000004</v>
      </c>
      <c r="K3038" s="7">
        <v>5700</v>
      </c>
      <c r="L3038" s="8">
        <f t="shared" si="24"/>
        <v>1710.0000000000002</v>
      </c>
      <c r="M3038" s="8">
        <f t="shared" si="25"/>
        <v>684.00000000000011</v>
      </c>
      <c r="N3038" s="9">
        <v>0.4</v>
      </c>
    </row>
    <row r="3039" spans="1:14" ht="15.75" customHeight="1" x14ac:dyDescent="0.25">
      <c r="A3039" s="4" t="s">
        <v>119</v>
      </c>
      <c r="B3039" s="4">
        <v>1185732</v>
      </c>
      <c r="C3039" s="5">
        <v>44636</v>
      </c>
      <c r="D3039" s="4" t="s">
        <v>26</v>
      </c>
      <c r="E3039" s="4" t="s">
        <v>100</v>
      </c>
      <c r="F3039" s="4" t="s">
        <v>101</v>
      </c>
      <c r="G3039" s="4" t="s">
        <v>14</v>
      </c>
      <c r="H3039" s="4">
        <v>60</v>
      </c>
      <c r="I3039" s="4" t="s">
        <v>123</v>
      </c>
      <c r="J3039" s="6">
        <v>0.30000000000000004</v>
      </c>
      <c r="K3039" s="7">
        <v>2750</v>
      </c>
      <c r="L3039" s="8">
        <f t="shared" si="24"/>
        <v>825.00000000000011</v>
      </c>
      <c r="M3039" s="8">
        <f t="shared" si="25"/>
        <v>330.00000000000006</v>
      </c>
      <c r="N3039" s="9">
        <v>0.4</v>
      </c>
    </row>
    <row r="3040" spans="1:14" ht="15.75" customHeight="1" x14ac:dyDescent="0.25">
      <c r="A3040" s="4" t="s">
        <v>119</v>
      </c>
      <c r="B3040" s="4">
        <v>1185732</v>
      </c>
      <c r="C3040" s="5">
        <v>44636</v>
      </c>
      <c r="D3040" s="4" t="s">
        <v>26</v>
      </c>
      <c r="E3040" s="4" t="s">
        <v>100</v>
      </c>
      <c r="F3040" s="4" t="s">
        <v>101</v>
      </c>
      <c r="G3040" s="4" t="s">
        <v>15</v>
      </c>
      <c r="H3040" s="4">
        <v>54</v>
      </c>
      <c r="I3040" s="4" t="s">
        <v>124</v>
      </c>
      <c r="J3040" s="6">
        <v>0.2</v>
      </c>
      <c r="K3040" s="7">
        <v>3250</v>
      </c>
      <c r="L3040" s="8">
        <f t="shared" si="24"/>
        <v>650</v>
      </c>
      <c r="M3040" s="8">
        <f t="shared" si="25"/>
        <v>260</v>
      </c>
      <c r="N3040" s="9">
        <v>0.4</v>
      </c>
    </row>
    <row r="3041" spans="1:14" ht="15.75" customHeight="1" x14ac:dyDescent="0.25">
      <c r="A3041" s="4" t="s">
        <v>119</v>
      </c>
      <c r="B3041" s="4">
        <v>1185732</v>
      </c>
      <c r="C3041" s="5">
        <v>44636</v>
      </c>
      <c r="D3041" s="4" t="s">
        <v>26</v>
      </c>
      <c r="E3041" s="4" t="s">
        <v>100</v>
      </c>
      <c r="F3041" s="4" t="s">
        <v>101</v>
      </c>
      <c r="G3041" s="4" t="s">
        <v>16</v>
      </c>
      <c r="H3041" s="4">
        <v>17</v>
      </c>
      <c r="I3041" s="4" t="s">
        <v>124</v>
      </c>
      <c r="J3041" s="6">
        <v>0.24999999999999994</v>
      </c>
      <c r="K3041" s="7">
        <v>1750</v>
      </c>
      <c r="L3041" s="8">
        <f t="shared" si="24"/>
        <v>437.49999999999989</v>
      </c>
      <c r="M3041" s="8">
        <f t="shared" si="25"/>
        <v>174.99999999999997</v>
      </c>
      <c r="N3041" s="9">
        <v>0.4</v>
      </c>
    </row>
    <row r="3042" spans="1:14" ht="15.75" customHeight="1" x14ac:dyDescent="0.25">
      <c r="A3042" s="4" t="s">
        <v>119</v>
      </c>
      <c r="B3042" s="4">
        <v>1185732</v>
      </c>
      <c r="C3042" s="5">
        <v>44636</v>
      </c>
      <c r="D3042" s="4" t="s">
        <v>26</v>
      </c>
      <c r="E3042" s="4" t="s">
        <v>100</v>
      </c>
      <c r="F3042" s="4" t="s">
        <v>101</v>
      </c>
      <c r="G3042" s="4" t="s">
        <v>17</v>
      </c>
      <c r="H3042" s="4">
        <v>59</v>
      </c>
      <c r="I3042" s="4" t="s">
        <v>125</v>
      </c>
      <c r="J3042" s="6">
        <v>0.4</v>
      </c>
      <c r="K3042" s="7">
        <v>2250</v>
      </c>
      <c r="L3042" s="8">
        <f t="shared" si="24"/>
        <v>900</v>
      </c>
      <c r="M3042" s="8">
        <f t="shared" si="25"/>
        <v>360</v>
      </c>
      <c r="N3042" s="9">
        <v>0.4</v>
      </c>
    </row>
    <row r="3043" spans="1:14" ht="15.75" customHeight="1" x14ac:dyDescent="0.25">
      <c r="A3043" s="4" t="s">
        <v>119</v>
      </c>
      <c r="B3043" s="4">
        <v>1185732</v>
      </c>
      <c r="C3043" s="5">
        <v>44636</v>
      </c>
      <c r="D3043" s="4" t="s">
        <v>26</v>
      </c>
      <c r="E3043" s="4" t="s">
        <v>100</v>
      </c>
      <c r="F3043" s="4" t="s">
        <v>101</v>
      </c>
      <c r="G3043" s="4" t="s">
        <v>18</v>
      </c>
      <c r="H3043" s="4">
        <v>55</v>
      </c>
      <c r="I3043" s="4" t="s">
        <v>124</v>
      </c>
      <c r="J3043" s="6">
        <v>0.30000000000000004</v>
      </c>
      <c r="K3043" s="7">
        <v>3250</v>
      </c>
      <c r="L3043" s="8">
        <f t="shared" si="24"/>
        <v>975.00000000000011</v>
      </c>
      <c r="M3043" s="8">
        <f t="shared" si="25"/>
        <v>390.00000000000006</v>
      </c>
      <c r="N3043" s="9">
        <v>0.4</v>
      </c>
    </row>
    <row r="3044" spans="1:14" ht="15.75" customHeight="1" x14ac:dyDescent="0.25">
      <c r="A3044" s="4" t="s">
        <v>119</v>
      </c>
      <c r="B3044" s="4">
        <v>1185732</v>
      </c>
      <c r="C3044" s="5">
        <v>44668</v>
      </c>
      <c r="D3044" s="4" t="s">
        <v>26</v>
      </c>
      <c r="E3044" s="4" t="s">
        <v>100</v>
      </c>
      <c r="F3044" s="4" t="s">
        <v>101</v>
      </c>
      <c r="G3044" s="4" t="s">
        <v>13</v>
      </c>
      <c r="H3044" s="4">
        <v>37</v>
      </c>
      <c r="I3044" s="4" t="s">
        <v>126</v>
      </c>
      <c r="J3044" s="6">
        <v>0.30000000000000004</v>
      </c>
      <c r="K3044" s="7">
        <v>5500</v>
      </c>
      <c r="L3044" s="8">
        <f t="shared" si="24"/>
        <v>1650.0000000000002</v>
      </c>
      <c r="M3044" s="8">
        <f t="shared" si="25"/>
        <v>660.00000000000011</v>
      </c>
      <c r="N3044" s="9">
        <v>0.4</v>
      </c>
    </row>
    <row r="3045" spans="1:14" ht="15.75" customHeight="1" x14ac:dyDescent="0.25">
      <c r="A3045" s="4" t="s">
        <v>119</v>
      </c>
      <c r="B3045" s="4">
        <v>1185732</v>
      </c>
      <c r="C3045" s="5">
        <v>44668</v>
      </c>
      <c r="D3045" s="4" t="s">
        <v>26</v>
      </c>
      <c r="E3045" s="4" t="s">
        <v>100</v>
      </c>
      <c r="F3045" s="4" t="s">
        <v>101</v>
      </c>
      <c r="G3045" s="4" t="s">
        <v>14</v>
      </c>
      <c r="H3045" s="4">
        <v>40</v>
      </c>
      <c r="I3045" s="4" t="s">
        <v>124</v>
      </c>
      <c r="J3045" s="6">
        <v>0.30000000000000004</v>
      </c>
      <c r="K3045" s="7">
        <v>2500</v>
      </c>
      <c r="L3045" s="8">
        <f t="shared" si="24"/>
        <v>750.00000000000011</v>
      </c>
      <c r="M3045" s="8">
        <f t="shared" si="25"/>
        <v>300.00000000000006</v>
      </c>
      <c r="N3045" s="9">
        <v>0.4</v>
      </c>
    </row>
    <row r="3046" spans="1:14" ht="15.75" customHeight="1" x14ac:dyDescent="0.25">
      <c r="A3046" s="4" t="s">
        <v>119</v>
      </c>
      <c r="B3046" s="4">
        <v>1185732</v>
      </c>
      <c r="C3046" s="5">
        <v>44668</v>
      </c>
      <c r="D3046" s="4" t="s">
        <v>26</v>
      </c>
      <c r="E3046" s="4" t="s">
        <v>100</v>
      </c>
      <c r="F3046" s="4" t="s">
        <v>101</v>
      </c>
      <c r="G3046" s="4" t="s">
        <v>15</v>
      </c>
      <c r="H3046" s="4">
        <v>56</v>
      </c>
      <c r="I3046" s="4" t="s">
        <v>125</v>
      </c>
      <c r="J3046" s="6">
        <v>0.2</v>
      </c>
      <c r="K3046" s="7">
        <v>2500</v>
      </c>
      <c r="L3046" s="8">
        <f t="shared" si="24"/>
        <v>500</v>
      </c>
      <c r="M3046" s="8">
        <f t="shared" si="25"/>
        <v>200</v>
      </c>
      <c r="N3046" s="9">
        <v>0.4</v>
      </c>
    </row>
    <row r="3047" spans="1:14" ht="15.75" customHeight="1" x14ac:dyDescent="0.25">
      <c r="A3047" s="4" t="s">
        <v>119</v>
      </c>
      <c r="B3047" s="4">
        <v>1185732</v>
      </c>
      <c r="C3047" s="5">
        <v>44668</v>
      </c>
      <c r="D3047" s="4" t="s">
        <v>26</v>
      </c>
      <c r="E3047" s="4" t="s">
        <v>100</v>
      </c>
      <c r="F3047" s="4" t="s">
        <v>101</v>
      </c>
      <c r="G3047" s="4" t="s">
        <v>16</v>
      </c>
      <c r="H3047" s="4">
        <v>25</v>
      </c>
      <c r="I3047" s="4" t="s">
        <v>124</v>
      </c>
      <c r="J3047" s="6">
        <v>0.24999999999999994</v>
      </c>
      <c r="K3047" s="7">
        <v>1750</v>
      </c>
      <c r="L3047" s="8">
        <f t="shared" si="24"/>
        <v>437.49999999999989</v>
      </c>
      <c r="M3047" s="8">
        <f t="shared" si="25"/>
        <v>174.99999999999997</v>
      </c>
      <c r="N3047" s="9">
        <v>0.4</v>
      </c>
    </row>
    <row r="3048" spans="1:14" ht="15.75" customHeight="1" x14ac:dyDescent="0.25">
      <c r="A3048" s="4" t="s">
        <v>119</v>
      </c>
      <c r="B3048" s="4">
        <v>1185732</v>
      </c>
      <c r="C3048" s="5">
        <v>44668</v>
      </c>
      <c r="D3048" s="4" t="s">
        <v>26</v>
      </c>
      <c r="E3048" s="4" t="s">
        <v>100</v>
      </c>
      <c r="F3048" s="4" t="s">
        <v>101</v>
      </c>
      <c r="G3048" s="4" t="s">
        <v>17</v>
      </c>
      <c r="H3048" s="4">
        <v>52</v>
      </c>
      <c r="I3048" s="4" t="s">
        <v>124</v>
      </c>
      <c r="J3048" s="6">
        <v>0.65</v>
      </c>
      <c r="K3048" s="7">
        <v>2000</v>
      </c>
      <c r="L3048" s="8">
        <f t="shared" si="24"/>
        <v>1300</v>
      </c>
      <c r="M3048" s="8">
        <f t="shared" si="25"/>
        <v>520</v>
      </c>
      <c r="N3048" s="9">
        <v>0.4</v>
      </c>
    </row>
    <row r="3049" spans="1:14" ht="15.75" customHeight="1" x14ac:dyDescent="0.25">
      <c r="A3049" s="4" t="s">
        <v>119</v>
      </c>
      <c r="B3049" s="4">
        <v>1185732</v>
      </c>
      <c r="C3049" s="5">
        <v>44668</v>
      </c>
      <c r="D3049" s="4" t="s">
        <v>26</v>
      </c>
      <c r="E3049" s="4" t="s">
        <v>100</v>
      </c>
      <c r="F3049" s="4" t="s">
        <v>101</v>
      </c>
      <c r="G3049" s="4" t="s">
        <v>18</v>
      </c>
      <c r="H3049" s="4">
        <v>44</v>
      </c>
      <c r="I3049" s="4" t="s">
        <v>123</v>
      </c>
      <c r="J3049" s="6">
        <v>0.5</v>
      </c>
      <c r="K3049" s="7">
        <v>3250</v>
      </c>
      <c r="L3049" s="8">
        <f t="shared" si="24"/>
        <v>1625</v>
      </c>
      <c r="M3049" s="8">
        <f t="shared" si="25"/>
        <v>650</v>
      </c>
      <c r="N3049" s="9">
        <v>0.4</v>
      </c>
    </row>
    <row r="3050" spans="1:14" ht="15.75" customHeight="1" x14ac:dyDescent="0.25">
      <c r="A3050" s="4" t="s">
        <v>119</v>
      </c>
      <c r="B3050" s="4">
        <v>1185732</v>
      </c>
      <c r="C3050" s="5">
        <v>44699</v>
      </c>
      <c r="D3050" s="4" t="s">
        <v>26</v>
      </c>
      <c r="E3050" s="4" t="s">
        <v>100</v>
      </c>
      <c r="F3050" s="4" t="s">
        <v>101</v>
      </c>
      <c r="G3050" s="4" t="s">
        <v>13</v>
      </c>
      <c r="H3050" s="4">
        <v>19</v>
      </c>
      <c r="I3050" s="4" t="s">
        <v>126</v>
      </c>
      <c r="J3050" s="6">
        <v>0.6</v>
      </c>
      <c r="K3050" s="7">
        <v>5950</v>
      </c>
      <c r="L3050" s="8">
        <f t="shared" si="24"/>
        <v>3570</v>
      </c>
      <c r="M3050" s="8">
        <f t="shared" si="25"/>
        <v>1428</v>
      </c>
      <c r="N3050" s="9">
        <v>0.4</v>
      </c>
    </row>
    <row r="3051" spans="1:14" ht="15.75" customHeight="1" x14ac:dyDescent="0.25">
      <c r="A3051" s="4" t="s">
        <v>119</v>
      </c>
      <c r="B3051" s="4">
        <v>1185732</v>
      </c>
      <c r="C3051" s="5">
        <v>44699</v>
      </c>
      <c r="D3051" s="4" t="s">
        <v>26</v>
      </c>
      <c r="E3051" s="4" t="s">
        <v>100</v>
      </c>
      <c r="F3051" s="4" t="s">
        <v>101</v>
      </c>
      <c r="G3051" s="4" t="s">
        <v>14</v>
      </c>
      <c r="H3051" s="4">
        <v>20</v>
      </c>
      <c r="I3051" s="4" t="s">
        <v>124</v>
      </c>
      <c r="J3051" s="6">
        <v>0.4</v>
      </c>
      <c r="K3051" s="7">
        <v>3000</v>
      </c>
      <c r="L3051" s="8">
        <f t="shared" si="24"/>
        <v>1200</v>
      </c>
      <c r="M3051" s="8">
        <f t="shared" si="25"/>
        <v>480</v>
      </c>
      <c r="N3051" s="9">
        <v>0.4</v>
      </c>
    </row>
    <row r="3052" spans="1:14" ht="15.75" customHeight="1" x14ac:dyDescent="0.25">
      <c r="A3052" s="4" t="s">
        <v>119</v>
      </c>
      <c r="B3052" s="4">
        <v>1185732</v>
      </c>
      <c r="C3052" s="5">
        <v>44699</v>
      </c>
      <c r="D3052" s="4" t="s">
        <v>26</v>
      </c>
      <c r="E3052" s="4" t="s">
        <v>100</v>
      </c>
      <c r="F3052" s="4" t="s">
        <v>101</v>
      </c>
      <c r="G3052" s="4" t="s">
        <v>15</v>
      </c>
      <c r="H3052" s="4">
        <v>33</v>
      </c>
      <c r="I3052" s="4" t="s">
        <v>126</v>
      </c>
      <c r="J3052" s="6">
        <v>0.35000000000000003</v>
      </c>
      <c r="K3052" s="7">
        <v>2750</v>
      </c>
      <c r="L3052" s="8">
        <f t="shared" si="24"/>
        <v>962.50000000000011</v>
      </c>
      <c r="M3052" s="8">
        <f t="shared" si="25"/>
        <v>385.00000000000006</v>
      </c>
      <c r="N3052" s="9">
        <v>0.4</v>
      </c>
    </row>
    <row r="3053" spans="1:14" ht="15.75" customHeight="1" x14ac:dyDescent="0.25">
      <c r="A3053" s="4" t="s">
        <v>119</v>
      </c>
      <c r="B3053" s="4">
        <v>1185732</v>
      </c>
      <c r="C3053" s="5">
        <v>44699</v>
      </c>
      <c r="D3053" s="4" t="s">
        <v>26</v>
      </c>
      <c r="E3053" s="4" t="s">
        <v>100</v>
      </c>
      <c r="F3053" s="4" t="s">
        <v>101</v>
      </c>
      <c r="G3053" s="4" t="s">
        <v>16</v>
      </c>
      <c r="H3053" s="4">
        <v>38</v>
      </c>
      <c r="I3053" s="4" t="s">
        <v>124</v>
      </c>
      <c r="J3053" s="6">
        <v>0.35000000000000003</v>
      </c>
      <c r="K3053" s="7">
        <v>2000</v>
      </c>
      <c r="L3053" s="8">
        <f t="shared" si="24"/>
        <v>700.00000000000011</v>
      </c>
      <c r="M3053" s="8">
        <f t="shared" si="25"/>
        <v>280.00000000000006</v>
      </c>
      <c r="N3053" s="9">
        <v>0.4</v>
      </c>
    </row>
    <row r="3054" spans="1:14" ht="15.75" customHeight="1" x14ac:dyDescent="0.25">
      <c r="A3054" s="4" t="s">
        <v>119</v>
      </c>
      <c r="B3054" s="4">
        <v>1185732</v>
      </c>
      <c r="C3054" s="5">
        <v>44699</v>
      </c>
      <c r="D3054" s="4" t="s">
        <v>26</v>
      </c>
      <c r="E3054" s="4" t="s">
        <v>100</v>
      </c>
      <c r="F3054" s="4" t="s">
        <v>101</v>
      </c>
      <c r="G3054" s="4" t="s">
        <v>17</v>
      </c>
      <c r="H3054" s="4">
        <v>42</v>
      </c>
      <c r="I3054" s="4" t="s">
        <v>123</v>
      </c>
      <c r="J3054" s="6">
        <v>0.44999999999999996</v>
      </c>
      <c r="K3054" s="7">
        <v>2250</v>
      </c>
      <c r="L3054" s="8">
        <f t="shared" si="24"/>
        <v>1012.4999999999999</v>
      </c>
      <c r="M3054" s="8">
        <f t="shared" si="25"/>
        <v>405</v>
      </c>
      <c r="N3054" s="9">
        <v>0.4</v>
      </c>
    </row>
    <row r="3055" spans="1:14" ht="15.75" customHeight="1" x14ac:dyDescent="0.25">
      <c r="A3055" s="4" t="s">
        <v>119</v>
      </c>
      <c r="B3055" s="4">
        <v>1185732</v>
      </c>
      <c r="C3055" s="5">
        <v>44699</v>
      </c>
      <c r="D3055" s="4" t="s">
        <v>26</v>
      </c>
      <c r="E3055" s="4" t="s">
        <v>100</v>
      </c>
      <c r="F3055" s="4" t="s">
        <v>101</v>
      </c>
      <c r="G3055" s="4" t="s">
        <v>18</v>
      </c>
      <c r="H3055" s="4">
        <v>55</v>
      </c>
      <c r="I3055" s="4" t="s">
        <v>124</v>
      </c>
      <c r="J3055" s="6">
        <v>0.54999999999999993</v>
      </c>
      <c r="K3055" s="7">
        <v>3500</v>
      </c>
      <c r="L3055" s="8">
        <f t="shared" si="24"/>
        <v>1924.9999999999998</v>
      </c>
      <c r="M3055" s="8">
        <f t="shared" si="25"/>
        <v>770</v>
      </c>
      <c r="N3055" s="9">
        <v>0.4</v>
      </c>
    </row>
    <row r="3056" spans="1:14" ht="15.75" customHeight="1" x14ac:dyDescent="0.25">
      <c r="A3056" s="4" t="s">
        <v>119</v>
      </c>
      <c r="B3056" s="4">
        <v>1185732</v>
      </c>
      <c r="C3056" s="5">
        <v>44729</v>
      </c>
      <c r="D3056" s="4" t="s">
        <v>26</v>
      </c>
      <c r="E3056" s="4" t="s">
        <v>100</v>
      </c>
      <c r="F3056" s="4" t="s">
        <v>101</v>
      </c>
      <c r="G3056" s="4" t="s">
        <v>13</v>
      </c>
      <c r="H3056" s="4">
        <v>30</v>
      </c>
      <c r="I3056" s="4" t="s">
        <v>124</v>
      </c>
      <c r="J3056" s="6">
        <v>0.45</v>
      </c>
      <c r="K3056" s="7">
        <v>6000</v>
      </c>
      <c r="L3056" s="8">
        <f t="shared" si="24"/>
        <v>2700</v>
      </c>
      <c r="M3056" s="8">
        <f t="shared" si="25"/>
        <v>1080</v>
      </c>
      <c r="N3056" s="9">
        <v>0.4</v>
      </c>
    </row>
    <row r="3057" spans="1:14" ht="15.75" customHeight="1" x14ac:dyDescent="0.25">
      <c r="A3057" s="4" t="s">
        <v>119</v>
      </c>
      <c r="B3057" s="4">
        <v>1185732</v>
      </c>
      <c r="C3057" s="5">
        <v>44729</v>
      </c>
      <c r="D3057" s="4" t="s">
        <v>26</v>
      </c>
      <c r="E3057" s="4" t="s">
        <v>100</v>
      </c>
      <c r="F3057" s="4" t="s">
        <v>101</v>
      </c>
      <c r="G3057" s="4" t="s">
        <v>14</v>
      </c>
      <c r="H3057" s="4">
        <v>56</v>
      </c>
      <c r="I3057" s="4" t="s">
        <v>125</v>
      </c>
      <c r="J3057" s="6">
        <v>0.40000000000000008</v>
      </c>
      <c r="K3057" s="7">
        <v>4250</v>
      </c>
      <c r="L3057" s="8">
        <f t="shared" si="24"/>
        <v>1700.0000000000002</v>
      </c>
      <c r="M3057" s="8">
        <f t="shared" si="25"/>
        <v>680.00000000000011</v>
      </c>
      <c r="N3057" s="9">
        <v>0.4</v>
      </c>
    </row>
    <row r="3058" spans="1:14" ht="15.75" customHeight="1" x14ac:dyDescent="0.25">
      <c r="A3058" s="4" t="s">
        <v>119</v>
      </c>
      <c r="B3058" s="4">
        <v>1185732</v>
      </c>
      <c r="C3058" s="5">
        <v>44729</v>
      </c>
      <c r="D3058" s="4" t="s">
        <v>26</v>
      </c>
      <c r="E3058" s="4" t="s">
        <v>100</v>
      </c>
      <c r="F3058" s="4" t="s">
        <v>101</v>
      </c>
      <c r="G3058" s="4" t="s">
        <v>15</v>
      </c>
      <c r="H3058" s="4">
        <v>21</v>
      </c>
      <c r="I3058" s="4" t="s">
        <v>126</v>
      </c>
      <c r="J3058" s="6">
        <v>0.35000000000000003</v>
      </c>
      <c r="K3058" s="7">
        <v>3000</v>
      </c>
      <c r="L3058" s="8">
        <f t="shared" si="24"/>
        <v>1050</v>
      </c>
      <c r="M3058" s="8">
        <f t="shared" si="25"/>
        <v>420</v>
      </c>
      <c r="N3058" s="9">
        <v>0.4</v>
      </c>
    </row>
    <row r="3059" spans="1:14" ht="15.75" customHeight="1" x14ac:dyDescent="0.25">
      <c r="A3059" s="4" t="s">
        <v>119</v>
      </c>
      <c r="B3059" s="4">
        <v>1185732</v>
      </c>
      <c r="C3059" s="5">
        <v>44729</v>
      </c>
      <c r="D3059" s="4" t="s">
        <v>26</v>
      </c>
      <c r="E3059" s="4" t="s">
        <v>100</v>
      </c>
      <c r="F3059" s="4" t="s">
        <v>101</v>
      </c>
      <c r="G3059" s="4" t="s">
        <v>16</v>
      </c>
      <c r="H3059" s="4">
        <v>26</v>
      </c>
      <c r="I3059" s="4" t="s">
        <v>125</v>
      </c>
      <c r="J3059" s="6">
        <v>0.35000000000000003</v>
      </c>
      <c r="K3059" s="7">
        <v>2750</v>
      </c>
      <c r="L3059" s="8">
        <f t="shared" si="24"/>
        <v>962.50000000000011</v>
      </c>
      <c r="M3059" s="8">
        <f t="shared" si="25"/>
        <v>385.00000000000006</v>
      </c>
      <c r="N3059" s="9">
        <v>0.4</v>
      </c>
    </row>
    <row r="3060" spans="1:14" ht="15.75" customHeight="1" x14ac:dyDescent="0.25">
      <c r="A3060" s="4" t="s">
        <v>119</v>
      </c>
      <c r="B3060" s="4">
        <v>1185732</v>
      </c>
      <c r="C3060" s="5">
        <v>44729</v>
      </c>
      <c r="D3060" s="4" t="s">
        <v>26</v>
      </c>
      <c r="E3060" s="4" t="s">
        <v>100</v>
      </c>
      <c r="F3060" s="4" t="s">
        <v>101</v>
      </c>
      <c r="G3060" s="4" t="s">
        <v>17</v>
      </c>
      <c r="H3060" s="4">
        <v>40</v>
      </c>
      <c r="I3060" s="4" t="s">
        <v>123</v>
      </c>
      <c r="J3060" s="6">
        <v>0.45</v>
      </c>
      <c r="K3060" s="7">
        <v>2750</v>
      </c>
      <c r="L3060" s="8">
        <f t="shared" si="24"/>
        <v>1237.5</v>
      </c>
      <c r="M3060" s="8">
        <f t="shared" si="25"/>
        <v>495</v>
      </c>
      <c r="N3060" s="9">
        <v>0.4</v>
      </c>
    </row>
    <row r="3061" spans="1:14" ht="15.75" customHeight="1" x14ac:dyDescent="0.25">
      <c r="A3061" s="4" t="s">
        <v>119</v>
      </c>
      <c r="B3061" s="4">
        <v>1185732</v>
      </c>
      <c r="C3061" s="5">
        <v>44729</v>
      </c>
      <c r="D3061" s="4" t="s">
        <v>26</v>
      </c>
      <c r="E3061" s="4" t="s">
        <v>100</v>
      </c>
      <c r="F3061" s="4" t="s">
        <v>101</v>
      </c>
      <c r="G3061" s="4" t="s">
        <v>18</v>
      </c>
      <c r="H3061" s="4">
        <v>30</v>
      </c>
      <c r="I3061" s="4" t="s">
        <v>126</v>
      </c>
      <c r="J3061" s="6">
        <v>0.65000000000000013</v>
      </c>
      <c r="K3061" s="7">
        <v>4250</v>
      </c>
      <c r="L3061" s="8">
        <f t="shared" si="24"/>
        <v>2762.5000000000005</v>
      </c>
      <c r="M3061" s="8">
        <f t="shared" si="25"/>
        <v>1105.0000000000002</v>
      </c>
      <c r="N3061" s="9">
        <v>0.4</v>
      </c>
    </row>
    <row r="3062" spans="1:14" ht="15.75" customHeight="1" x14ac:dyDescent="0.25">
      <c r="A3062" s="4" t="s">
        <v>119</v>
      </c>
      <c r="B3062" s="4">
        <v>1185732</v>
      </c>
      <c r="C3062" s="5">
        <v>44758</v>
      </c>
      <c r="D3062" s="4" t="s">
        <v>26</v>
      </c>
      <c r="E3062" s="4" t="s">
        <v>100</v>
      </c>
      <c r="F3062" s="4" t="s">
        <v>101</v>
      </c>
      <c r="G3062" s="4" t="s">
        <v>13</v>
      </c>
      <c r="H3062" s="4">
        <v>44</v>
      </c>
      <c r="I3062" s="4" t="s">
        <v>124</v>
      </c>
      <c r="J3062" s="6">
        <v>0.60000000000000009</v>
      </c>
      <c r="K3062" s="7">
        <v>6500</v>
      </c>
      <c r="L3062" s="8">
        <f t="shared" si="24"/>
        <v>3900.0000000000005</v>
      </c>
      <c r="M3062" s="8">
        <f t="shared" si="25"/>
        <v>1560.0000000000002</v>
      </c>
      <c r="N3062" s="9">
        <v>0.4</v>
      </c>
    </row>
    <row r="3063" spans="1:14" ht="15.75" customHeight="1" x14ac:dyDescent="0.25">
      <c r="A3063" s="4" t="s">
        <v>119</v>
      </c>
      <c r="B3063" s="4">
        <v>1185732</v>
      </c>
      <c r="C3063" s="5">
        <v>44758</v>
      </c>
      <c r="D3063" s="4" t="s">
        <v>26</v>
      </c>
      <c r="E3063" s="4" t="s">
        <v>100</v>
      </c>
      <c r="F3063" s="4" t="s">
        <v>101</v>
      </c>
      <c r="G3063" s="4" t="s">
        <v>14</v>
      </c>
      <c r="H3063" s="4">
        <v>51</v>
      </c>
      <c r="I3063" s="4" t="s">
        <v>125</v>
      </c>
      <c r="J3063" s="6">
        <v>0.55000000000000016</v>
      </c>
      <c r="K3063" s="7">
        <v>4000</v>
      </c>
      <c r="L3063" s="8">
        <f t="shared" si="24"/>
        <v>2200.0000000000005</v>
      </c>
      <c r="M3063" s="8">
        <f t="shared" si="25"/>
        <v>880.00000000000023</v>
      </c>
      <c r="N3063" s="9">
        <v>0.4</v>
      </c>
    </row>
    <row r="3064" spans="1:14" ht="15.75" customHeight="1" x14ac:dyDescent="0.25">
      <c r="A3064" s="4" t="s">
        <v>119</v>
      </c>
      <c r="B3064" s="4">
        <v>1185732</v>
      </c>
      <c r="C3064" s="5">
        <v>44758</v>
      </c>
      <c r="D3064" s="4" t="s">
        <v>26</v>
      </c>
      <c r="E3064" s="4" t="s">
        <v>100</v>
      </c>
      <c r="F3064" s="4" t="s">
        <v>101</v>
      </c>
      <c r="G3064" s="4" t="s">
        <v>15</v>
      </c>
      <c r="H3064" s="4">
        <v>35</v>
      </c>
      <c r="I3064" s="4" t="s">
        <v>124</v>
      </c>
      <c r="J3064" s="6">
        <v>0.5</v>
      </c>
      <c r="K3064" s="7">
        <v>3250</v>
      </c>
      <c r="L3064" s="8">
        <f t="shared" si="24"/>
        <v>1625</v>
      </c>
      <c r="M3064" s="8">
        <f t="shared" si="25"/>
        <v>650</v>
      </c>
      <c r="N3064" s="9">
        <v>0.4</v>
      </c>
    </row>
    <row r="3065" spans="1:14" ht="15.75" customHeight="1" x14ac:dyDescent="0.25">
      <c r="A3065" s="4" t="s">
        <v>119</v>
      </c>
      <c r="B3065" s="4">
        <v>1185732</v>
      </c>
      <c r="C3065" s="5">
        <v>44758</v>
      </c>
      <c r="D3065" s="4" t="s">
        <v>26</v>
      </c>
      <c r="E3065" s="4" t="s">
        <v>100</v>
      </c>
      <c r="F3065" s="4" t="s">
        <v>101</v>
      </c>
      <c r="G3065" s="4" t="s">
        <v>16</v>
      </c>
      <c r="H3065" s="4">
        <v>55</v>
      </c>
      <c r="I3065" s="4" t="s">
        <v>123</v>
      </c>
      <c r="J3065" s="6">
        <v>0.5</v>
      </c>
      <c r="K3065" s="7">
        <v>2750</v>
      </c>
      <c r="L3065" s="8">
        <f t="shared" si="24"/>
        <v>1375</v>
      </c>
      <c r="M3065" s="8">
        <f t="shared" si="25"/>
        <v>550</v>
      </c>
      <c r="N3065" s="9">
        <v>0.4</v>
      </c>
    </row>
    <row r="3066" spans="1:14" ht="15.75" customHeight="1" x14ac:dyDescent="0.25">
      <c r="A3066" s="4" t="s">
        <v>119</v>
      </c>
      <c r="B3066" s="4">
        <v>1185732</v>
      </c>
      <c r="C3066" s="5">
        <v>44758</v>
      </c>
      <c r="D3066" s="4" t="s">
        <v>26</v>
      </c>
      <c r="E3066" s="4" t="s">
        <v>100</v>
      </c>
      <c r="F3066" s="4" t="s">
        <v>101</v>
      </c>
      <c r="G3066" s="4" t="s">
        <v>17</v>
      </c>
      <c r="H3066" s="4">
        <v>22</v>
      </c>
      <c r="I3066" s="4" t="s">
        <v>124</v>
      </c>
      <c r="J3066" s="6">
        <v>0.60000000000000009</v>
      </c>
      <c r="K3066" s="7">
        <v>3000</v>
      </c>
      <c r="L3066" s="8">
        <f t="shared" si="24"/>
        <v>1800.0000000000002</v>
      </c>
      <c r="M3066" s="8">
        <f t="shared" si="25"/>
        <v>720.00000000000011</v>
      </c>
      <c r="N3066" s="9">
        <v>0.4</v>
      </c>
    </row>
    <row r="3067" spans="1:14" ht="15.75" customHeight="1" x14ac:dyDescent="0.25">
      <c r="A3067" s="4" t="s">
        <v>119</v>
      </c>
      <c r="B3067" s="4">
        <v>1185732</v>
      </c>
      <c r="C3067" s="5">
        <v>44758</v>
      </c>
      <c r="D3067" s="4" t="s">
        <v>26</v>
      </c>
      <c r="E3067" s="4" t="s">
        <v>100</v>
      </c>
      <c r="F3067" s="4" t="s">
        <v>101</v>
      </c>
      <c r="G3067" s="4" t="s">
        <v>18</v>
      </c>
      <c r="H3067" s="4">
        <v>22</v>
      </c>
      <c r="I3067" s="4" t="s">
        <v>123</v>
      </c>
      <c r="J3067" s="6">
        <v>0.65000000000000013</v>
      </c>
      <c r="K3067" s="7">
        <v>4750</v>
      </c>
      <c r="L3067" s="8">
        <f t="shared" si="24"/>
        <v>3087.5000000000005</v>
      </c>
      <c r="M3067" s="8">
        <f t="shared" si="25"/>
        <v>1235.0000000000002</v>
      </c>
      <c r="N3067" s="9">
        <v>0.4</v>
      </c>
    </row>
    <row r="3068" spans="1:14" ht="15.75" customHeight="1" x14ac:dyDescent="0.25">
      <c r="A3068" s="4" t="s">
        <v>119</v>
      </c>
      <c r="B3068" s="4">
        <v>1185732</v>
      </c>
      <c r="C3068" s="5">
        <v>44790</v>
      </c>
      <c r="D3068" s="4" t="s">
        <v>26</v>
      </c>
      <c r="E3068" s="4" t="s">
        <v>100</v>
      </c>
      <c r="F3068" s="4" t="s">
        <v>101</v>
      </c>
      <c r="G3068" s="4" t="s">
        <v>13</v>
      </c>
      <c r="H3068" s="4">
        <v>21</v>
      </c>
      <c r="I3068" s="4" t="s">
        <v>124</v>
      </c>
      <c r="J3068" s="6">
        <v>0.5</v>
      </c>
      <c r="K3068" s="7">
        <v>5250</v>
      </c>
      <c r="L3068" s="8">
        <f t="shared" si="24"/>
        <v>2625</v>
      </c>
      <c r="M3068" s="8">
        <f t="shared" si="25"/>
        <v>1050</v>
      </c>
      <c r="N3068" s="9">
        <v>0.4</v>
      </c>
    </row>
    <row r="3069" spans="1:14" ht="15.75" customHeight="1" x14ac:dyDescent="0.25">
      <c r="A3069" s="4" t="s">
        <v>119</v>
      </c>
      <c r="B3069" s="4">
        <v>1185732</v>
      </c>
      <c r="C3069" s="5">
        <v>44790</v>
      </c>
      <c r="D3069" s="4" t="s">
        <v>26</v>
      </c>
      <c r="E3069" s="4" t="s">
        <v>100</v>
      </c>
      <c r="F3069" s="4" t="s">
        <v>101</v>
      </c>
      <c r="G3069" s="4" t="s">
        <v>14</v>
      </c>
      <c r="H3069" s="4">
        <v>39</v>
      </c>
      <c r="I3069" s="4" t="s">
        <v>124</v>
      </c>
      <c r="J3069" s="6">
        <v>0.45000000000000007</v>
      </c>
      <c r="K3069" s="7">
        <v>3000</v>
      </c>
      <c r="L3069" s="8">
        <f t="shared" si="24"/>
        <v>1350.0000000000002</v>
      </c>
      <c r="M3069" s="8">
        <f t="shared" si="25"/>
        <v>540.00000000000011</v>
      </c>
      <c r="N3069" s="9">
        <v>0.4</v>
      </c>
    </row>
    <row r="3070" spans="1:14" ht="15.75" customHeight="1" x14ac:dyDescent="0.25">
      <c r="A3070" s="4" t="s">
        <v>119</v>
      </c>
      <c r="B3070" s="4">
        <v>1185732</v>
      </c>
      <c r="C3070" s="5">
        <v>44790</v>
      </c>
      <c r="D3070" s="4" t="s">
        <v>26</v>
      </c>
      <c r="E3070" s="4" t="s">
        <v>100</v>
      </c>
      <c r="F3070" s="4" t="s">
        <v>101</v>
      </c>
      <c r="G3070" s="4" t="s">
        <v>15</v>
      </c>
      <c r="H3070" s="4">
        <v>41</v>
      </c>
      <c r="I3070" s="4" t="s">
        <v>124</v>
      </c>
      <c r="J3070" s="6">
        <v>0.4</v>
      </c>
      <c r="K3070" s="7">
        <v>3000</v>
      </c>
      <c r="L3070" s="8">
        <f t="shared" si="24"/>
        <v>1200</v>
      </c>
      <c r="M3070" s="8">
        <f t="shared" si="25"/>
        <v>480</v>
      </c>
      <c r="N3070" s="9">
        <v>0.4</v>
      </c>
    </row>
    <row r="3071" spans="1:14" ht="15.75" customHeight="1" x14ac:dyDescent="0.25">
      <c r="A3071" s="4" t="s">
        <v>119</v>
      </c>
      <c r="B3071" s="4">
        <v>1185732</v>
      </c>
      <c r="C3071" s="5">
        <v>44790</v>
      </c>
      <c r="D3071" s="4" t="s">
        <v>26</v>
      </c>
      <c r="E3071" s="4" t="s">
        <v>100</v>
      </c>
      <c r="F3071" s="4" t="s">
        <v>101</v>
      </c>
      <c r="G3071" s="4" t="s">
        <v>16</v>
      </c>
      <c r="H3071" s="4">
        <v>27</v>
      </c>
      <c r="I3071" s="4" t="s">
        <v>125</v>
      </c>
      <c r="J3071" s="6">
        <v>0.4</v>
      </c>
      <c r="K3071" s="7">
        <v>2750</v>
      </c>
      <c r="L3071" s="8">
        <f t="shared" si="24"/>
        <v>1100</v>
      </c>
      <c r="M3071" s="8">
        <f t="shared" si="25"/>
        <v>440</v>
      </c>
      <c r="N3071" s="9">
        <v>0.4</v>
      </c>
    </row>
    <row r="3072" spans="1:14" ht="15.75" customHeight="1" x14ac:dyDescent="0.25">
      <c r="A3072" s="4" t="s">
        <v>119</v>
      </c>
      <c r="B3072" s="4">
        <v>1185732</v>
      </c>
      <c r="C3072" s="5">
        <v>44790</v>
      </c>
      <c r="D3072" s="4" t="s">
        <v>26</v>
      </c>
      <c r="E3072" s="4" t="s">
        <v>100</v>
      </c>
      <c r="F3072" s="4" t="s">
        <v>101</v>
      </c>
      <c r="G3072" s="4" t="s">
        <v>17</v>
      </c>
      <c r="H3072" s="4">
        <v>32</v>
      </c>
      <c r="I3072" s="4" t="s">
        <v>125</v>
      </c>
      <c r="J3072" s="6">
        <v>0.5</v>
      </c>
      <c r="K3072" s="7">
        <v>2500</v>
      </c>
      <c r="L3072" s="8">
        <f t="shared" si="24"/>
        <v>1250</v>
      </c>
      <c r="M3072" s="8">
        <f t="shared" si="25"/>
        <v>500</v>
      </c>
      <c r="N3072" s="9">
        <v>0.4</v>
      </c>
    </row>
    <row r="3073" spans="1:14" ht="15.75" customHeight="1" x14ac:dyDescent="0.25">
      <c r="A3073" s="4" t="s">
        <v>119</v>
      </c>
      <c r="B3073" s="4">
        <v>1185732</v>
      </c>
      <c r="C3073" s="5">
        <v>44790</v>
      </c>
      <c r="D3073" s="4" t="s">
        <v>26</v>
      </c>
      <c r="E3073" s="4" t="s">
        <v>100</v>
      </c>
      <c r="F3073" s="4" t="s">
        <v>101</v>
      </c>
      <c r="G3073" s="4" t="s">
        <v>18</v>
      </c>
      <c r="H3073" s="4">
        <v>50</v>
      </c>
      <c r="I3073" s="4" t="s">
        <v>123</v>
      </c>
      <c r="J3073" s="6">
        <v>0.55000000000000004</v>
      </c>
      <c r="K3073" s="7">
        <v>4250</v>
      </c>
      <c r="L3073" s="8">
        <f t="shared" si="24"/>
        <v>2337.5</v>
      </c>
      <c r="M3073" s="8">
        <f t="shared" si="25"/>
        <v>935</v>
      </c>
      <c r="N3073" s="9">
        <v>0.4</v>
      </c>
    </row>
    <row r="3074" spans="1:14" ht="15.75" customHeight="1" x14ac:dyDescent="0.25">
      <c r="A3074" s="4" t="s">
        <v>119</v>
      </c>
      <c r="B3074" s="4">
        <v>1185732</v>
      </c>
      <c r="C3074" s="5">
        <v>44822</v>
      </c>
      <c r="D3074" s="4" t="s">
        <v>26</v>
      </c>
      <c r="E3074" s="4" t="s">
        <v>100</v>
      </c>
      <c r="F3074" s="4" t="s">
        <v>101</v>
      </c>
      <c r="G3074" s="4" t="s">
        <v>13</v>
      </c>
      <c r="H3074" s="4">
        <v>21</v>
      </c>
      <c r="I3074" s="4" t="s">
        <v>126</v>
      </c>
      <c r="J3074" s="6">
        <v>0.35000000000000003</v>
      </c>
      <c r="K3074" s="7">
        <v>5500</v>
      </c>
      <c r="L3074" s="8">
        <f t="shared" si="24"/>
        <v>1925.0000000000002</v>
      </c>
      <c r="M3074" s="8">
        <f t="shared" si="25"/>
        <v>770.00000000000011</v>
      </c>
      <c r="N3074" s="9">
        <v>0.4</v>
      </c>
    </row>
    <row r="3075" spans="1:14" ht="15.75" customHeight="1" x14ac:dyDescent="0.25">
      <c r="A3075" s="4" t="s">
        <v>119</v>
      </c>
      <c r="B3075" s="4">
        <v>1185732</v>
      </c>
      <c r="C3075" s="5">
        <v>44822</v>
      </c>
      <c r="D3075" s="4" t="s">
        <v>26</v>
      </c>
      <c r="E3075" s="4" t="s">
        <v>100</v>
      </c>
      <c r="F3075" s="4" t="s">
        <v>101</v>
      </c>
      <c r="G3075" s="4" t="s">
        <v>14</v>
      </c>
      <c r="H3075" s="4">
        <v>50</v>
      </c>
      <c r="I3075" s="4" t="s">
        <v>123</v>
      </c>
      <c r="J3075" s="6">
        <v>0.3000000000000001</v>
      </c>
      <c r="K3075" s="7">
        <v>3500</v>
      </c>
      <c r="L3075" s="8">
        <f t="shared" si="24"/>
        <v>1050.0000000000005</v>
      </c>
      <c r="M3075" s="8">
        <f t="shared" si="25"/>
        <v>420.00000000000023</v>
      </c>
      <c r="N3075" s="9">
        <v>0.4</v>
      </c>
    </row>
    <row r="3076" spans="1:14" ht="15.75" customHeight="1" x14ac:dyDescent="0.25">
      <c r="A3076" s="4" t="s">
        <v>119</v>
      </c>
      <c r="B3076" s="4">
        <v>1185732</v>
      </c>
      <c r="C3076" s="5">
        <v>44822</v>
      </c>
      <c r="D3076" s="4" t="s">
        <v>26</v>
      </c>
      <c r="E3076" s="4" t="s">
        <v>100</v>
      </c>
      <c r="F3076" s="4" t="s">
        <v>101</v>
      </c>
      <c r="G3076" s="4" t="s">
        <v>15</v>
      </c>
      <c r="H3076" s="4">
        <v>27</v>
      </c>
      <c r="I3076" s="4" t="s">
        <v>123</v>
      </c>
      <c r="J3076" s="6">
        <v>0.25000000000000006</v>
      </c>
      <c r="K3076" s="7">
        <v>2500</v>
      </c>
      <c r="L3076" s="8">
        <f t="shared" si="24"/>
        <v>625.00000000000011</v>
      </c>
      <c r="M3076" s="8">
        <f t="shared" si="25"/>
        <v>250.00000000000006</v>
      </c>
      <c r="N3076" s="9">
        <v>0.4</v>
      </c>
    </row>
    <row r="3077" spans="1:14" ht="15.75" customHeight="1" x14ac:dyDescent="0.25">
      <c r="A3077" s="4" t="s">
        <v>119</v>
      </c>
      <c r="B3077" s="4">
        <v>1185732</v>
      </c>
      <c r="C3077" s="5">
        <v>44822</v>
      </c>
      <c r="D3077" s="4" t="s">
        <v>26</v>
      </c>
      <c r="E3077" s="4" t="s">
        <v>100</v>
      </c>
      <c r="F3077" s="4" t="s">
        <v>101</v>
      </c>
      <c r="G3077" s="4" t="s">
        <v>16</v>
      </c>
      <c r="H3077" s="4">
        <v>44</v>
      </c>
      <c r="I3077" s="4" t="s">
        <v>124</v>
      </c>
      <c r="J3077" s="6">
        <v>0.25000000000000006</v>
      </c>
      <c r="K3077" s="7">
        <v>2250</v>
      </c>
      <c r="L3077" s="8">
        <f t="shared" si="24"/>
        <v>562.50000000000011</v>
      </c>
      <c r="M3077" s="8">
        <f t="shared" si="25"/>
        <v>225.00000000000006</v>
      </c>
      <c r="N3077" s="9">
        <v>0.4</v>
      </c>
    </row>
    <row r="3078" spans="1:14" ht="15.75" customHeight="1" x14ac:dyDescent="0.25">
      <c r="A3078" s="4" t="s">
        <v>119</v>
      </c>
      <c r="B3078" s="4">
        <v>1185732</v>
      </c>
      <c r="C3078" s="5">
        <v>44822</v>
      </c>
      <c r="D3078" s="4" t="s">
        <v>26</v>
      </c>
      <c r="E3078" s="4" t="s">
        <v>100</v>
      </c>
      <c r="F3078" s="4" t="s">
        <v>101</v>
      </c>
      <c r="G3078" s="4" t="s">
        <v>17</v>
      </c>
      <c r="H3078" s="4">
        <v>36</v>
      </c>
      <c r="I3078" s="4" t="s">
        <v>123</v>
      </c>
      <c r="J3078" s="6">
        <v>0.35000000000000003</v>
      </c>
      <c r="K3078" s="7">
        <v>2250</v>
      </c>
      <c r="L3078" s="8">
        <f t="shared" si="24"/>
        <v>787.50000000000011</v>
      </c>
      <c r="M3078" s="8">
        <f t="shared" si="25"/>
        <v>315.00000000000006</v>
      </c>
      <c r="N3078" s="9">
        <v>0.4</v>
      </c>
    </row>
    <row r="3079" spans="1:14" ht="15.75" customHeight="1" x14ac:dyDescent="0.25">
      <c r="A3079" s="4" t="s">
        <v>119</v>
      </c>
      <c r="B3079" s="4">
        <v>1185732</v>
      </c>
      <c r="C3079" s="5">
        <v>44822</v>
      </c>
      <c r="D3079" s="4" t="s">
        <v>26</v>
      </c>
      <c r="E3079" s="4" t="s">
        <v>100</v>
      </c>
      <c r="F3079" s="4" t="s">
        <v>101</v>
      </c>
      <c r="G3079" s="4" t="s">
        <v>18</v>
      </c>
      <c r="H3079" s="4">
        <v>41</v>
      </c>
      <c r="I3079" s="4" t="s">
        <v>124</v>
      </c>
      <c r="J3079" s="6">
        <v>0.4</v>
      </c>
      <c r="K3079" s="7">
        <v>3000</v>
      </c>
      <c r="L3079" s="8">
        <f t="shared" si="24"/>
        <v>1200</v>
      </c>
      <c r="M3079" s="8">
        <f t="shared" si="25"/>
        <v>480</v>
      </c>
      <c r="N3079" s="9">
        <v>0.4</v>
      </c>
    </row>
    <row r="3080" spans="1:14" ht="15.75" customHeight="1" x14ac:dyDescent="0.25">
      <c r="A3080" s="4" t="s">
        <v>119</v>
      </c>
      <c r="B3080" s="4">
        <v>1185732</v>
      </c>
      <c r="C3080" s="5">
        <v>44851</v>
      </c>
      <c r="D3080" s="4" t="s">
        <v>26</v>
      </c>
      <c r="E3080" s="4" t="s">
        <v>100</v>
      </c>
      <c r="F3080" s="4" t="s">
        <v>101</v>
      </c>
      <c r="G3080" s="4" t="s">
        <v>13</v>
      </c>
      <c r="H3080" s="4">
        <v>51</v>
      </c>
      <c r="I3080" s="4" t="s">
        <v>124</v>
      </c>
      <c r="J3080" s="6">
        <v>0.44999999999999996</v>
      </c>
      <c r="K3080" s="7">
        <v>4250</v>
      </c>
      <c r="L3080" s="8">
        <f t="shared" si="24"/>
        <v>1912.4999999999998</v>
      </c>
      <c r="M3080" s="8">
        <f t="shared" si="25"/>
        <v>765</v>
      </c>
      <c r="N3080" s="9">
        <v>0.4</v>
      </c>
    </row>
    <row r="3081" spans="1:14" ht="15.75" customHeight="1" x14ac:dyDescent="0.25">
      <c r="A3081" s="4" t="s">
        <v>119</v>
      </c>
      <c r="B3081" s="4">
        <v>1185732</v>
      </c>
      <c r="C3081" s="5">
        <v>44851</v>
      </c>
      <c r="D3081" s="4" t="s">
        <v>26</v>
      </c>
      <c r="E3081" s="4" t="s">
        <v>100</v>
      </c>
      <c r="F3081" s="4" t="s">
        <v>101</v>
      </c>
      <c r="G3081" s="4" t="s">
        <v>14</v>
      </c>
      <c r="H3081" s="4">
        <v>20</v>
      </c>
      <c r="I3081" s="4" t="s">
        <v>124</v>
      </c>
      <c r="J3081" s="6">
        <v>0.35000000000000003</v>
      </c>
      <c r="K3081" s="7">
        <v>2750</v>
      </c>
      <c r="L3081" s="8">
        <f t="shared" si="24"/>
        <v>962.50000000000011</v>
      </c>
      <c r="M3081" s="8">
        <f t="shared" si="25"/>
        <v>385.00000000000006</v>
      </c>
      <c r="N3081" s="9">
        <v>0.4</v>
      </c>
    </row>
    <row r="3082" spans="1:14" ht="15.75" customHeight="1" x14ac:dyDescent="0.25">
      <c r="A3082" s="4" t="s">
        <v>119</v>
      </c>
      <c r="B3082" s="4">
        <v>1185732</v>
      </c>
      <c r="C3082" s="5">
        <v>44851</v>
      </c>
      <c r="D3082" s="4" t="s">
        <v>26</v>
      </c>
      <c r="E3082" s="4" t="s">
        <v>100</v>
      </c>
      <c r="F3082" s="4" t="s">
        <v>101</v>
      </c>
      <c r="G3082" s="4" t="s">
        <v>15</v>
      </c>
      <c r="H3082" s="4">
        <v>58</v>
      </c>
      <c r="I3082" s="4" t="s">
        <v>126</v>
      </c>
      <c r="J3082" s="6">
        <v>0.35000000000000003</v>
      </c>
      <c r="K3082" s="7">
        <v>1750</v>
      </c>
      <c r="L3082" s="8">
        <f t="shared" si="24"/>
        <v>612.50000000000011</v>
      </c>
      <c r="M3082" s="8">
        <f t="shared" si="25"/>
        <v>245.00000000000006</v>
      </c>
      <c r="N3082" s="9">
        <v>0.4</v>
      </c>
    </row>
    <row r="3083" spans="1:14" ht="15.75" customHeight="1" x14ac:dyDescent="0.25">
      <c r="A3083" s="4" t="s">
        <v>119</v>
      </c>
      <c r="B3083" s="4">
        <v>1185732</v>
      </c>
      <c r="C3083" s="5">
        <v>44851</v>
      </c>
      <c r="D3083" s="4" t="s">
        <v>26</v>
      </c>
      <c r="E3083" s="4" t="s">
        <v>100</v>
      </c>
      <c r="F3083" s="4" t="s">
        <v>101</v>
      </c>
      <c r="G3083" s="4" t="s">
        <v>16</v>
      </c>
      <c r="H3083" s="4">
        <v>41</v>
      </c>
      <c r="I3083" s="4" t="s">
        <v>125</v>
      </c>
      <c r="J3083" s="6">
        <v>0.35000000000000003</v>
      </c>
      <c r="K3083" s="7">
        <v>1750</v>
      </c>
      <c r="L3083" s="8">
        <f t="shared" si="24"/>
        <v>612.50000000000011</v>
      </c>
      <c r="M3083" s="8">
        <f t="shared" si="25"/>
        <v>245.00000000000006</v>
      </c>
      <c r="N3083" s="9">
        <v>0.4</v>
      </c>
    </row>
    <row r="3084" spans="1:14" ht="15.75" customHeight="1" x14ac:dyDescent="0.25">
      <c r="A3084" s="4" t="s">
        <v>119</v>
      </c>
      <c r="B3084" s="4">
        <v>1185732</v>
      </c>
      <c r="C3084" s="5">
        <v>44851</v>
      </c>
      <c r="D3084" s="4" t="s">
        <v>26</v>
      </c>
      <c r="E3084" s="4" t="s">
        <v>100</v>
      </c>
      <c r="F3084" s="4" t="s">
        <v>101</v>
      </c>
      <c r="G3084" s="4" t="s">
        <v>17</v>
      </c>
      <c r="H3084" s="4">
        <v>40</v>
      </c>
      <c r="I3084" s="4" t="s">
        <v>123</v>
      </c>
      <c r="J3084" s="6">
        <v>0.44999999999999996</v>
      </c>
      <c r="K3084" s="7">
        <v>1750</v>
      </c>
      <c r="L3084" s="8">
        <f t="shared" si="24"/>
        <v>787.49999999999989</v>
      </c>
      <c r="M3084" s="8">
        <f t="shared" si="25"/>
        <v>315</v>
      </c>
      <c r="N3084" s="9">
        <v>0.4</v>
      </c>
    </row>
    <row r="3085" spans="1:14" ht="15.75" customHeight="1" x14ac:dyDescent="0.25">
      <c r="A3085" s="4" t="s">
        <v>119</v>
      </c>
      <c r="B3085" s="4">
        <v>1185732</v>
      </c>
      <c r="C3085" s="5">
        <v>44851</v>
      </c>
      <c r="D3085" s="4" t="s">
        <v>26</v>
      </c>
      <c r="E3085" s="4" t="s">
        <v>100</v>
      </c>
      <c r="F3085" s="4" t="s">
        <v>101</v>
      </c>
      <c r="G3085" s="4" t="s">
        <v>18</v>
      </c>
      <c r="H3085" s="4">
        <v>44</v>
      </c>
      <c r="I3085" s="4" t="s">
        <v>126</v>
      </c>
      <c r="J3085" s="6">
        <v>0.49999999999999983</v>
      </c>
      <c r="K3085" s="7">
        <v>3000</v>
      </c>
      <c r="L3085" s="8">
        <f t="shared" si="24"/>
        <v>1499.9999999999995</v>
      </c>
      <c r="M3085" s="8">
        <f t="shared" si="25"/>
        <v>599.99999999999989</v>
      </c>
      <c r="N3085" s="9">
        <v>0.4</v>
      </c>
    </row>
    <row r="3086" spans="1:14" ht="15.75" customHeight="1" x14ac:dyDescent="0.25">
      <c r="A3086" s="4" t="s">
        <v>119</v>
      </c>
      <c r="B3086" s="4">
        <v>1185732</v>
      </c>
      <c r="C3086" s="5">
        <v>44882</v>
      </c>
      <c r="D3086" s="4" t="s">
        <v>26</v>
      </c>
      <c r="E3086" s="4" t="s">
        <v>100</v>
      </c>
      <c r="F3086" s="4" t="s">
        <v>101</v>
      </c>
      <c r="G3086" s="4" t="s">
        <v>13</v>
      </c>
      <c r="H3086" s="4">
        <v>15</v>
      </c>
      <c r="I3086" s="4" t="s">
        <v>123</v>
      </c>
      <c r="J3086" s="6">
        <v>0.44999999999999996</v>
      </c>
      <c r="K3086" s="7">
        <v>4500</v>
      </c>
      <c r="L3086" s="8">
        <f t="shared" si="24"/>
        <v>2024.9999999999998</v>
      </c>
      <c r="M3086" s="8">
        <f t="shared" si="25"/>
        <v>810</v>
      </c>
      <c r="N3086" s="9">
        <v>0.4</v>
      </c>
    </row>
    <row r="3087" spans="1:14" ht="15.75" customHeight="1" x14ac:dyDescent="0.25">
      <c r="A3087" s="4" t="s">
        <v>119</v>
      </c>
      <c r="B3087" s="4">
        <v>1185732</v>
      </c>
      <c r="C3087" s="5">
        <v>44882</v>
      </c>
      <c r="D3087" s="4" t="s">
        <v>26</v>
      </c>
      <c r="E3087" s="4" t="s">
        <v>100</v>
      </c>
      <c r="F3087" s="4" t="s">
        <v>101</v>
      </c>
      <c r="G3087" s="4" t="s">
        <v>14</v>
      </c>
      <c r="H3087" s="4">
        <v>35</v>
      </c>
      <c r="I3087" s="4" t="s">
        <v>126</v>
      </c>
      <c r="J3087" s="6">
        <v>0.35000000000000003</v>
      </c>
      <c r="K3087" s="7">
        <v>3500</v>
      </c>
      <c r="L3087" s="8">
        <f t="shared" si="24"/>
        <v>1225.0000000000002</v>
      </c>
      <c r="M3087" s="8">
        <f t="shared" si="25"/>
        <v>490.00000000000011</v>
      </c>
      <c r="N3087" s="9">
        <v>0.4</v>
      </c>
    </row>
    <row r="3088" spans="1:14" ht="15.75" customHeight="1" x14ac:dyDescent="0.25">
      <c r="A3088" s="4" t="s">
        <v>119</v>
      </c>
      <c r="B3088" s="4">
        <v>1185732</v>
      </c>
      <c r="C3088" s="5">
        <v>44882</v>
      </c>
      <c r="D3088" s="4" t="s">
        <v>26</v>
      </c>
      <c r="E3088" s="4" t="s">
        <v>100</v>
      </c>
      <c r="F3088" s="4" t="s">
        <v>101</v>
      </c>
      <c r="G3088" s="4" t="s">
        <v>15</v>
      </c>
      <c r="H3088" s="4">
        <v>30</v>
      </c>
      <c r="I3088" s="4" t="s">
        <v>124</v>
      </c>
      <c r="J3088" s="6">
        <v>0.35000000000000003</v>
      </c>
      <c r="K3088" s="7">
        <v>2950</v>
      </c>
      <c r="L3088" s="8">
        <f t="shared" si="24"/>
        <v>1032.5</v>
      </c>
      <c r="M3088" s="8">
        <f t="shared" si="25"/>
        <v>413</v>
      </c>
      <c r="N3088" s="9">
        <v>0.4</v>
      </c>
    </row>
    <row r="3089" spans="1:14" ht="15.75" customHeight="1" x14ac:dyDescent="0.25">
      <c r="A3089" s="4" t="s">
        <v>119</v>
      </c>
      <c r="B3089" s="4">
        <v>1185732</v>
      </c>
      <c r="C3089" s="5">
        <v>44882</v>
      </c>
      <c r="D3089" s="4" t="s">
        <v>26</v>
      </c>
      <c r="E3089" s="4" t="s">
        <v>100</v>
      </c>
      <c r="F3089" s="4" t="s">
        <v>101</v>
      </c>
      <c r="G3089" s="4" t="s">
        <v>16</v>
      </c>
      <c r="H3089" s="4">
        <v>22</v>
      </c>
      <c r="I3089" s="4" t="s">
        <v>125</v>
      </c>
      <c r="J3089" s="6">
        <v>0.4</v>
      </c>
      <c r="K3089" s="7">
        <v>3250</v>
      </c>
      <c r="L3089" s="8">
        <f t="shared" si="24"/>
        <v>1300</v>
      </c>
      <c r="M3089" s="8">
        <f t="shared" si="25"/>
        <v>520</v>
      </c>
      <c r="N3089" s="9">
        <v>0.4</v>
      </c>
    </row>
    <row r="3090" spans="1:14" ht="15.75" customHeight="1" x14ac:dyDescent="0.25">
      <c r="A3090" s="4" t="s">
        <v>119</v>
      </c>
      <c r="B3090" s="4">
        <v>1185732</v>
      </c>
      <c r="C3090" s="5">
        <v>44882</v>
      </c>
      <c r="D3090" s="4" t="s">
        <v>26</v>
      </c>
      <c r="E3090" s="4" t="s">
        <v>100</v>
      </c>
      <c r="F3090" s="4" t="s">
        <v>101</v>
      </c>
      <c r="G3090" s="4" t="s">
        <v>17</v>
      </c>
      <c r="H3090" s="4">
        <v>32</v>
      </c>
      <c r="I3090" s="4" t="s">
        <v>125</v>
      </c>
      <c r="J3090" s="6">
        <v>0.65</v>
      </c>
      <c r="K3090" s="7">
        <v>3000</v>
      </c>
      <c r="L3090" s="8">
        <f t="shared" si="24"/>
        <v>1950</v>
      </c>
      <c r="M3090" s="8">
        <f t="shared" si="25"/>
        <v>780</v>
      </c>
      <c r="N3090" s="9">
        <v>0.4</v>
      </c>
    </row>
    <row r="3091" spans="1:14" ht="15.75" customHeight="1" x14ac:dyDescent="0.25">
      <c r="A3091" s="4" t="s">
        <v>119</v>
      </c>
      <c r="B3091" s="4">
        <v>1185732</v>
      </c>
      <c r="C3091" s="5">
        <v>44882</v>
      </c>
      <c r="D3091" s="4" t="s">
        <v>26</v>
      </c>
      <c r="E3091" s="4" t="s">
        <v>100</v>
      </c>
      <c r="F3091" s="4" t="s">
        <v>101</v>
      </c>
      <c r="G3091" s="4" t="s">
        <v>18</v>
      </c>
      <c r="H3091" s="4">
        <v>42</v>
      </c>
      <c r="I3091" s="4" t="s">
        <v>124</v>
      </c>
      <c r="J3091" s="6">
        <v>0.7</v>
      </c>
      <c r="K3091" s="7">
        <v>4000</v>
      </c>
      <c r="L3091" s="8">
        <f t="shared" si="24"/>
        <v>2800</v>
      </c>
      <c r="M3091" s="8">
        <f t="shared" si="25"/>
        <v>1120</v>
      </c>
      <c r="N3091" s="9">
        <v>0.4</v>
      </c>
    </row>
    <row r="3092" spans="1:14" ht="15.75" customHeight="1" x14ac:dyDescent="0.25">
      <c r="A3092" s="4" t="s">
        <v>119</v>
      </c>
      <c r="B3092" s="4">
        <v>1185732</v>
      </c>
      <c r="C3092" s="5">
        <v>44911</v>
      </c>
      <c r="D3092" s="4" t="s">
        <v>26</v>
      </c>
      <c r="E3092" s="4" t="s">
        <v>100</v>
      </c>
      <c r="F3092" s="4" t="s">
        <v>101</v>
      </c>
      <c r="G3092" s="4" t="s">
        <v>13</v>
      </c>
      <c r="H3092" s="4">
        <v>15</v>
      </c>
      <c r="I3092" s="4" t="s">
        <v>126</v>
      </c>
      <c r="J3092" s="6">
        <v>0.65</v>
      </c>
      <c r="K3092" s="7">
        <v>6500</v>
      </c>
      <c r="L3092" s="8">
        <f t="shared" si="24"/>
        <v>4225</v>
      </c>
      <c r="M3092" s="8">
        <f t="shared" si="25"/>
        <v>1690</v>
      </c>
      <c r="N3092" s="9">
        <v>0.4</v>
      </c>
    </row>
    <row r="3093" spans="1:14" ht="15.75" customHeight="1" x14ac:dyDescent="0.25">
      <c r="A3093" s="4" t="s">
        <v>119</v>
      </c>
      <c r="B3093" s="4">
        <v>1185732</v>
      </c>
      <c r="C3093" s="5">
        <v>44911</v>
      </c>
      <c r="D3093" s="4" t="s">
        <v>26</v>
      </c>
      <c r="E3093" s="4" t="s">
        <v>100</v>
      </c>
      <c r="F3093" s="4" t="s">
        <v>101</v>
      </c>
      <c r="G3093" s="4" t="s">
        <v>14</v>
      </c>
      <c r="H3093" s="4">
        <v>60</v>
      </c>
      <c r="I3093" s="4" t="s">
        <v>126</v>
      </c>
      <c r="J3093" s="6">
        <v>0.55000000000000004</v>
      </c>
      <c r="K3093" s="7">
        <v>4500</v>
      </c>
      <c r="L3093" s="8">
        <f t="shared" si="24"/>
        <v>2475</v>
      </c>
      <c r="M3093" s="8">
        <f t="shared" si="25"/>
        <v>990</v>
      </c>
      <c r="N3093" s="9">
        <v>0.4</v>
      </c>
    </row>
    <row r="3094" spans="1:14" ht="15.75" customHeight="1" x14ac:dyDescent="0.25">
      <c r="A3094" s="4" t="s">
        <v>119</v>
      </c>
      <c r="B3094" s="4">
        <v>1185732</v>
      </c>
      <c r="C3094" s="5">
        <v>44911</v>
      </c>
      <c r="D3094" s="4" t="s">
        <v>26</v>
      </c>
      <c r="E3094" s="4" t="s">
        <v>100</v>
      </c>
      <c r="F3094" s="4" t="s">
        <v>101</v>
      </c>
      <c r="G3094" s="4" t="s">
        <v>15</v>
      </c>
      <c r="H3094" s="4">
        <v>42</v>
      </c>
      <c r="I3094" s="4" t="s">
        <v>126</v>
      </c>
      <c r="J3094" s="6">
        <v>0.55000000000000004</v>
      </c>
      <c r="K3094" s="7">
        <v>4000</v>
      </c>
      <c r="L3094" s="8">
        <f t="shared" si="24"/>
        <v>2200</v>
      </c>
      <c r="M3094" s="8">
        <f t="shared" si="25"/>
        <v>880</v>
      </c>
      <c r="N3094" s="9">
        <v>0.4</v>
      </c>
    </row>
    <row r="3095" spans="1:14" ht="15.75" customHeight="1" x14ac:dyDescent="0.25">
      <c r="A3095" s="4" t="s">
        <v>119</v>
      </c>
      <c r="B3095" s="4">
        <v>1185732</v>
      </c>
      <c r="C3095" s="5">
        <v>44911</v>
      </c>
      <c r="D3095" s="4" t="s">
        <v>26</v>
      </c>
      <c r="E3095" s="4" t="s">
        <v>100</v>
      </c>
      <c r="F3095" s="4" t="s">
        <v>101</v>
      </c>
      <c r="G3095" s="4" t="s">
        <v>16</v>
      </c>
      <c r="H3095" s="4">
        <v>52</v>
      </c>
      <c r="I3095" s="4" t="s">
        <v>124</v>
      </c>
      <c r="J3095" s="6">
        <v>0.55000000000000004</v>
      </c>
      <c r="K3095" s="7">
        <v>3500</v>
      </c>
      <c r="L3095" s="8">
        <f t="shared" si="24"/>
        <v>1925.0000000000002</v>
      </c>
      <c r="M3095" s="8">
        <f t="shared" si="25"/>
        <v>770.00000000000011</v>
      </c>
      <c r="N3095" s="9">
        <v>0.4</v>
      </c>
    </row>
    <row r="3096" spans="1:14" ht="15.75" customHeight="1" x14ac:dyDescent="0.25">
      <c r="A3096" s="4" t="s">
        <v>119</v>
      </c>
      <c r="B3096" s="4">
        <v>1185732</v>
      </c>
      <c r="C3096" s="5">
        <v>44911</v>
      </c>
      <c r="D3096" s="4" t="s">
        <v>26</v>
      </c>
      <c r="E3096" s="4" t="s">
        <v>100</v>
      </c>
      <c r="F3096" s="4" t="s">
        <v>101</v>
      </c>
      <c r="G3096" s="4" t="s">
        <v>17</v>
      </c>
      <c r="H3096" s="4">
        <v>20</v>
      </c>
      <c r="I3096" s="4" t="s">
        <v>123</v>
      </c>
      <c r="J3096" s="6">
        <v>0.65</v>
      </c>
      <c r="K3096" s="7">
        <v>3500</v>
      </c>
      <c r="L3096" s="8">
        <f t="shared" si="24"/>
        <v>2275</v>
      </c>
      <c r="M3096" s="8">
        <f t="shared" si="25"/>
        <v>910</v>
      </c>
      <c r="N3096" s="9">
        <v>0.4</v>
      </c>
    </row>
    <row r="3097" spans="1:14" ht="15.75" customHeight="1" x14ac:dyDescent="0.25">
      <c r="A3097" s="4" t="s">
        <v>119</v>
      </c>
      <c r="B3097" s="4">
        <v>1185732</v>
      </c>
      <c r="C3097" s="5">
        <v>44911</v>
      </c>
      <c r="D3097" s="4" t="s">
        <v>26</v>
      </c>
      <c r="E3097" s="4" t="s">
        <v>100</v>
      </c>
      <c r="F3097" s="4" t="s">
        <v>101</v>
      </c>
      <c r="G3097" s="4" t="s">
        <v>18</v>
      </c>
      <c r="H3097" s="4">
        <v>53</v>
      </c>
      <c r="I3097" s="4" t="s">
        <v>126</v>
      </c>
      <c r="J3097" s="6">
        <v>0.7</v>
      </c>
      <c r="K3097" s="7">
        <v>4500</v>
      </c>
      <c r="L3097" s="8">
        <f t="shared" si="24"/>
        <v>3150</v>
      </c>
      <c r="M3097" s="8">
        <f t="shared" si="25"/>
        <v>1260</v>
      </c>
      <c r="N3097" s="9">
        <v>0.4</v>
      </c>
    </row>
    <row r="3098" spans="1:14" ht="15.75" customHeight="1" x14ac:dyDescent="0.25">
      <c r="A3098" s="4" t="s">
        <v>119</v>
      </c>
      <c r="B3098" s="4">
        <v>1185732</v>
      </c>
      <c r="C3098" s="5">
        <v>44585</v>
      </c>
      <c r="D3098" s="4" t="s">
        <v>11</v>
      </c>
      <c r="E3098" s="4" t="s">
        <v>102</v>
      </c>
      <c r="F3098" s="4" t="s">
        <v>77</v>
      </c>
      <c r="G3098" s="4" t="s">
        <v>13</v>
      </c>
      <c r="H3098" s="4">
        <v>20</v>
      </c>
      <c r="I3098" s="4" t="s">
        <v>123</v>
      </c>
      <c r="J3098" s="6">
        <v>0.35000000000000003</v>
      </c>
      <c r="K3098" s="7">
        <v>4250</v>
      </c>
      <c r="L3098" s="8">
        <f t="shared" si="24"/>
        <v>1487.5000000000002</v>
      </c>
      <c r="M3098" s="8">
        <f t="shared" si="25"/>
        <v>595.00000000000011</v>
      </c>
      <c r="N3098" s="9">
        <v>0.4</v>
      </c>
    </row>
    <row r="3099" spans="1:14" ht="15.75" customHeight="1" x14ac:dyDescent="0.25">
      <c r="A3099" s="4" t="s">
        <v>119</v>
      </c>
      <c r="B3099" s="4">
        <v>1185732</v>
      </c>
      <c r="C3099" s="5">
        <v>44585</v>
      </c>
      <c r="D3099" s="4" t="s">
        <v>11</v>
      </c>
      <c r="E3099" s="4" t="s">
        <v>102</v>
      </c>
      <c r="F3099" s="4" t="s">
        <v>77</v>
      </c>
      <c r="G3099" s="4" t="s">
        <v>14</v>
      </c>
      <c r="H3099" s="4">
        <v>15</v>
      </c>
      <c r="I3099" s="4" t="s">
        <v>124</v>
      </c>
      <c r="J3099" s="6">
        <v>0.35000000000000003</v>
      </c>
      <c r="K3099" s="7">
        <v>2250</v>
      </c>
      <c r="L3099" s="8">
        <f t="shared" si="24"/>
        <v>787.50000000000011</v>
      </c>
      <c r="M3099" s="8">
        <f t="shared" si="25"/>
        <v>275.625</v>
      </c>
      <c r="N3099" s="9">
        <v>0.35</v>
      </c>
    </row>
    <row r="3100" spans="1:14" ht="15.75" customHeight="1" x14ac:dyDescent="0.25">
      <c r="A3100" s="4" t="s">
        <v>119</v>
      </c>
      <c r="B3100" s="4">
        <v>1185732</v>
      </c>
      <c r="C3100" s="5">
        <v>44585</v>
      </c>
      <c r="D3100" s="4" t="s">
        <v>11</v>
      </c>
      <c r="E3100" s="4" t="s">
        <v>102</v>
      </c>
      <c r="F3100" s="4" t="s">
        <v>77</v>
      </c>
      <c r="G3100" s="4" t="s">
        <v>15</v>
      </c>
      <c r="H3100" s="4">
        <v>39</v>
      </c>
      <c r="I3100" s="4" t="s">
        <v>126</v>
      </c>
      <c r="J3100" s="6">
        <v>0.25000000000000006</v>
      </c>
      <c r="K3100" s="7">
        <v>2250</v>
      </c>
      <c r="L3100" s="8">
        <f t="shared" si="24"/>
        <v>562.50000000000011</v>
      </c>
      <c r="M3100" s="8">
        <f t="shared" si="25"/>
        <v>196.87500000000003</v>
      </c>
      <c r="N3100" s="9">
        <v>0.35</v>
      </c>
    </row>
    <row r="3101" spans="1:14" ht="15.75" customHeight="1" x14ac:dyDescent="0.25">
      <c r="A3101" s="4" t="s">
        <v>119</v>
      </c>
      <c r="B3101" s="4">
        <v>1185732</v>
      </c>
      <c r="C3101" s="5">
        <v>44585</v>
      </c>
      <c r="D3101" s="4" t="s">
        <v>11</v>
      </c>
      <c r="E3101" s="4" t="s">
        <v>102</v>
      </c>
      <c r="F3101" s="4" t="s">
        <v>77</v>
      </c>
      <c r="G3101" s="4" t="s">
        <v>16</v>
      </c>
      <c r="H3101" s="4">
        <v>37</v>
      </c>
      <c r="I3101" s="4" t="s">
        <v>123</v>
      </c>
      <c r="J3101" s="6">
        <v>0.3</v>
      </c>
      <c r="K3101" s="7">
        <v>750</v>
      </c>
      <c r="L3101" s="8">
        <f t="shared" si="24"/>
        <v>225</v>
      </c>
      <c r="M3101" s="8">
        <f t="shared" si="25"/>
        <v>78.75</v>
      </c>
      <c r="N3101" s="9">
        <v>0.35</v>
      </c>
    </row>
    <row r="3102" spans="1:14" ht="15.75" customHeight="1" x14ac:dyDescent="0.25">
      <c r="A3102" s="4" t="s">
        <v>119</v>
      </c>
      <c r="B3102" s="4">
        <v>1185732</v>
      </c>
      <c r="C3102" s="5">
        <v>44585</v>
      </c>
      <c r="D3102" s="4" t="s">
        <v>11</v>
      </c>
      <c r="E3102" s="4" t="s">
        <v>102</v>
      </c>
      <c r="F3102" s="4" t="s">
        <v>77</v>
      </c>
      <c r="G3102" s="4" t="s">
        <v>17</v>
      </c>
      <c r="H3102" s="4">
        <v>40</v>
      </c>
      <c r="I3102" s="4" t="s">
        <v>125</v>
      </c>
      <c r="J3102" s="6">
        <v>0.45</v>
      </c>
      <c r="K3102" s="7">
        <v>1250</v>
      </c>
      <c r="L3102" s="8">
        <f t="shared" si="24"/>
        <v>562.5</v>
      </c>
      <c r="M3102" s="8">
        <f t="shared" si="25"/>
        <v>168.75</v>
      </c>
      <c r="N3102" s="9">
        <v>0.3</v>
      </c>
    </row>
    <row r="3103" spans="1:14" ht="15.75" customHeight="1" x14ac:dyDescent="0.25">
      <c r="A3103" s="4" t="s">
        <v>119</v>
      </c>
      <c r="B3103" s="4">
        <v>1185732</v>
      </c>
      <c r="C3103" s="5">
        <v>44585</v>
      </c>
      <c r="D3103" s="4" t="s">
        <v>11</v>
      </c>
      <c r="E3103" s="4" t="s">
        <v>102</v>
      </c>
      <c r="F3103" s="4" t="s">
        <v>77</v>
      </c>
      <c r="G3103" s="4" t="s">
        <v>18</v>
      </c>
      <c r="H3103" s="4">
        <v>49</v>
      </c>
      <c r="I3103" s="4" t="s">
        <v>124</v>
      </c>
      <c r="J3103" s="6">
        <v>0.35000000000000003</v>
      </c>
      <c r="K3103" s="7">
        <v>2250</v>
      </c>
      <c r="L3103" s="8">
        <f t="shared" si="24"/>
        <v>787.50000000000011</v>
      </c>
      <c r="M3103" s="8">
        <f t="shared" si="25"/>
        <v>236.25000000000003</v>
      </c>
      <c r="N3103" s="9">
        <v>0.3</v>
      </c>
    </row>
    <row r="3104" spans="1:14" ht="15.75" customHeight="1" x14ac:dyDescent="0.25">
      <c r="A3104" s="4" t="s">
        <v>119</v>
      </c>
      <c r="B3104" s="4">
        <v>1185732</v>
      </c>
      <c r="C3104" s="5">
        <v>44614</v>
      </c>
      <c r="D3104" s="4" t="s">
        <v>11</v>
      </c>
      <c r="E3104" s="4" t="s">
        <v>102</v>
      </c>
      <c r="F3104" s="4" t="s">
        <v>77</v>
      </c>
      <c r="G3104" s="4" t="s">
        <v>13</v>
      </c>
      <c r="H3104" s="4">
        <v>36</v>
      </c>
      <c r="I3104" s="4" t="s">
        <v>125</v>
      </c>
      <c r="J3104" s="6">
        <v>0.35000000000000003</v>
      </c>
      <c r="K3104" s="7">
        <v>4750</v>
      </c>
      <c r="L3104" s="8">
        <f t="shared" si="24"/>
        <v>1662.5000000000002</v>
      </c>
      <c r="M3104" s="8">
        <f t="shared" si="25"/>
        <v>665.00000000000011</v>
      </c>
      <c r="N3104" s="9">
        <v>0.4</v>
      </c>
    </row>
    <row r="3105" spans="1:14" ht="15.75" customHeight="1" x14ac:dyDescent="0.25">
      <c r="A3105" s="4" t="s">
        <v>119</v>
      </c>
      <c r="B3105" s="4">
        <v>1185732</v>
      </c>
      <c r="C3105" s="5">
        <v>44614</v>
      </c>
      <c r="D3105" s="4" t="s">
        <v>11</v>
      </c>
      <c r="E3105" s="4" t="s">
        <v>102</v>
      </c>
      <c r="F3105" s="4" t="s">
        <v>77</v>
      </c>
      <c r="G3105" s="4" t="s">
        <v>14</v>
      </c>
      <c r="H3105" s="4">
        <v>28</v>
      </c>
      <c r="I3105" s="4" t="s">
        <v>123</v>
      </c>
      <c r="J3105" s="6">
        <v>0.35000000000000003</v>
      </c>
      <c r="K3105" s="7">
        <v>1250</v>
      </c>
      <c r="L3105" s="8">
        <f t="shared" si="24"/>
        <v>437.50000000000006</v>
      </c>
      <c r="M3105" s="8">
        <f t="shared" si="25"/>
        <v>153.125</v>
      </c>
      <c r="N3105" s="9">
        <v>0.35</v>
      </c>
    </row>
    <row r="3106" spans="1:14" ht="15.75" customHeight="1" x14ac:dyDescent="0.25">
      <c r="A3106" s="4" t="s">
        <v>119</v>
      </c>
      <c r="B3106" s="4">
        <v>1185732</v>
      </c>
      <c r="C3106" s="5">
        <v>44614</v>
      </c>
      <c r="D3106" s="4" t="s">
        <v>11</v>
      </c>
      <c r="E3106" s="4" t="s">
        <v>102</v>
      </c>
      <c r="F3106" s="4" t="s">
        <v>77</v>
      </c>
      <c r="G3106" s="4" t="s">
        <v>15</v>
      </c>
      <c r="H3106" s="4">
        <v>23</v>
      </c>
      <c r="I3106" s="4" t="s">
        <v>125</v>
      </c>
      <c r="J3106" s="6">
        <v>0.25000000000000006</v>
      </c>
      <c r="K3106" s="7">
        <v>1750</v>
      </c>
      <c r="L3106" s="8">
        <f t="shared" si="24"/>
        <v>437.50000000000011</v>
      </c>
      <c r="M3106" s="8">
        <f t="shared" si="25"/>
        <v>153.12500000000003</v>
      </c>
      <c r="N3106" s="9">
        <v>0.35</v>
      </c>
    </row>
    <row r="3107" spans="1:14" ht="15.75" customHeight="1" x14ac:dyDescent="0.25">
      <c r="A3107" s="4" t="s">
        <v>119</v>
      </c>
      <c r="B3107" s="4">
        <v>1185732</v>
      </c>
      <c r="C3107" s="5">
        <v>44614</v>
      </c>
      <c r="D3107" s="4" t="s">
        <v>11</v>
      </c>
      <c r="E3107" s="4" t="s">
        <v>102</v>
      </c>
      <c r="F3107" s="4" t="s">
        <v>77</v>
      </c>
      <c r="G3107" s="4" t="s">
        <v>16</v>
      </c>
      <c r="H3107" s="4">
        <v>22</v>
      </c>
      <c r="I3107" s="4" t="s">
        <v>126</v>
      </c>
      <c r="J3107" s="6">
        <v>0.3</v>
      </c>
      <c r="K3107" s="7">
        <v>500</v>
      </c>
      <c r="L3107" s="8">
        <f t="shared" si="24"/>
        <v>150</v>
      </c>
      <c r="M3107" s="8">
        <f t="shared" si="25"/>
        <v>52.5</v>
      </c>
      <c r="N3107" s="9">
        <v>0.35</v>
      </c>
    </row>
    <row r="3108" spans="1:14" ht="15.75" customHeight="1" x14ac:dyDescent="0.25">
      <c r="A3108" s="4" t="s">
        <v>119</v>
      </c>
      <c r="B3108" s="4">
        <v>1185732</v>
      </c>
      <c r="C3108" s="5">
        <v>44614</v>
      </c>
      <c r="D3108" s="4" t="s">
        <v>11</v>
      </c>
      <c r="E3108" s="4" t="s">
        <v>102</v>
      </c>
      <c r="F3108" s="4" t="s">
        <v>77</v>
      </c>
      <c r="G3108" s="4" t="s">
        <v>17</v>
      </c>
      <c r="H3108" s="4">
        <v>47</v>
      </c>
      <c r="I3108" s="4" t="s">
        <v>123</v>
      </c>
      <c r="J3108" s="6">
        <v>0.45</v>
      </c>
      <c r="K3108" s="7">
        <v>1250</v>
      </c>
      <c r="L3108" s="8">
        <f t="shared" si="24"/>
        <v>562.5</v>
      </c>
      <c r="M3108" s="8">
        <f t="shared" si="25"/>
        <v>168.75</v>
      </c>
      <c r="N3108" s="9">
        <v>0.3</v>
      </c>
    </row>
    <row r="3109" spans="1:14" ht="15.75" customHeight="1" x14ac:dyDescent="0.25">
      <c r="A3109" s="4" t="s">
        <v>119</v>
      </c>
      <c r="B3109" s="4">
        <v>1185732</v>
      </c>
      <c r="C3109" s="5">
        <v>44614</v>
      </c>
      <c r="D3109" s="4" t="s">
        <v>11</v>
      </c>
      <c r="E3109" s="4" t="s">
        <v>102</v>
      </c>
      <c r="F3109" s="4" t="s">
        <v>77</v>
      </c>
      <c r="G3109" s="4" t="s">
        <v>18</v>
      </c>
      <c r="H3109" s="4">
        <v>32</v>
      </c>
      <c r="I3109" s="4" t="s">
        <v>125</v>
      </c>
      <c r="J3109" s="6">
        <v>0.35000000000000003</v>
      </c>
      <c r="K3109" s="7">
        <v>2250</v>
      </c>
      <c r="L3109" s="8">
        <f t="shared" si="24"/>
        <v>787.50000000000011</v>
      </c>
      <c r="M3109" s="8">
        <f t="shared" si="25"/>
        <v>236.25000000000003</v>
      </c>
      <c r="N3109" s="9">
        <v>0.3</v>
      </c>
    </row>
    <row r="3110" spans="1:14" ht="15.75" customHeight="1" x14ac:dyDescent="0.25">
      <c r="A3110" s="4" t="s">
        <v>119</v>
      </c>
      <c r="B3110" s="4">
        <v>1185732</v>
      </c>
      <c r="C3110" s="5">
        <v>44640</v>
      </c>
      <c r="D3110" s="4" t="s">
        <v>11</v>
      </c>
      <c r="E3110" s="4" t="s">
        <v>102</v>
      </c>
      <c r="F3110" s="4" t="s">
        <v>77</v>
      </c>
      <c r="G3110" s="4" t="s">
        <v>13</v>
      </c>
      <c r="H3110" s="4">
        <v>43</v>
      </c>
      <c r="I3110" s="4" t="s">
        <v>126</v>
      </c>
      <c r="J3110" s="6">
        <v>0.35000000000000003</v>
      </c>
      <c r="K3110" s="7">
        <v>4450</v>
      </c>
      <c r="L3110" s="8">
        <f t="shared" si="24"/>
        <v>1557.5000000000002</v>
      </c>
      <c r="M3110" s="8">
        <f t="shared" si="25"/>
        <v>623.00000000000011</v>
      </c>
      <c r="N3110" s="9">
        <v>0.4</v>
      </c>
    </row>
    <row r="3111" spans="1:14" ht="15.75" customHeight="1" x14ac:dyDescent="0.25">
      <c r="A3111" s="4" t="s">
        <v>119</v>
      </c>
      <c r="B3111" s="4">
        <v>1185732</v>
      </c>
      <c r="C3111" s="5">
        <v>44640</v>
      </c>
      <c r="D3111" s="4" t="s">
        <v>11</v>
      </c>
      <c r="E3111" s="4" t="s">
        <v>102</v>
      </c>
      <c r="F3111" s="4" t="s">
        <v>77</v>
      </c>
      <c r="G3111" s="4" t="s">
        <v>14</v>
      </c>
      <c r="H3111" s="4">
        <v>30</v>
      </c>
      <c r="I3111" s="4" t="s">
        <v>123</v>
      </c>
      <c r="J3111" s="6">
        <v>0.35000000000000003</v>
      </c>
      <c r="K3111" s="7">
        <v>1500</v>
      </c>
      <c r="L3111" s="8">
        <f t="shared" si="24"/>
        <v>525</v>
      </c>
      <c r="M3111" s="8">
        <f t="shared" si="25"/>
        <v>183.75</v>
      </c>
      <c r="N3111" s="9">
        <v>0.35</v>
      </c>
    </row>
    <row r="3112" spans="1:14" ht="15.75" customHeight="1" x14ac:dyDescent="0.25">
      <c r="A3112" s="4" t="s">
        <v>119</v>
      </c>
      <c r="B3112" s="4">
        <v>1185732</v>
      </c>
      <c r="C3112" s="5">
        <v>44640</v>
      </c>
      <c r="D3112" s="4" t="s">
        <v>11</v>
      </c>
      <c r="E3112" s="4" t="s">
        <v>102</v>
      </c>
      <c r="F3112" s="4" t="s">
        <v>77</v>
      </c>
      <c r="G3112" s="4" t="s">
        <v>15</v>
      </c>
      <c r="H3112" s="4">
        <v>26</v>
      </c>
      <c r="I3112" s="4" t="s">
        <v>124</v>
      </c>
      <c r="J3112" s="6">
        <v>0.25000000000000006</v>
      </c>
      <c r="K3112" s="7">
        <v>1750</v>
      </c>
      <c r="L3112" s="8">
        <f t="shared" si="24"/>
        <v>437.50000000000011</v>
      </c>
      <c r="M3112" s="8">
        <f t="shared" si="25"/>
        <v>153.12500000000003</v>
      </c>
      <c r="N3112" s="9">
        <v>0.35</v>
      </c>
    </row>
    <row r="3113" spans="1:14" ht="15.75" customHeight="1" x14ac:dyDescent="0.25">
      <c r="A3113" s="4" t="s">
        <v>119</v>
      </c>
      <c r="B3113" s="4">
        <v>1185732</v>
      </c>
      <c r="C3113" s="5">
        <v>44640</v>
      </c>
      <c r="D3113" s="4" t="s">
        <v>11</v>
      </c>
      <c r="E3113" s="4" t="s">
        <v>102</v>
      </c>
      <c r="F3113" s="4" t="s">
        <v>77</v>
      </c>
      <c r="G3113" s="4" t="s">
        <v>16</v>
      </c>
      <c r="H3113" s="4">
        <v>27</v>
      </c>
      <c r="I3113" s="4" t="s">
        <v>123</v>
      </c>
      <c r="J3113" s="6">
        <v>0.3</v>
      </c>
      <c r="K3113" s="7">
        <v>250</v>
      </c>
      <c r="L3113" s="8">
        <f t="shared" si="24"/>
        <v>75</v>
      </c>
      <c r="M3113" s="8">
        <f t="shared" si="25"/>
        <v>26.25</v>
      </c>
      <c r="N3113" s="9">
        <v>0.35</v>
      </c>
    </row>
    <row r="3114" spans="1:14" ht="15.75" customHeight="1" x14ac:dyDescent="0.25">
      <c r="A3114" s="4" t="s">
        <v>119</v>
      </c>
      <c r="B3114" s="4">
        <v>1185732</v>
      </c>
      <c r="C3114" s="5">
        <v>44640</v>
      </c>
      <c r="D3114" s="4" t="s">
        <v>11</v>
      </c>
      <c r="E3114" s="4" t="s">
        <v>102</v>
      </c>
      <c r="F3114" s="4" t="s">
        <v>77</v>
      </c>
      <c r="G3114" s="4" t="s">
        <v>17</v>
      </c>
      <c r="H3114" s="4">
        <v>46</v>
      </c>
      <c r="I3114" s="4" t="s">
        <v>126</v>
      </c>
      <c r="J3114" s="6">
        <v>0.45</v>
      </c>
      <c r="K3114" s="7">
        <v>750</v>
      </c>
      <c r="L3114" s="8">
        <f t="shared" si="24"/>
        <v>337.5</v>
      </c>
      <c r="M3114" s="8">
        <f t="shared" si="25"/>
        <v>101.25</v>
      </c>
      <c r="N3114" s="9">
        <v>0.3</v>
      </c>
    </row>
    <row r="3115" spans="1:14" ht="15.75" customHeight="1" x14ac:dyDescent="0.25">
      <c r="A3115" s="4" t="s">
        <v>119</v>
      </c>
      <c r="B3115" s="4">
        <v>1185732</v>
      </c>
      <c r="C3115" s="5">
        <v>44640</v>
      </c>
      <c r="D3115" s="4" t="s">
        <v>11</v>
      </c>
      <c r="E3115" s="4" t="s">
        <v>102</v>
      </c>
      <c r="F3115" s="4" t="s">
        <v>77</v>
      </c>
      <c r="G3115" s="4" t="s">
        <v>18</v>
      </c>
      <c r="H3115" s="4">
        <v>51</v>
      </c>
      <c r="I3115" s="4" t="s">
        <v>125</v>
      </c>
      <c r="J3115" s="6">
        <v>0.35000000000000003</v>
      </c>
      <c r="K3115" s="7">
        <v>1750</v>
      </c>
      <c r="L3115" s="8">
        <f t="shared" si="24"/>
        <v>612.50000000000011</v>
      </c>
      <c r="M3115" s="8">
        <f t="shared" si="25"/>
        <v>183.75000000000003</v>
      </c>
      <c r="N3115" s="9">
        <v>0.3</v>
      </c>
    </row>
    <row r="3116" spans="1:14" ht="15.75" customHeight="1" x14ac:dyDescent="0.25">
      <c r="A3116" s="4" t="s">
        <v>119</v>
      </c>
      <c r="B3116" s="4">
        <v>1185732</v>
      </c>
      <c r="C3116" s="5">
        <v>44672</v>
      </c>
      <c r="D3116" s="4" t="s">
        <v>11</v>
      </c>
      <c r="E3116" s="4" t="s">
        <v>102</v>
      </c>
      <c r="F3116" s="4" t="s">
        <v>77</v>
      </c>
      <c r="G3116" s="4" t="s">
        <v>13</v>
      </c>
      <c r="H3116" s="4">
        <v>23</v>
      </c>
      <c r="I3116" s="4" t="s">
        <v>125</v>
      </c>
      <c r="J3116" s="6">
        <v>0.35000000000000003</v>
      </c>
      <c r="K3116" s="7">
        <v>4250</v>
      </c>
      <c r="L3116" s="8">
        <f t="shared" si="24"/>
        <v>1487.5000000000002</v>
      </c>
      <c r="M3116" s="8">
        <f t="shared" si="25"/>
        <v>595.00000000000011</v>
      </c>
      <c r="N3116" s="9">
        <v>0.4</v>
      </c>
    </row>
    <row r="3117" spans="1:14" ht="15.75" customHeight="1" x14ac:dyDescent="0.25">
      <c r="A3117" s="4" t="s">
        <v>119</v>
      </c>
      <c r="B3117" s="4">
        <v>1185732</v>
      </c>
      <c r="C3117" s="5">
        <v>44672</v>
      </c>
      <c r="D3117" s="4" t="s">
        <v>11</v>
      </c>
      <c r="E3117" s="4" t="s">
        <v>102</v>
      </c>
      <c r="F3117" s="4" t="s">
        <v>77</v>
      </c>
      <c r="G3117" s="4" t="s">
        <v>14</v>
      </c>
      <c r="H3117" s="4">
        <v>39</v>
      </c>
      <c r="I3117" s="4" t="s">
        <v>123</v>
      </c>
      <c r="J3117" s="6">
        <v>0.35000000000000003</v>
      </c>
      <c r="K3117" s="7">
        <v>1250</v>
      </c>
      <c r="L3117" s="8">
        <f t="shared" si="24"/>
        <v>437.50000000000006</v>
      </c>
      <c r="M3117" s="8">
        <f t="shared" si="25"/>
        <v>153.125</v>
      </c>
      <c r="N3117" s="9">
        <v>0.35</v>
      </c>
    </row>
    <row r="3118" spans="1:14" ht="15.75" customHeight="1" x14ac:dyDescent="0.25">
      <c r="A3118" s="4" t="s">
        <v>119</v>
      </c>
      <c r="B3118" s="4">
        <v>1185732</v>
      </c>
      <c r="C3118" s="5">
        <v>44672</v>
      </c>
      <c r="D3118" s="4" t="s">
        <v>11</v>
      </c>
      <c r="E3118" s="4" t="s">
        <v>102</v>
      </c>
      <c r="F3118" s="4" t="s">
        <v>77</v>
      </c>
      <c r="G3118" s="4" t="s">
        <v>15</v>
      </c>
      <c r="H3118" s="4">
        <v>45</v>
      </c>
      <c r="I3118" s="4" t="s">
        <v>124</v>
      </c>
      <c r="J3118" s="6">
        <v>0.25000000000000006</v>
      </c>
      <c r="K3118" s="7">
        <v>1250</v>
      </c>
      <c r="L3118" s="8">
        <f t="shared" si="24"/>
        <v>312.50000000000006</v>
      </c>
      <c r="M3118" s="8">
        <f t="shared" si="25"/>
        <v>109.37500000000001</v>
      </c>
      <c r="N3118" s="9">
        <v>0.35</v>
      </c>
    </row>
    <row r="3119" spans="1:14" ht="15.75" customHeight="1" x14ac:dyDescent="0.25">
      <c r="A3119" s="4" t="s">
        <v>119</v>
      </c>
      <c r="B3119" s="4">
        <v>1185732</v>
      </c>
      <c r="C3119" s="5">
        <v>44672</v>
      </c>
      <c r="D3119" s="4" t="s">
        <v>11</v>
      </c>
      <c r="E3119" s="4" t="s">
        <v>102</v>
      </c>
      <c r="F3119" s="4" t="s">
        <v>77</v>
      </c>
      <c r="G3119" s="4" t="s">
        <v>16</v>
      </c>
      <c r="H3119" s="4">
        <v>20</v>
      </c>
      <c r="I3119" s="4" t="s">
        <v>125</v>
      </c>
      <c r="J3119" s="6">
        <v>0.3</v>
      </c>
      <c r="K3119" s="7">
        <v>500</v>
      </c>
      <c r="L3119" s="8">
        <f t="shared" si="24"/>
        <v>150</v>
      </c>
      <c r="M3119" s="8">
        <f t="shared" si="25"/>
        <v>52.5</v>
      </c>
      <c r="N3119" s="9">
        <v>0.35</v>
      </c>
    </row>
    <row r="3120" spans="1:14" ht="15.75" customHeight="1" x14ac:dyDescent="0.25">
      <c r="A3120" s="4" t="s">
        <v>119</v>
      </c>
      <c r="B3120" s="4">
        <v>1185732</v>
      </c>
      <c r="C3120" s="5">
        <v>44672</v>
      </c>
      <c r="D3120" s="4" t="s">
        <v>11</v>
      </c>
      <c r="E3120" s="4" t="s">
        <v>102</v>
      </c>
      <c r="F3120" s="4" t="s">
        <v>77</v>
      </c>
      <c r="G3120" s="4" t="s">
        <v>17</v>
      </c>
      <c r="H3120" s="4">
        <v>40</v>
      </c>
      <c r="I3120" s="4" t="s">
        <v>123</v>
      </c>
      <c r="J3120" s="6">
        <v>0.45</v>
      </c>
      <c r="K3120" s="7">
        <v>500</v>
      </c>
      <c r="L3120" s="8">
        <f t="shared" si="24"/>
        <v>225</v>
      </c>
      <c r="M3120" s="8">
        <f t="shared" si="25"/>
        <v>67.5</v>
      </c>
      <c r="N3120" s="9">
        <v>0.3</v>
      </c>
    </row>
    <row r="3121" spans="1:14" ht="15.75" customHeight="1" x14ac:dyDescent="0.25">
      <c r="A3121" s="4" t="s">
        <v>119</v>
      </c>
      <c r="B3121" s="4">
        <v>1185732</v>
      </c>
      <c r="C3121" s="5">
        <v>44672</v>
      </c>
      <c r="D3121" s="4" t="s">
        <v>11</v>
      </c>
      <c r="E3121" s="4" t="s">
        <v>102</v>
      </c>
      <c r="F3121" s="4" t="s">
        <v>77</v>
      </c>
      <c r="G3121" s="4" t="s">
        <v>18</v>
      </c>
      <c r="H3121" s="4">
        <v>45</v>
      </c>
      <c r="I3121" s="4" t="s">
        <v>126</v>
      </c>
      <c r="J3121" s="6">
        <v>0.35000000000000003</v>
      </c>
      <c r="K3121" s="7">
        <v>2000</v>
      </c>
      <c r="L3121" s="8">
        <f t="shared" si="24"/>
        <v>700.00000000000011</v>
      </c>
      <c r="M3121" s="8">
        <f t="shared" si="25"/>
        <v>210.00000000000003</v>
      </c>
      <c r="N3121" s="9">
        <v>0.3</v>
      </c>
    </row>
    <row r="3122" spans="1:14" ht="15.75" customHeight="1" x14ac:dyDescent="0.25">
      <c r="A3122" s="4" t="s">
        <v>119</v>
      </c>
      <c r="B3122" s="4">
        <v>1185732</v>
      </c>
      <c r="C3122" s="5">
        <v>44701</v>
      </c>
      <c r="D3122" s="4" t="s">
        <v>11</v>
      </c>
      <c r="E3122" s="4" t="s">
        <v>102</v>
      </c>
      <c r="F3122" s="4" t="s">
        <v>77</v>
      </c>
      <c r="G3122" s="4" t="s">
        <v>13</v>
      </c>
      <c r="H3122" s="4">
        <v>57</v>
      </c>
      <c r="I3122" s="4" t="s">
        <v>124</v>
      </c>
      <c r="J3122" s="6">
        <v>0.49999999999999994</v>
      </c>
      <c r="K3122" s="7">
        <v>4700</v>
      </c>
      <c r="L3122" s="8">
        <f t="shared" si="24"/>
        <v>2349.9999999999995</v>
      </c>
      <c r="M3122" s="8">
        <f t="shared" si="25"/>
        <v>939.99999999999989</v>
      </c>
      <c r="N3122" s="9">
        <v>0.4</v>
      </c>
    </row>
    <row r="3123" spans="1:14" ht="15.75" customHeight="1" x14ac:dyDescent="0.25">
      <c r="A3123" s="4" t="s">
        <v>119</v>
      </c>
      <c r="B3123" s="4">
        <v>1185732</v>
      </c>
      <c r="C3123" s="5">
        <v>44701</v>
      </c>
      <c r="D3123" s="4" t="s">
        <v>11</v>
      </c>
      <c r="E3123" s="4" t="s">
        <v>102</v>
      </c>
      <c r="F3123" s="4" t="s">
        <v>77</v>
      </c>
      <c r="G3123" s="4" t="s">
        <v>14</v>
      </c>
      <c r="H3123" s="4">
        <v>25</v>
      </c>
      <c r="I3123" s="4" t="s">
        <v>123</v>
      </c>
      <c r="J3123" s="6">
        <v>0.45</v>
      </c>
      <c r="K3123" s="7">
        <v>1750</v>
      </c>
      <c r="L3123" s="8">
        <f t="shared" si="24"/>
        <v>787.5</v>
      </c>
      <c r="M3123" s="8">
        <f t="shared" si="25"/>
        <v>275.625</v>
      </c>
      <c r="N3123" s="9">
        <v>0.35</v>
      </c>
    </row>
    <row r="3124" spans="1:14" ht="15.75" customHeight="1" x14ac:dyDescent="0.25">
      <c r="A3124" s="4" t="s">
        <v>119</v>
      </c>
      <c r="B3124" s="4">
        <v>1185732</v>
      </c>
      <c r="C3124" s="5">
        <v>44701</v>
      </c>
      <c r="D3124" s="4" t="s">
        <v>11</v>
      </c>
      <c r="E3124" s="4" t="s">
        <v>102</v>
      </c>
      <c r="F3124" s="4" t="s">
        <v>77</v>
      </c>
      <c r="G3124" s="4" t="s">
        <v>15</v>
      </c>
      <c r="H3124" s="4">
        <v>41</v>
      </c>
      <c r="I3124" s="4" t="s">
        <v>124</v>
      </c>
      <c r="J3124" s="6">
        <v>0.4</v>
      </c>
      <c r="K3124" s="7">
        <v>1500</v>
      </c>
      <c r="L3124" s="8">
        <f t="shared" si="24"/>
        <v>600</v>
      </c>
      <c r="M3124" s="8">
        <f t="shared" si="25"/>
        <v>210</v>
      </c>
      <c r="N3124" s="9">
        <v>0.35</v>
      </c>
    </row>
    <row r="3125" spans="1:14" ht="15.75" customHeight="1" x14ac:dyDescent="0.25">
      <c r="A3125" s="4" t="s">
        <v>119</v>
      </c>
      <c r="B3125" s="4">
        <v>1185732</v>
      </c>
      <c r="C3125" s="5">
        <v>44701</v>
      </c>
      <c r="D3125" s="4" t="s">
        <v>11</v>
      </c>
      <c r="E3125" s="4" t="s">
        <v>102</v>
      </c>
      <c r="F3125" s="4" t="s">
        <v>77</v>
      </c>
      <c r="G3125" s="4" t="s">
        <v>16</v>
      </c>
      <c r="H3125" s="4">
        <v>31</v>
      </c>
      <c r="I3125" s="4" t="s">
        <v>124</v>
      </c>
      <c r="J3125" s="6">
        <v>0.4</v>
      </c>
      <c r="K3125" s="7">
        <v>1000</v>
      </c>
      <c r="L3125" s="8">
        <f t="shared" si="24"/>
        <v>400</v>
      </c>
      <c r="M3125" s="8">
        <f t="shared" si="25"/>
        <v>140</v>
      </c>
      <c r="N3125" s="9">
        <v>0.35</v>
      </c>
    </row>
    <row r="3126" spans="1:14" ht="15.75" customHeight="1" x14ac:dyDescent="0.25">
      <c r="A3126" s="4" t="s">
        <v>119</v>
      </c>
      <c r="B3126" s="4">
        <v>1185732</v>
      </c>
      <c r="C3126" s="5">
        <v>44701</v>
      </c>
      <c r="D3126" s="4" t="s">
        <v>11</v>
      </c>
      <c r="E3126" s="4" t="s">
        <v>102</v>
      </c>
      <c r="F3126" s="4" t="s">
        <v>77</v>
      </c>
      <c r="G3126" s="4" t="s">
        <v>17</v>
      </c>
      <c r="H3126" s="4">
        <v>58</v>
      </c>
      <c r="I3126" s="4" t="s">
        <v>126</v>
      </c>
      <c r="J3126" s="6">
        <v>0.49999999999999994</v>
      </c>
      <c r="K3126" s="7">
        <v>1250</v>
      </c>
      <c r="L3126" s="8">
        <f t="shared" si="24"/>
        <v>624.99999999999989</v>
      </c>
      <c r="M3126" s="8">
        <f t="shared" si="25"/>
        <v>187.49999999999997</v>
      </c>
      <c r="N3126" s="9">
        <v>0.3</v>
      </c>
    </row>
    <row r="3127" spans="1:14" ht="15.75" customHeight="1" x14ac:dyDescent="0.25">
      <c r="A3127" s="4" t="s">
        <v>119</v>
      </c>
      <c r="B3127" s="4">
        <v>1185732</v>
      </c>
      <c r="C3127" s="5">
        <v>44701</v>
      </c>
      <c r="D3127" s="4" t="s">
        <v>11</v>
      </c>
      <c r="E3127" s="4" t="s">
        <v>102</v>
      </c>
      <c r="F3127" s="4" t="s">
        <v>77</v>
      </c>
      <c r="G3127" s="4" t="s">
        <v>18</v>
      </c>
      <c r="H3127" s="4">
        <v>24</v>
      </c>
      <c r="I3127" s="4" t="s">
        <v>126</v>
      </c>
      <c r="J3127" s="6">
        <v>0.54999999999999993</v>
      </c>
      <c r="K3127" s="7">
        <v>2500</v>
      </c>
      <c r="L3127" s="8">
        <f t="shared" si="24"/>
        <v>1374.9999999999998</v>
      </c>
      <c r="M3127" s="8">
        <f t="shared" si="25"/>
        <v>412.49999999999994</v>
      </c>
      <c r="N3127" s="9">
        <v>0.3</v>
      </c>
    </row>
    <row r="3128" spans="1:14" ht="15.75" customHeight="1" x14ac:dyDescent="0.25">
      <c r="A3128" s="4" t="s">
        <v>119</v>
      </c>
      <c r="B3128" s="4">
        <v>1185732</v>
      </c>
      <c r="C3128" s="5">
        <v>44734</v>
      </c>
      <c r="D3128" s="4" t="s">
        <v>11</v>
      </c>
      <c r="E3128" s="4" t="s">
        <v>102</v>
      </c>
      <c r="F3128" s="4" t="s">
        <v>77</v>
      </c>
      <c r="G3128" s="4" t="s">
        <v>13</v>
      </c>
      <c r="H3128" s="4">
        <v>22</v>
      </c>
      <c r="I3128" s="4" t="s">
        <v>126</v>
      </c>
      <c r="J3128" s="6">
        <v>0.49999999999999994</v>
      </c>
      <c r="K3128" s="7">
        <v>5000</v>
      </c>
      <c r="L3128" s="8">
        <f t="shared" si="24"/>
        <v>2499.9999999999995</v>
      </c>
      <c r="M3128" s="8">
        <f t="shared" si="25"/>
        <v>999.99999999999989</v>
      </c>
      <c r="N3128" s="9">
        <v>0.4</v>
      </c>
    </row>
    <row r="3129" spans="1:14" ht="15.75" customHeight="1" x14ac:dyDescent="0.25">
      <c r="A3129" s="4" t="s">
        <v>119</v>
      </c>
      <c r="B3129" s="4">
        <v>1185732</v>
      </c>
      <c r="C3129" s="5">
        <v>44734</v>
      </c>
      <c r="D3129" s="4" t="s">
        <v>11</v>
      </c>
      <c r="E3129" s="4" t="s">
        <v>102</v>
      </c>
      <c r="F3129" s="4" t="s">
        <v>77</v>
      </c>
      <c r="G3129" s="4" t="s">
        <v>14</v>
      </c>
      <c r="H3129" s="4">
        <v>20</v>
      </c>
      <c r="I3129" s="4" t="s">
        <v>124</v>
      </c>
      <c r="J3129" s="6">
        <v>0.45</v>
      </c>
      <c r="K3129" s="7">
        <v>2500</v>
      </c>
      <c r="L3129" s="8">
        <f t="shared" si="24"/>
        <v>1125</v>
      </c>
      <c r="M3129" s="8">
        <f t="shared" si="25"/>
        <v>393.75</v>
      </c>
      <c r="N3129" s="9">
        <v>0.35</v>
      </c>
    </row>
    <row r="3130" spans="1:14" ht="15.75" customHeight="1" x14ac:dyDescent="0.25">
      <c r="A3130" s="4" t="s">
        <v>119</v>
      </c>
      <c r="B3130" s="4">
        <v>1185732</v>
      </c>
      <c r="C3130" s="5">
        <v>44734</v>
      </c>
      <c r="D3130" s="4" t="s">
        <v>11</v>
      </c>
      <c r="E3130" s="4" t="s">
        <v>102</v>
      </c>
      <c r="F3130" s="4" t="s">
        <v>77</v>
      </c>
      <c r="G3130" s="4" t="s">
        <v>15</v>
      </c>
      <c r="H3130" s="4">
        <v>36</v>
      </c>
      <c r="I3130" s="4" t="s">
        <v>123</v>
      </c>
      <c r="J3130" s="6">
        <v>0.4</v>
      </c>
      <c r="K3130" s="7">
        <v>1750</v>
      </c>
      <c r="L3130" s="8">
        <f t="shared" si="24"/>
        <v>700</v>
      </c>
      <c r="M3130" s="8">
        <f t="shared" si="25"/>
        <v>244.99999999999997</v>
      </c>
      <c r="N3130" s="9">
        <v>0.35</v>
      </c>
    </row>
    <row r="3131" spans="1:14" ht="15.75" customHeight="1" x14ac:dyDescent="0.25">
      <c r="A3131" s="4" t="s">
        <v>119</v>
      </c>
      <c r="B3131" s="4">
        <v>1185732</v>
      </c>
      <c r="C3131" s="5">
        <v>44734</v>
      </c>
      <c r="D3131" s="4" t="s">
        <v>11</v>
      </c>
      <c r="E3131" s="4" t="s">
        <v>102</v>
      </c>
      <c r="F3131" s="4" t="s">
        <v>77</v>
      </c>
      <c r="G3131" s="4" t="s">
        <v>16</v>
      </c>
      <c r="H3131" s="4">
        <v>23</v>
      </c>
      <c r="I3131" s="4" t="s">
        <v>124</v>
      </c>
      <c r="J3131" s="6">
        <v>0.4</v>
      </c>
      <c r="K3131" s="7">
        <v>1500</v>
      </c>
      <c r="L3131" s="8">
        <f t="shared" si="24"/>
        <v>600</v>
      </c>
      <c r="M3131" s="8">
        <f t="shared" si="25"/>
        <v>210</v>
      </c>
      <c r="N3131" s="9">
        <v>0.35</v>
      </c>
    </row>
    <row r="3132" spans="1:14" ht="15.75" customHeight="1" x14ac:dyDescent="0.25">
      <c r="A3132" s="4" t="s">
        <v>119</v>
      </c>
      <c r="B3132" s="4">
        <v>1185732</v>
      </c>
      <c r="C3132" s="5">
        <v>44734</v>
      </c>
      <c r="D3132" s="4" t="s">
        <v>11</v>
      </c>
      <c r="E3132" s="4" t="s">
        <v>102</v>
      </c>
      <c r="F3132" s="4" t="s">
        <v>77</v>
      </c>
      <c r="G3132" s="4" t="s">
        <v>17</v>
      </c>
      <c r="H3132" s="4">
        <v>16</v>
      </c>
      <c r="I3132" s="4" t="s">
        <v>124</v>
      </c>
      <c r="J3132" s="6">
        <v>0.49999999999999994</v>
      </c>
      <c r="K3132" s="7">
        <v>1500</v>
      </c>
      <c r="L3132" s="8">
        <f t="shared" si="24"/>
        <v>749.99999999999989</v>
      </c>
      <c r="M3132" s="8">
        <f t="shared" si="25"/>
        <v>224.99999999999997</v>
      </c>
      <c r="N3132" s="9">
        <v>0.3</v>
      </c>
    </row>
    <row r="3133" spans="1:14" ht="15.75" customHeight="1" x14ac:dyDescent="0.25">
      <c r="A3133" s="4" t="s">
        <v>119</v>
      </c>
      <c r="B3133" s="4">
        <v>1185732</v>
      </c>
      <c r="C3133" s="5">
        <v>44734</v>
      </c>
      <c r="D3133" s="4" t="s">
        <v>11</v>
      </c>
      <c r="E3133" s="4" t="s">
        <v>102</v>
      </c>
      <c r="F3133" s="4" t="s">
        <v>77</v>
      </c>
      <c r="G3133" s="4" t="s">
        <v>18</v>
      </c>
      <c r="H3133" s="4">
        <v>19</v>
      </c>
      <c r="I3133" s="4" t="s">
        <v>123</v>
      </c>
      <c r="J3133" s="6">
        <v>0.54999999999999993</v>
      </c>
      <c r="K3133" s="7">
        <v>3000</v>
      </c>
      <c r="L3133" s="8">
        <f t="shared" si="24"/>
        <v>1649.9999999999998</v>
      </c>
      <c r="M3133" s="8">
        <f t="shared" si="25"/>
        <v>494.99999999999989</v>
      </c>
      <c r="N3133" s="9">
        <v>0.3</v>
      </c>
    </row>
    <row r="3134" spans="1:14" ht="15.75" customHeight="1" x14ac:dyDescent="0.25">
      <c r="A3134" s="4" t="s">
        <v>119</v>
      </c>
      <c r="B3134" s="4">
        <v>1185732</v>
      </c>
      <c r="C3134" s="5">
        <v>44762</v>
      </c>
      <c r="D3134" s="4" t="s">
        <v>11</v>
      </c>
      <c r="E3134" s="4" t="s">
        <v>102</v>
      </c>
      <c r="F3134" s="4" t="s">
        <v>77</v>
      </c>
      <c r="G3134" s="4" t="s">
        <v>13</v>
      </c>
      <c r="H3134" s="4">
        <v>19</v>
      </c>
      <c r="I3134" s="4" t="s">
        <v>125</v>
      </c>
      <c r="J3134" s="6">
        <v>0.49999999999999994</v>
      </c>
      <c r="K3134" s="7">
        <v>5250</v>
      </c>
      <c r="L3134" s="8">
        <f t="shared" si="24"/>
        <v>2624.9999999999995</v>
      </c>
      <c r="M3134" s="8">
        <f t="shared" si="25"/>
        <v>1049.9999999999998</v>
      </c>
      <c r="N3134" s="9">
        <v>0.4</v>
      </c>
    </row>
    <row r="3135" spans="1:14" ht="15.75" customHeight="1" x14ac:dyDescent="0.25">
      <c r="A3135" s="4" t="s">
        <v>119</v>
      </c>
      <c r="B3135" s="4">
        <v>1185732</v>
      </c>
      <c r="C3135" s="5">
        <v>44762</v>
      </c>
      <c r="D3135" s="4" t="s">
        <v>11</v>
      </c>
      <c r="E3135" s="4" t="s">
        <v>102</v>
      </c>
      <c r="F3135" s="4" t="s">
        <v>77</v>
      </c>
      <c r="G3135" s="4" t="s">
        <v>14</v>
      </c>
      <c r="H3135" s="4">
        <v>41</v>
      </c>
      <c r="I3135" s="4" t="s">
        <v>126</v>
      </c>
      <c r="J3135" s="6">
        <v>0.45</v>
      </c>
      <c r="K3135" s="7">
        <v>2750</v>
      </c>
      <c r="L3135" s="8">
        <f t="shared" si="24"/>
        <v>1237.5</v>
      </c>
      <c r="M3135" s="8">
        <f t="shared" si="25"/>
        <v>433.125</v>
      </c>
      <c r="N3135" s="9">
        <v>0.35</v>
      </c>
    </row>
    <row r="3136" spans="1:14" ht="15.75" customHeight="1" x14ac:dyDescent="0.25">
      <c r="A3136" s="4" t="s">
        <v>119</v>
      </c>
      <c r="B3136" s="4">
        <v>1185732</v>
      </c>
      <c r="C3136" s="5">
        <v>44762</v>
      </c>
      <c r="D3136" s="4" t="s">
        <v>11</v>
      </c>
      <c r="E3136" s="4" t="s">
        <v>102</v>
      </c>
      <c r="F3136" s="4" t="s">
        <v>77</v>
      </c>
      <c r="G3136" s="4" t="s">
        <v>15</v>
      </c>
      <c r="H3136" s="4">
        <v>18</v>
      </c>
      <c r="I3136" s="4" t="s">
        <v>124</v>
      </c>
      <c r="J3136" s="6">
        <v>0.4</v>
      </c>
      <c r="K3136" s="7">
        <v>2000</v>
      </c>
      <c r="L3136" s="8">
        <f t="shared" si="24"/>
        <v>800</v>
      </c>
      <c r="M3136" s="8">
        <f t="shared" si="25"/>
        <v>280</v>
      </c>
      <c r="N3136" s="9">
        <v>0.35</v>
      </c>
    </row>
    <row r="3137" spans="1:14" ht="15.75" customHeight="1" x14ac:dyDescent="0.25">
      <c r="A3137" s="4" t="s">
        <v>119</v>
      </c>
      <c r="B3137" s="4">
        <v>1185732</v>
      </c>
      <c r="C3137" s="5">
        <v>44762</v>
      </c>
      <c r="D3137" s="4" t="s">
        <v>11</v>
      </c>
      <c r="E3137" s="4" t="s">
        <v>102</v>
      </c>
      <c r="F3137" s="4" t="s">
        <v>77</v>
      </c>
      <c r="G3137" s="4" t="s">
        <v>16</v>
      </c>
      <c r="H3137" s="4">
        <v>23</v>
      </c>
      <c r="I3137" s="4" t="s">
        <v>126</v>
      </c>
      <c r="J3137" s="6">
        <v>0.4</v>
      </c>
      <c r="K3137" s="7">
        <v>1500</v>
      </c>
      <c r="L3137" s="8">
        <f t="shared" si="24"/>
        <v>600</v>
      </c>
      <c r="M3137" s="8">
        <f t="shared" si="25"/>
        <v>210</v>
      </c>
      <c r="N3137" s="9">
        <v>0.35</v>
      </c>
    </row>
    <row r="3138" spans="1:14" ht="15.75" customHeight="1" x14ac:dyDescent="0.25">
      <c r="A3138" s="4" t="s">
        <v>119</v>
      </c>
      <c r="B3138" s="4">
        <v>1185732</v>
      </c>
      <c r="C3138" s="5">
        <v>44762</v>
      </c>
      <c r="D3138" s="4" t="s">
        <v>11</v>
      </c>
      <c r="E3138" s="4" t="s">
        <v>102</v>
      </c>
      <c r="F3138" s="4" t="s">
        <v>77</v>
      </c>
      <c r="G3138" s="4" t="s">
        <v>17</v>
      </c>
      <c r="H3138" s="4">
        <v>55</v>
      </c>
      <c r="I3138" s="4" t="s">
        <v>126</v>
      </c>
      <c r="J3138" s="6">
        <v>0.49999999999999994</v>
      </c>
      <c r="K3138" s="7">
        <v>1750</v>
      </c>
      <c r="L3138" s="8">
        <f t="shared" si="24"/>
        <v>874.99999999999989</v>
      </c>
      <c r="M3138" s="8">
        <f t="shared" si="25"/>
        <v>262.49999999999994</v>
      </c>
      <c r="N3138" s="9">
        <v>0.3</v>
      </c>
    </row>
    <row r="3139" spans="1:14" ht="15.75" customHeight="1" x14ac:dyDescent="0.25">
      <c r="A3139" s="4" t="s">
        <v>119</v>
      </c>
      <c r="B3139" s="4">
        <v>1185732</v>
      </c>
      <c r="C3139" s="5">
        <v>44762</v>
      </c>
      <c r="D3139" s="4" t="s">
        <v>11</v>
      </c>
      <c r="E3139" s="4" t="s">
        <v>102</v>
      </c>
      <c r="F3139" s="4" t="s">
        <v>77</v>
      </c>
      <c r="G3139" s="4" t="s">
        <v>18</v>
      </c>
      <c r="H3139" s="4">
        <v>59</v>
      </c>
      <c r="I3139" s="4" t="s">
        <v>124</v>
      </c>
      <c r="J3139" s="6">
        <v>0.54999999999999993</v>
      </c>
      <c r="K3139" s="7">
        <v>3500</v>
      </c>
      <c r="L3139" s="8">
        <f t="shared" si="24"/>
        <v>1924.9999999999998</v>
      </c>
      <c r="M3139" s="8">
        <f t="shared" si="25"/>
        <v>577.49999999999989</v>
      </c>
      <c r="N3139" s="9">
        <v>0.3</v>
      </c>
    </row>
    <row r="3140" spans="1:14" ht="15.75" customHeight="1" x14ac:dyDescent="0.25">
      <c r="A3140" s="4" t="s">
        <v>119</v>
      </c>
      <c r="B3140" s="4">
        <v>1185732</v>
      </c>
      <c r="C3140" s="5">
        <v>44794</v>
      </c>
      <c r="D3140" s="4" t="s">
        <v>11</v>
      </c>
      <c r="E3140" s="4" t="s">
        <v>102</v>
      </c>
      <c r="F3140" s="4" t="s">
        <v>77</v>
      </c>
      <c r="G3140" s="4" t="s">
        <v>13</v>
      </c>
      <c r="H3140" s="4">
        <v>30</v>
      </c>
      <c r="I3140" s="4" t="s">
        <v>123</v>
      </c>
      <c r="J3140" s="6">
        <v>0.49999999999999994</v>
      </c>
      <c r="K3140" s="7">
        <v>5000</v>
      </c>
      <c r="L3140" s="8">
        <f t="shared" si="24"/>
        <v>2499.9999999999995</v>
      </c>
      <c r="M3140" s="8">
        <f t="shared" si="25"/>
        <v>999.99999999999989</v>
      </c>
      <c r="N3140" s="9">
        <v>0.4</v>
      </c>
    </row>
    <row r="3141" spans="1:14" ht="15.75" customHeight="1" x14ac:dyDescent="0.25">
      <c r="A3141" s="4" t="s">
        <v>119</v>
      </c>
      <c r="B3141" s="4">
        <v>1185732</v>
      </c>
      <c r="C3141" s="5">
        <v>44794</v>
      </c>
      <c r="D3141" s="4" t="s">
        <v>11</v>
      </c>
      <c r="E3141" s="4" t="s">
        <v>102</v>
      </c>
      <c r="F3141" s="4" t="s">
        <v>77</v>
      </c>
      <c r="G3141" s="4" t="s">
        <v>14</v>
      </c>
      <c r="H3141" s="4">
        <v>28</v>
      </c>
      <c r="I3141" s="4" t="s">
        <v>126</v>
      </c>
      <c r="J3141" s="6">
        <v>0.45</v>
      </c>
      <c r="K3141" s="7">
        <v>2750</v>
      </c>
      <c r="L3141" s="8">
        <f t="shared" si="24"/>
        <v>1237.5</v>
      </c>
      <c r="M3141" s="8">
        <f t="shared" si="25"/>
        <v>433.125</v>
      </c>
      <c r="N3141" s="9">
        <v>0.35</v>
      </c>
    </row>
    <row r="3142" spans="1:14" ht="15.75" customHeight="1" x14ac:dyDescent="0.25">
      <c r="A3142" s="4" t="s">
        <v>119</v>
      </c>
      <c r="B3142" s="4">
        <v>1185732</v>
      </c>
      <c r="C3142" s="5">
        <v>44794</v>
      </c>
      <c r="D3142" s="4" t="s">
        <v>11</v>
      </c>
      <c r="E3142" s="4" t="s">
        <v>102</v>
      </c>
      <c r="F3142" s="4" t="s">
        <v>77</v>
      </c>
      <c r="G3142" s="4" t="s">
        <v>15</v>
      </c>
      <c r="H3142" s="4">
        <v>59</v>
      </c>
      <c r="I3142" s="4" t="s">
        <v>126</v>
      </c>
      <c r="J3142" s="6">
        <v>0.4</v>
      </c>
      <c r="K3142" s="7">
        <v>2000</v>
      </c>
      <c r="L3142" s="8">
        <f t="shared" si="24"/>
        <v>800</v>
      </c>
      <c r="M3142" s="8">
        <f t="shared" si="25"/>
        <v>280</v>
      </c>
      <c r="N3142" s="9">
        <v>0.35</v>
      </c>
    </row>
    <row r="3143" spans="1:14" ht="15.75" customHeight="1" x14ac:dyDescent="0.25">
      <c r="A3143" s="4" t="s">
        <v>119</v>
      </c>
      <c r="B3143" s="4">
        <v>1185732</v>
      </c>
      <c r="C3143" s="5">
        <v>44794</v>
      </c>
      <c r="D3143" s="4" t="s">
        <v>11</v>
      </c>
      <c r="E3143" s="4" t="s">
        <v>102</v>
      </c>
      <c r="F3143" s="4" t="s">
        <v>77</v>
      </c>
      <c r="G3143" s="4" t="s">
        <v>16</v>
      </c>
      <c r="H3143" s="4">
        <v>55</v>
      </c>
      <c r="I3143" s="4" t="s">
        <v>125</v>
      </c>
      <c r="J3143" s="6">
        <v>0.4</v>
      </c>
      <c r="K3143" s="7">
        <v>1500</v>
      </c>
      <c r="L3143" s="8">
        <f t="shared" si="24"/>
        <v>600</v>
      </c>
      <c r="M3143" s="8">
        <f t="shared" si="25"/>
        <v>210</v>
      </c>
      <c r="N3143" s="9">
        <v>0.35</v>
      </c>
    </row>
    <row r="3144" spans="1:14" ht="15.75" customHeight="1" x14ac:dyDescent="0.25">
      <c r="A3144" s="4" t="s">
        <v>119</v>
      </c>
      <c r="B3144" s="4">
        <v>1185732</v>
      </c>
      <c r="C3144" s="5">
        <v>44794</v>
      </c>
      <c r="D3144" s="4" t="s">
        <v>11</v>
      </c>
      <c r="E3144" s="4" t="s">
        <v>102</v>
      </c>
      <c r="F3144" s="4" t="s">
        <v>77</v>
      </c>
      <c r="G3144" s="4" t="s">
        <v>17</v>
      </c>
      <c r="H3144" s="4">
        <v>17</v>
      </c>
      <c r="I3144" s="4" t="s">
        <v>124</v>
      </c>
      <c r="J3144" s="6">
        <v>0.49999999999999994</v>
      </c>
      <c r="K3144" s="7">
        <v>1250</v>
      </c>
      <c r="L3144" s="8">
        <f t="shared" si="24"/>
        <v>624.99999999999989</v>
      </c>
      <c r="M3144" s="8">
        <f t="shared" si="25"/>
        <v>187.49999999999997</v>
      </c>
      <c r="N3144" s="9">
        <v>0.3</v>
      </c>
    </row>
    <row r="3145" spans="1:14" ht="15.75" customHeight="1" x14ac:dyDescent="0.25">
      <c r="A3145" s="4" t="s">
        <v>119</v>
      </c>
      <c r="B3145" s="4">
        <v>1185732</v>
      </c>
      <c r="C3145" s="5">
        <v>44794</v>
      </c>
      <c r="D3145" s="4" t="s">
        <v>11</v>
      </c>
      <c r="E3145" s="4" t="s">
        <v>102</v>
      </c>
      <c r="F3145" s="4" t="s">
        <v>77</v>
      </c>
      <c r="G3145" s="4" t="s">
        <v>18</v>
      </c>
      <c r="H3145" s="4">
        <v>25</v>
      </c>
      <c r="I3145" s="4" t="s">
        <v>123</v>
      </c>
      <c r="J3145" s="6">
        <v>0.54999999999999993</v>
      </c>
      <c r="K3145" s="7">
        <v>3000</v>
      </c>
      <c r="L3145" s="8">
        <f t="shared" si="24"/>
        <v>1649.9999999999998</v>
      </c>
      <c r="M3145" s="8">
        <f t="shared" si="25"/>
        <v>494.99999999999989</v>
      </c>
      <c r="N3145" s="9">
        <v>0.3</v>
      </c>
    </row>
    <row r="3146" spans="1:14" ht="15.75" customHeight="1" x14ac:dyDescent="0.25">
      <c r="A3146" s="4" t="s">
        <v>119</v>
      </c>
      <c r="B3146" s="4">
        <v>1185732</v>
      </c>
      <c r="C3146" s="5">
        <v>44824</v>
      </c>
      <c r="D3146" s="4" t="s">
        <v>11</v>
      </c>
      <c r="E3146" s="4" t="s">
        <v>102</v>
      </c>
      <c r="F3146" s="4" t="s">
        <v>77</v>
      </c>
      <c r="G3146" s="4" t="s">
        <v>13</v>
      </c>
      <c r="H3146" s="4">
        <v>17</v>
      </c>
      <c r="I3146" s="4" t="s">
        <v>124</v>
      </c>
      <c r="J3146" s="6">
        <v>0.49999999999999994</v>
      </c>
      <c r="K3146" s="7">
        <v>4250</v>
      </c>
      <c r="L3146" s="8">
        <f t="shared" si="24"/>
        <v>2124.9999999999995</v>
      </c>
      <c r="M3146" s="8">
        <f t="shared" si="25"/>
        <v>849.99999999999989</v>
      </c>
      <c r="N3146" s="9">
        <v>0.4</v>
      </c>
    </row>
    <row r="3147" spans="1:14" ht="15.75" customHeight="1" x14ac:dyDescent="0.25">
      <c r="A3147" s="4" t="s">
        <v>119</v>
      </c>
      <c r="B3147" s="4">
        <v>1185732</v>
      </c>
      <c r="C3147" s="5">
        <v>44824</v>
      </c>
      <c r="D3147" s="4" t="s">
        <v>11</v>
      </c>
      <c r="E3147" s="4" t="s">
        <v>102</v>
      </c>
      <c r="F3147" s="4" t="s">
        <v>77</v>
      </c>
      <c r="G3147" s="4" t="s">
        <v>14</v>
      </c>
      <c r="H3147" s="4">
        <v>16</v>
      </c>
      <c r="I3147" s="4" t="s">
        <v>124</v>
      </c>
      <c r="J3147" s="6">
        <v>0.45</v>
      </c>
      <c r="K3147" s="7">
        <v>2250</v>
      </c>
      <c r="L3147" s="8">
        <f t="shared" si="24"/>
        <v>1012.5</v>
      </c>
      <c r="M3147" s="8">
        <f t="shared" si="25"/>
        <v>354.375</v>
      </c>
      <c r="N3147" s="9">
        <v>0.35</v>
      </c>
    </row>
    <row r="3148" spans="1:14" ht="15.75" customHeight="1" x14ac:dyDescent="0.25">
      <c r="A3148" s="4" t="s">
        <v>119</v>
      </c>
      <c r="B3148" s="4">
        <v>1185732</v>
      </c>
      <c r="C3148" s="5">
        <v>44824</v>
      </c>
      <c r="D3148" s="4" t="s">
        <v>11</v>
      </c>
      <c r="E3148" s="4" t="s">
        <v>102</v>
      </c>
      <c r="F3148" s="4" t="s">
        <v>77</v>
      </c>
      <c r="G3148" s="4" t="s">
        <v>15</v>
      </c>
      <c r="H3148" s="4">
        <v>53</v>
      </c>
      <c r="I3148" s="4" t="s">
        <v>125</v>
      </c>
      <c r="J3148" s="6">
        <v>0.4</v>
      </c>
      <c r="K3148" s="7">
        <v>1250</v>
      </c>
      <c r="L3148" s="8">
        <f t="shared" si="24"/>
        <v>500</v>
      </c>
      <c r="M3148" s="8">
        <f t="shared" si="25"/>
        <v>175</v>
      </c>
      <c r="N3148" s="9">
        <v>0.35</v>
      </c>
    </row>
    <row r="3149" spans="1:14" ht="15.75" customHeight="1" x14ac:dyDescent="0.25">
      <c r="A3149" s="4" t="s">
        <v>119</v>
      </c>
      <c r="B3149" s="4">
        <v>1185732</v>
      </c>
      <c r="C3149" s="5">
        <v>44824</v>
      </c>
      <c r="D3149" s="4" t="s">
        <v>11</v>
      </c>
      <c r="E3149" s="4" t="s">
        <v>102</v>
      </c>
      <c r="F3149" s="4" t="s">
        <v>77</v>
      </c>
      <c r="G3149" s="4" t="s">
        <v>16</v>
      </c>
      <c r="H3149" s="4">
        <v>38</v>
      </c>
      <c r="I3149" s="4" t="s">
        <v>123</v>
      </c>
      <c r="J3149" s="6">
        <v>0.4</v>
      </c>
      <c r="K3149" s="7">
        <v>1000</v>
      </c>
      <c r="L3149" s="8">
        <f t="shared" si="24"/>
        <v>400</v>
      </c>
      <c r="M3149" s="8">
        <f t="shared" si="25"/>
        <v>140</v>
      </c>
      <c r="N3149" s="9">
        <v>0.35</v>
      </c>
    </row>
    <row r="3150" spans="1:14" ht="15.75" customHeight="1" x14ac:dyDescent="0.25">
      <c r="A3150" s="4" t="s">
        <v>119</v>
      </c>
      <c r="B3150" s="4">
        <v>1185732</v>
      </c>
      <c r="C3150" s="5">
        <v>44824</v>
      </c>
      <c r="D3150" s="4" t="s">
        <v>11</v>
      </c>
      <c r="E3150" s="4" t="s">
        <v>102</v>
      </c>
      <c r="F3150" s="4" t="s">
        <v>77</v>
      </c>
      <c r="G3150" s="4" t="s">
        <v>17</v>
      </c>
      <c r="H3150" s="4">
        <v>37</v>
      </c>
      <c r="I3150" s="4" t="s">
        <v>123</v>
      </c>
      <c r="J3150" s="6">
        <v>0.49999999999999994</v>
      </c>
      <c r="K3150" s="7">
        <v>1000</v>
      </c>
      <c r="L3150" s="8">
        <f t="shared" si="24"/>
        <v>499.99999999999994</v>
      </c>
      <c r="M3150" s="8">
        <f t="shared" si="25"/>
        <v>149.99999999999997</v>
      </c>
      <c r="N3150" s="9">
        <v>0.3</v>
      </c>
    </row>
    <row r="3151" spans="1:14" ht="15.75" customHeight="1" x14ac:dyDescent="0.25">
      <c r="A3151" s="4" t="s">
        <v>119</v>
      </c>
      <c r="B3151" s="4">
        <v>1185732</v>
      </c>
      <c r="C3151" s="5">
        <v>44824</v>
      </c>
      <c r="D3151" s="4" t="s">
        <v>11</v>
      </c>
      <c r="E3151" s="4" t="s">
        <v>102</v>
      </c>
      <c r="F3151" s="4" t="s">
        <v>77</v>
      </c>
      <c r="G3151" s="4" t="s">
        <v>18</v>
      </c>
      <c r="H3151" s="4">
        <v>57</v>
      </c>
      <c r="I3151" s="4" t="s">
        <v>126</v>
      </c>
      <c r="J3151" s="6">
        <v>0.54999999999999993</v>
      </c>
      <c r="K3151" s="7">
        <v>2000</v>
      </c>
      <c r="L3151" s="8">
        <f t="shared" si="24"/>
        <v>1099.9999999999998</v>
      </c>
      <c r="M3151" s="8">
        <f t="shared" si="25"/>
        <v>329.99999999999994</v>
      </c>
      <c r="N3151" s="9">
        <v>0.3</v>
      </c>
    </row>
    <row r="3152" spans="1:14" ht="15.75" customHeight="1" x14ac:dyDescent="0.25">
      <c r="A3152" s="4" t="s">
        <v>119</v>
      </c>
      <c r="B3152" s="4">
        <v>1185732</v>
      </c>
      <c r="C3152" s="5">
        <v>44856</v>
      </c>
      <c r="D3152" s="4" t="s">
        <v>11</v>
      </c>
      <c r="E3152" s="4" t="s">
        <v>102</v>
      </c>
      <c r="F3152" s="4" t="s">
        <v>77</v>
      </c>
      <c r="G3152" s="4" t="s">
        <v>13</v>
      </c>
      <c r="H3152" s="4">
        <v>56</v>
      </c>
      <c r="I3152" s="4" t="s">
        <v>126</v>
      </c>
      <c r="J3152" s="6">
        <v>0.54999999999999993</v>
      </c>
      <c r="K3152" s="7">
        <v>3750</v>
      </c>
      <c r="L3152" s="8">
        <f t="shared" si="24"/>
        <v>2062.4999999999995</v>
      </c>
      <c r="M3152" s="8">
        <f t="shared" si="25"/>
        <v>824.99999999999989</v>
      </c>
      <c r="N3152" s="9">
        <v>0.4</v>
      </c>
    </row>
    <row r="3153" spans="1:14" ht="15.75" customHeight="1" x14ac:dyDescent="0.25">
      <c r="A3153" s="4" t="s">
        <v>119</v>
      </c>
      <c r="B3153" s="4">
        <v>1185732</v>
      </c>
      <c r="C3153" s="5">
        <v>44856</v>
      </c>
      <c r="D3153" s="4" t="s">
        <v>11</v>
      </c>
      <c r="E3153" s="4" t="s">
        <v>102</v>
      </c>
      <c r="F3153" s="4" t="s">
        <v>77</v>
      </c>
      <c r="G3153" s="4" t="s">
        <v>14</v>
      </c>
      <c r="H3153" s="4">
        <v>50</v>
      </c>
      <c r="I3153" s="4" t="s">
        <v>125</v>
      </c>
      <c r="J3153" s="6">
        <v>0.5</v>
      </c>
      <c r="K3153" s="7">
        <v>2000</v>
      </c>
      <c r="L3153" s="8">
        <f t="shared" si="24"/>
        <v>1000</v>
      </c>
      <c r="M3153" s="8">
        <f t="shared" si="25"/>
        <v>350</v>
      </c>
      <c r="N3153" s="9">
        <v>0.35</v>
      </c>
    </row>
    <row r="3154" spans="1:14" ht="15.75" customHeight="1" x14ac:dyDescent="0.25">
      <c r="A3154" s="4" t="s">
        <v>119</v>
      </c>
      <c r="B3154" s="4">
        <v>1185732</v>
      </c>
      <c r="C3154" s="5">
        <v>44856</v>
      </c>
      <c r="D3154" s="4" t="s">
        <v>11</v>
      </c>
      <c r="E3154" s="4" t="s">
        <v>102</v>
      </c>
      <c r="F3154" s="4" t="s">
        <v>77</v>
      </c>
      <c r="G3154" s="4" t="s">
        <v>15</v>
      </c>
      <c r="H3154" s="4">
        <v>42</v>
      </c>
      <c r="I3154" s="4" t="s">
        <v>125</v>
      </c>
      <c r="J3154" s="6">
        <v>0.5</v>
      </c>
      <c r="K3154" s="7">
        <v>1000</v>
      </c>
      <c r="L3154" s="8">
        <f t="shared" si="24"/>
        <v>500</v>
      </c>
      <c r="M3154" s="8">
        <f t="shared" si="25"/>
        <v>175</v>
      </c>
      <c r="N3154" s="9">
        <v>0.35</v>
      </c>
    </row>
    <row r="3155" spans="1:14" ht="15.75" customHeight="1" x14ac:dyDescent="0.25">
      <c r="A3155" s="4" t="s">
        <v>119</v>
      </c>
      <c r="B3155" s="4">
        <v>1185732</v>
      </c>
      <c r="C3155" s="5">
        <v>44856</v>
      </c>
      <c r="D3155" s="4" t="s">
        <v>11</v>
      </c>
      <c r="E3155" s="4" t="s">
        <v>102</v>
      </c>
      <c r="F3155" s="4" t="s">
        <v>77</v>
      </c>
      <c r="G3155" s="4" t="s">
        <v>16</v>
      </c>
      <c r="H3155" s="4">
        <v>22</v>
      </c>
      <c r="I3155" s="4" t="s">
        <v>126</v>
      </c>
      <c r="J3155" s="6">
        <v>0.5</v>
      </c>
      <c r="K3155" s="7">
        <v>750</v>
      </c>
      <c r="L3155" s="8">
        <f t="shared" si="24"/>
        <v>375</v>
      </c>
      <c r="M3155" s="8">
        <f t="shared" si="25"/>
        <v>131.25</v>
      </c>
      <c r="N3155" s="9">
        <v>0.35</v>
      </c>
    </row>
    <row r="3156" spans="1:14" ht="15.75" customHeight="1" x14ac:dyDescent="0.25">
      <c r="A3156" s="4" t="s">
        <v>119</v>
      </c>
      <c r="B3156" s="4">
        <v>1185732</v>
      </c>
      <c r="C3156" s="5">
        <v>44856</v>
      </c>
      <c r="D3156" s="4" t="s">
        <v>11</v>
      </c>
      <c r="E3156" s="4" t="s">
        <v>102</v>
      </c>
      <c r="F3156" s="4" t="s">
        <v>77</v>
      </c>
      <c r="G3156" s="4" t="s">
        <v>17</v>
      </c>
      <c r="H3156" s="4">
        <v>43</v>
      </c>
      <c r="I3156" s="4" t="s">
        <v>124</v>
      </c>
      <c r="J3156" s="6">
        <v>0.6</v>
      </c>
      <c r="K3156" s="7">
        <v>750</v>
      </c>
      <c r="L3156" s="8">
        <f t="shared" si="24"/>
        <v>450</v>
      </c>
      <c r="M3156" s="8">
        <f t="shared" si="25"/>
        <v>135</v>
      </c>
      <c r="N3156" s="9">
        <v>0.3</v>
      </c>
    </row>
    <row r="3157" spans="1:14" ht="15.75" customHeight="1" x14ac:dyDescent="0.25">
      <c r="A3157" s="4" t="s">
        <v>119</v>
      </c>
      <c r="B3157" s="4">
        <v>1185732</v>
      </c>
      <c r="C3157" s="5">
        <v>44856</v>
      </c>
      <c r="D3157" s="4" t="s">
        <v>11</v>
      </c>
      <c r="E3157" s="4" t="s">
        <v>102</v>
      </c>
      <c r="F3157" s="4" t="s">
        <v>77</v>
      </c>
      <c r="G3157" s="4" t="s">
        <v>18</v>
      </c>
      <c r="H3157" s="4">
        <v>52</v>
      </c>
      <c r="I3157" s="4" t="s">
        <v>124</v>
      </c>
      <c r="J3157" s="6">
        <v>0.64999999999999991</v>
      </c>
      <c r="K3157" s="7">
        <v>2000</v>
      </c>
      <c r="L3157" s="8">
        <f t="shared" si="24"/>
        <v>1299.9999999999998</v>
      </c>
      <c r="M3157" s="8">
        <f t="shared" si="25"/>
        <v>389.99999999999994</v>
      </c>
      <c r="N3157" s="9">
        <v>0.3</v>
      </c>
    </row>
    <row r="3158" spans="1:14" ht="15.75" customHeight="1" x14ac:dyDescent="0.25">
      <c r="A3158" s="4" t="s">
        <v>119</v>
      </c>
      <c r="B3158" s="4">
        <v>1185732</v>
      </c>
      <c r="C3158" s="5">
        <v>44886</v>
      </c>
      <c r="D3158" s="4" t="s">
        <v>11</v>
      </c>
      <c r="E3158" s="4" t="s">
        <v>102</v>
      </c>
      <c r="F3158" s="4" t="s">
        <v>77</v>
      </c>
      <c r="G3158" s="4" t="s">
        <v>13</v>
      </c>
      <c r="H3158" s="4">
        <v>19</v>
      </c>
      <c r="I3158" s="4" t="s">
        <v>125</v>
      </c>
      <c r="J3158" s="6">
        <v>0.6</v>
      </c>
      <c r="K3158" s="7">
        <v>3500</v>
      </c>
      <c r="L3158" s="8">
        <f t="shared" si="24"/>
        <v>2100</v>
      </c>
      <c r="M3158" s="8">
        <f t="shared" si="25"/>
        <v>840</v>
      </c>
      <c r="N3158" s="9">
        <v>0.4</v>
      </c>
    </row>
    <row r="3159" spans="1:14" ht="15.75" customHeight="1" x14ac:dyDescent="0.25">
      <c r="A3159" s="4" t="s">
        <v>119</v>
      </c>
      <c r="B3159" s="4">
        <v>1185732</v>
      </c>
      <c r="C3159" s="5">
        <v>44886</v>
      </c>
      <c r="D3159" s="4" t="s">
        <v>11</v>
      </c>
      <c r="E3159" s="4" t="s">
        <v>102</v>
      </c>
      <c r="F3159" s="4" t="s">
        <v>77</v>
      </c>
      <c r="G3159" s="4" t="s">
        <v>14</v>
      </c>
      <c r="H3159" s="4">
        <v>38</v>
      </c>
      <c r="I3159" s="4" t="s">
        <v>123</v>
      </c>
      <c r="J3159" s="6">
        <v>0.5</v>
      </c>
      <c r="K3159" s="7">
        <v>1750</v>
      </c>
      <c r="L3159" s="8">
        <f t="shared" si="24"/>
        <v>875</v>
      </c>
      <c r="M3159" s="8">
        <f t="shared" si="25"/>
        <v>306.25</v>
      </c>
      <c r="N3159" s="9">
        <v>0.35</v>
      </c>
    </row>
    <row r="3160" spans="1:14" ht="15.75" customHeight="1" x14ac:dyDescent="0.25">
      <c r="A3160" s="4" t="s">
        <v>119</v>
      </c>
      <c r="B3160" s="4">
        <v>1185732</v>
      </c>
      <c r="C3160" s="5">
        <v>44886</v>
      </c>
      <c r="D3160" s="4" t="s">
        <v>11</v>
      </c>
      <c r="E3160" s="4" t="s">
        <v>102</v>
      </c>
      <c r="F3160" s="4" t="s">
        <v>77</v>
      </c>
      <c r="G3160" s="4" t="s">
        <v>15</v>
      </c>
      <c r="H3160" s="4">
        <v>40</v>
      </c>
      <c r="I3160" s="4" t="s">
        <v>124</v>
      </c>
      <c r="J3160" s="6">
        <v>0.5</v>
      </c>
      <c r="K3160" s="7">
        <v>1700</v>
      </c>
      <c r="L3160" s="8">
        <f t="shared" si="24"/>
        <v>850</v>
      </c>
      <c r="M3160" s="8">
        <f t="shared" si="25"/>
        <v>297.5</v>
      </c>
      <c r="N3160" s="9">
        <v>0.35</v>
      </c>
    </row>
    <row r="3161" spans="1:14" ht="15.75" customHeight="1" x14ac:dyDescent="0.25">
      <c r="A3161" s="4" t="s">
        <v>119</v>
      </c>
      <c r="B3161" s="4">
        <v>1185732</v>
      </c>
      <c r="C3161" s="5">
        <v>44886</v>
      </c>
      <c r="D3161" s="4" t="s">
        <v>11</v>
      </c>
      <c r="E3161" s="4" t="s">
        <v>102</v>
      </c>
      <c r="F3161" s="4" t="s">
        <v>77</v>
      </c>
      <c r="G3161" s="4" t="s">
        <v>16</v>
      </c>
      <c r="H3161" s="4">
        <v>27</v>
      </c>
      <c r="I3161" s="4" t="s">
        <v>126</v>
      </c>
      <c r="J3161" s="6">
        <v>0.5</v>
      </c>
      <c r="K3161" s="7">
        <v>1500</v>
      </c>
      <c r="L3161" s="8">
        <f t="shared" si="24"/>
        <v>750</v>
      </c>
      <c r="M3161" s="8">
        <f t="shared" si="25"/>
        <v>262.5</v>
      </c>
      <c r="N3161" s="9">
        <v>0.35</v>
      </c>
    </row>
    <row r="3162" spans="1:14" ht="15.75" customHeight="1" x14ac:dyDescent="0.25">
      <c r="A3162" s="4" t="s">
        <v>119</v>
      </c>
      <c r="B3162" s="4">
        <v>1185732</v>
      </c>
      <c r="C3162" s="5">
        <v>44886</v>
      </c>
      <c r="D3162" s="4" t="s">
        <v>11</v>
      </c>
      <c r="E3162" s="4" t="s">
        <v>102</v>
      </c>
      <c r="F3162" s="4" t="s">
        <v>77</v>
      </c>
      <c r="G3162" s="4" t="s">
        <v>17</v>
      </c>
      <c r="H3162" s="4">
        <v>45</v>
      </c>
      <c r="I3162" s="4" t="s">
        <v>126</v>
      </c>
      <c r="J3162" s="6">
        <v>0.6</v>
      </c>
      <c r="K3162" s="7">
        <v>1250</v>
      </c>
      <c r="L3162" s="8">
        <f t="shared" si="24"/>
        <v>750</v>
      </c>
      <c r="M3162" s="8">
        <f t="shared" si="25"/>
        <v>225</v>
      </c>
      <c r="N3162" s="9">
        <v>0.3</v>
      </c>
    </row>
    <row r="3163" spans="1:14" ht="15.75" customHeight="1" x14ac:dyDescent="0.25">
      <c r="A3163" s="4" t="s">
        <v>119</v>
      </c>
      <c r="B3163" s="4">
        <v>1185732</v>
      </c>
      <c r="C3163" s="5">
        <v>44886</v>
      </c>
      <c r="D3163" s="4" t="s">
        <v>11</v>
      </c>
      <c r="E3163" s="4" t="s">
        <v>102</v>
      </c>
      <c r="F3163" s="4" t="s">
        <v>77</v>
      </c>
      <c r="G3163" s="4" t="s">
        <v>18</v>
      </c>
      <c r="H3163" s="4">
        <v>15</v>
      </c>
      <c r="I3163" s="4" t="s">
        <v>124</v>
      </c>
      <c r="J3163" s="6">
        <v>0.64999999999999991</v>
      </c>
      <c r="K3163" s="7">
        <v>2250</v>
      </c>
      <c r="L3163" s="8">
        <f t="shared" si="24"/>
        <v>1462.4999999999998</v>
      </c>
      <c r="M3163" s="8">
        <f t="shared" si="25"/>
        <v>438.74999999999994</v>
      </c>
      <c r="N3163" s="9">
        <v>0.3</v>
      </c>
    </row>
    <row r="3164" spans="1:14" ht="15.75" customHeight="1" x14ac:dyDescent="0.25">
      <c r="A3164" s="4" t="s">
        <v>119</v>
      </c>
      <c r="B3164" s="4">
        <v>1185732</v>
      </c>
      <c r="C3164" s="5">
        <v>44915</v>
      </c>
      <c r="D3164" s="4" t="s">
        <v>11</v>
      </c>
      <c r="E3164" s="4" t="s">
        <v>102</v>
      </c>
      <c r="F3164" s="4" t="s">
        <v>77</v>
      </c>
      <c r="G3164" s="4" t="s">
        <v>13</v>
      </c>
      <c r="H3164" s="4">
        <v>55</v>
      </c>
      <c r="I3164" s="4" t="s">
        <v>126</v>
      </c>
      <c r="J3164" s="6">
        <v>0.6</v>
      </c>
      <c r="K3164" s="7">
        <v>4500</v>
      </c>
      <c r="L3164" s="8">
        <f t="shared" si="24"/>
        <v>2700</v>
      </c>
      <c r="M3164" s="8">
        <f t="shared" si="25"/>
        <v>1080</v>
      </c>
      <c r="N3164" s="9">
        <v>0.4</v>
      </c>
    </row>
    <row r="3165" spans="1:14" ht="15.75" customHeight="1" x14ac:dyDescent="0.25">
      <c r="A3165" s="4" t="s">
        <v>119</v>
      </c>
      <c r="B3165" s="4">
        <v>1185732</v>
      </c>
      <c r="C3165" s="5">
        <v>44915</v>
      </c>
      <c r="D3165" s="4" t="s">
        <v>11</v>
      </c>
      <c r="E3165" s="4" t="s">
        <v>102</v>
      </c>
      <c r="F3165" s="4" t="s">
        <v>77</v>
      </c>
      <c r="G3165" s="4" t="s">
        <v>14</v>
      </c>
      <c r="H3165" s="4">
        <v>49</v>
      </c>
      <c r="I3165" s="4" t="s">
        <v>123</v>
      </c>
      <c r="J3165" s="6">
        <v>0.5</v>
      </c>
      <c r="K3165" s="7">
        <v>2500</v>
      </c>
      <c r="L3165" s="8">
        <f t="shared" si="24"/>
        <v>1250</v>
      </c>
      <c r="M3165" s="8">
        <f t="shared" si="25"/>
        <v>437.5</v>
      </c>
      <c r="N3165" s="9">
        <v>0.35</v>
      </c>
    </row>
    <row r="3166" spans="1:14" ht="15.75" customHeight="1" x14ac:dyDescent="0.25">
      <c r="A3166" s="4" t="s">
        <v>119</v>
      </c>
      <c r="B3166" s="4">
        <v>1185732</v>
      </c>
      <c r="C3166" s="5">
        <v>44915</v>
      </c>
      <c r="D3166" s="4" t="s">
        <v>11</v>
      </c>
      <c r="E3166" s="4" t="s">
        <v>102</v>
      </c>
      <c r="F3166" s="4" t="s">
        <v>77</v>
      </c>
      <c r="G3166" s="4" t="s">
        <v>15</v>
      </c>
      <c r="H3166" s="4">
        <v>42</v>
      </c>
      <c r="I3166" s="4" t="s">
        <v>123</v>
      </c>
      <c r="J3166" s="6">
        <v>0.5</v>
      </c>
      <c r="K3166" s="7">
        <v>2250</v>
      </c>
      <c r="L3166" s="8">
        <f t="shared" si="24"/>
        <v>1125</v>
      </c>
      <c r="M3166" s="8">
        <f t="shared" si="25"/>
        <v>393.75</v>
      </c>
      <c r="N3166" s="9">
        <v>0.35</v>
      </c>
    </row>
    <row r="3167" spans="1:14" ht="15.75" customHeight="1" x14ac:dyDescent="0.25">
      <c r="A3167" s="4" t="s">
        <v>119</v>
      </c>
      <c r="B3167" s="4">
        <v>1185732</v>
      </c>
      <c r="C3167" s="5">
        <v>44915</v>
      </c>
      <c r="D3167" s="4" t="s">
        <v>11</v>
      </c>
      <c r="E3167" s="4" t="s">
        <v>102</v>
      </c>
      <c r="F3167" s="4" t="s">
        <v>77</v>
      </c>
      <c r="G3167" s="4" t="s">
        <v>16</v>
      </c>
      <c r="H3167" s="4">
        <v>35</v>
      </c>
      <c r="I3167" s="4" t="s">
        <v>125</v>
      </c>
      <c r="J3167" s="6">
        <v>0.5</v>
      </c>
      <c r="K3167" s="7">
        <v>1750</v>
      </c>
      <c r="L3167" s="8">
        <f t="shared" si="24"/>
        <v>875</v>
      </c>
      <c r="M3167" s="8">
        <f t="shared" si="25"/>
        <v>306.25</v>
      </c>
      <c r="N3167" s="9">
        <v>0.35</v>
      </c>
    </row>
    <row r="3168" spans="1:14" ht="15.75" customHeight="1" x14ac:dyDescent="0.25">
      <c r="A3168" s="4" t="s">
        <v>119</v>
      </c>
      <c r="B3168" s="4">
        <v>1185732</v>
      </c>
      <c r="C3168" s="5">
        <v>44915</v>
      </c>
      <c r="D3168" s="4" t="s">
        <v>11</v>
      </c>
      <c r="E3168" s="4" t="s">
        <v>102</v>
      </c>
      <c r="F3168" s="4" t="s">
        <v>77</v>
      </c>
      <c r="G3168" s="4" t="s">
        <v>17</v>
      </c>
      <c r="H3168" s="4">
        <v>58</v>
      </c>
      <c r="I3168" s="4" t="s">
        <v>126</v>
      </c>
      <c r="J3168" s="6">
        <v>0.6</v>
      </c>
      <c r="K3168" s="7">
        <v>1750</v>
      </c>
      <c r="L3168" s="8">
        <f t="shared" si="24"/>
        <v>1050</v>
      </c>
      <c r="M3168" s="8">
        <f t="shared" si="25"/>
        <v>315</v>
      </c>
      <c r="N3168" s="9">
        <v>0.3</v>
      </c>
    </row>
    <row r="3169" spans="1:14" ht="15.75" customHeight="1" x14ac:dyDescent="0.25">
      <c r="A3169" s="4" t="s">
        <v>119</v>
      </c>
      <c r="B3169" s="4">
        <v>1185732</v>
      </c>
      <c r="C3169" s="5">
        <v>44915</v>
      </c>
      <c r="D3169" s="4" t="s">
        <v>11</v>
      </c>
      <c r="E3169" s="4" t="s">
        <v>102</v>
      </c>
      <c r="F3169" s="4" t="s">
        <v>77</v>
      </c>
      <c r="G3169" s="4" t="s">
        <v>18</v>
      </c>
      <c r="H3169" s="4">
        <v>41</v>
      </c>
      <c r="I3169" s="4" t="s">
        <v>125</v>
      </c>
      <c r="J3169" s="6">
        <v>0.64999999999999991</v>
      </c>
      <c r="K3169" s="7">
        <v>2750</v>
      </c>
      <c r="L3169" s="8">
        <f t="shared" si="24"/>
        <v>1787.4999999999998</v>
      </c>
      <c r="M3169" s="8">
        <f t="shared" si="25"/>
        <v>536.24999999999989</v>
      </c>
      <c r="N3169" s="9">
        <v>0.3</v>
      </c>
    </row>
    <row r="3170" spans="1:14" ht="15.75" customHeight="1" x14ac:dyDescent="0.25">
      <c r="A3170" s="4" t="s">
        <v>119</v>
      </c>
      <c r="B3170" s="4">
        <v>1185732</v>
      </c>
      <c r="C3170" s="5">
        <v>44578</v>
      </c>
      <c r="D3170" s="4" t="s">
        <v>11</v>
      </c>
      <c r="E3170" s="4" t="s">
        <v>103</v>
      </c>
      <c r="F3170" s="4" t="s">
        <v>104</v>
      </c>
      <c r="G3170" s="4" t="s">
        <v>13</v>
      </c>
      <c r="H3170" s="4">
        <v>32</v>
      </c>
      <c r="I3170" s="4" t="s">
        <v>124</v>
      </c>
      <c r="J3170" s="6">
        <v>0.4</v>
      </c>
      <c r="K3170" s="7">
        <v>5250</v>
      </c>
      <c r="L3170" s="8">
        <f t="shared" si="24"/>
        <v>2100</v>
      </c>
      <c r="M3170" s="8">
        <f t="shared" si="25"/>
        <v>735</v>
      </c>
      <c r="N3170" s="9">
        <v>0.35</v>
      </c>
    </row>
    <row r="3171" spans="1:14" ht="15.75" customHeight="1" x14ac:dyDescent="0.25">
      <c r="A3171" s="4" t="s">
        <v>119</v>
      </c>
      <c r="B3171" s="4">
        <v>1185732</v>
      </c>
      <c r="C3171" s="5">
        <v>44578</v>
      </c>
      <c r="D3171" s="4" t="s">
        <v>11</v>
      </c>
      <c r="E3171" s="4" t="s">
        <v>103</v>
      </c>
      <c r="F3171" s="4" t="s">
        <v>104</v>
      </c>
      <c r="G3171" s="4" t="s">
        <v>14</v>
      </c>
      <c r="H3171" s="4">
        <v>23</v>
      </c>
      <c r="I3171" s="4" t="s">
        <v>124</v>
      </c>
      <c r="J3171" s="6">
        <v>0.4</v>
      </c>
      <c r="K3171" s="7">
        <v>3250</v>
      </c>
      <c r="L3171" s="8">
        <f t="shared" si="24"/>
        <v>1300</v>
      </c>
      <c r="M3171" s="8">
        <f t="shared" si="25"/>
        <v>454.99999999999994</v>
      </c>
      <c r="N3171" s="9">
        <v>0.35</v>
      </c>
    </row>
    <row r="3172" spans="1:14" ht="15.75" customHeight="1" x14ac:dyDescent="0.25">
      <c r="A3172" s="4" t="s">
        <v>119</v>
      </c>
      <c r="B3172" s="4">
        <v>1185732</v>
      </c>
      <c r="C3172" s="5">
        <v>44578</v>
      </c>
      <c r="D3172" s="4" t="s">
        <v>11</v>
      </c>
      <c r="E3172" s="4" t="s">
        <v>103</v>
      </c>
      <c r="F3172" s="4" t="s">
        <v>104</v>
      </c>
      <c r="G3172" s="4" t="s">
        <v>15</v>
      </c>
      <c r="H3172" s="4">
        <v>50</v>
      </c>
      <c r="I3172" s="4" t="s">
        <v>125</v>
      </c>
      <c r="J3172" s="6">
        <v>0.30000000000000004</v>
      </c>
      <c r="K3172" s="7">
        <v>3250</v>
      </c>
      <c r="L3172" s="8">
        <f t="shared" si="24"/>
        <v>975.00000000000011</v>
      </c>
      <c r="M3172" s="8">
        <f t="shared" si="25"/>
        <v>390.00000000000006</v>
      </c>
      <c r="N3172" s="9">
        <v>0.4</v>
      </c>
    </row>
    <row r="3173" spans="1:14" ht="15.75" customHeight="1" x14ac:dyDescent="0.25">
      <c r="A3173" s="4" t="s">
        <v>119</v>
      </c>
      <c r="B3173" s="4">
        <v>1185732</v>
      </c>
      <c r="C3173" s="5">
        <v>44578</v>
      </c>
      <c r="D3173" s="4" t="s">
        <v>11</v>
      </c>
      <c r="E3173" s="4" t="s">
        <v>103</v>
      </c>
      <c r="F3173" s="4" t="s">
        <v>104</v>
      </c>
      <c r="G3173" s="4" t="s">
        <v>16</v>
      </c>
      <c r="H3173" s="4">
        <v>26</v>
      </c>
      <c r="I3173" s="4" t="s">
        <v>124</v>
      </c>
      <c r="J3173" s="6">
        <v>0.35</v>
      </c>
      <c r="K3173" s="7">
        <v>1750</v>
      </c>
      <c r="L3173" s="8">
        <f t="shared" ref="L3173:L3427" si="26">J3173*K3173</f>
        <v>612.5</v>
      </c>
      <c r="M3173" s="8">
        <f t="shared" ref="M3173:M3427" si="27">L3173*N3173</f>
        <v>245</v>
      </c>
      <c r="N3173" s="9">
        <v>0.4</v>
      </c>
    </row>
    <row r="3174" spans="1:14" ht="15.75" customHeight="1" x14ac:dyDescent="0.25">
      <c r="A3174" s="4" t="s">
        <v>119</v>
      </c>
      <c r="B3174" s="4">
        <v>1185732</v>
      </c>
      <c r="C3174" s="5">
        <v>44578</v>
      </c>
      <c r="D3174" s="4" t="s">
        <v>11</v>
      </c>
      <c r="E3174" s="4" t="s">
        <v>103</v>
      </c>
      <c r="F3174" s="4" t="s">
        <v>104</v>
      </c>
      <c r="G3174" s="4" t="s">
        <v>17</v>
      </c>
      <c r="H3174" s="4">
        <v>39</v>
      </c>
      <c r="I3174" s="4" t="s">
        <v>126</v>
      </c>
      <c r="J3174" s="6">
        <v>0.5</v>
      </c>
      <c r="K3174" s="7">
        <v>2250</v>
      </c>
      <c r="L3174" s="8">
        <f t="shared" si="26"/>
        <v>1125</v>
      </c>
      <c r="M3174" s="8">
        <f t="shared" si="27"/>
        <v>337.5</v>
      </c>
      <c r="N3174" s="9">
        <v>0.3</v>
      </c>
    </row>
    <row r="3175" spans="1:14" ht="15.75" customHeight="1" x14ac:dyDescent="0.25">
      <c r="A3175" s="4" t="s">
        <v>119</v>
      </c>
      <c r="B3175" s="4">
        <v>1185732</v>
      </c>
      <c r="C3175" s="5">
        <v>44578</v>
      </c>
      <c r="D3175" s="4" t="s">
        <v>11</v>
      </c>
      <c r="E3175" s="4" t="s">
        <v>103</v>
      </c>
      <c r="F3175" s="4" t="s">
        <v>104</v>
      </c>
      <c r="G3175" s="4" t="s">
        <v>18</v>
      </c>
      <c r="H3175" s="4">
        <v>23</v>
      </c>
      <c r="I3175" s="4" t="s">
        <v>124</v>
      </c>
      <c r="J3175" s="6">
        <v>0.4</v>
      </c>
      <c r="K3175" s="7">
        <v>3250</v>
      </c>
      <c r="L3175" s="8">
        <f t="shared" si="26"/>
        <v>1300</v>
      </c>
      <c r="M3175" s="8">
        <f t="shared" si="27"/>
        <v>520</v>
      </c>
      <c r="N3175" s="9">
        <v>0.4</v>
      </c>
    </row>
    <row r="3176" spans="1:14" ht="15.75" customHeight="1" x14ac:dyDescent="0.25">
      <c r="A3176" s="4" t="s">
        <v>119</v>
      </c>
      <c r="B3176" s="4">
        <v>1185732</v>
      </c>
      <c r="C3176" s="5">
        <v>44607</v>
      </c>
      <c r="D3176" s="4" t="s">
        <v>11</v>
      </c>
      <c r="E3176" s="4" t="s">
        <v>103</v>
      </c>
      <c r="F3176" s="4" t="s">
        <v>104</v>
      </c>
      <c r="G3176" s="4" t="s">
        <v>13</v>
      </c>
      <c r="H3176" s="4">
        <v>48</v>
      </c>
      <c r="I3176" s="4" t="s">
        <v>123</v>
      </c>
      <c r="J3176" s="6">
        <v>0.4</v>
      </c>
      <c r="K3176" s="7">
        <v>5750</v>
      </c>
      <c r="L3176" s="8">
        <f t="shared" si="26"/>
        <v>2300</v>
      </c>
      <c r="M3176" s="8">
        <f t="shared" si="27"/>
        <v>805</v>
      </c>
      <c r="N3176" s="9">
        <v>0.35</v>
      </c>
    </row>
    <row r="3177" spans="1:14" ht="15.75" customHeight="1" x14ac:dyDescent="0.25">
      <c r="A3177" s="4" t="s">
        <v>119</v>
      </c>
      <c r="B3177" s="4">
        <v>1185732</v>
      </c>
      <c r="C3177" s="5">
        <v>44607</v>
      </c>
      <c r="D3177" s="4" t="s">
        <v>11</v>
      </c>
      <c r="E3177" s="4" t="s">
        <v>103</v>
      </c>
      <c r="F3177" s="4" t="s">
        <v>104</v>
      </c>
      <c r="G3177" s="4" t="s">
        <v>14</v>
      </c>
      <c r="H3177" s="4">
        <v>40</v>
      </c>
      <c r="I3177" s="4" t="s">
        <v>123</v>
      </c>
      <c r="J3177" s="6">
        <v>0.4</v>
      </c>
      <c r="K3177" s="7">
        <v>2250</v>
      </c>
      <c r="L3177" s="8">
        <f t="shared" si="26"/>
        <v>900</v>
      </c>
      <c r="M3177" s="8">
        <f t="shared" si="27"/>
        <v>315</v>
      </c>
      <c r="N3177" s="9">
        <v>0.35</v>
      </c>
    </row>
    <row r="3178" spans="1:14" ht="15.75" customHeight="1" x14ac:dyDescent="0.25">
      <c r="A3178" s="4" t="s">
        <v>119</v>
      </c>
      <c r="B3178" s="4">
        <v>1185732</v>
      </c>
      <c r="C3178" s="5">
        <v>44607</v>
      </c>
      <c r="D3178" s="4" t="s">
        <v>11</v>
      </c>
      <c r="E3178" s="4" t="s">
        <v>103</v>
      </c>
      <c r="F3178" s="4" t="s">
        <v>104</v>
      </c>
      <c r="G3178" s="4" t="s">
        <v>15</v>
      </c>
      <c r="H3178" s="4">
        <v>50</v>
      </c>
      <c r="I3178" s="4" t="s">
        <v>124</v>
      </c>
      <c r="J3178" s="6">
        <v>0.30000000000000004</v>
      </c>
      <c r="K3178" s="7">
        <v>2750</v>
      </c>
      <c r="L3178" s="8">
        <f t="shared" si="26"/>
        <v>825.00000000000011</v>
      </c>
      <c r="M3178" s="8">
        <f t="shared" si="27"/>
        <v>330.00000000000006</v>
      </c>
      <c r="N3178" s="9">
        <v>0.4</v>
      </c>
    </row>
    <row r="3179" spans="1:14" ht="15.75" customHeight="1" x14ac:dyDescent="0.25">
      <c r="A3179" s="4" t="s">
        <v>119</v>
      </c>
      <c r="B3179" s="4">
        <v>1185732</v>
      </c>
      <c r="C3179" s="5">
        <v>44607</v>
      </c>
      <c r="D3179" s="4" t="s">
        <v>11</v>
      </c>
      <c r="E3179" s="4" t="s">
        <v>103</v>
      </c>
      <c r="F3179" s="4" t="s">
        <v>104</v>
      </c>
      <c r="G3179" s="4" t="s">
        <v>16</v>
      </c>
      <c r="H3179" s="4">
        <v>30</v>
      </c>
      <c r="I3179" s="4" t="s">
        <v>126</v>
      </c>
      <c r="J3179" s="6">
        <v>0.35</v>
      </c>
      <c r="K3179" s="7">
        <v>1500</v>
      </c>
      <c r="L3179" s="8">
        <f t="shared" si="26"/>
        <v>525</v>
      </c>
      <c r="M3179" s="8">
        <f t="shared" si="27"/>
        <v>210</v>
      </c>
      <c r="N3179" s="9">
        <v>0.4</v>
      </c>
    </row>
    <row r="3180" spans="1:14" ht="15.75" customHeight="1" x14ac:dyDescent="0.25">
      <c r="A3180" s="4" t="s">
        <v>119</v>
      </c>
      <c r="B3180" s="4">
        <v>1185732</v>
      </c>
      <c r="C3180" s="5">
        <v>44607</v>
      </c>
      <c r="D3180" s="4" t="s">
        <v>11</v>
      </c>
      <c r="E3180" s="4" t="s">
        <v>103</v>
      </c>
      <c r="F3180" s="4" t="s">
        <v>104</v>
      </c>
      <c r="G3180" s="4" t="s">
        <v>17</v>
      </c>
      <c r="H3180" s="4">
        <v>33</v>
      </c>
      <c r="I3180" s="4" t="s">
        <v>126</v>
      </c>
      <c r="J3180" s="6">
        <v>0.5</v>
      </c>
      <c r="K3180" s="7">
        <v>2250</v>
      </c>
      <c r="L3180" s="8">
        <f t="shared" si="26"/>
        <v>1125</v>
      </c>
      <c r="M3180" s="8">
        <f t="shared" si="27"/>
        <v>337.5</v>
      </c>
      <c r="N3180" s="9">
        <v>0.3</v>
      </c>
    </row>
    <row r="3181" spans="1:14" ht="15.75" customHeight="1" x14ac:dyDescent="0.25">
      <c r="A3181" s="4" t="s">
        <v>119</v>
      </c>
      <c r="B3181" s="4">
        <v>1185732</v>
      </c>
      <c r="C3181" s="5">
        <v>44607</v>
      </c>
      <c r="D3181" s="4" t="s">
        <v>11</v>
      </c>
      <c r="E3181" s="4" t="s">
        <v>103</v>
      </c>
      <c r="F3181" s="4" t="s">
        <v>104</v>
      </c>
      <c r="G3181" s="4" t="s">
        <v>18</v>
      </c>
      <c r="H3181" s="4">
        <v>57</v>
      </c>
      <c r="I3181" s="4" t="s">
        <v>124</v>
      </c>
      <c r="J3181" s="6">
        <v>0.4</v>
      </c>
      <c r="K3181" s="7">
        <v>3250</v>
      </c>
      <c r="L3181" s="8">
        <f t="shared" si="26"/>
        <v>1300</v>
      </c>
      <c r="M3181" s="8">
        <f t="shared" si="27"/>
        <v>520</v>
      </c>
      <c r="N3181" s="9">
        <v>0.4</v>
      </c>
    </row>
    <row r="3182" spans="1:14" ht="15.75" customHeight="1" x14ac:dyDescent="0.25">
      <c r="A3182" s="4" t="s">
        <v>119</v>
      </c>
      <c r="B3182" s="4">
        <v>1185732</v>
      </c>
      <c r="C3182" s="5">
        <v>44633</v>
      </c>
      <c r="D3182" s="4" t="s">
        <v>11</v>
      </c>
      <c r="E3182" s="4" t="s">
        <v>103</v>
      </c>
      <c r="F3182" s="4" t="s">
        <v>104</v>
      </c>
      <c r="G3182" s="4" t="s">
        <v>13</v>
      </c>
      <c r="H3182" s="4">
        <v>56</v>
      </c>
      <c r="I3182" s="4" t="s">
        <v>124</v>
      </c>
      <c r="J3182" s="6">
        <v>0.4</v>
      </c>
      <c r="K3182" s="7">
        <v>5450</v>
      </c>
      <c r="L3182" s="8">
        <f t="shared" si="26"/>
        <v>2180</v>
      </c>
      <c r="M3182" s="8">
        <f t="shared" si="27"/>
        <v>763</v>
      </c>
      <c r="N3182" s="9">
        <v>0.35</v>
      </c>
    </row>
    <row r="3183" spans="1:14" ht="15.75" customHeight="1" x14ac:dyDescent="0.25">
      <c r="A3183" s="4" t="s">
        <v>119</v>
      </c>
      <c r="B3183" s="4">
        <v>1185732</v>
      </c>
      <c r="C3183" s="5">
        <v>44633</v>
      </c>
      <c r="D3183" s="4" t="s">
        <v>11</v>
      </c>
      <c r="E3183" s="4" t="s">
        <v>103</v>
      </c>
      <c r="F3183" s="4" t="s">
        <v>104</v>
      </c>
      <c r="G3183" s="4" t="s">
        <v>14</v>
      </c>
      <c r="H3183" s="4">
        <v>53</v>
      </c>
      <c r="I3183" s="4" t="s">
        <v>125</v>
      </c>
      <c r="J3183" s="6">
        <v>0.4</v>
      </c>
      <c r="K3183" s="7">
        <v>2500</v>
      </c>
      <c r="L3183" s="8">
        <f t="shared" si="26"/>
        <v>1000</v>
      </c>
      <c r="M3183" s="8">
        <f t="shared" si="27"/>
        <v>350</v>
      </c>
      <c r="N3183" s="9">
        <v>0.35</v>
      </c>
    </row>
    <row r="3184" spans="1:14" ht="15.75" customHeight="1" x14ac:dyDescent="0.25">
      <c r="A3184" s="4" t="s">
        <v>119</v>
      </c>
      <c r="B3184" s="4">
        <v>1185732</v>
      </c>
      <c r="C3184" s="5">
        <v>44633</v>
      </c>
      <c r="D3184" s="4" t="s">
        <v>11</v>
      </c>
      <c r="E3184" s="4" t="s">
        <v>103</v>
      </c>
      <c r="F3184" s="4" t="s">
        <v>104</v>
      </c>
      <c r="G3184" s="4" t="s">
        <v>15</v>
      </c>
      <c r="H3184" s="4">
        <v>17</v>
      </c>
      <c r="I3184" s="4" t="s">
        <v>124</v>
      </c>
      <c r="J3184" s="6">
        <v>0.30000000000000004</v>
      </c>
      <c r="K3184" s="7">
        <v>2750</v>
      </c>
      <c r="L3184" s="8">
        <f t="shared" si="26"/>
        <v>825.00000000000011</v>
      </c>
      <c r="M3184" s="8">
        <f t="shared" si="27"/>
        <v>330.00000000000006</v>
      </c>
      <c r="N3184" s="9">
        <v>0.4</v>
      </c>
    </row>
    <row r="3185" spans="1:14" ht="15.75" customHeight="1" x14ac:dyDescent="0.25">
      <c r="A3185" s="4" t="s">
        <v>119</v>
      </c>
      <c r="B3185" s="4">
        <v>1185732</v>
      </c>
      <c r="C3185" s="5">
        <v>44633</v>
      </c>
      <c r="D3185" s="4" t="s">
        <v>11</v>
      </c>
      <c r="E3185" s="4" t="s">
        <v>103</v>
      </c>
      <c r="F3185" s="4" t="s">
        <v>104</v>
      </c>
      <c r="G3185" s="4" t="s">
        <v>16</v>
      </c>
      <c r="H3185" s="4">
        <v>55</v>
      </c>
      <c r="I3185" s="4" t="s">
        <v>124</v>
      </c>
      <c r="J3185" s="6">
        <v>0.35</v>
      </c>
      <c r="K3185" s="7">
        <v>1250</v>
      </c>
      <c r="L3185" s="8">
        <f t="shared" si="26"/>
        <v>437.5</v>
      </c>
      <c r="M3185" s="8">
        <f t="shared" si="27"/>
        <v>175</v>
      </c>
      <c r="N3185" s="9">
        <v>0.4</v>
      </c>
    </row>
    <row r="3186" spans="1:14" ht="15.75" customHeight="1" x14ac:dyDescent="0.25">
      <c r="A3186" s="4" t="s">
        <v>119</v>
      </c>
      <c r="B3186" s="4">
        <v>1185732</v>
      </c>
      <c r="C3186" s="5">
        <v>44633</v>
      </c>
      <c r="D3186" s="4" t="s">
        <v>11</v>
      </c>
      <c r="E3186" s="4" t="s">
        <v>103</v>
      </c>
      <c r="F3186" s="4" t="s">
        <v>104</v>
      </c>
      <c r="G3186" s="4" t="s">
        <v>17</v>
      </c>
      <c r="H3186" s="4">
        <v>54</v>
      </c>
      <c r="I3186" s="4" t="s">
        <v>126</v>
      </c>
      <c r="J3186" s="6">
        <v>0.5</v>
      </c>
      <c r="K3186" s="7">
        <v>1750</v>
      </c>
      <c r="L3186" s="8">
        <f t="shared" si="26"/>
        <v>875</v>
      </c>
      <c r="M3186" s="8">
        <f t="shared" si="27"/>
        <v>262.5</v>
      </c>
      <c r="N3186" s="9">
        <v>0.3</v>
      </c>
    </row>
    <row r="3187" spans="1:14" ht="15.75" customHeight="1" x14ac:dyDescent="0.25">
      <c r="A3187" s="4" t="s">
        <v>119</v>
      </c>
      <c r="B3187" s="4">
        <v>1185732</v>
      </c>
      <c r="C3187" s="5">
        <v>44633</v>
      </c>
      <c r="D3187" s="4" t="s">
        <v>11</v>
      </c>
      <c r="E3187" s="4" t="s">
        <v>103</v>
      </c>
      <c r="F3187" s="4" t="s">
        <v>104</v>
      </c>
      <c r="G3187" s="4" t="s">
        <v>18</v>
      </c>
      <c r="H3187" s="4">
        <v>49</v>
      </c>
      <c r="I3187" s="4" t="s">
        <v>123</v>
      </c>
      <c r="J3187" s="6">
        <v>0.4</v>
      </c>
      <c r="K3187" s="7">
        <v>2750</v>
      </c>
      <c r="L3187" s="8">
        <f t="shared" si="26"/>
        <v>1100</v>
      </c>
      <c r="M3187" s="8">
        <f t="shared" si="27"/>
        <v>440</v>
      </c>
      <c r="N3187" s="9">
        <v>0.4</v>
      </c>
    </row>
    <row r="3188" spans="1:14" ht="15.75" customHeight="1" x14ac:dyDescent="0.25">
      <c r="A3188" s="4" t="s">
        <v>119</v>
      </c>
      <c r="B3188" s="4">
        <v>1185732</v>
      </c>
      <c r="C3188" s="5">
        <v>44665</v>
      </c>
      <c r="D3188" s="4" t="s">
        <v>11</v>
      </c>
      <c r="E3188" s="4" t="s">
        <v>103</v>
      </c>
      <c r="F3188" s="4" t="s">
        <v>104</v>
      </c>
      <c r="G3188" s="4" t="s">
        <v>13</v>
      </c>
      <c r="H3188" s="4">
        <v>24</v>
      </c>
      <c r="I3188" s="4" t="s">
        <v>126</v>
      </c>
      <c r="J3188" s="6">
        <v>0.4</v>
      </c>
      <c r="K3188" s="7">
        <v>5250</v>
      </c>
      <c r="L3188" s="8">
        <f t="shared" si="26"/>
        <v>2100</v>
      </c>
      <c r="M3188" s="8">
        <f t="shared" si="27"/>
        <v>735</v>
      </c>
      <c r="N3188" s="9">
        <v>0.35</v>
      </c>
    </row>
    <row r="3189" spans="1:14" ht="15.75" customHeight="1" x14ac:dyDescent="0.25">
      <c r="A3189" s="4" t="s">
        <v>119</v>
      </c>
      <c r="B3189" s="4">
        <v>1185732</v>
      </c>
      <c r="C3189" s="5">
        <v>44665</v>
      </c>
      <c r="D3189" s="4" t="s">
        <v>11</v>
      </c>
      <c r="E3189" s="4" t="s">
        <v>103</v>
      </c>
      <c r="F3189" s="4" t="s">
        <v>104</v>
      </c>
      <c r="G3189" s="4" t="s">
        <v>14</v>
      </c>
      <c r="H3189" s="4">
        <v>35</v>
      </c>
      <c r="I3189" s="4" t="s">
        <v>125</v>
      </c>
      <c r="J3189" s="6">
        <v>0.4</v>
      </c>
      <c r="K3189" s="7">
        <v>2250</v>
      </c>
      <c r="L3189" s="8">
        <f t="shared" si="26"/>
        <v>900</v>
      </c>
      <c r="M3189" s="8">
        <f t="shared" si="27"/>
        <v>315</v>
      </c>
      <c r="N3189" s="9">
        <v>0.35</v>
      </c>
    </row>
    <row r="3190" spans="1:14" ht="15.75" customHeight="1" x14ac:dyDescent="0.25">
      <c r="A3190" s="4" t="s">
        <v>119</v>
      </c>
      <c r="B3190" s="4">
        <v>1185732</v>
      </c>
      <c r="C3190" s="5">
        <v>44665</v>
      </c>
      <c r="D3190" s="4" t="s">
        <v>11</v>
      </c>
      <c r="E3190" s="4" t="s">
        <v>103</v>
      </c>
      <c r="F3190" s="4" t="s">
        <v>104</v>
      </c>
      <c r="G3190" s="4" t="s">
        <v>15</v>
      </c>
      <c r="H3190" s="4">
        <v>47</v>
      </c>
      <c r="I3190" s="4" t="s">
        <v>126</v>
      </c>
      <c r="J3190" s="6">
        <v>0.30000000000000004</v>
      </c>
      <c r="K3190" s="7">
        <v>2250</v>
      </c>
      <c r="L3190" s="8">
        <f t="shared" si="26"/>
        <v>675.00000000000011</v>
      </c>
      <c r="M3190" s="8">
        <f t="shared" si="27"/>
        <v>270.00000000000006</v>
      </c>
      <c r="N3190" s="9">
        <v>0.4</v>
      </c>
    </row>
    <row r="3191" spans="1:14" ht="15.75" customHeight="1" x14ac:dyDescent="0.25">
      <c r="A3191" s="4" t="s">
        <v>119</v>
      </c>
      <c r="B3191" s="4">
        <v>1185732</v>
      </c>
      <c r="C3191" s="5">
        <v>44665</v>
      </c>
      <c r="D3191" s="4" t="s">
        <v>11</v>
      </c>
      <c r="E3191" s="4" t="s">
        <v>103</v>
      </c>
      <c r="F3191" s="4" t="s">
        <v>104</v>
      </c>
      <c r="G3191" s="4" t="s">
        <v>16</v>
      </c>
      <c r="H3191" s="4">
        <v>26</v>
      </c>
      <c r="I3191" s="4" t="s">
        <v>123</v>
      </c>
      <c r="J3191" s="6">
        <v>0.35</v>
      </c>
      <c r="K3191" s="7">
        <v>1500</v>
      </c>
      <c r="L3191" s="8">
        <f t="shared" si="26"/>
        <v>525</v>
      </c>
      <c r="M3191" s="8">
        <f t="shared" si="27"/>
        <v>210</v>
      </c>
      <c r="N3191" s="9">
        <v>0.4</v>
      </c>
    </row>
    <row r="3192" spans="1:14" ht="15.75" customHeight="1" x14ac:dyDescent="0.25">
      <c r="A3192" s="4" t="s">
        <v>119</v>
      </c>
      <c r="B3192" s="4">
        <v>1185732</v>
      </c>
      <c r="C3192" s="5">
        <v>44665</v>
      </c>
      <c r="D3192" s="4" t="s">
        <v>11</v>
      </c>
      <c r="E3192" s="4" t="s">
        <v>103</v>
      </c>
      <c r="F3192" s="4" t="s">
        <v>104</v>
      </c>
      <c r="G3192" s="4" t="s">
        <v>17</v>
      </c>
      <c r="H3192" s="4">
        <v>56</v>
      </c>
      <c r="I3192" s="4" t="s">
        <v>123</v>
      </c>
      <c r="J3192" s="6">
        <v>0.5</v>
      </c>
      <c r="K3192" s="7">
        <v>1500</v>
      </c>
      <c r="L3192" s="8">
        <f t="shared" si="26"/>
        <v>750</v>
      </c>
      <c r="M3192" s="8">
        <f t="shared" si="27"/>
        <v>225</v>
      </c>
      <c r="N3192" s="9">
        <v>0.3</v>
      </c>
    </row>
    <row r="3193" spans="1:14" ht="15.75" customHeight="1" x14ac:dyDescent="0.25">
      <c r="A3193" s="4" t="s">
        <v>119</v>
      </c>
      <c r="B3193" s="4">
        <v>1185732</v>
      </c>
      <c r="C3193" s="5">
        <v>44665</v>
      </c>
      <c r="D3193" s="4" t="s">
        <v>11</v>
      </c>
      <c r="E3193" s="4" t="s">
        <v>103</v>
      </c>
      <c r="F3193" s="4" t="s">
        <v>104</v>
      </c>
      <c r="G3193" s="4" t="s">
        <v>18</v>
      </c>
      <c r="H3193" s="4">
        <v>23</v>
      </c>
      <c r="I3193" s="4" t="s">
        <v>125</v>
      </c>
      <c r="J3193" s="6">
        <v>0.4</v>
      </c>
      <c r="K3193" s="7">
        <v>3000</v>
      </c>
      <c r="L3193" s="8">
        <f t="shared" si="26"/>
        <v>1200</v>
      </c>
      <c r="M3193" s="8">
        <f t="shared" si="27"/>
        <v>480</v>
      </c>
      <c r="N3193" s="9">
        <v>0.4</v>
      </c>
    </row>
    <row r="3194" spans="1:14" ht="15.75" customHeight="1" x14ac:dyDescent="0.25">
      <c r="A3194" s="4" t="s">
        <v>119</v>
      </c>
      <c r="B3194" s="4">
        <v>1185732</v>
      </c>
      <c r="C3194" s="5">
        <v>44694</v>
      </c>
      <c r="D3194" s="4" t="s">
        <v>11</v>
      </c>
      <c r="E3194" s="4" t="s">
        <v>103</v>
      </c>
      <c r="F3194" s="4" t="s">
        <v>104</v>
      </c>
      <c r="G3194" s="4" t="s">
        <v>13</v>
      </c>
      <c r="H3194" s="4">
        <v>26</v>
      </c>
      <c r="I3194" s="4" t="s">
        <v>123</v>
      </c>
      <c r="J3194" s="6">
        <v>0.54999999999999993</v>
      </c>
      <c r="K3194" s="7">
        <v>5700</v>
      </c>
      <c r="L3194" s="8">
        <f t="shared" si="26"/>
        <v>3134.9999999999995</v>
      </c>
      <c r="M3194" s="8">
        <f t="shared" si="27"/>
        <v>1097.2499999999998</v>
      </c>
      <c r="N3194" s="9">
        <v>0.35</v>
      </c>
    </row>
    <row r="3195" spans="1:14" ht="15.75" customHeight="1" x14ac:dyDescent="0.25">
      <c r="A3195" s="4" t="s">
        <v>119</v>
      </c>
      <c r="B3195" s="4">
        <v>1185732</v>
      </c>
      <c r="C3195" s="5">
        <v>44694</v>
      </c>
      <c r="D3195" s="4" t="s">
        <v>11</v>
      </c>
      <c r="E3195" s="4" t="s">
        <v>103</v>
      </c>
      <c r="F3195" s="4" t="s">
        <v>104</v>
      </c>
      <c r="G3195" s="4" t="s">
        <v>14</v>
      </c>
      <c r="H3195" s="4">
        <v>15</v>
      </c>
      <c r="I3195" s="4" t="s">
        <v>123</v>
      </c>
      <c r="J3195" s="6">
        <v>0.5</v>
      </c>
      <c r="K3195" s="7">
        <v>2750</v>
      </c>
      <c r="L3195" s="8">
        <f t="shared" si="26"/>
        <v>1375</v>
      </c>
      <c r="M3195" s="8">
        <f t="shared" si="27"/>
        <v>481.24999999999994</v>
      </c>
      <c r="N3195" s="9">
        <v>0.35</v>
      </c>
    </row>
    <row r="3196" spans="1:14" ht="15.75" customHeight="1" x14ac:dyDescent="0.25">
      <c r="A3196" s="4" t="s">
        <v>119</v>
      </c>
      <c r="B3196" s="4">
        <v>1185732</v>
      </c>
      <c r="C3196" s="5">
        <v>44694</v>
      </c>
      <c r="D3196" s="4" t="s">
        <v>11</v>
      </c>
      <c r="E3196" s="4" t="s">
        <v>103</v>
      </c>
      <c r="F3196" s="4" t="s">
        <v>104</v>
      </c>
      <c r="G3196" s="4" t="s">
        <v>15</v>
      </c>
      <c r="H3196" s="4">
        <v>40</v>
      </c>
      <c r="I3196" s="4" t="s">
        <v>124</v>
      </c>
      <c r="J3196" s="6">
        <v>0.45</v>
      </c>
      <c r="K3196" s="7">
        <v>3000</v>
      </c>
      <c r="L3196" s="8">
        <f t="shared" si="26"/>
        <v>1350</v>
      </c>
      <c r="M3196" s="8">
        <f t="shared" si="27"/>
        <v>540</v>
      </c>
      <c r="N3196" s="9">
        <v>0.4</v>
      </c>
    </row>
    <row r="3197" spans="1:14" ht="15.75" customHeight="1" x14ac:dyDescent="0.25">
      <c r="A3197" s="4" t="s">
        <v>119</v>
      </c>
      <c r="B3197" s="4">
        <v>1185732</v>
      </c>
      <c r="C3197" s="5">
        <v>44694</v>
      </c>
      <c r="D3197" s="4" t="s">
        <v>11</v>
      </c>
      <c r="E3197" s="4" t="s">
        <v>103</v>
      </c>
      <c r="F3197" s="4" t="s">
        <v>104</v>
      </c>
      <c r="G3197" s="4" t="s">
        <v>16</v>
      </c>
      <c r="H3197" s="4">
        <v>20</v>
      </c>
      <c r="I3197" s="4" t="s">
        <v>125</v>
      </c>
      <c r="J3197" s="6">
        <v>0.45</v>
      </c>
      <c r="K3197" s="7">
        <v>2500</v>
      </c>
      <c r="L3197" s="8">
        <f t="shared" si="26"/>
        <v>1125</v>
      </c>
      <c r="M3197" s="8">
        <f t="shared" si="27"/>
        <v>450</v>
      </c>
      <c r="N3197" s="9">
        <v>0.4</v>
      </c>
    </row>
    <row r="3198" spans="1:14" ht="15.75" customHeight="1" x14ac:dyDescent="0.25">
      <c r="A3198" s="4" t="s">
        <v>119</v>
      </c>
      <c r="B3198" s="4">
        <v>1185732</v>
      </c>
      <c r="C3198" s="5">
        <v>44694</v>
      </c>
      <c r="D3198" s="4" t="s">
        <v>11</v>
      </c>
      <c r="E3198" s="4" t="s">
        <v>103</v>
      </c>
      <c r="F3198" s="4" t="s">
        <v>104</v>
      </c>
      <c r="G3198" s="4" t="s">
        <v>17</v>
      </c>
      <c r="H3198" s="4">
        <v>34</v>
      </c>
      <c r="I3198" s="4" t="s">
        <v>126</v>
      </c>
      <c r="J3198" s="6">
        <v>0.54999999999999993</v>
      </c>
      <c r="K3198" s="7">
        <v>2750</v>
      </c>
      <c r="L3198" s="8">
        <f t="shared" si="26"/>
        <v>1512.4999999999998</v>
      </c>
      <c r="M3198" s="8">
        <f t="shared" si="27"/>
        <v>453.74999999999994</v>
      </c>
      <c r="N3198" s="9">
        <v>0.3</v>
      </c>
    </row>
    <row r="3199" spans="1:14" ht="15.75" customHeight="1" x14ac:dyDescent="0.25">
      <c r="A3199" s="4" t="s">
        <v>119</v>
      </c>
      <c r="B3199" s="4">
        <v>1185732</v>
      </c>
      <c r="C3199" s="5">
        <v>44694</v>
      </c>
      <c r="D3199" s="4" t="s">
        <v>11</v>
      </c>
      <c r="E3199" s="4" t="s">
        <v>103</v>
      </c>
      <c r="F3199" s="4" t="s">
        <v>104</v>
      </c>
      <c r="G3199" s="4" t="s">
        <v>18</v>
      </c>
      <c r="H3199" s="4">
        <v>29</v>
      </c>
      <c r="I3199" s="4" t="s">
        <v>123</v>
      </c>
      <c r="J3199" s="6">
        <v>0.6</v>
      </c>
      <c r="K3199" s="7">
        <v>4000</v>
      </c>
      <c r="L3199" s="8">
        <f t="shared" si="26"/>
        <v>2400</v>
      </c>
      <c r="M3199" s="8">
        <f t="shared" si="27"/>
        <v>960</v>
      </c>
      <c r="N3199" s="9">
        <v>0.4</v>
      </c>
    </row>
    <row r="3200" spans="1:14" ht="15.75" customHeight="1" x14ac:dyDescent="0.25">
      <c r="A3200" s="4" t="s">
        <v>119</v>
      </c>
      <c r="B3200" s="4">
        <v>1185732</v>
      </c>
      <c r="C3200" s="5">
        <v>44727</v>
      </c>
      <c r="D3200" s="4" t="s">
        <v>11</v>
      </c>
      <c r="E3200" s="4" t="s">
        <v>103</v>
      </c>
      <c r="F3200" s="4" t="s">
        <v>104</v>
      </c>
      <c r="G3200" s="4" t="s">
        <v>13</v>
      </c>
      <c r="H3200" s="4">
        <v>42</v>
      </c>
      <c r="I3200" s="4" t="s">
        <v>123</v>
      </c>
      <c r="J3200" s="6">
        <v>0.54999999999999993</v>
      </c>
      <c r="K3200" s="7">
        <v>6500</v>
      </c>
      <c r="L3200" s="8">
        <f t="shared" si="26"/>
        <v>3574.9999999999995</v>
      </c>
      <c r="M3200" s="8">
        <f t="shared" si="27"/>
        <v>1251.2499999999998</v>
      </c>
      <c r="N3200" s="9">
        <v>0.35</v>
      </c>
    </row>
    <row r="3201" spans="1:14" ht="15.75" customHeight="1" x14ac:dyDescent="0.25">
      <c r="A3201" s="4" t="s">
        <v>119</v>
      </c>
      <c r="B3201" s="4">
        <v>1185732</v>
      </c>
      <c r="C3201" s="5">
        <v>44727</v>
      </c>
      <c r="D3201" s="4" t="s">
        <v>11</v>
      </c>
      <c r="E3201" s="4" t="s">
        <v>103</v>
      </c>
      <c r="F3201" s="4" t="s">
        <v>104</v>
      </c>
      <c r="G3201" s="4" t="s">
        <v>14</v>
      </c>
      <c r="H3201" s="4">
        <v>19</v>
      </c>
      <c r="I3201" s="4" t="s">
        <v>124</v>
      </c>
      <c r="J3201" s="6">
        <v>0.5</v>
      </c>
      <c r="K3201" s="7">
        <v>4000</v>
      </c>
      <c r="L3201" s="8">
        <f t="shared" si="26"/>
        <v>2000</v>
      </c>
      <c r="M3201" s="8">
        <f t="shared" si="27"/>
        <v>700</v>
      </c>
      <c r="N3201" s="9">
        <v>0.35</v>
      </c>
    </row>
    <row r="3202" spans="1:14" ht="15.75" customHeight="1" x14ac:dyDescent="0.25">
      <c r="A3202" s="4" t="s">
        <v>119</v>
      </c>
      <c r="B3202" s="4">
        <v>1185732</v>
      </c>
      <c r="C3202" s="5">
        <v>44727</v>
      </c>
      <c r="D3202" s="4" t="s">
        <v>11</v>
      </c>
      <c r="E3202" s="4" t="s">
        <v>103</v>
      </c>
      <c r="F3202" s="4" t="s">
        <v>104</v>
      </c>
      <c r="G3202" s="4" t="s">
        <v>15</v>
      </c>
      <c r="H3202" s="4">
        <v>33</v>
      </c>
      <c r="I3202" s="4" t="s">
        <v>126</v>
      </c>
      <c r="J3202" s="6">
        <v>0.45</v>
      </c>
      <c r="K3202" s="7">
        <v>3250</v>
      </c>
      <c r="L3202" s="8">
        <f t="shared" si="26"/>
        <v>1462.5</v>
      </c>
      <c r="M3202" s="8">
        <f t="shared" si="27"/>
        <v>585</v>
      </c>
      <c r="N3202" s="9">
        <v>0.4</v>
      </c>
    </row>
    <row r="3203" spans="1:14" ht="15.75" customHeight="1" x14ac:dyDescent="0.25">
      <c r="A3203" s="4" t="s">
        <v>119</v>
      </c>
      <c r="B3203" s="4">
        <v>1185732</v>
      </c>
      <c r="C3203" s="5">
        <v>44727</v>
      </c>
      <c r="D3203" s="4" t="s">
        <v>11</v>
      </c>
      <c r="E3203" s="4" t="s">
        <v>103</v>
      </c>
      <c r="F3203" s="4" t="s">
        <v>104</v>
      </c>
      <c r="G3203" s="4" t="s">
        <v>16</v>
      </c>
      <c r="H3203" s="4">
        <v>29</v>
      </c>
      <c r="I3203" s="4" t="s">
        <v>126</v>
      </c>
      <c r="J3203" s="6">
        <v>0.45</v>
      </c>
      <c r="K3203" s="7">
        <v>3000</v>
      </c>
      <c r="L3203" s="8">
        <f t="shared" si="26"/>
        <v>1350</v>
      </c>
      <c r="M3203" s="8">
        <f t="shared" si="27"/>
        <v>540</v>
      </c>
      <c r="N3203" s="9">
        <v>0.4</v>
      </c>
    </row>
    <row r="3204" spans="1:14" ht="15.75" customHeight="1" x14ac:dyDescent="0.25">
      <c r="A3204" s="4" t="s">
        <v>119</v>
      </c>
      <c r="B3204" s="4">
        <v>1185732</v>
      </c>
      <c r="C3204" s="5">
        <v>44727</v>
      </c>
      <c r="D3204" s="4" t="s">
        <v>11</v>
      </c>
      <c r="E3204" s="4" t="s">
        <v>103</v>
      </c>
      <c r="F3204" s="4" t="s">
        <v>104</v>
      </c>
      <c r="G3204" s="4" t="s">
        <v>17</v>
      </c>
      <c r="H3204" s="4">
        <v>44</v>
      </c>
      <c r="I3204" s="4" t="s">
        <v>124</v>
      </c>
      <c r="J3204" s="6">
        <v>0.54999999999999993</v>
      </c>
      <c r="K3204" s="7">
        <v>3000</v>
      </c>
      <c r="L3204" s="8">
        <f t="shared" si="26"/>
        <v>1649.9999999999998</v>
      </c>
      <c r="M3204" s="8">
        <f t="shared" si="27"/>
        <v>494.99999999999989</v>
      </c>
      <c r="N3204" s="9">
        <v>0.3</v>
      </c>
    </row>
    <row r="3205" spans="1:14" ht="15.75" customHeight="1" x14ac:dyDescent="0.25">
      <c r="A3205" s="4" t="s">
        <v>119</v>
      </c>
      <c r="B3205" s="4">
        <v>1185732</v>
      </c>
      <c r="C3205" s="5">
        <v>44727</v>
      </c>
      <c r="D3205" s="4" t="s">
        <v>11</v>
      </c>
      <c r="E3205" s="4" t="s">
        <v>103</v>
      </c>
      <c r="F3205" s="4" t="s">
        <v>104</v>
      </c>
      <c r="G3205" s="4" t="s">
        <v>18</v>
      </c>
      <c r="H3205" s="4">
        <v>19</v>
      </c>
      <c r="I3205" s="4" t="s">
        <v>126</v>
      </c>
      <c r="J3205" s="6">
        <v>0.6</v>
      </c>
      <c r="K3205" s="7">
        <v>4500</v>
      </c>
      <c r="L3205" s="8">
        <f t="shared" si="26"/>
        <v>2700</v>
      </c>
      <c r="M3205" s="8">
        <f t="shared" si="27"/>
        <v>1080</v>
      </c>
      <c r="N3205" s="9">
        <v>0.4</v>
      </c>
    </row>
    <row r="3206" spans="1:14" ht="15.75" customHeight="1" x14ac:dyDescent="0.25">
      <c r="A3206" s="4" t="s">
        <v>119</v>
      </c>
      <c r="B3206" s="4">
        <v>1185732</v>
      </c>
      <c r="C3206" s="5">
        <v>44755</v>
      </c>
      <c r="D3206" s="4" t="s">
        <v>11</v>
      </c>
      <c r="E3206" s="4" t="s">
        <v>103</v>
      </c>
      <c r="F3206" s="4" t="s">
        <v>104</v>
      </c>
      <c r="G3206" s="4" t="s">
        <v>13</v>
      </c>
      <c r="H3206" s="4">
        <v>33</v>
      </c>
      <c r="I3206" s="4" t="s">
        <v>125</v>
      </c>
      <c r="J3206" s="6">
        <v>0.54999999999999993</v>
      </c>
      <c r="K3206" s="7">
        <v>6750</v>
      </c>
      <c r="L3206" s="8">
        <f t="shared" si="26"/>
        <v>3712.4999999999995</v>
      </c>
      <c r="M3206" s="8">
        <f t="shared" si="27"/>
        <v>1299.3749999999998</v>
      </c>
      <c r="N3206" s="9">
        <v>0.35</v>
      </c>
    </row>
    <row r="3207" spans="1:14" ht="15.75" customHeight="1" x14ac:dyDescent="0.25">
      <c r="A3207" s="4" t="s">
        <v>119</v>
      </c>
      <c r="B3207" s="4">
        <v>1185732</v>
      </c>
      <c r="C3207" s="5">
        <v>44755</v>
      </c>
      <c r="D3207" s="4" t="s">
        <v>11</v>
      </c>
      <c r="E3207" s="4" t="s">
        <v>103</v>
      </c>
      <c r="F3207" s="4" t="s">
        <v>104</v>
      </c>
      <c r="G3207" s="4" t="s">
        <v>14</v>
      </c>
      <c r="H3207" s="4">
        <v>56</v>
      </c>
      <c r="I3207" s="4" t="s">
        <v>125</v>
      </c>
      <c r="J3207" s="6">
        <v>0.5</v>
      </c>
      <c r="K3207" s="7">
        <v>4250</v>
      </c>
      <c r="L3207" s="8">
        <f t="shared" si="26"/>
        <v>2125</v>
      </c>
      <c r="M3207" s="8">
        <f t="shared" si="27"/>
        <v>743.75</v>
      </c>
      <c r="N3207" s="9">
        <v>0.35</v>
      </c>
    </row>
    <row r="3208" spans="1:14" ht="15.75" customHeight="1" x14ac:dyDescent="0.25">
      <c r="A3208" s="4" t="s">
        <v>119</v>
      </c>
      <c r="B3208" s="4">
        <v>1185732</v>
      </c>
      <c r="C3208" s="5">
        <v>44755</v>
      </c>
      <c r="D3208" s="4" t="s">
        <v>11</v>
      </c>
      <c r="E3208" s="4" t="s">
        <v>103</v>
      </c>
      <c r="F3208" s="4" t="s">
        <v>104</v>
      </c>
      <c r="G3208" s="4" t="s">
        <v>15</v>
      </c>
      <c r="H3208" s="4">
        <v>51</v>
      </c>
      <c r="I3208" s="4" t="s">
        <v>125</v>
      </c>
      <c r="J3208" s="6">
        <v>0.45</v>
      </c>
      <c r="K3208" s="7">
        <v>3500</v>
      </c>
      <c r="L3208" s="8">
        <f t="shared" si="26"/>
        <v>1575</v>
      </c>
      <c r="M3208" s="8">
        <f t="shared" si="27"/>
        <v>630</v>
      </c>
      <c r="N3208" s="9">
        <v>0.4</v>
      </c>
    </row>
    <row r="3209" spans="1:14" ht="15.75" customHeight="1" x14ac:dyDescent="0.25">
      <c r="A3209" s="4" t="s">
        <v>119</v>
      </c>
      <c r="B3209" s="4">
        <v>1185732</v>
      </c>
      <c r="C3209" s="5">
        <v>44755</v>
      </c>
      <c r="D3209" s="4" t="s">
        <v>11</v>
      </c>
      <c r="E3209" s="4" t="s">
        <v>103</v>
      </c>
      <c r="F3209" s="4" t="s">
        <v>104</v>
      </c>
      <c r="G3209" s="4" t="s">
        <v>16</v>
      </c>
      <c r="H3209" s="4">
        <v>50</v>
      </c>
      <c r="I3209" s="4" t="s">
        <v>125</v>
      </c>
      <c r="J3209" s="6">
        <v>0.45</v>
      </c>
      <c r="K3209" s="7">
        <v>3000</v>
      </c>
      <c r="L3209" s="8">
        <f t="shared" si="26"/>
        <v>1350</v>
      </c>
      <c r="M3209" s="8">
        <f t="shared" si="27"/>
        <v>540</v>
      </c>
      <c r="N3209" s="9">
        <v>0.4</v>
      </c>
    </row>
    <row r="3210" spans="1:14" ht="15.75" customHeight="1" x14ac:dyDescent="0.25">
      <c r="A3210" s="4" t="s">
        <v>119</v>
      </c>
      <c r="B3210" s="4">
        <v>1185732</v>
      </c>
      <c r="C3210" s="5">
        <v>44755</v>
      </c>
      <c r="D3210" s="4" t="s">
        <v>11</v>
      </c>
      <c r="E3210" s="4" t="s">
        <v>103</v>
      </c>
      <c r="F3210" s="4" t="s">
        <v>104</v>
      </c>
      <c r="G3210" s="4" t="s">
        <v>17</v>
      </c>
      <c r="H3210" s="4">
        <v>24</v>
      </c>
      <c r="I3210" s="4" t="s">
        <v>126</v>
      </c>
      <c r="J3210" s="6">
        <v>0.54999999999999993</v>
      </c>
      <c r="K3210" s="7">
        <v>3250</v>
      </c>
      <c r="L3210" s="8">
        <f t="shared" si="26"/>
        <v>1787.4999999999998</v>
      </c>
      <c r="M3210" s="8">
        <f t="shared" si="27"/>
        <v>536.24999999999989</v>
      </c>
      <c r="N3210" s="9">
        <v>0.3</v>
      </c>
    </row>
    <row r="3211" spans="1:14" ht="15.75" customHeight="1" x14ac:dyDescent="0.25">
      <c r="A3211" s="4" t="s">
        <v>119</v>
      </c>
      <c r="B3211" s="4">
        <v>1185732</v>
      </c>
      <c r="C3211" s="5">
        <v>44755</v>
      </c>
      <c r="D3211" s="4" t="s">
        <v>11</v>
      </c>
      <c r="E3211" s="4" t="s">
        <v>103</v>
      </c>
      <c r="F3211" s="4" t="s">
        <v>104</v>
      </c>
      <c r="G3211" s="4" t="s">
        <v>18</v>
      </c>
      <c r="H3211" s="4">
        <v>25</v>
      </c>
      <c r="I3211" s="4" t="s">
        <v>123</v>
      </c>
      <c r="J3211" s="6">
        <v>0.6</v>
      </c>
      <c r="K3211" s="7">
        <v>5000</v>
      </c>
      <c r="L3211" s="8">
        <f t="shared" si="26"/>
        <v>3000</v>
      </c>
      <c r="M3211" s="8">
        <f t="shared" si="27"/>
        <v>1200</v>
      </c>
      <c r="N3211" s="9">
        <v>0.4</v>
      </c>
    </row>
    <row r="3212" spans="1:14" ht="15.75" customHeight="1" x14ac:dyDescent="0.25">
      <c r="A3212" s="4" t="s">
        <v>119</v>
      </c>
      <c r="B3212" s="4">
        <v>1185732</v>
      </c>
      <c r="C3212" s="5">
        <v>44787</v>
      </c>
      <c r="D3212" s="4" t="s">
        <v>11</v>
      </c>
      <c r="E3212" s="4" t="s">
        <v>103</v>
      </c>
      <c r="F3212" s="4" t="s">
        <v>104</v>
      </c>
      <c r="G3212" s="4" t="s">
        <v>13</v>
      </c>
      <c r="H3212" s="4">
        <v>55</v>
      </c>
      <c r="I3212" s="4" t="s">
        <v>126</v>
      </c>
      <c r="J3212" s="6">
        <v>0.54999999999999993</v>
      </c>
      <c r="K3212" s="7">
        <v>6500</v>
      </c>
      <c r="L3212" s="8">
        <f t="shared" si="26"/>
        <v>3574.9999999999995</v>
      </c>
      <c r="M3212" s="8">
        <f t="shared" si="27"/>
        <v>1251.2499999999998</v>
      </c>
      <c r="N3212" s="9">
        <v>0.35</v>
      </c>
    </row>
    <row r="3213" spans="1:14" ht="15.75" customHeight="1" x14ac:dyDescent="0.25">
      <c r="A3213" s="4" t="s">
        <v>119</v>
      </c>
      <c r="B3213" s="4">
        <v>1185732</v>
      </c>
      <c r="C3213" s="5">
        <v>44787</v>
      </c>
      <c r="D3213" s="4" t="s">
        <v>11</v>
      </c>
      <c r="E3213" s="4" t="s">
        <v>103</v>
      </c>
      <c r="F3213" s="4" t="s">
        <v>104</v>
      </c>
      <c r="G3213" s="4" t="s">
        <v>14</v>
      </c>
      <c r="H3213" s="4">
        <v>19</v>
      </c>
      <c r="I3213" s="4" t="s">
        <v>123</v>
      </c>
      <c r="J3213" s="6">
        <v>0.5</v>
      </c>
      <c r="K3213" s="7">
        <v>4250</v>
      </c>
      <c r="L3213" s="8">
        <f t="shared" si="26"/>
        <v>2125</v>
      </c>
      <c r="M3213" s="8">
        <f t="shared" si="27"/>
        <v>743.75</v>
      </c>
      <c r="N3213" s="9">
        <v>0.35</v>
      </c>
    </row>
    <row r="3214" spans="1:14" ht="15.75" customHeight="1" x14ac:dyDescent="0.25">
      <c r="A3214" s="4" t="s">
        <v>119</v>
      </c>
      <c r="B3214" s="4">
        <v>1185732</v>
      </c>
      <c r="C3214" s="5">
        <v>44787</v>
      </c>
      <c r="D3214" s="4" t="s">
        <v>11</v>
      </c>
      <c r="E3214" s="4" t="s">
        <v>103</v>
      </c>
      <c r="F3214" s="4" t="s">
        <v>104</v>
      </c>
      <c r="G3214" s="4" t="s">
        <v>15</v>
      </c>
      <c r="H3214" s="4">
        <v>58</v>
      </c>
      <c r="I3214" s="4" t="s">
        <v>125</v>
      </c>
      <c r="J3214" s="6">
        <v>0.45</v>
      </c>
      <c r="K3214" s="7">
        <v>3500</v>
      </c>
      <c r="L3214" s="8">
        <f t="shared" si="26"/>
        <v>1575</v>
      </c>
      <c r="M3214" s="8">
        <f t="shared" si="27"/>
        <v>630</v>
      </c>
      <c r="N3214" s="9">
        <v>0.4</v>
      </c>
    </row>
    <row r="3215" spans="1:14" ht="15.75" customHeight="1" x14ac:dyDescent="0.25">
      <c r="A3215" s="4" t="s">
        <v>119</v>
      </c>
      <c r="B3215" s="4">
        <v>1185732</v>
      </c>
      <c r="C3215" s="5">
        <v>44787</v>
      </c>
      <c r="D3215" s="4" t="s">
        <v>11</v>
      </c>
      <c r="E3215" s="4" t="s">
        <v>103</v>
      </c>
      <c r="F3215" s="4" t="s">
        <v>104</v>
      </c>
      <c r="G3215" s="4" t="s">
        <v>16</v>
      </c>
      <c r="H3215" s="4">
        <v>18</v>
      </c>
      <c r="I3215" s="4" t="s">
        <v>125</v>
      </c>
      <c r="J3215" s="6">
        <v>0.45</v>
      </c>
      <c r="K3215" s="7">
        <v>2500</v>
      </c>
      <c r="L3215" s="8">
        <f t="shared" si="26"/>
        <v>1125</v>
      </c>
      <c r="M3215" s="8">
        <f t="shared" si="27"/>
        <v>450</v>
      </c>
      <c r="N3215" s="9">
        <v>0.4</v>
      </c>
    </row>
    <row r="3216" spans="1:14" ht="15.75" customHeight="1" x14ac:dyDescent="0.25">
      <c r="A3216" s="4" t="s">
        <v>119</v>
      </c>
      <c r="B3216" s="4">
        <v>1185732</v>
      </c>
      <c r="C3216" s="5">
        <v>44787</v>
      </c>
      <c r="D3216" s="4" t="s">
        <v>11</v>
      </c>
      <c r="E3216" s="4" t="s">
        <v>103</v>
      </c>
      <c r="F3216" s="4" t="s">
        <v>104</v>
      </c>
      <c r="G3216" s="4" t="s">
        <v>17</v>
      </c>
      <c r="H3216" s="4">
        <v>21</v>
      </c>
      <c r="I3216" s="4" t="s">
        <v>123</v>
      </c>
      <c r="J3216" s="6">
        <v>0.54999999999999993</v>
      </c>
      <c r="K3216" s="7">
        <v>2250</v>
      </c>
      <c r="L3216" s="8">
        <f t="shared" si="26"/>
        <v>1237.4999999999998</v>
      </c>
      <c r="M3216" s="8">
        <f t="shared" si="27"/>
        <v>371.24999999999994</v>
      </c>
      <c r="N3216" s="9">
        <v>0.3</v>
      </c>
    </row>
    <row r="3217" spans="1:14" ht="15.75" customHeight="1" x14ac:dyDescent="0.25">
      <c r="A3217" s="4" t="s">
        <v>119</v>
      </c>
      <c r="B3217" s="4">
        <v>1185732</v>
      </c>
      <c r="C3217" s="5">
        <v>44787</v>
      </c>
      <c r="D3217" s="4" t="s">
        <v>11</v>
      </c>
      <c r="E3217" s="4" t="s">
        <v>103</v>
      </c>
      <c r="F3217" s="4" t="s">
        <v>104</v>
      </c>
      <c r="G3217" s="4" t="s">
        <v>18</v>
      </c>
      <c r="H3217" s="4">
        <v>30</v>
      </c>
      <c r="I3217" s="4" t="s">
        <v>125</v>
      </c>
      <c r="J3217" s="6">
        <v>0.6</v>
      </c>
      <c r="K3217" s="7">
        <v>4000</v>
      </c>
      <c r="L3217" s="8">
        <f t="shared" si="26"/>
        <v>2400</v>
      </c>
      <c r="M3217" s="8">
        <f t="shared" si="27"/>
        <v>960</v>
      </c>
      <c r="N3217" s="9">
        <v>0.4</v>
      </c>
    </row>
    <row r="3218" spans="1:14" ht="15.75" customHeight="1" x14ac:dyDescent="0.25">
      <c r="A3218" s="4" t="s">
        <v>119</v>
      </c>
      <c r="B3218" s="4">
        <v>1185732</v>
      </c>
      <c r="C3218" s="5">
        <v>44817</v>
      </c>
      <c r="D3218" s="4" t="s">
        <v>11</v>
      </c>
      <c r="E3218" s="4" t="s">
        <v>103</v>
      </c>
      <c r="F3218" s="4" t="s">
        <v>104</v>
      </c>
      <c r="G3218" s="4" t="s">
        <v>13</v>
      </c>
      <c r="H3218" s="4">
        <v>31</v>
      </c>
      <c r="I3218" s="4" t="s">
        <v>125</v>
      </c>
      <c r="J3218" s="6">
        <v>0.54999999999999993</v>
      </c>
      <c r="K3218" s="7">
        <v>5250</v>
      </c>
      <c r="L3218" s="8">
        <f t="shared" si="26"/>
        <v>2887.4999999999995</v>
      </c>
      <c r="M3218" s="8">
        <f t="shared" si="27"/>
        <v>1010.6249999999998</v>
      </c>
      <c r="N3218" s="9">
        <v>0.35</v>
      </c>
    </row>
    <row r="3219" spans="1:14" ht="15.75" customHeight="1" x14ac:dyDescent="0.25">
      <c r="A3219" s="4" t="s">
        <v>119</v>
      </c>
      <c r="B3219" s="4">
        <v>1185732</v>
      </c>
      <c r="C3219" s="5">
        <v>44817</v>
      </c>
      <c r="D3219" s="4" t="s">
        <v>11</v>
      </c>
      <c r="E3219" s="4" t="s">
        <v>103</v>
      </c>
      <c r="F3219" s="4" t="s">
        <v>104</v>
      </c>
      <c r="G3219" s="4" t="s">
        <v>14</v>
      </c>
      <c r="H3219" s="4">
        <v>16</v>
      </c>
      <c r="I3219" s="4" t="s">
        <v>126</v>
      </c>
      <c r="J3219" s="6">
        <v>0.5</v>
      </c>
      <c r="K3219" s="7">
        <v>3250</v>
      </c>
      <c r="L3219" s="8">
        <f t="shared" si="26"/>
        <v>1625</v>
      </c>
      <c r="M3219" s="8">
        <f t="shared" si="27"/>
        <v>568.75</v>
      </c>
      <c r="N3219" s="9">
        <v>0.35</v>
      </c>
    </row>
    <row r="3220" spans="1:14" ht="15.75" customHeight="1" x14ac:dyDescent="0.25">
      <c r="A3220" s="4" t="s">
        <v>119</v>
      </c>
      <c r="B3220" s="4">
        <v>1185732</v>
      </c>
      <c r="C3220" s="5">
        <v>44817</v>
      </c>
      <c r="D3220" s="4" t="s">
        <v>11</v>
      </c>
      <c r="E3220" s="4" t="s">
        <v>103</v>
      </c>
      <c r="F3220" s="4" t="s">
        <v>104</v>
      </c>
      <c r="G3220" s="4" t="s">
        <v>15</v>
      </c>
      <c r="H3220" s="4">
        <v>52</v>
      </c>
      <c r="I3220" s="4" t="s">
        <v>126</v>
      </c>
      <c r="J3220" s="6">
        <v>0.45</v>
      </c>
      <c r="K3220" s="7">
        <v>2250</v>
      </c>
      <c r="L3220" s="8">
        <f t="shared" si="26"/>
        <v>1012.5</v>
      </c>
      <c r="M3220" s="8">
        <f t="shared" si="27"/>
        <v>405</v>
      </c>
      <c r="N3220" s="9">
        <v>0.4</v>
      </c>
    </row>
    <row r="3221" spans="1:14" ht="15.75" customHeight="1" x14ac:dyDescent="0.25">
      <c r="A3221" s="4" t="s">
        <v>119</v>
      </c>
      <c r="B3221" s="4">
        <v>1185732</v>
      </c>
      <c r="C3221" s="5">
        <v>44817</v>
      </c>
      <c r="D3221" s="4" t="s">
        <v>11</v>
      </c>
      <c r="E3221" s="4" t="s">
        <v>103</v>
      </c>
      <c r="F3221" s="4" t="s">
        <v>104</v>
      </c>
      <c r="G3221" s="4" t="s">
        <v>16</v>
      </c>
      <c r="H3221" s="4">
        <v>24</v>
      </c>
      <c r="I3221" s="4" t="s">
        <v>123</v>
      </c>
      <c r="J3221" s="6">
        <v>0.45</v>
      </c>
      <c r="K3221" s="7">
        <v>2000</v>
      </c>
      <c r="L3221" s="8">
        <f t="shared" si="26"/>
        <v>900</v>
      </c>
      <c r="M3221" s="8">
        <f t="shared" si="27"/>
        <v>360</v>
      </c>
      <c r="N3221" s="9">
        <v>0.4</v>
      </c>
    </row>
    <row r="3222" spans="1:14" ht="15.75" customHeight="1" x14ac:dyDescent="0.25">
      <c r="A3222" s="4" t="s">
        <v>119</v>
      </c>
      <c r="B3222" s="4">
        <v>1185732</v>
      </c>
      <c r="C3222" s="5">
        <v>44817</v>
      </c>
      <c r="D3222" s="4" t="s">
        <v>11</v>
      </c>
      <c r="E3222" s="4" t="s">
        <v>103</v>
      </c>
      <c r="F3222" s="4" t="s">
        <v>104</v>
      </c>
      <c r="G3222" s="4" t="s">
        <v>17</v>
      </c>
      <c r="H3222" s="4">
        <v>17</v>
      </c>
      <c r="I3222" s="4" t="s">
        <v>123</v>
      </c>
      <c r="J3222" s="6">
        <v>0.54999999999999993</v>
      </c>
      <c r="K3222" s="7">
        <v>2000</v>
      </c>
      <c r="L3222" s="8">
        <f t="shared" si="26"/>
        <v>1099.9999999999998</v>
      </c>
      <c r="M3222" s="8">
        <f t="shared" si="27"/>
        <v>329.99999999999994</v>
      </c>
      <c r="N3222" s="9">
        <v>0.3</v>
      </c>
    </row>
    <row r="3223" spans="1:14" ht="15.75" customHeight="1" x14ac:dyDescent="0.25">
      <c r="A3223" s="4" t="s">
        <v>119</v>
      </c>
      <c r="B3223" s="4">
        <v>1185732</v>
      </c>
      <c r="C3223" s="5">
        <v>44817</v>
      </c>
      <c r="D3223" s="4" t="s">
        <v>11</v>
      </c>
      <c r="E3223" s="4" t="s">
        <v>103</v>
      </c>
      <c r="F3223" s="4" t="s">
        <v>104</v>
      </c>
      <c r="G3223" s="4" t="s">
        <v>18</v>
      </c>
      <c r="H3223" s="4">
        <v>41</v>
      </c>
      <c r="I3223" s="4" t="s">
        <v>123</v>
      </c>
      <c r="J3223" s="6">
        <v>0.6</v>
      </c>
      <c r="K3223" s="7">
        <v>3000</v>
      </c>
      <c r="L3223" s="8">
        <f t="shared" si="26"/>
        <v>1800</v>
      </c>
      <c r="M3223" s="8">
        <f t="shared" si="27"/>
        <v>720</v>
      </c>
      <c r="N3223" s="9">
        <v>0.4</v>
      </c>
    </row>
    <row r="3224" spans="1:14" ht="15.75" customHeight="1" x14ac:dyDescent="0.25">
      <c r="A3224" s="4" t="s">
        <v>119</v>
      </c>
      <c r="B3224" s="4">
        <v>1185732</v>
      </c>
      <c r="C3224" s="5">
        <v>44849</v>
      </c>
      <c r="D3224" s="4" t="s">
        <v>11</v>
      </c>
      <c r="E3224" s="4" t="s">
        <v>103</v>
      </c>
      <c r="F3224" s="4" t="s">
        <v>104</v>
      </c>
      <c r="G3224" s="4" t="s">
        <v>13</v>
      </c>
      <c r="H3224" s="4">
        <v>39</v>
      </c>
      <c r="I3224" s="4" t="s">
        <v>123</v>
      </c>
      <c r="J3224" s="6">
        <v>0.6</v>
      </c>
      <c r="K3224" s="7">
        <v>4750</v>
      </c>
      <c r="L3224" s="8">
        <f t="shared" si="26"/>
        <v>2850</v>
      </c>
      <c r="M3224" s="8">
        <f t="shared" si="27"/>
        <v>997.49999999999989</v>
      </c>
      <c r="N3224" s="9">
        <v>0.35</v>
      </c>
    </row>
    <row r="3225" spans="1:14" ht="15.75" customHeight="1" x14ac:dyDescent="0.25">
      <c r="A3225" s="4" t="s">
        <v>119</v>
      </c>
      <c r="B3225" s="4">
        <v>1185732</v>
      </c>
      <c r="C3225" s="5">
        <v>44849</v>
      </c>
      <c r="D3225" s="4" t="s">
        <v>11</v>
      </c>
      <c r="E3225" s="4" t="s">
        <v>103</v>
      </c>
      <c r="F3225" s="4" t="s">
        <v>104</v>
      </c>
      <c r="G3225" s="4" t="s">
        <v>14</v>
      </c>
      <c r="H3225" s="4">
        <v>18</v>
      </c>
      <c r="I3225" s="4" t="s">
        <v>124</v>
      </c>
      <c r="J3225" s="6">
        <v>0.55000000000000004</v>
      </c>
      <c r="K3225" s="7">
        <v>3000</v>
      </c>
      <c r="L3225" s="8">
        <f t="shared" si="26"/>
        <v>1650.0000000000002</v>
      </c>
      <c r="M3225" s="8">
        <f t="shared" si="27"/>
        <v>577.5</v>
      </c>
      <c r="N3225" s="9">
        <v>0.35</v>
      </c>
    </row>
    <row r="3226" spans="1:14" ht="15.75" customHeight="1" x14ac:dyDescent="0.25">
      <c r="A3226" s="4" t="s">
        <v>119</v>
      </c>
      <c r="B3226" s="4">
        <v>1185732</v>
      </c>
      <c r="C3226" s="5">
        <v>44849</v>
      </c>
      <c r="D3226" s="4" t="s">
        <v>11</v>
      </c>
      <c r="E3226" s="4" t="s">
        <v>103</v>
      </c>
      <c r="F3226" s="4" t="s">
        <v>104</v>
      </c>
      <c r="G3226" s="4" t="s">
        <v>15</v>
      </c>
      <c r="H3226" s="4">
        <v>46</v>
      </c>
      <c r="I3226" s="4" t="s">
        <v>126</v>
      </c>
      <c r="J3226" s="6">
        <v>0.55000000000000004</v>
      </c>
      <c r="K3226" s="7">
        <v>2000</v>
      </c>
      <c r="L3226" s="8">
        <f t="shared" si="26"/>
        <v>1100</v>
      </c>
      <c r="M3226" s="8">
        <f t="shared" si="27"/>
        <v>440</v>
      </c>
      <c r="N3226" s="9">
        <v>0.4</v>
      </c>
    </row>
    <row r="3227" spans="1:14" ht="15.75" customHeight="1" x14ac:dyDescent="0.25">
      <c r="A3227" s="4" t="s">
        <v>119</v>
      </c>
      <c r="B3227" s="4">
        <v>1185732</v>
      </c>
      <c r="C3227" s="5">
        <v>44849</v>
      </c>
      <c r="D3227" s="4" t="s">
        <v>11</v>
      </c>
      <c r="E3227" s="4" t="s">
        <v>103</v>
      </c>
      <c r="F3227" s="4" t="s">
        <v>104</v>
      </c>
      <c r="G3227" s="4" t="s">
        <v>16</v>
      </c>
      <c r="H3227" s="4">
        <v>24</v>
      </c>
      <c r="I3227" s="4" t="s">
        <v>126</v>
      </c>
      <c r="J3227" s="6">
        <v>0.55000000000000004</v>
      </c>
      <c r="K3227" s="7">
        <v>1750</v>
      </c>
      <c r="L3227" s="8">
        <f t="shared" si="26"/>
        <v>962.50000000000011</v>
      </c>
      <c r="M3227" s="8">
        <f t="shared" si="27"/>
        <v>385.00000000000006</v>
      </c>
      <c r="N3227" s="9">
        <v>0.4</v>
      </c>
    </row>
    <row r="3228" spans="1:14" ht="15.75" customHeight="1" x14ac:dyDescent="0.25">
      <c r="A3228" s="4" t="s">
        <v>119</v>
      </c>
      <c r="B3228" s="4">
        <v>1185732</v>
      </c>
      <c r="C3228" s="5">
        <v>44849</v>
      </c>
      <c r="D3228" s="4" t="s">
        <v>11</v>
      </c>
      <c r="E3228" s="4" t="s">
        <v>103</v>
      </c>
      <c r="F3228" s="4" t="s">
        <v>104</v>
      </c>
      <c r="G3228" s="4" t="s">
        <v>17</v>
      </c>
      <c r="H3228" s="4">
        <v>26</v>
      </c>
      <c r="I3228" s="4" t="s">
        <v>123</v>
      </c>
      <c r="J3228" s="6">
        <v>0.65</v>
      </c>
      <c r="K3228" s="7">
        <v>1750</v>
      </c>
      <c r="L3228" s="8">
        <f t="shared" si="26"/>
        <v>1137.5</v>
      </c>
      <c r="M3228" s="8">
        <f t="shared" si="27"/>
        <v>341.25</v>
      </c>
      <c r="N3228" s="9">
        <v>0.3</v>
      </c>
    </row>
    <row r="3229" spans="1:14" ht="15.75" customHeight="1" x14ac:dyDescent="0.25">
      <c r="A3229" s="4" t="s">
        <v>119</v>
      </c>
      <c r="B3229" s="4">
        <v>1185732</v>
      </c>
      <c r="C3229" s="5">
        <v>44849</v>
      </c>
      <c r="D3229" s="4" t="s">
        <v>11</v>
      </c>
      <c r="E3229" s="4" t="s">
        <v>103</v>
      </c>
      <c r="F3229" s="4" t="s">
        <v>104</v>
      </c>
      <c r="G3229" s="4" t="s">
        <v>18</v>
      </c>
      <c r="H3229" s="4">
        <v>31</v>
      </c>
      <c r="I3229" s="4" t="s">
        <v>126</v>
      </c>
      <c r="J3229" s="6">
        <v>0.7</v>
      </c>
      <c r="K3229" s="7">
        <v>3000</v>
      </c>
      <c r="L3229" s="8">
        <f t="shared" si="26"/>
        <v>2100</v>
      </c>
      <c r="M3229" s="8">
        <f t="shared" si="27"/>
        <v>840</v>
      </c>
      <c r="N3229" s="9">
        <v>0.4</v>
      </c>
    </row>
    <row r="3230" spans="1:14" ht="15.75" customHeight="1" x14ac:dyDescent="0.25">
      <c r="A3230" s="4" t="s">
        <v>119</v>
      </c>
      <c r="B3230" s="4">
        <v>1185732</v>
      </c>
      <c r="C3230" s="5">
        <v>44879</v>
      </c>
      <c r="D3230" s="4" t="s">
        <v>11</v>
      </c>
      <c r="E3230" s="4" t="s">
        <v>103</v>
      </c>
      <c r="F3230" s="4" t="s">
        <v>104</v>
      </c>
      <c r="G3230" s="4" t="s">
        <v>13</v>
      </c>
      <c r="H3230" s="4">
        <v>39</v>
      </c>
      <c r="I3230" s="4" t="s">
        <v>123</v>
      </c>
      <c r="J3230" s="6">
        <v>0.65</v>
      </c>
      <c r="K3230" s="7">
        <v>4500</v>
      </c>
      <c r="L3230" s="8">
        <f t="shared" si="26"/>
        <v>2925</v>
      </c>
      <c r="M3230" s="8">
        <f t="shared" si="27"/>
        <v>1023.7499999999999</v>
      </c>
      <c r="N3230" s="9">
        <v>0.35</v>
      </c>
    </row>
    <row r="3231" spans="1:14" ht="15.75" customHeight="1" x14ac:dyDescent="0.25">
      <c r="A3231" s="4" t="s">
        <v>119</v>
      </c>
      <c r="B3231" s="4">
        <v>1185732</v>
      </c>
      <c r="C3231" s="5">
        <v>44879</v>
      </c>
      <c r="D3231" s="4" t="s">
        <v>11</v>
      </c>
      <c r="E3231" s="4" t="s">
        <v>103</v>
      </c>
      <c r="F3231" s="4" t="s">
        <v>104</v>
      </c>
      <c r="G3231" s="4" t="s">
        <v>14</v>
      </c>
      <c r="H3231" s="4">
        <v>18</v>
      </c>
      <c r="I3231" s="4" t="s">
        <v>125</v>
      </c>
      <c r="J3231" s="6">
        <v>0.55000000000000004</v>
      </c>
      <c r="K3231" s="7">
        <v>3250</v>
      </c>
      <c r="L3231" s="8">
        <f t="shared" si="26"/>
        <v>1787.5000000000002</v>
      </c>
      <c r="M3231" s="8">
        <f t="shared" si="27"/>
        <v>625.625</v>
      </c>
      <c r="N3231" s="9">
        <v>0.35</v>
      </c>
    </row>
    <row r="3232" spans="1:14" ht="15.75" customHeight="1" x14ac:dyDescent="0.25">
      <c r="A3232" s="4" t="s">
        <v>119</v>
      </c>
      <c r="B3232" s="4">
        <v>1185732</v>
      </c>
      <c r="C3232" s="5">
        <v>44879</v>
      </c>
      <c r="D3232" s="4" t="s">
        <v>11</v>
      </c>
      <c r="E3232" s="4" t="s">
        <v>103</v>
      </c>
      <c r="F3232" s="4" t="s">
        <v>104</v>
      </c>
      <c r="G3232" s="4" t="s">
        <v>15</v>
      </c>
      <c r="H3232" s="4">
        <v>20</v>
      </c>
      <c r="I3232" s="4" t="s">
        <v>125</v>
      </c>
      <c r="J3232" s="6">
        <v>0.55000000000000004</v>
      </c>
      <c r="K3232" s="7">
        <v>3200</v>
      </c>
      <c r="L3232" s="8">
        <f t="shared" si="26"/>
        <v>1760.0000000000002</v>
      </c>
      <c r="M3232" s="8">
        <f t="shared" si="27"/>
        <v>704.00000000000011</v>
      </c>
      <c r="N3232" s="9">
        <v>0.4</v>
      </c>
    </row>
    <row r="3233" spans="1:14" ht="15.75" customHeight="1" x14ac:dyDescent="0.25">
      <c r="A3233" s="4" t="s">
        <v>119</v>
      </c>
      <c r="B3233" s="4">
        <v>1185732</v>
      </c>
      <c r="C3233" s="5">
        <v>44879</v>
      </c>
      <c r="D3233" s="4" t="s">
        <v>11</v>
      </c>
      <c r="E3233" s="4" t="s">
        <v>103</v>
      </c>
      <c r="F3233" s="4" t="s">
        <v>104</v>
      </c>
      <c r="G3233" s="4" t="s">
        <v>16</v>
      </c>
      <c r="H3233" s="4">
        <v>37</v>
      </c>
      <c r="I3233" s="4" t="s">
        <v>126</v>
      </c>
      <c r="J3233" s="6">
        <v>0.55000000000000004</v>
      </c>
      <c r="K3233" s="7">
        <v>3000</v>
      </c>
      <c r="L3233" s="8">
        <f t="shared" si="26"/>
        <v>1650.0000000000002</v>
      </c>
      <c r="M3233" s="8">
        <f t="shared" si="27"/>
        <v>660.00000000000011</v>
      </c>
      <c r="N3233" s="9">
        <v>0.4</v>
      </c>
    </row>
    <row r="3234" spans="1:14" ht="15.75" customHeight="1" x14ac:dyDescent="0.25">
      <c r="A3234" s="4" t="s">
        <v>119</v>
      </c>
      <c r="B3234" s="4">
        <v>1185732</v>
      </c>
      <c r="C3234" s="5">
        <v>44879</v>
      </c>
      <c r="D3234" s="4" t="s">
        <v>11</v>
      </c>
      <c r="E3234" s="4" t="s">
        <v>103</v>
      </c>
      <c r="F3234" s="4" t="s">
        <v>104</v>
      </c>
      <c r="G3234" s="4" t="s">
        <v>17</v>
      </c>
      <c r="H3234" s="4">
        <v>37</v>
      </c>
      <c r="I3234" s="4" t="s">
        <v>125</v>
      </c>
      <c r="J3234" s="6">
        <v>0.65</v>
      </c>
      <c r="K3234" s="7">
        <v>2750</v>
      </c>
      <c r="L3234" s="8">
        <f t="shared" si="26"/>
        <v>1787.5</v>
      </c>
      <c r="M3234" s="8">
        <f t="shared" si="27"/>
        <v>536.25</v>
      </c>
      <c r="N3234" s="9">
        <v>0.3</v>
      </c>
    </row>
    <row r="3235" spans="1:14" ht="15.75" customHeight="1" x14ac:dyDescent="0.25">
      <c r="A3235" s="4" t="s">
        <v>119</v>
      </c>
      <c r="B3235" s="4">
        <v>1185732</v>
      </c>
      <c r="C3235" s="5">
        <v>44879</v>
      </c>
      <c r="D3235" s="4" t="s">
        <v>11</v>
      </c>
      <c r="E3235" s="4" t="s">
        <v>103</v>
      </c>
      <c r="F3235" s="4" t="s">
        <v>104</v>
      </c>
      <c r="G3235" s="4" t="s">
        <v>18</v>
      </c>
      <c r="H3235" s="4">
        <v>40</v>
      </c>
      <c r="I3235" s="4" t="s">
        <v>126</v>
      </c>
      <c r="J3235" s="6">
        <v>0.7</v>
      </c>
      <c r="K3235" s="7">
        <v>3750</v>
      </c>
      <c r="L3235" s="8">
        <f t="shared" si="26"/>
        <v>2625</v>
      </c>
      <c r="M3235" s="8">
        <f t="shared" si="27"/>
        <v>1050</v>
      </c>
      <c r="N3235" s="9">
        <v>0.4</v>
      </c>
    </row>
    <row r="3236" spans="1:14" ht="15.75" customHeight="1" x14ac:dyDescent="0.25">
      <c r="A3236" s="4" t="s">
        <v>119</v>
      </c>
      <c r="B3236" s="4">
        <v>1185732</v>
      </c>
      <c r="C3236" s="5">
        <v>44908</v>
      </c>
      <c r="D3236" s="4" t="s">
        <v>11</v>
      </c>
      <c r="E3236" s="4" t="s">
        <v>103</v>
      </c>
      <c r="F3236" s="4" t="s">
        <v>104</v>
      </c>
      <c r="G3236" s="4" t="s">
        <v>13</v>
      </c>
      <c r="H3236" s="4">
        <v>25</v>
      </c>
      <c r="I3236" s="4" t="s">
        <v>124</v>
      </c>
      <c r="J3236" s="6">
        <v>0.65</v>
      </c>
      <c r="K3236" s="7">
        <v>6000</v>
      </c>
      <c r="L3236" s="8">
        <f t="shared" si="26"/>
        <v>3900</v>
      </c>
      <c r="M3236" s="8">
        <f t="shared" si="27"/>
        <v>1365</v>
      </c>
      <c r="N3236" s="9">
        <v>0.35</v>
      </c>
    </row>
    <row r="3237" spans="1:14" ht="15.75" customHeight="1" x14ac:dyDescent="0.25">
      <c r="A3237" s="4" t="s">
        <v>119</v>
      </c>
      <c r="B3237" s="4">
        <v>1185732</v>
      </c>
      <c r="C3237" s="5">
        <v>44908</v>
      </c>
      <c r="D3237" s="4" t="s">
        <v>11</v>
      </c>
      <c r="E3237" s="4" t="s">
        <v>103</v>
      </c>
      <c r="F3237" s="4" t="s">
        <v>104</v>
      </c>
      <c r="G3237" s="4" t="s">
        <v>14</v>
      </c>
      <c r="H3237" s="4">
        <v>29</v>
      </c>
      <c r="I3237" s="4" t="s">
        <v>126</v>
      </c>
      <c r="J3237" s="6">
        <v>0.55000000000000004</v>
      </c>
      <c r="K3237" s="7">
        <v>4000</v>
      </c>
      <c r="L3237" s="8">
        <f t="shared" si="26"/>
        <v>2200</v>
      </c>
      <c r="M3237" s="8">
        <f t="shared" si="27"/>
        <v>770</v>
      </c>
      <c r="N3237" s="9">
        <v>0.35</v>
      </c>
    </row>
    <row r="3238" spans="1:14" ht="15.75" customHeight="1" x14ac:dyDescent="0.25">
      <c r="A3238" s="4" t="s">
        <v>119</v>
      </c>
      <c r="B3238" s="4">
        <v>1185732</v>
      </c>
      <c r="C3238" s="5">
        <v>44908</v>
      </c>
      <c r="D3238" s="4" t="s">
        <v>11</v>
      </c>
      <c r="E3238" s="4" t="s">
        <v>103</v>
      </c>
      <c r="F3238" s="4" t="s">
        <v>104</v>
      </c>
      <c r="G3238" s="4" t="s">
        <v>15</v>
      </c>
      <c r="H3238" s="4">
        <v>56</v>
      </c>
      <c r="I3238" s="4" t="s">
        <v>126</v>
      </c>
      <c r="J3238" s="6">
        <v>0.55000000000000004</v>
      </c>
      <c r="K3238" s="7">
        <v>3750</v>
      </c>
      <c r="L3238" s="8">
        <f t="shared" si="26"/>
        <v>2062.5</v>
      </c>
      <c r="M3238" s="8">
        <f t="shared" si="27"/>
        <v>825</v>
      </c>
      <c r="N3238" s="9">
        <v>0.4</v>
      </c>
    </row>
    <row r="3239" spans="1:14" ht="15.75" customHeight="1" x14ac:dyDescent="0.25">
      <c r="A3239" s="4" t="s">
        <v>119</v>
      </c>
      <c r="B3239" s="4">
        <v>1185732</v>
      </c>
      <c r="C3239" s="5">
        <v>44908</v>
      </c>
      <c r="D3239" s="4" t="s">
        <v>11</v>
      </c>
      <c r="E3239" s="4" t="s">
        <v>103</v>
      </c>
      <c r="F3239" s="4" t="s">
        <v>104</v>
      </c>
      <c r="G3239" s="4" t="s">
        <v>16</v>
      </c>
      <c r="H3239" s="4">
        <v>31</v>
      </c>
      <c r="I3239" s="4" t="s">
        <v>126</v>
      </c>
      <c r="J3239" s="6">
        <v>0.55000000000000004</v>
      </c>
      <c r="K3239" s="7">
        <v>3250</v>
      </c>
      <c r="L3239" s="8">
        <f t="shared" si="26"/>
        <v>1787.5000000000002</v>
      </c>
      <c r="M3239" s="8">
        <f t="shared" si="27"/>
        <v>715.00000000000011</v>
      </c>
      <c r="N3239" s="9">
        <v>0.4</v>
      </c>
    </row>
    <row r="3240" spans="1:14" ht="15.75" customHeight="1" x14ac:dyDescent="0.25">
      <c r="A3240" s="4" t="s">
        <v>119</v>
      </c>
      <c r="B3240" s="4">
        <v>1185732</v>
      </c>
      <c r="C3240" s="5">
        <v>44908</v>
      </c>
      <c r="D3240" s="4" t="s">
        <v>11</v>
      </c>
      <c r="E3240" s="4" t="s">
        <v>103</v>
      </c>
      <c r="F3240" s="4" t="s">
        <v>104</v>
      </c>
      <c r="G3240" s="4" t="s">
        <v>17</v>
      </c>
      <c r="H3240" s="4">
        <v>43</v>
      </c>
      <c r="I3240" s="4" t="s">
        <v>124</v>
      </c>
      <c r="J3240" s="6">
        <v>0.65</v>
      </c>
      <c r="K3240" s="7">
        <v>3250</v>
      </c>
      <c r="L3240" s="8">
        <f t="shared" si="26"/>
        <v>2112.5</v>
      </c>
      <c r="M3240" s="8">
        <f t="shared" si="27"/>
        <v>633.75</v>
      </c>
      <c r="N3240" s="9">
        <v>0.3</v>
      </c>
    </row>
    <row r="3241" spans="1:14" ht="15.75" customHeight="1" x14ac:dyDescent="0.25">
      <c r="A3241" s="4" t="s">
        <v>119</v>
      </c>
      <c r="B3241" s="4">
        <v>1185732</v>
      </c>
      <c r="C3241" s="5">
        <v>44908</v>
      </c>
      <c r="D3241" s="4" t="s">
        <v>11</v>
      </c>
      <c r="E3241" s="4" t="s">
        <v>103</v>
      </c>
      <c r="F3241" s="4" t="s">
        <v>104</v>
      </c>
      <c r="G3241" s="4" t="s">
        <v>18</v>
      </c>
      <c r="H3241" s="4">
        <v>28</v>
      </c>
      <c r="I3241" s="4" t="s">
        <v>125</v>
      </c>
      <c r="J3241" s="6">
        <v>0.7</v>
      </c>
      <c r="K3241" s="7">
        <v>4250</v>
      </c>
      <c r="L3241" s="8">
        <f t="shared" si="26"/>
        <v>2975</v>
      </c>
      <c r="M3241" s="8">
        <f t="shared" si="27"/>
        <v>1190</v>
      </c>
      <c r="N3241" s="9">
        <v>0.4</v>
      </c>
    </row>
    <row r="3242" spans="1:14" ht="15.75" customHeight="1" x14ac:dyDescent="0.25">
      <c r="A3242" s="4" t="s">
        <v>119</v>
      </c>
      <c r="B3242" s="4">
        <v>1185732</v>
      </c>
      <c r="C3242" s="5">
        <v>44571</v>
      </c>
      <c r="D3242" s="4" t="s">
        <v>11</v>
      </c>
      <c r="E3242" s="4" t="s">
        <v>105</v>
      </c>
      <c r="F3242" s="4" t="s">
        <v>106</v>
      </c>
      <c r="G3242" s="4" t="s">
        <v>13</v>
      </c>
      <c r="H3242" s="4">
        <v>56</v>
      </c>
      <c r="I3242" s="4" t="s">
        <v>126</v>
      </c>
      <c r="J3242" s="6">
        <v>0.35000000000000003</v>
      </c>
      <c r="K3242" s="7">
        <v>4750</v>
      </c>
      <c r="L3242" s="8">
        <f t="shared" si="26"/>
        <v>1662.5000000000002</v>
      </c>
      <c r="M3242" s="8">
        <f t="shared" si="27"/>
        <v>581.875</v>
      </c>
      <c r="N3242" s="9">
        <v>0.35</v>
      </c>
    </row>
    <row r="3243" spans="1:14" ht="15.75" customHeight="1" x14ac:dyDescent="0.25">
      <c r="A3243" s="4" t="s">
        <v>119</v>
      </c>
      <c r="B3243" s="4">
        <v>1185732</v>
      </c>
      <c r="C3243" s="5">
        <v>44571</v>
      </c>
      <c r="D3243" s="4" t="s">
        <v>11</v>
      </c>
      <c r="E3243" s="4" t="s">
        <v>105</v>
      </c>
      <c r="F3243" s="4" t="s">
        <v>106</v>
      </c>
      <c r="G3243" s="4" t="s">
        <v>14</v>
      </c>
      <c r="H3243" s="4">
        <v>40</v>
      </c>
      <c r="I3243" s="4" t="s">
        <v>126</v>
      </c>
      <c r="J3243" s="6">
        <v>0.35000000000000003</v>
      </c>
      <c r="K3243" s="7">
        <v>2750</v>
      </c>
      <c r="L3243" s="8">
        <f t="shared" si="26"/>
        <v>962.50000000000011</v>
      </c>
      <c r="M3243" s="8">
        <f t="shared" si="27"/>
        <v>336.875</v>
      </c>
      <c r="N3243" s="9">
        <v>0.35</v>
      </c>
    </row>
    <row r="3244" spans="1:14" ht="15.75" customHeight="1" x14ac:dyDescent="0.25">
      <c r="A3244" s="4" t="s">
        <v>119</v>
      </c>
      <c r="B3244" s="4">
        <v>1185732</v>
      </c>
      <c r="C3244" s="5">
        <v>44571</v>
      </c>
      <c r="D3244" s="4" t="s">
        <v>11</v>
      </c>
      <c r="E3244" s="4" t="s">
        <v>105</v>
      </c>
      <c r="F3244" s="4" t="s">
        <v>106</v>
      </c>
      <c r="G3244" s="4" t="s">
        <v>15</v>
      </c>
      <c r="H3244" s="4">
        <v>33</v>
      </c>
      <c r="I3244" s="4" t="s">
        <v>125</v>
      </c>
      <c r="J3244" s="6">
        <v>0.25000000000000006</v>
      </c>
      <c r="K3244" s="7">
        <v>2750</v>
      </c>
      <c r="L3244" s="8">
        <f t="shared" si="26"/>
        <v>687.50000000000011</v>
      </c>
      <c r="M3244" s="8">
        <f t="shared" si="27"/>
        <v>275.00000000000006</v>
      </c>
      <c r="N3244" s="9">
        <v>0.4</v>
      </c>
    </row>
    <row r="3245" spans="1:14" ht="15.75" customHeight="1" x14ac:dyDescent="0.25">
      <c r="A3245" s="4" t="s">
        <v>119</v>
      </c>
      <c r="B3245" s="4">
        <v>1185732</v>
      </c>
      <c r="C3245" s="5">
        <v>44571</v>
      </c>
      <c r="D3245" s="4" t="s">
        <v>11</v>
      </c>
      <c r="E3245" s="4" t="s">
        <v>105</v>
      </c>
      <c r="F3245" s="4" t="s">
        <v>106</v>
      </c>
      <c r="G3245" s="4" t="s">
        <v>16</v>
      </c>
      <c r="H3245" s="4">
        <v>56</v>
      </c>
      <c r="I3245" s="4" t="s">
        <v>125</v>
      </c>
      <c r="J3245" s="6">
        <v>0.3</v>
      </c>
      <c r="K3245" s="7">
        <v>1250</v>
      </c>
      <c r="L3245" s="8">
        <f t="shared" si="26"/>
        <v>375</v>
      </c>
      <c r="M3245" s="8">
        <f t="shared" si="27"/>
        <v>150</v>
      </c>
      <c r="N3245" s="9">
        <v>0.4</v>
      </c>
    </row>
    <row r="3246" spans="1:14" ht="15.75" customHeight="1" x14ac:dyDescent="0.25">
      <c r="A3246" s="4" t="s">
        <v>119</v>
      </c>
      <c r="B3246" s="4">
        <v>1185732</v>
      </c>
      <c r="C3246" s="5">
        <v>44571</v>
      </c>
      <c r="D3246" s="4" t="s">
        <v>11</v>
      </c>
      <c r="E3246" s="4" t="s">
        <v>105</v>
      </c>
      <c r="F3246" s="4" t="s">
        <v>106</v>
      </c>
      <c r="G3246" s="4" t="s">
        <v>17</v>
      </c>
      <c r="H3246" s="4">
        <v>57</v>
      </c>
      <c r="I3246" s="4" t="s">
        <v>126</v>
      </c>
      <c r="J3246" s="6">
        <v>0.45</v>
      </c>
      <c r="K3246" s="7">
        <v>1750</v>
      </c>
      <c r="L3246" s="8">
        <f t="shared" si="26"/>
        <v>787.5</v>
      </c>
      <c r="M3246" s="8">
        <f t="shared" si="27"/>
        <v>236.25</v>
      </c>
      <c r="N3246" s="9">
        <v>0.3</v>
      </c>
    </row>
    <row r="3247" spans="1:14" ht="15.75" customHeight="1" x14ac:dyDescent="0.25">
      <c r="A3247" s="4" t="s">
        <v>119</v>
      </c>
      <c r="B3247" s="4">
        <v>1185732</v>
      </c>
      <c r="C3247" s="5">
        <v>44571</v>
      </c>
      <c r="D3247" s="4" t="s">
        <v>11</v>
      </c>
      <c r="E3247" s="4" t="s">
        <v>105</v>
      </c>
      <c r="F3247" s="4" t="s">
        <v>106</v>
      </c>
      <c r="G3247" s="4" t="s">
        <v>18</v>
      </c>
      <c r="H3247" s="4">
        <v>35</v>
      </c>
      <c r="I3247" s="4" t="s">
        <v>126</v>
      </c>
      <c r="J3247" s="6">
        <v>0.35000000000000003</v>
      </c>
      <c r="K3247" s="7">
        <v>2750</v>
      </c>
      <c r="L3247" s="8">
        <f t="shared" si="26"/>
        <v>962.50000000000011</v>
      </c>
      <c r="M3247" s="8">
        <f t="shared" si="27"/>
        <v>385.00000000000006</v>
      </c>
      <c r="N3247" s="9">
        <v>0.4</v>
      </c>
    </row>
    <row r="3248" spans="1:14" ht="15.75" customHeight="1" x14ac:dyDescent="0.25">
      <c r="A3248" s="4" t="s">
        <v>119</v>
      </c>
      <c r="B3248" s="4">
        <v>1185732</v>
      </c>
      <c r="C3248" s="5">
        <v>44600</v>
      </c>
      <c r="D3248" s="4" t="s">
        <v>11</v>
      </c>
      <c r="E3248" s="4" t="s">
        <v>105</v>
      </c>
      <c r="F3248" s="4" t="s">
        <v>106</v>
      </c>
      <c r="G3248" s="4" t="s">
        <v>13</v>
      </c>
      <c r="H3248" s="4">
        <v>48</v>
      </c>
      <c r="I3248" s="4" t="s">
        <v>125</v>
      </c>
      <c r="J3248" s="6">
        <v>0.35000000000000003</v>
      </c>
      <c r="K3248" s="7">
        <v>5250</v>
      </c>
      <c r="L3248" s="8">
        <f t="shared" si="26"/>
        <v>1837.5000000000002</v>
      </c>
      <c r="M3248" s="8">
        <f t="shared" si="27"/>
        <v>643.125</v>
      </c>
      <c r="N3248" s="9">
        <v>0.35</v>
      </c>
    </row>
    <row r="3249" spans="1:14" ht="15.75" customHeight="1" x14ac:dyDescent="0.25">
      <c r="A3249" s="4" t="s">
        <v>119</v>
      </c>
      <c r="B3249" s="4">
        <v>1185732</v>
      </c>
      <c r="C3249" s="5">
        <v>44600</v>
      </c>
      <c r="D3249" s="4" t="s">
        <v>11</v>
      </c>
      <c r="E3249" s="4" t="s">
        <v>105</v>
      </c>
      <c r="F3249" s="4" t="s">
        <v>106</v>
      </c>
      <c r="G3249" s="4" t="s">
        <v>14</v>
      </c>
      <c r="H3249" s="4">
        <v>46</v>
      </c>
      <c r="I3249" s="4" t="s">
        <v>125</v>
      </c>
      <c r="J3249" s="6">
        <v>0.35000000000000003</v>
      </c>
      <c r="K3249" s="7">
        <v>1750</v>
      </c>
      <c r="L3249" s="8">
        <f t="shared" si="26"/>
        <v>612.50000000000011</v>
      </c>
      <c r="M3249" s="8">
        <f t="shared" si="27"/>
        <v>214.37500000000003</v>
      </c>
      <c r="N3249" s="9">
        <v>0.35</v>
      </c>
    </row>
    <row r="3250" spans="1:14" ht="15.75" customHeight="1" x14ac:dyDescent="0.25">
      <c r="A3250" s="4" t="s">
        <v>119</v>
      </c>
      <c r="B3250" s="4">
        <v>1185732</v>
      </c>
      <c r="C3250" s="5">
        <v>44600</v>
      </c>
      <c r="D3250" s="4" t="s">
        <v>11</v>
      </c>
      <c r="E3250" s="4" t="s">
        <v>105</v>
      </c>
      <c r="F3250" s="4" t="s">
        <v>106</v>
      </c>
      <c r="G3250" s="4" t="s">
        <v>15</v>
      </c>
      <c r="H3250" s="4">
        <v>43</v>
      </c>
      <c r="I3250" s="4" t="s">
        <v>125</v>
      </c>
      <c r="J3250" s="6">
        <v>0.25000000000000006</v>
      </c>
      <c r="K3250" s="7">
        <v>2250</v>
      </c>
      <c r="L3250" s="8">
        <f t="shared" si="26"/>
        <v>562.50000000000011</v>
      </c>
      <c r="M3250" s="8">
        <f t="shared" si="27"/>
        <v>225.00000000000006</v>
      </c>
      <c r="N3250" s="9">
        <v>0.4</v>
      </c>
    </row>
    <row r="3251" spans="1:14" ht="15.75" customHeight="1" x14ac:dyDescent="0.25">
      <c r="A3251" s="4" t="s">
        <v>119</v>
      </c>
      <c r="B3251" s="4">
        <v>1185732</v>
      </c>
      <c r="C3251" s="5">
        <v>44600</v>
      </c>
      <c r="D3251" s="4" t="s">
        <v>11</v>
      </c>
      <c r="E3251" s="4" t="s">
        <v>105</v>
      </c>
      <c r="F3251" s="4" t="s">
        <v>106</v>
      </c>
      <c r="G3251" s="4" t="s">
        <v>16</v>
      </c>
      <c r="H3251" s="4">
        <v>30</v>
      </c>
      <c r="I3251" s="4" t="s">
        <v>125</v>
      </c>
      <c r="J3251" s="6">
        <v>0.3</v>
      </c>
      <c r="K3251" s="7">
        <v>1000</v>
      </c>
      <c r="L3251" s="8">
        <f t="shared" si="26"/>
        <v>300</v>
      </c>
      <c r="M3251" s="8">
        <f t="shared" si="27"/>
        <v>120</v>
      </c>
      <c r="N3251" s="9">
        <v>0.4</v>
      </c>
    </row>
    <row r="3252" spans="1:14" ht="15.75" customHeight="1" x14ac:dyDescent="0.25">
      <c r="A3252" s="4" t="s">
        <v>119</v>
      </c>
      <c r="B3252" s="4">
        <v>1185732</v>
      </c>
      <c r="C3252" s="5">
        <v>44600</v>
      </c>
      <c r="D3252" s="4" t="s">
        <v>11</v>
      </c>
      <c r="E3252" s="4" t="s">
        <v>105</v>
      </c>
      <c r="F3252" s="4" t="s">
        <v>106</v>
      </c>
      <c r="G3252" s="4" t="s">
        <v>17</v>
      </c>
      <c r="H3252" s="4">
        <v>27</v>
      </c>
      <c r="I3252" s="4" t="s">
        <v>126</v>
      </c>
      <c r="J3252" s="6">
        <v>0.45</v>
      </c>
      <c r="K3252" s="7">
        <v>1750</v>
      </c>
      <c r="L3252" s="8">
        <f t="shared" si="26"/>
        <v>787.5</v>
      </c>
      <c r="M3252" s="8">
        <f t="shared" si="27"/>
        <v>236.25</v>
      </c>
      <c r="N3252" s="9">
        <v>0.3</v>
      </c>
    </row>
    <row r="3253" spans="1:14" ht="15.75" customHeight="1" x14ac:dyDescent="0.25">
      <c r="A3253" s="4" t="s">
        <v>119</v>
      </c>
      <c r="B3253" s="4">
        <v>1185732</v>
      </c>
      <c r="C3253" s="5">
        <v>44600</v>
      </c>
      <c r="D3253" s="4" t="s">
        <v>11</v>
      </c>
      <c r="E3253" s="4" t="s">
        <v>105</v>
      </c>
      <c r="F3253" s="4" t="s">
        <v>106</v>
      </c>
      <c r="G3253" s="4" t="s">
        <v>18</v>
      </c>
      <c r="H3253" s="4">
        <v>35</v>
      </c>
      <c r="I3253" s="4" t="s">
        <v>125</v>
      </c>
      <c r="J3253" s="6">
        <v>0.35000000000000003</v>
      </c>
      <c r="K3253" s="7">
        <v>2750</v>
      </c>
      <c r="L3253" s="8">
        <f t="shared" si="26"/>
        <v>962.50000000000011</v>
      </c>
      <c r="M3253" s="8">
        <f t="shared" si="27"/>
        <v>385.00000000000006</v>
      </c>
      <c r="N3253" s="9">
        <v>0.4</v>
      </c>
    </row>
    <row r="3254" spans="1:14" ht="15.75" customHeight="1" x14ac:dyDescent="0.25">
      <c r="A3254" s="4" t="s">
        <v>119</v>
      </c>
      <c r="B3254" s="4">
        <v>1185732</v>
      </c>
      <c r="C3254" s="5">
        <v>44626</v>
      </c>
      <c r="D3254" s="4" t="s">
        <v>11</v>
      </c>
      <c r="E3254" s="4" t="s">
        <v>105</v>
      </c>
      <c r="F3254" s="4" t="s">
        <v>106</v>
      </c>
      <c r="G3254" s="4" t="s">
        <v>13</v>
      </c>
      <c r="H3254" s="4">
        <v>30</v>
      </c>
      <c r="I3254" s="4" t="s">
        <v>124</v>
      </c>
      <c r="J3254" s="6">
        <v>0.35000000000000003</v>
      </c>
      <c r="K3254" s="7">
        <v>4950</v>
      </c>
      <c r="L3254" s="8">
        <f t="shared" si="26"/>
        <v>1732.5000000000002</v>
      </c>
      <c r="M3254" s="8">
        <f t="shared" si="27"/>
        <v>606.375</v>
      </c>
      <c r="N3254" s="9">
        <v>0.35</v>
      </c>
    </row>
    <row r="3255" spans="1:14" ht="15.75" customHeight="1" x14ac:dyDescent="0.25">
      <c r="A3255" s="4" t="s">
        <v>119</v>
      </c>
      <c r="B3255" s="4">
        <v>1185732</v>
      </c>
      <c r="C3255" s="5">
        <v>44626</v>
      </c>
      <c r="D3255" s="4" t="s">
        <v>11</v>
      </c>
      <c r="E3255" s="4" t="s">
        <v>105</v>
      </c>
      <c r="F3255" s="4" t="s">
        <v>106</v>
      </c>
      <c r="G3255" s="4" t="s">
        <v>14</v>
      </c>
      <c r="H3255" s="4">
        <v>24</v>
      </c>
      <c r="I3255" s="4" t="s">
        <v>126</v>
      </c>
      <c r="J3255" s="6">
        <v>0.35000000000000003</v>
      </c>
      <c r="K3255" s="7">
        <v>2000</v>
      </c>
      <c r="L3255" s="8">
        <f t="shared" si="26"/>
        <v>700.00000000000011</v>
      </c>
      <c r="M3255" s="8">
        <f t="shared" si="27"/>
        <v>245.00000000000003</v>
      </c>
      <c r="N3255" s="9">
        <v>0.35</v>
      </c>
    </row>
    <row r="3256" spans="1:14" ht="15.75" customHeight="1" x14ac:dyDescent="0.25">
      <c r="A3256" s="4" t="s">
        <v>119</v>
      </c>
      <c r="B3256" s="4">
        <v>1185732</v>
      </c>
      <c r="C3256" s="5">
        <v>44626</v>
      </c>
      <c r="D3256" s="4" t="s">
        <v>11</v>
      </c>
      <c r="E3256" s="4" t="s">
        <v>105</v>
      </c>
      <c r="F3256" s="4" t="s">
        <v>106</v>
      </c>
      <c r="G3256" s="4" t="s">
        <v>15</v>
      </c>
      <c r="H3256" s="4">
        <v>50</v>
      </c>
      <c r="I3256" s="4" t="s">
        <v>123</v>
      </c>
      <c r="J3256" s="6">
        <v>0.25000000000000006</v>
      </c>
      <c r="K3256" s="7">
        <v>2250</v>
      </c>
      <c r="L3256" s="8">
        <f t="shared" si="26"/>
        <v>562.50000000000011</v>
      </c>
      <c r="M3256" s="8">
        <f t="shared" si="27"/>
        <v>225.00000000000006</v>
      </c>
      <c r="N3256" s="9">
        <v>0.4</v>
      </c>
    </row>
    <row r="3257" spans="1:14" ht="15.75" customHeight="1" x14ac:dyDescent="0.25">
      <c r="A3257" s="4" t="s">
        <v>119</v>
      </c>
      <c r="B3257" s="4">
        <v>1185732</v>
      </c>
      <c r="C3257" s="5">
        <v>44626</v>
      </c>
      <c r="D3257" s="4" t="s">
        <v>11</v>
      </c>
      <c r="E3257" s="4" t="s">
        <v>105</v>
      </c>
      <c r="F3257" s="4" t="s">
        <v>106</v>
      </c>
      <c r="G3257" s="4" t="s">
        <v>16</v>
      </c>
      <c r="H3257" s="4">
        <v>46</v>
      </c>
      <c r="I3257" s="4" t="s">
        <v>125</v>
      </c>
      <c r="J3257" s="6">
        <v>0.3</v>
      </c>
      <c r="K3257" s="7">
        <v>750</v>
      </c>
      <c r="L3257" s="8">
        <f t="shared" si="26"/>
        <v>225</v>
      </c>
      <c r="M3257" s="8">
        <f t="shared" si="27"/>
        <v>90</v>
      </c>
      <c r="N3257" s="9">
        <v>0.4</v>
      </c>
    </row>
    <row r="3258" spans="1:14" ht="15.75" customHeight="1" x14ac:dyDescent="0.25">
      <c r="A3258" s="4" t="s">
        <v>119</v>
      </c>
      <c r="B3258" s="4">
        <v>1185732</v>
      </c>
      <c r="C3258" s="5">
        <v>44626</v>
      </c>
      <c r="D3258" s="4" t="s">
        <v>11</v>
      </c>
      <c r="E3258" s="4" t="s">
        <v>105</v>
      </c>
      <c r="F3258" s="4" t="s">
        <v>106</v>
      </c>
      <c r="G3258" s="4" t="s">
        <v>17</v>
      </c>
      <c r="H3258" s="4">
        <v>53</v>
      </c>
      <c r="I3258" s="4" t="s">
        <v>124</v>
      </c>
      <c r="J3258" s="6">
        <v>0.45</v>
      </c>
      <c r="K3258" s="7">
        <v>1250</v>
      </c>
      <c r="L3258" s="8">
        <f t="shared" si="26"/>
        <v>562.5</v>
      </c>
      <c r="M3258" s="8">
        <f t="shared" si="27"/>
        <v>168.75</v>
      </c>
      <c r="N3258" s="9">
        <v>0.3</v>
      </c>
    </row>
    <row r="3259" spans="1:14" ht="15.75" customHeight="1" x14ac:dyDescent="0.25">
      <c r="A3259" s="4" t="s">
        <v>119</v>
      </c>
      <c r="B3259" s="4">
        <v>1185732</v>
      </c>
      <c r="C3259" s="5">
        <v>44626</v>
      </c>
      <c r="D3259" s="4" t="s">
        <v>11</v>
      </c>
      <c r="E3259" s="4" t="s">
        <v>105</v>
      </c>
      <c r="F3259" s="4" t="s">
        <v>106</v>
      </c>
      <c r="G3259" s="4" t="s">
        <v>18</v>
      </c>
      <c r="H3259" s="4">
        <v>58</v>
      </c>
      <c r="I3259" s="4" t="s">
        <v>126</v>
      </c>
      <c r="J3259" s="6">
        <v>0.35000000000000003</v>
      </c>
      <c r="K3259" s="7">
        <v>2250</v>
      </c>
      <c r="L3259" s="8">
        <f t="shared" si="26"/>
        <v>787.50000000000011</v>
      </c>
      <c r="M3259" s="8">
        <f t="shared" si="27"/>
        <v>315.00000000000006</v>
      </c>
      <c r="N3259" s="9">
        <v>0.4</v>
      </c>
    </row>
    <row r="3260" spans="1:14" ht="15.75" customHeight="1" x14ac:dyDescent="0.25">
      <c r="A3260" s="4" t="s">
        <v>119</v>
      </c>
      <c r="B3260" s="4">
        <v>1185732</v>
      </c>
      <c r="C3260" s="5">
        <v>44658</v>
      </c>
      <c r="D3260" s="4" t="s">
        <v>11</v>
      </c>
      <c r="E3260" s="4" t="s">
        <v>105</v>
      </c>
      <c r="F3260" s="4" t="s">
        <v>106</v>
      </c>
      <c r="G3260" s="4" t="s">
        <v>13</v>
      </c>
      <c r="H3260" s="4">
        <v>44</v>
      </c>
      <c r="I3260" s="4" t="s">
        <v>123</v>
      </c>
      <c r="J3260" s="6">
        <v>0.35000000000000003</v>
      </c>
      <c r="K3260" s="7">
        <v>4750</v>
      </c>
      <c r="L3260" s="8">
        <f t="shared" si="26"/>
        <v>1662.5000000000002</v>
      </c>
      <c r="M3260" s="8">
        <f t="shared" si="27"/>
        <v>581.875</v>
      </c>
      <c r="N3260" s="9">
        <v>0.35</v>
      </c>
    </row>
    <row r="3261" spans="1:14" ht="15.75" customHeight="1" x14ac:dyDescent="0.25">
      <c r="A3261" s="4" t="s">
        <v>119</v>
      </c>
      <c r="B3261" s="4">
        <v>1185732</v>
      </c>
      <c r="C3261" s="5">
        <v>44658</v>
      </c>
      <c r="D3261" s="4" t="s">
        <v>11</v>
      </c>
      <c r="E3261" s="4" t="s">
        <v>105</v>
      </c>
      <c r="F3261" s="4" t="s">
        <v>106</v>
      </c>
      <c r="G3261" s="4" t="s">
        <v>14</v>
      </c>
      <c r="H3261" s="4">
        <v>22</v>
      </c>
      <c r="I3261" s="4" t="s">
        <v>124</v>
      </c>
      <c r="J3261" s="6">
        <v>0.35000000000000003</v>
      </c>
      <c r="K3261" s="7">
        <v>1750</v>
      </c>
      <c r="L3261" s="8">
        <f t="shared" si="26"/>
        <v>612.50000000000011</v>
      </c>
      <c r="M3261" s="8">
        <f t="shared" si="27"/>
        <v>214.37500000000003</v>
      </c>
      <c r="N3261" s="9">
        <v>0.35</v>
      </c>
    </row>
    <row r="3262" spans="1:14" ht="15.75" customHeight="1" x14ac:dyDescent="0.25">
      <c r="A3262" s="4" t="s">
        <v>119</v>
      </c>
      <c r="B3262" s="4">
        <v>1185732</v>
      </c>
      <c r="C3262" s="5">
        <v>44658</v>
      </c>
      <c r="D3262" s="4" t="s">
        <v>11</v>
      </c>
      <c r="E3262" s="4" t="s">
        <v>105</v>
      </c>
      <c r="F3262" s="4" t="s">
        <v>106</v>
      </c>
      <c r="G3262" s="4" t="s">
        <v>15</v>
      </c>
      <c r="H3262" s="4">
        <v>29</v>
      </c>
      <c r="I3262" s="4" t="s">
        <v>126</v>
      </c>
      <c r="J3262" s="6">
        <v>0.25000000000000006</v>
      </c>
      <c r="K3262" s="7">
        <v>1750</v>
      </c>
      <c r="L3262" s="8">
        <f t="shared" si="26"/>
        <v>437.50000000000011</v>
      </c>
      <c r="M3262" s="8">
        <f t="shared" si="27"/>
        <v>175.00000000000006</v>
      </c>
      <c r="N3262" s="9">
        <v>0.4</v>
      </c>
    </row>
    <row r="3263" spans="1:14" ht="15.75" customHeight="1" x14ac:dyDescent="0.25">
      <c r="A3263" s="4" t="s">
        <v>119</v>
      </c>
      <c r="B3263" s="4">
        <v>1185732</v>
      </c>
      <c r="C3263" s="5">
        <v>44658</v>
      </c>
      <c r="D3263" s="4" t="s">
        <v>11</v>
      </c>
      <c r="E3263" s="4" t="s">
        <v>105</v>
      </c>
      <c r="F3263" s="4" t="s">
        <v>106</v>
      </c>
      <c r="G3263" s="4" t="s">
        <v>16</v>
      </c>
      <c r="H3263" s="4">
        <v>58</v>
      </c>
      <c r="I3263" s="4" t="s">
        <v>126</v>
      </c>
      <c r="J3263" s="6">
        <v>0.3</v>
      </c>
      <c r="K3263" s="7">
        <v>1000</v>
      </c>
      <c r="L3263" s="8">
        <f t="shared" si="26"/>
        <v>300</v>
      </c>
      <c r="M3263" s="8">
        <f t="shared" si="27"/>
        <v>120</v>
      </c>
      <c r="N3263" s="9">
        <v>0.4</v>
      </c>
    </row>
    <row r="3264" spans="1:14" ht="15.75" customHeight="1" x14ac:dyDescent="0.25">
      <c r="A3264" s="4" t="s">
        <v>119</v>
      </c>
      <c r="B3264" s="4">
        <v>1185732</v>
      </c>
      <c r="C3264" s="5">
        <v>44658</v>
      </c>
      <c r="D3264" s="4" t="s">
        <v>11</v>
      </c>
      <c r="E3264" s="4" t="s">
        <v>105</v>
      </c>
      <c r="F3264" s="4" t="s">
        <v>106</v>
      </c>
      <c r="G3264" s="4" t="s">
        <v>17</v>
      </c>
      <c r="H3264" s="4">
        <v>47</v>
      </c>
      <c r="I3264" s="4" t="s">
        <v>123</v>
      </c>
      <c r="J3264" s="6">
        <v>0.45</v>
      </c>
      <c r="K3264" s="7">
        <v>1000</v>
      </c>
      <c r="L3264" s="8">
        <f t="shared" si="26"/>
        <v>450</v>
      </c>
      <c r="M3264" s="8">
        <f t="shared" si="27"/>
        <v>135</v>
      </c>
      <c r="N3264" s="9">
        <v>0.3</v>
      </c>
    </row>
    <row r="3265" spans="1:14" ht="15.75" customHeight="1" x14ac:dyDescent="0.25">
      <c r="A3265" s="4" t="s">
        <v>119</v>
      </c>
      <c r="B3265" s="4">
        <v>1185732</v>
      </c>
      <c r="C3265" s="5">
        <v>44658</v>
      </c>
      <c r="D3265" s="4" t="s">
        <v>11</v>
      </c>
      <c r="E3265" s="4" t="s">
        <v>105</v>
      </c>
      <c r="F3265" s="4" t="s">
        <v>106</v>
      </c>
      <c r="G3265" s="4" t="s">
        <v>18</v>
      </c>
      <c r="H3265" s="4">
        <v>58</v>
      </c>
      <c r="I3265" s="4" t="s">
        <v>126</v>
      </c>
      <c r="J3265" s="6">
        <v>0.35000000000000003</v>
      </c>
      <c r="K3265" s="7">
        <v>2500</v>
      </c>
      <c r="L3265" s="8">
        <f t="shared" si="26"/>
        <v>875.00000000000011</v>
      </c>
      <c r="M3265" s="8">
        <f t="shared" si="27"/>
        <v>350.00000000000006</v>
      </c>
      <c r="N3265" s="9">
        <v>0.4</v>
      </c>
    </row>
    <row r="3266" spans="1:14" ht="15.75" customHeight="1" x14ac:dyDescent="0.25">
      <c r="A3266" s="4" t="s">
        <v>119</v>
      </c>
      <c r="B3266" s="4">
        <v>1185732</v>
      </c>
      <c r="C3266" s="5">
        <v>44687</v>
      </c>
      <c r="D3266" s="4" t="s">
        <v>11</v>
      </c>
      <c r="E3266" s="4" t="s">
        <v>105</v>
      </c>
      <c r="F3266" s="4" t="s">
        <v>106</v>
      </c>
      <c r="G3266" s="4" t="s">
        <v>13</v>
      </c>
      <c r="H3266" s="4">
        <v>55</v>
      </c>
      <c r="I3266" s="4" t="s">
        <v>125</v>
      </c>
      <c r="J3266" s="6">
        <v>0.49999999999999994</v>
      </c>
      <c r="K3266" s="7">
        <v>5200</v>
      </c>
      <c r="L3266" s="8">
        <f t="shared" si="26"/>
        <v>2599.9999999999995</v>
      </c>
      <c r="M3266" s="8">
        <f t="shared" si="27"/>
        <v>909.99999999999977</v>
      </c>
      <c r="N3266" s="9">
        <v>0.35</v>
      </c>
    </row>
    <row r="3267" spans="1:14" ht="15.75" customHeight="1" x14ac:dyDescent="0.25">
      <c r="A3267" s="4" t="s">
        <v>119</v>
      </c>
      <c r="B3267" s="4">
        <v>1185732</v>
      </c>
      <c r="C3267" s="5">
        <v>44687</v>
      </c>
      <c r="D3267" s="4" t="s">
        <v>11</v>
      </c>
      <c r="E3267" s="4" t="s">
        <v>105</v>
      </c>
      <c r="F3267" s="4" t="s">
        <v>106</v>
      </c>
      <c r="G3267" s="4" t="s">
        <v>14</v>
      </c>
      <c r="H3267" s="4">
        <v>41</v>
      </c>
      <c r="I3267" s="4" t="s">
        <v>123</v>
      </c>
      <c r="J3267" s="6">
        <v>0.45</v>
      </c>
      <c r="K3267" s="7">
        <v>2250</v>
      </c>
      <c r="L3267" s="8">
        <f t="shared" si="26"/>
        <v>1012.5</v>
      </c>
      <c r="M3267" s="8">
        <f t="shared" si="27"/>
        <v>354.375</v>
      </c>
      <c r="N3267" s="9">
        <v>0.35</v>
      </c>
    </row>
    <row r="3268" spans="1:14" ht="15.75" customHeight="1" x14ac:dyDescent="0.25">
      <c r="A3268" s="4" t="s">
        <v>119</v>
      </c>
      <c r="B3268" s="4">
        <v>1185732</v>
      </c>
      <c r="C3268" s="5">
        <v>44687</v>
      </c>
      <c r="D3268" s="4" t="s">
        <v>11</v>
      </c>
      <c r="E3268" s="4" t="s">
        <v>105</v>
      </c>
      <c r="F3268" s="4" t="s">
        <v>106</v>
      </c>
      <c r="G3268" s="4" t="s">
        <v>15</v>
      </c>
      <c r="H3268" s="4">
        <v>36</v>
      </c>
      <c r="I3268" s="4" t="s">
        <v>123</v>
      </c>
      <c r="J3268" s="6">
        <v>0.4</v>
      </c>
      <c r="K3268" s="7">
        <v>2500</v>
      </c>
      <c r="L3268" s="8">
        <f t="shared" si="26"/>
        <v>1000</v>
      </c>
      <c r="M3268" s="8">
        <f t="shared" si="27"/>
        <v>400</v>
      </c>
      <c r="N3268" s="9">
        <v>0.4</v>
      </c>
    </row>
    <row r="3269" spans="1:14" ht="15.75" customHeight="1" x14ac:dyDescent="0.25">
      <c r="A3269" s="4" t="s">
        <v>119</v>
      </c>
      <c r="B3269" s="4">
        <v>1185732</v>
      </c>
      <c r="C3269" s="5">
        <v>44687</v>
      </c>
      <c r="D3269" s="4" t="s">
        <v>11</v>
      </c>
      <c r="E3269" s="4" t="s">
        <v>105</v>
      </c>
      <c r="F3269" s="4" t="s">
        <v>106</v>
      </c>
      <c r="G3269" s="4" t="s">
        <v>16</v>
      </c>
      <c r="H3269" s="4">
        <v>31</v>
      </c>
      <c r="I3269" s="4" t="s">
        <v>126</v>
      </c>
      <c r="J3269" s="6">
        <v>0.4</v>
      </c>
      <c r="K3269" s="7">
        <v>2000</v>
      </c>
      <c r="L3269" s="8">
        <f t="shared" si="26"/>
        <v>800</v>
      </c>
      <c r="M3269" s="8">
        <f t="shared" si="27"/>
        <v>320</v>
      </c>
      <c r="N3269" s="9">
        <v>0.4</v>
      </c>
    </row>
    <row r="3270" spans="1:14" ht="15.75" customHeight="1" x14ac:dyDescent="0.25">
      <c r="A3270" s="4" t="s">
        <v>119</v>
      </c>
      <c r="B3270" s="4">
        <v>1185732</v>
      </c>
      <c r="C3270" s="5">
        <v>44687</v>
      </c>
      <c r="D3270" s="4" t="s">
        <v>11</v>
      </c>
      <c r="E3270" s="4" t="s">
        <v>105</v>
      </c>
      <c r="F3270" s="4" t="s">
        <v>106</v>
      </c>
      <c r="G3270" s="4" t="s">
        <v>17</v>
      </c>
      <c r="H3270" s="4">
        <v>21</v>
      </c>
      <c r="I3270" s="4" t="s">
        <v>126</v>
      </c>
      <c r="J3270" s="6">
        <v>0.49999999999999994</v>
      </c>
      <c r="K3270" s="7">
        <v>2250</v>
      </c>
      <c r="L3270" s="8">
        <f t="shared" si="26"/>
        <v>1124.9999999999998</v>
      </c>
      <c r="M3270" s="8">
        <f t="shared" si="27"/>
        <v>337.49999999999994</v>
      </c>
      <c r="N3270" s="9">
        <v>0.3</v>
      </c>
    </row>
    <row r="3271" spans="1:14" ht="15.75" customHeight="1" x14ac:dyDescent="0.25">
      <c r="A3271" s="4" t="s">
        <v>119</v>
      </c>
      <c r="B3271" s="4">
        <v>1185732</v>
      </c>
      <c r="C3271" s="5">
        <v>44687</v>
      </c>
      <c r="D3271" s="4" t="s">
        <v>11</v>
      </c>
      <c r="E3271" s="4" t="s">
        <v>105</v>
      </c>
      <c r="F3271" s="4" t="s">
        <v>106</v>
      </c>
      <c r="G3271" s="4" t="s">
        <v>18</v>
      </c>
      <c r="H3271" s="4">
        <v>55</v>
      </c>
      <c r="I3271" s="4" t="s">
        <v>123</v>
      </c>
      <c r="J3271" s="6">
        <v>0.54999999999999993</v>
      </c>
      <c r="K3271" s="7">
        <v>3500</v>
      </c>
      <c r="L3271" s="8">
        <f t="shared" si="26"/>
        <v>1924.9999999999998</v>
      </c>
      <c r="M3271" s="8">
        <f t="shared" si="27"/>
        <v>770</v>
      </c>
      <c r="N3271" s="9">
        <v>0.4</v>
      </c>
    </row>
    <row r="3272" spans="1:14" ht="15.75" customHeight="1" x14ac:dyDescent="0.25">
      <c r="A3272" s="4" t="s">
        <v>119</v>
      </c>
      <c r="B3272" s="4">
        <v>1185732</v>
      </c>
      <c r="C3272" s="5">
        <v>44720</v>
      </c>
      <c r="D3272" s="4" t="s">
        <v>11</v>
      </c>
      <c r="E3272" s="4" t="s">
        <v>105</v>
      </c>
      <c r="F3272" s="4" t="s">
        <v>106</v>
      </c>
      <c r="G3272" s="4" t="s">
        <v>13</v>
      </c>
      <c r="H3272" s="4">
        <v>52</v>
      </c>
      <c r="I3272" s="4" t="s">
        <v>126</v>
      </c>
      <c r="J3272" s="6">
        <v>0.49999999999999994</v>
      </c>
      <c r="K3272" s="7">
        <v>6000</v>
      </c>
      <c r="L3272" s="8">
        <f t="shared" si="26"/>
        <v>2999.9999999999995</v>
      </c>
      <c r="M3272" s="8">
        <f t="shared" si="27"/>
        <v>1049.9999999999998</v>
      </c>
      <c r="N3272" s="9">
        <v>0.35</v>
      </c>
    </row>
    <row r="3273" spans="1:14" ht="15.75" customHeight="1" x14ac:dyDescent="0.25">
      <c r="A3273" s="4" t="s">
        <v>119</v>
      </c>
      <c r="B3273" s="4">
        <v>1185732</v>
      </c>
      <c r="C3273" s="5">
        <v>44720</v>
      </c>
      <c r="D3273" s="4" t="s">
        <v>11</v>
      </c>
      <c r="E3273" s="4" t="s">
        <v>105</v>
      </c>
      <c r="F3273" s="4" t="s">
        <v>106</v>
      </c>
      <c r="G3273" s="4" t="s">
        <v>14</v>
      </c>
      <c r="H3273" s="4">
        <v>40</v>
      </c>
      <c r="I3273" s="4" t="s">
        <v>125</v>
      </c>
      <c r="J3273" s="6">
        <v>0.45</v>
      </c>
      <c r="K3273" s="7">
        <v>3500</v>
      </c>
      <c r="L3273" s="8">
        <f t="shared" si="26"/>
        <v>1575</v>
      </c>
      <c r="M3273" s="8">
        <f t="shared" si="27"/>
        <v>551.25</v>
      </c>
      <c r="N3273" s="9">
        <v>0.35</v>
      </c>
    </row>
    <row r="3274" spans="1:14" ht="15.75" customHeight="1" x14ac:dyDescent="0.25">
      <c r="A3274" s="4" t="s">
        <v>119</v>
      </c>
      <c r="B3274" s="4">
        <v>1185732</v>
      </c>
      <c r="C3274" s="5">
        <v>44720</v>
      </c>
      <c r="D3274" s="4" t="s">
        <v>11</v>
      </c>
      <c r="E3274" s="4" t="s">
        <v>105</v>
      </c>
      <c r="F3274" s="4" t="s">
        <v>106</v>
      </c>
      <c r="G3274" s="4" t="s">
        <v>15</v>
      </c>
      <c r="H3274" s="4">
        <v>55</v>
      </c>
      <c r="I3274" s="4" t="s">
        <v>124</v>
      </c>
      <c r="J3274" s="6">
        <v>0.4</v>
      </c>
      <c r="K3274" s="7">
        <v>2750</v>
      </c>
      <c r="L3274" s="8">
        <f t="shared" si="26"/>
        <v>1100</v>
      </c>
      <c r="M3274" s="8">
        <f t="shared" si="27"/>
        <v>440</v>
      </c>
      <c r="N3274" s="9">
        <v>0.4</v>
      </c>
    </row>
    <row r="3275" spans="1:14" ht="15.75" customHeight="1" x14ac:dyDescent="0.25">
      <c r="A3275" s="4" t="s">
        <v>119</v>
      </c>
      <c r="B3275" s="4">
        <v>1185732</v>
      </c>
      <c r="C3275" s="5">
        <v>44720</v>
      </c>
      <c r="D3275" s="4" t="s">
        <v>11</v>
      </c>
      <c r="E3275" s="4" t="s">
        <v>105</v>
      </c>
      <c r="F3275" s="4" t="s">
        <v>106</v>
      </c>
      <c r="G3275" s="4" t="s">
        <v>16</v>
      </c>
      <c r="H3275" s="4">
        <v>22</v>
      </c>
      <c r="I3275" s="4" t="s">
        <v>123</v>
      </c>
      <c r="J3275" s="6">
        <v>0.4</v>
      </c>
      <c r="K3275" s="7">
        <v>2500</v>
      </c>
      <c r="L3275" s="8">
        <f t="shared" si="26"/>
        <v>1000</v>
      </c>
      <c r="M3275" s="8">
        <f t="shared" si="27"/>
        <v>400</v>
      </c>
      <c r="N3275" s="9">
        <v>0.4</v>
      </c>
    </row>
    <row r="3276" spans="1:14" ht="15.75" customHeight="1" x14ac:dyDescent="0.25">
      <c r="A3276" s="4" t="s">
        <v>119</v>
      </c>
      <c r="B3276" s="4">
        <v>1185732</v>
      </c>
      <c r="C3276" s="5">
        <v>44720</v>
      </c>
      <c r="D3276" s="4" t="s">
        <v>11</v>
      </c>
      <c r="E3276" s="4" t="s">
        <v>105</v>
      </c>
      <c r="F3276" s="4" t="s">
        <v>106</v>
      </c>
      <c r="G3276" s="4" t="s">
        <v>17</v>
      </c>
      <c r="H3276" s="4">
        <v>27</v>
      </c>
      <c r="I3276" s="4" t="s">
        <v>126</v>
      </c>
      <c r="J3276" s="6">
        <v>0.49999999999999994</v>
      </c>
      <c r="K3276" s="7">
        <v>2500</v>
      </c>
      <c r="L3276" s="8">
        <f t="shared" si="26"/>
        <v>1249.9999999999998</v>
      </c>
      <c r="M3276" s="8">
        <f t="shared" si="27"/>
        <v>374.99999999999994</v>
      </c>
      <c r="N3276" s="9">
        <v>0.3</v>
      </c>
    </row>
    <row r="3277" spans="1:14" ht="15.75" customHeight="1" x14ac:dyDescent="0.25">
      <c r="A3277" s="4" t="s">
        <v>119</v>
      </c>
      <c r="B3277" s="4">
        <v>1185732</v>
      </c>
      <c r="C3277" s="5">
        <v>44720</v>
      </c>
      <c r="D3277" s="4" t="s">
        <v>11</v>
      </c>
      <c r="E3277" s="4" t="s">
        <v>105</v>
      </c>
      <c r="F3277" s="4" t="s">
        <v>106</v>
      </c>
      <c r="G3277" s="4" t="s">
        <v>18</v>
      </c>
      <c r="H3277" s="4">
        <v>30</v>
      </c>
      <c r="I3277" s="4" t="s">
        <v>125</v>
      </c>
      <c r="J3277" s="6">
        <v>0.54999999999999993</v>
      </c>
      <c r="K3277" s="7">
        <v>4000</v>
      </c>
      <c r="L3277" s="8">
        <f t="shared" si="26"/>
        <v>2199.9999999999995</v>
      </c>
      <c r="M3277" s="8">
        <f t="shared" si="27"/>
        <v>879.99999999999989</v>
      </c>
      <c r="N3277" s="9">
        <v>0.4</v>
      </c>
    </row>
    <row r="3278" spans="1:14" ht="15.75" customHeight="1" x14ac:dyDescent="0.25">
      <c r="A3278" s="4" t="s">
        <v>119</v>
      </c>
      <c r="B3278" s="4">
        <v>1185732</v>
      </c>
      <c r="C3278" s="5">
        <v>44748</v>
      </c>
      <c r="D3278" s="4" t="s">
        <v>11</v>
      </c>
      <c r="E3278" s="4" t="s">
        <v>105</v>
      </c>
      <c r="F3278" s="4" t="s">
        <v>106</v>
      </c>
      <c r="G3278" s="4" t="s">
        <v>13</v>
      </c>
      <c r="H3278" s="4">
        <v>53</v>
      </c>
      <c r="I3278" s="4" t="s">
        <v>126</v>
      </c>
      <c r="J3278" s="6">
        <v>0.49999999999999994</v>
      </c>
      <c r="K3278" s="7">
        <v>6250</v>
      </c>
      <c r="L3278" s="8">
        <f t="shared" si="26"/>
        <v>3124.9999999999995</v>
      </c>
      <c r="M3278" s="8">
        <f t="shared" si="27"/>
        <v>1093.7499999999998</v>
      </c>
      <c r="N3278" s="9">
        <v>0.35</v>
      </c>
    </row>
    <row r="3279" spans="1:14" ht="15.75" customHeight="1" x14ac:dyDescent="0.25">
      <c r="A3279" s="4" t="s">
        <v>119</v>
      </c>
      <c r="B3279" s="4">
        <v>1185732</v>
      </c>
      <c r="C3279" s="5">
        <v>44748</v>
      </c>
      <c r="D3279" s="4" t="s">
        <v>11</v>
      </c>
      <c r="E3279" s="4" t="s">
        <v>105</v>
      </c>
      <c r="F3279" s="4" t="s">
        <v>106</v>
      </c>
      <c r="G3279" s="4" t="s">
        <v>14</v>
      </c>
      <c r="H3279" s="4">
        <v>34</v>
      </c>
      <c r="I3279" s="4" t="s">
        <v>125</v>
      </c>
      <c r="J3279" s="6">
        <v>0.45</v>
      </c>
      <c r="K3279" s="7">
        <v>3750</v>
      </c>
      <c r="L3279" s="8">
        <f t="shared" si="26"/>
        <v>1687.5</v>
      </c>
      <c r="M3279" s="8">
        <f t="shared" si="27"/>
        <v>590.625</v>
      </c>
      <c r="N3279" s="9">
        <v>0.35</v>
      </c>
    </row>
    <row r="3280" spans="1:14" ht="15.75" customHeight="1" x14ac:dyDescent="0.25">
      <c r="A3280" s="4" t="s">
        <v>119</v>
      </c>
      <c r="B3280" s="4">
        <v>1185732</v>
      </c>
      <c r="C3280" s="5">
        <v>44748</v>
      </c>
      <c r="D3280" s="4" t="s">
        <v>11</v>
      </c>
      <c r="E3280" s="4" t="s">
        <v>105</v>
      </c>
      <c r="F3280" s="4" t="s">
        <v>106</v>
      </c>
      <c r="G3280" s="4" t="s">
        <v>15</v>
      </c>
      <c r="H3280" s="4">
        <v>16</v>
      </c>
      <c r="I3280" s="4" t="s">
        <v>123</v>
      </c>
      <c r="J3280" s="6">
        <v>0.4</v>
      </c>
      <c r="K3280" s="7">
        <v>3000</v>
      </c>
      <c r="L3280" s="8">
        <f t="shared" si="26"/>
        <v>1200</v>
      </c>
      <c r="M3280" s="8">
        <f t="shared" si="27"/>
        <v>480</v>
      </c>
      <c r="N3280" s="9">
        <v>0.4</v>
      </c>
    </row>
    <row r="3281" spans="1:14" ht="15.75" customHeight="1" x14ac:dyDescent="0.25">
      <c r="A3281" s="4" t="s">
        <v>119</v>
      </c>
      <c r="B3281" s="4">
        <v>1185732</v>
      </c>
      <c r="C3281" s="5">
        <v>44748</v>
      </c>
      <c r="D3281" s="4" t="s">
        <v>11</v>
      </c>
      <c r="E3281" s="4" t="s">
        <v>105</v>
      </c>
      <c r="F3281" s="4" t="s">
        <v>106</v>
      </c>
      <c r="G3281" s="4" t="s">
        <v>16</v>
      </c>
      <c r="H3281" s="4">
        <v>50</v>
      </c>
      <c r="I3281" s="4" t="s">
        <v>123</v>
      </c>
      <c r="J3281" s="6">
        <v>0.4</v>
      </c>
      <c r="K3281" s="7">
        <v>2500</v>
      </c>
      <c r="L3281" s="8">
        <f t="shared" si="26"/>
        <v>1000</v>
      </c>
      <c r="M3281" s="8">
        <f t="shared" si="27"/>
        <v>400</v>
      </c>
      <c r="N3281" s="9">
        <v>0.4</v>
      </c>
    </row>
    <row r="3282" spans="1:14" ht="15.75" customHeight="1" x14ac:dyDescent="0.25">
      <c r="A3282" s="4" t="s">
        <v>119</v>
      </c>
      <c r="B3282" s="4">
        <v>1185732</v>
      </c>
      <c r="C3282" s="5">
        <v>44748</v>
      </c>
      <c r="D3282" s="4" t="s">
        <v>11</v>
      </c>
      <c r="E3282" s="4" t="s">
        <v>105</v>
      </c>
      <c r="F3282" s="4" t="s">
        <v>106</v>
      </c>
      <c r="G3282" s="4" t="s">
        <v>17</v>
      </c>
      <c r="H3282" s="4">
        <v>60</v>
      </c>
      <c r="I3282" s="4" t="s">
        <v>125</v>
      </c>
      <c r="J3282" s="6">
        <v>0.49999999999999994</v>
      </c>
      <c r="K3282" s="7">
        <v>2750</v>
      </c>
      <c r="L3282" s="8">
        <f t="shared" si="26"/>
        <v>1374.9999999999998</v>
      </c>
      <c r="M3282" s="8">
        <f t="shared" si="27"/>
        <v>412.49999999999994</v>
      </c>
      <c r="N3282" s="9">
        <v>0.3</v>
      </c>
    </row>
    <row r="3283" spans="1:14" ht="15.75" customHeight="1" x14ac:dyDescent="0.25">
      <c r="A3283" s="4" t="s">
        <v>119</v>
      </c>
      <c r="B3283" s="4">
        <v>1185732</v>
      </c>
      <c r="C3283" s="5">
        <v>44748</v>
      </c>
      <c r="D3283" s="4" t="s">
        <v>11</v>
      </c>
      <c r="E3283" s="4" t="s">
        <v>105</v>
      </c>
      <c r="F3283" s="4" t="s">
        <v>106</v>
      </c>
      <c r="G3283" s="4" t="s">
        <v>18</v>
      </c>
      <c r="H3283" s="4">
        <v>40</v>
      </c>
      <c r="I3283" s="4" t="s">
        <v>125</v>
      </c>
      <c r="J3283" s="6">
        <v>0.54999999999999993</v>
      </c>
      <c r="K3283" s="7">
        <v>4500</v>
      </c>
      <c r="L3283" s="8">
        <f t="shared" si="26"/>
        <v>2474.9999999999995</v>
      </c>
      <c r="M3283" s="8">
        <f t="shared" si="27"/>
        <v>989.99999999999989</v>
      </c>
      <c r="N3283" s="9">
        <v>0.4</v>
      </c>
    </row>
    <row r="3284" spans="1:14" ht="15.75" customHeight="1" x14ac:dyDescent="0.25">
      <c r="A3284" s="4" t="s">
        <v>119</v>
      </c>
      <c r="B3284" s="4">
        <v>1185732</v>
      </c>
      <c r="C3284" s="5">
        <v>44780</v>
      </c>
      <c r="D3284" s="4" t="s">
        <v>11</v>
      </c>
      <c r="E3284" s="4" t="s">
        <v>105</v>
      </c>
      <c r="F3284" s="4" t="s">
        <v>106</v>
      </c>
      <c r="G3284" s="4" t="s">
        <v>13</v>
      </c>
      <c r="H3284" s="4">
        <v>20</v>
      </c>
      <c r="I3284" s="4" t="s">
        <v>125</v>
      </c>
      <c r="J3284" s="6">
        <v>0.49999999999999994</v>
      </c>
      <c r="K3284" s="7">
        <v>6000</v>
      </c>
      <c r="L3284" s="8">
        <f t="shared" si="26"/>
        <v>2999.9999999999995</v>
      </c>
      <c r="M3284" s="8">
        <f t="shared" si="27"/>
        <v>1049.9999999999998</v>
      </c>
      <c r="N3284" s="9">
        <v>0.35</v>
      </c>
    </row>
    <row r="3285" spans="1:14" ht="15.75" customHeight="1" x14ac:dyDescent="0.25">
      <c r="A3285" s="4" t="s">
        <v>119</v>
      </c>
      <c r="B3285" s="4">
        <v>1185732</v>
      </c>
      <c r="C3285" s="5">
        <v>44780</v>
      </c>
      <c r="D3285" s="4" t="s">
        <v>11</v>
      </c>
      <c r="E3285" s="4" t="s">
        <v>105</v>
      </c>
      <c r="F3285" s="4" t="s">
        <v>106</v>
      </c>
      <c r="G3285" s="4" t="s">
        <v>14</v>
      </c>
      <c r="H3285" s="4">
        <v>41</v>
      </c>
      <c r="I3285" s="4" t="s">
        <v>123</v>
      </c>
      <c r="J3285" s="6">
        <v>0.45</v>
      </c>
      <c r="K3285" s="7">
        <v>3750</v>
      </c>
      <c r="L3285" s="8">
        <f t="shared" si="26"/>
        <v>1687.5</v>
      </c>
      <c r="M3285" s="8">
        <f t="shared" si="27"/>
        <v>590.625</v>
      </c>
      <c r="N3285" s="9">
        <v>0.35</v>
      </c>
    </row>
    <row r="3286" spans="1:14" ht="15.75" customHeight="1" x14ac:dyDescent="0.25">
      <c r="A3286" s="4" t="s">
        <v>119</v>
      </c>
      <c r="B3286" s="4">
        <v>1185732</v>
      </c>
      <c r="C3286" s="5">
        <v>44780</v>
      </c>
      <c r="D3286" s="4" t="s">
        <v>11</v>
      </c>
      <c r="E3286" s="4" t="s">
        <v>105</v>
      </c>
      <c r="F3286" s="4" t="s">
        <v>106</v>
      </c>
      <c r="G3286" s="4" t="s">
        <v>15</v>
      </c>
      <c r="H3286" s="4">
        <v>45</v>
      </c>
      <c r="I3286" s="4" t="s">
        <v>124</v>
      </c>
      <c r="J3286" s="6">
        <v>0.4</v>
      </c>
      <c r="K3286" s="7">
        <v>3000</v>
      </c>
      <c r="L3286" s="8">
        <f t="shared" si="26"/>
        <v>1200</v>
      </c>
      <c r="M3286" s="8">
        <f t="shared" si="27"/>
        <v>480</v>
      </c>
      <c r="N3286" s="9">
        <v>0.4</v>
      </c>
    </row>
    <row r="3287" spans="1:14" ht="15.75" customHeight="1" x14ac:dyDescent="0.25">
      <c r="A3287" s="4" t="s">
        <v>119</v>
      </c>
      <c r="B3287" s="4">
        <v>1185732</v>
      </c>
      <c r="C3287" s="5">
        <v>44780</v>
      </c>
      <c r="D3287" s="4" t="s">
        <v>11</v>
      </c>
      <c r="E3287" s="4" t="s">
        <v>105</v>
      </c>
      <c r="F3287" s="4" t="s">
        <v>106</v>
      </c>
      <c r="G3287" s="4" t="s">
        <v>16</v>
      </c>
      <c r="H3287" s="4">
        <v>17</v>
      </c>
      <c r="I3287" s="4" t="s">
        <v>124</v>
      </c>
      <c r="J3287" s="6">
        <v>0.4</v>
      </c>
      <c r="K3287" s="7">
        <v>2000</v>
      </c>
      <c r="L3287" s="8">
        <f t="shared" si="26"/>
        <v>800</v>
      </c>
      <c r="M3287" s="8">
        <f t="shared" si="27"/>
        <v>320</v>
      </c>
      <c r="N3287" s="9">
        <v>0.4</v>
      </c>
    </row>
    <row r="3288" spans="1:14" ht="15.75" customHeight="1" x14ac:dyDescent="0.25">
      <c r="A3288" s="4" t="s">
        <v>119</v>
      </c>
      <c r="B3288" s="4">
        <v>1185732</v>
      </c>
      <c r="C3288" s="5">
        <v>44780</v>
      </c>
      <c r="D3288" s="4" t="s">
        <v>11</v>
      </c>
      <c r="E3288" s="4" t="s">
        <v>105</v>
      </c>
      <c r="F3288" s="4" t="s">
        <v>106</v>
      </c>
      <c r="G3288" s="4" t="s">
        <v>17</v>
      </c>
      <c r="H3288" s="4">
        <v>16</v>
      </c>
      <c r="I3288" s="4" t="s">
        <v>123</v>
      </c>
      <c r="J3288" s="6">
        <v>0.49999999999999994</v>
      </c>
      <c r="K3288" s="7">
        <v>1750</v>
      </c>
      <c r="L3288" s="8">
        <f t="shared" si="26"/>
        <v>874.99999999999989</v>
      </c>
      <c r="M3288" s="8">
        <f t="shared" si="27"/>
        <v>262.49999999999994</v>
      </c>
      <c r="N3288" s="9">
        <v>0.3</v>
      </c>
    </row>
    <row r="3289" spans="1:14" ht="15.75" customHeight="1" x14ac:dyDescent="0.25">
      <c r="A3289" s="4" t="s">
        <v>119</v>
      </c>
      <c r="B3289" s="4">
        <v>1185732</v>
      </c>
      <c r="C3289" s="5">
        <v>44780</v>
      </c>
      <c r="D3289" s="4" t="s">
        <v>11</v>
      </c>
      <c r="E3289" s="4" t="s">
        <v>105</v>
      </c>
      <c r="F3289" s="4" t="s">
        <v>106</v>
      </c>
      <c r="G3289" s="4" t="s">
        <v>18</v>
      </c>
      <c r="H3289" s="4">
        <v>51</v>
      </c>
      <c r="I3289" s="4" t="s">
        <v>125</v>
      </c>
      <c r="J3289" s="6">
        <v>0.54999999999999993</v>
      </c>
      <c r="K3289" s="7">
        <v>3500</v>
      </c>
      <c r="L3289" s="8">
        <f t="shared" si="26"/>
        <v>1924.9999999999998</v>
      </c>
      <c r="M3289" s="8">
        <f t="shared" si="27"/>
        <v>770</v>
      </c>
      <c r="N3289" s="9">
        <v>0.4</v>
      </c>
    </row>
    <row r="3290" spans="1:14" ht="15.75" customHeight="1" x14ac:dyDescent="0.25">
      <c r="A3290" s="4" t="s">
        <v>119</v>
      </c>
      <c r="B3290" s="4">
        <v>1185732</v>
      </c>
      <c r="C3290" s="5">
        <v>44810</v>
      </c>
      <c r="D3290" s="4" t="s">
        <v>11</v>
      </c>
      <c r="E3290" s="4" t="s">
        <v>105</v>
      </c>
      <c r="F3290" s="4" t="s">
        <v>106</v>
      </c>
      <c r="G3290" s="4" t="s">
        <v>13</v>
      </c>
      <c r="H3290" s="4">
        <v>33</v>
      </c>
      <c r="I3290" s="4" t="s">
        <v>125</v>
      </c>
      <c r="J3290" s="6">
        <v>0.49999999999999994</v>
      </c>
      <c r="K3290" s="7">
        <v>4750</v>
      </c>
      <c r="L3290" s="8">
        <f t="shared" si="26"/>
        <v>2374.9999999999995</v>
      </c>
      <c r="M3290" s="8">
        <f t="shared" si="27"/>
        <v>831.24999999999977</v>
      </c>
      <c r="N3290" s="9">
        <v>0.35</v>
      </c>
    </row>
    <row r="3291" spans="1:14" ht="15.75" customHeight="1" x14ac:dyDescent="0.25">
      <c r="A3291" s="4" t="s">
        <v>119</v>
      </c>
      <c r="B3291" s="4">
        <v>1185732</v>
      </c>
      <c r="C3291" s="5">
        <v>44810</v>
      </c>
      <c r="D3291" s="4" t="s">
        <v>11</v>
      </c>
      <c r="E3291" s="4" t="s">
        <v>105</v>
      </c>
      <c r="F3291" s="4" t="s">
        <v>106</v>
      </c>
      <c r="G3291" s="4" t="s">
        <v>14</v>
      </c>
      <c r="H3291" s="4">
        <v>25</v>
      </c>
      <c r="I3291" s="4" t="s">
        <v>124</v>
      </c>
      <c r="J3291" s="6">
        <v>0.45</v>
      </c>
      <c r="K3291" s="7">
        <v>2750</v>
      </c>
      <c r="L3291" s="8">
        <f t="shared" si="26"/>
        <v>1237.5</v>
      </c>
      <c r="M3291" s="8">
        <f t="shared" si="27"/>
        <v>433.125</v>
      </c>
      <c r="N3291" s="9">
        <v>0.35</v>
      </c>
    </row>
    <row r="3292" spans="1:14" ht="15.75" customHeight="1" x14ac:dyDescent="0.25">
      <c r="A3292" s="4" t="s">
        <v>119</v>
      </c>
      <c r="B3292" s="4">
        <v>1185732</v>
      </c>
      <c r="C3292" s="5">
        <v>44810</v>
      </c>
      <c r="D3292" s="4" t="s">
        <v>11</v>
      </c>
      <c r="E3292" s="4" t="s">
        <v>105</v>
      </c>
      <c r="F3292" s="4" t="s">
        <v>106</v>
      </c>
      <c r="G3292" s="4" t="s">
        <v>15</v>
      </c>
      <c r="H3292" s="4">
        <v>25</v>
      </c>
      <c r="I3292" s="4" t="s">
        <v>124</v>
      </c>
      <c r="J3292" s="6">
        <v>0.4</v>
      </c>
      <c r="K3292" s="7">
        <v>1750</v>
      </c>
      <c r="L3292" s="8">
        <f t="shared" si="26"/>
        <v>700</v>
      </c>
      <c r="M3292" s="8">
        <f t="shared" si="27"/>
        <v>280</v>
      </c>
      <c r="N3292" s="9">
        <v>0.4</v>
      </c>
    </row>
    <row r="3293" spans="1:14" ht="15.75" customHeight="1" x14ac:dyDescent="0.25">
      <c r="A3293" s="4" t="s">
        <v>119</v>
      </c>
      <c r="B3293" s="4">
        <v>1185732</v>
      </c>
      <c r="C3293" s="5">
        <v>44810</v>
      </c>
      <c r="D3293" s="4" t="s">
        <v>11</v>
      </c>
      <c r="E3293" s="4" t="s">
        <v>105</v>
      </c>
      <c r="F3293" s="4" t="s">
        <v>106</v>
      </c>
      <c r="G3293" s="4" t="s">
        <v>16</v>
      </c>
      <c r="H3293" s="4">
        <v>29</v>
      </c>
      <c r="I3293" s="4" t="s">
        <v>123</v>
      </c>
      <c r="J3293" s="6">
        <v>0.4</v>
      </c>
      <c r="K3293" s="7">
        <v>1500</v>
      </c>
      <c r="L3293" s="8">
        <f t="shared" si="26"/>
        <v>600</v>
      </c>
      <c r="M3293" s="8">
        <f t="shared" si="27"/>
        <v>240</v>
      </c>
      <c r="N3293" s="9">
        <v>0.4</v>
      </c>
    </row>
    <row r="3294" spans="1:14" ht="15.75" customHeight="1" x14ac:dyDescent="0.25">
      <c r="A3294" s="4" t="s">
        <v>119</v>
      </c>
      <c r="B3294" s="4">
        <v>1185732</v>
      </c>
      <c r="C3294" s="5">
        <v>44810</v>
      </c>
      <c r="D3294" s="4" t="s">
        <v>11</v>
      </c>
      <c r="E3294" s="4" t="s">
        <v>105</v>
      </c>
      <c r="F3294" s="4" t="s">
        <v>106</v>
      </c>
      <c r="G3294" s="4" t="s">
        <v>17</v>
      </c>
      <c r="H3294" s="4">
        <v>47</v>
      </c>
      <c r="I3294" s="4" t="s">
        <v>124</v>
      </c>
      <c r="J3294" s="6">
        <v>0.49999999999999994</v>
      </c>
      <c r="K3294" s="7">
        <v>1500</v>
      </c>
      <c r="L3294" s="8">
        <f t="shared" si="26"/>
        <v>749.99999999999989</v>
      </c>
      <c r="M3294" s="8">
        <f t="shared" si="27"/>
        <v>224.99999999999997</v>
      </c>
      <c r="N3294" s="9">
        <v>0.3</v>
      </c>
    </row>
    <row r="3295" spans="1:14" ht="15.75" customHeight="1" x14ac:dyDescent="0.25">
      <c r="A3295" s="4" t="s">
        <v>119</v>
      </c>
      <c r="B3295" s="4">
        <v>1185732</v>
      </c>
      <c r="C3295" s="5">
        <v>44810</v>
      </c>
      <c r="D3295" s="4" t="s">
        <v>11</v>
      </c>
      <c r="E3295" s="4" t="s">
        <v>105</v>
      </c>
      <c r="F3295" s="4" t="s">
        <v>106</v>
      </c>
      <c r="G3295" s="4" t="s">
        <v>18</v>
      </c>
      <c r="H3295" s="4">
        <v>34</v>
      </c>
      <c r="I3295" s="4" t="s">
        <v>124</v>
      </c>
      <c r="J3295" s="6">
        <v>0.54999999999999993</v>
      </c>
      <c r="K3295" s="7">
        <v>2500</v>
      </c>
      <c r="L3295" s="8">
        <f t="shared" si="26"/>
        <v>1374.9999999999998</v>
      </c>
      <c r="M3295" s="8">
        <f t="shared" si="27"/>
        <v>549.99999999999989</v>
      </c>
      <c r="N3295" s="9">
        <v>0.4</v>
      </c>
    </row>
    <row r="3296" spans="1:14" ht="15.75" customHeight="1" x14ac:dyDescent="0.25">
      <c r="A3296" s="4" t="s">
        <v>119</v>
      </c>
      <c r="B3296" s="4">
        <v>1185732</v>
      </c>
      <c r="C3296" s="5">
        <v>44842</v>
      </c>
      <c r="D3296" s="4" t="s">
        <v>11</v>
      </c>
      <c r="E3296" s="4" t="s">
        <v>105</v>
      </c>
      <c r="F3296" s="4" t="s">
        <v>106</v>
      </c>
      <c r="G3296" s="4" t="s">
        <v>13</v>
      </c>
      <c r="H3296" s="4">
        <v>35</v>
      </c>
      <c r="I3296" s="4" t="s">
        <v>126</v>
      </c>
      <c r="J3296" s="6">
        <v>0.54999999999999993</v>
      </c>
      <c r="K3296" s="7">
        <v>4250</v>
      </c>
      <c r="L3296" s="8">
        <f t="shared" si="26"/>
        <v>2337.4999999999995</v>
      </c>
      <c r="M3296" s="8">
        <f t="shared" si="27"/>
        <v>818.12499999999977</v>
      </c>
      <c r="N3296" s="9">
        <v>0.35</v>
      </c>
    </row>
    <row r="3297" spans="1:14" ht="15.75" customHeight="1" x14ac:dyDescent="0.25">
      <c r="A3297" s="4" t="s">
        <v>119</v>
      </c>
      <c r="B3297" s="4">
        <v>1185732</v>
      </c>
      <c r="C3297" s="5">
        <v>44842</v>
      </c>
      <c r="D3297" s="4" t="s">
        <v>11</v>
      </c>
      <c r="E3297" s="4" t="s">
        <v>105</v>
      </c>
      <c r="F3297" s="4" t="s">
        <v>106</v>
      </c>
      <c r="G3297" s="4" t="s">
        <v>14</v>
      </c>
      <c r="H3297" s="4">
        <v>32</v>
      </c>
      <c r="I3297" s="4" t="s">
        <v>123</v>
      </c>
      <c r="J3297" s="6">
        <v>0.5</v>
      </c>
      <c r="K3297" s="7">
        <v>2500</v>
      </c>
      <c r="L3297" s="8">
        <f t="shared" si="26"/>
        <v>1250</v>
      </c>
      <c r="M3297" s="8">
        <f t="shared" si="27"/>
        <v>437.5</v>
      </c>
      <c r="N3297" s="9">
        <v>0.35</v>
      </c>
    </row>
    <row r="3298" spans="1:14" ht="15.75" customHeight="1" x14ac:dyDescent="0.25">
      <c r="A3298" s="4" t="s">
        <v>119</v>
      </c>
      <c r="B3298" s="4">
        <v>1185732</v>
      </c>
      <c r="C3298" s="5">
        <v>44842</v>
      </c>
      <c r="D3298" s="4" t="s">
        <v>11</v>
      </c>
      <c r="E3298" s="4" t="s">
        <v>105</v>
      </c>
      <c r="F3298" s="4" t="s">
        <v>106</v>
      </c>
      <c r="G3298" s="4" t="s">
        <v>15</v>
      </c>
      <c r="H3298" s="4">
        <v>32</v>
      </c>
      <c r="I3298" s="4" t="s">
        <v>123</v>
      </c>
      <c r="J3298" s="6">
        <v>0.5</v>
      </c>
      <c r="K3298" s="7">
        <v>1500</v>
      </c>
      <c r="L3298" s="8">
        <f t="shared" si="26"/>
        <v>750</v>
      </c>
      <c r="M3298" s="8">
        <f t="shared" si="27"/>
        <v>300</v>
      </c>
      <c r="N3298" s="9">
        <v>0.4</v>
      </c>
    </row>
    <row r="3299" spans="1:14" ht="15.75" customHeight="1" x14ac:dyDescent="0.25">
      <c r="A3299" s="4" t="s">
        <v>119</v>
      </c>
      <c r="B3299" s="4">
        <v>1185732</v>
      </c>
      <c r="C3299" s="5">
        <v>44842</v>
      </c>
      <c r="D3299" s="4" t="s">
        <v>11</v>
      </c>
      <c r="E3299" s="4" t="s">
        <v>105</v>
      </c>
      <c r="F3299" s="4" t="s">
        <v>106</v>
      </c>
      <c r="G3299" s="4" t="s">
        <v>16</v>
      </c>
      <c r="H3299" s="4">
        <v>52</v>
      </c>
      <c r="I3299" s="4" t="s">
        <v>125</v>
      </c>
      <c r="J3299" s="6">
        <v>0.5</v>
      </c>
      <c r="K3299" s="7">
        <v>1250</v>
      </c>
      <c r="L3299" s="8">
        <f t="shared" si="26"/>
        <v>625</v>
      </c>
      <c r="M3299" s="8">
        <f t="shared" si="27"/>
        <v>250</v>
      </c>
      <c r="N3299" s="9">
        <v>0.4</v>
      </c>
    </row>
    <row r="3300" spans="1:14" ht="15.75" customHeight="1" x14ac:dyDescent="0.25">
      <c r="A3300" s="4" t="s">
        <v>119</v>
      </c>
      <c r="B3300" s="4">
        <v>1185732</v>
      </c>
      <c r="C3300" s="5">
        <v>44842</v>
      </c>
      <c r="D3300" s="4" t="s">
        <v>11</v>
      </c>
      <c r="E3300" s="4" t="s">
        <v>105</v>
      </c>
      <c r="F3300" s="4" t="s">
        <v>106</v>
      </c>
      <c r="G3300" s="4" t="s">
        <v>17</v>
      </c>
      <c r="H3300" s="4">
        <v>32</v>
      </c>
      <c r="I3300" s="4" t="s">
        <v>125</v>
      </c>
      <c r="J3300" s="6">
        <v>0.6</v>
      </c>
      <c r="K3300" s="7">
        <v>1250</v>
      </c>
      <c r="L3300" s="8">
        <f t="shared" si="26"/>
        <v>750</v>
      </c>
      <c r="M3300" s="8">
        <f t="shared" si="27"/>
        <v>225</v>
      </c>
      <c r="N3300" s="9">
        <v>0.3</v>
      </c>
    </row>
    <row r="3301" spans="1:14" ht="15.75" customHeight="1" x14ac:dyDescent="0.25">
      <c r="A3301" s="4" t="s">
        <v>119</v>
      </c>
      <c r="B3301" s="4">
        <v>1185732</v>
      </c>
      <c r="C3301" s="5">
        <v>44842</v>
      </c>
      <c r="D3301" s="4" t="s">
        <v>11</v>
      </c>
      <c r="E3301" s="4" t="s">
        <v>105</v>
      </c>
      <c r="F3301" s="4" t="s">
        <v>106</v>
      </c>
      <c r="G3301" s="4" t="s">
        <v>18</v>
      </c>
      <c r="H3301" s="4">
        <v>48</v>
      </c>
      <c r="I3301" s="4" t="s">
        <v>123</v>
      </c>
      <c r="J3301" s="6">
        <v>0.64999999999999991</v>
      </c>
      <c r="K3301" s="7">
        <v>2500</v>
      </c>
      <c r="L3301" s="8">
        <f t="shared" si="26"/>
        <v>1624.9999999999998</v>
      </c>
      <c r="M3301" s="8">
        <f t="shared" si="27"/>
        <v>650</v>
      </c>
      <c r="N3301" s="9">
        <v>0.4</v>
      </c>
    </row>
    <row r="3302" spans="1:14" ht="15.75" customHeight="1" x14ac:dyDescent="0.25">
      <c r="A3302" s="4" t="s">
        <v>119</v>
      </c>
      <c r="B3302" s="4">
        <v>1185732</v>
      </c>
      <c r="C3302" s="5">
        <v>44872</v>
      </c>
      <c r="D3302" s="4" t="s">
        <v>11</v>
      </c>
      <c r="E3302" s="4" t="s">
        <v>105</v>
      </c>
      <c r="F3302" s="4" t="s">
        <v>106</v>
      </c>
      <c r="G3302" s="4" t="s">
        <v>13</v>
      </c>
      <c r="H3302" s="4">
        <v>57</v>
      </c>
      <c r="I3302" s="4" t="s">
        <v>125</v>
      </c>
      <c r="J3302" s="6">
        <v>0.6</v>
      </c>
      <c r="K3302" s="7">
        <v>4000</v>
      </c>
      <c r="L3302" s="8">
        <f t="shared" si="26"/>
        <v>2400</v>
      </c>
      <c r="M3302" s="8">
        <f t="shared" si="27"/>
        <v>840</v>
      </c>
      <c r="N3302" s="9">
        <v>0.35</v>
      </c>
    </row>
    <row r="3303" spans="1:14" ht="15.75" customHeight="1" x14ac:dyDescent="0.25">
      <c r="A3303" s="4" t="s">
        <v>119</v>
      </c>
      <c r="B3303" s="4">
        <v>1185732</v>
      </c>
      <c r="C3303" s="5">
        <v>44872</v>
      </c>
      <c r="D3303" s="4" t="s">
        <v>11</v>
      </c>
      <c r="E3303" s="4" t="s">
        <v>105</v>
      </c>
      <c r="F3303" s="4" t="s">
        <v>106</v>
      </c>
      <c r="G3303" s="4" t="s">
        <v>14</v>
      </c>
      <c r="H3303" s="4">
        <v>50</v>
      </c>
      <c r="I3303" s="4" t="s">
        <v>125</v>
      </c>
      <c r="J3303" s="6">
        <v>0.5</v>
      </c>
      <c r="K3303" s="7">
        <v>2750</v>
      </c>
      <c r="L3303" s="8">
        <f t="shared" si="26"/>
        <v>1375</v>
      </c>
      <c r="M3303" s="8">
        <f t="shared" si="27"/>
        <v>481.24999999999994</v>
      </c>
      <c r="N3303" s="9">
        <v>0.35</v>
      </c>
    </row>
    <row r="3304" spans="1:14" ht="15.75" customHeight="1" x14ac:dyDescent="0.25">
      <c r="A3304" s="4" t="s">
        <v>119</v>
      </c>
      <c r="B3304" s="4">
        <v>1185732</v>
      </c>
      <c r="C3304" s="5">
        <v>44872</v>
      </c>
      <c r="D3304" s="4" t="s">
        <v>11</v>
      </c>
      <c r="E3304" s="4" t="s">
        <v>105</v>
      </c>
      <c r="F3304" s="4" t="s">
        <v>106</v>
      </c>
      <c r="G3304" s="4" t="s">
        <v>15</v>
      </c>
      <c r="H3304" s="4">
        <v>42</v>
      </c>
      <c r="I3304" s="4" t="s">
        <v>126</v>
      </c>
      <c r="J3304" s="6">
        <v>0.5</v>
      </c>
      <c r="K3304" s="7">
        <v>2700</v>
      </c>
      <c r="L3304" s="8">
        <f t="shared" si="26"/>
        <v>1350</v>
      </c>
      <c r="M3304" s="8">
        <f t="shared" si="27"/>
        <v>540</v>
      </c>
      <c r="N3304" s="9">
        <v>0.4</v>
      </c>
    </row>
    <row r="3305" spans="1:14" ht="15.75" customHeight="1" x14ac:dyDescent="0.25">
      <c r="A3305" s="4" t="s">
        <v>119</v>
      </c>
      <c r="B3305" s="4">
        <v>1185732</v>
      </c>
      <c r="C3305" s="5">
        <v>44872</v>
      </c>
      <c r="D3305" s="4" t="s">
        <v>11</v>
      </c>
      <c r="E3305" s="4" t="s">
        <v>105</v>
      </c>
      <c r="F3305" s="4" t="s">
        <v>106</v>
      </c>
      <c r="G3305" s="4" t="s">
        <v>16</v>
      </c>
      <c r="H3305" s="4">
        <v>49</v>
      </c>
      <c r="I3305" s="4" t="s">
        <v>124</v>
      </c>
      <c r="J3305" s="6">
        <v>0.5</v>
      </c>
      <c r="K3305" s="7">
        <v>2500</v>
      </c>
      <c r="L3305" s="8">
        <f t="shared" si="26"/>
        <v>1250</v>
      </c>
      <c r="M3305" s="8">
        <f t="shared" si="27"/>
        <v>500</v>
      </c>
      <c r="N3305" s="9">
        <v>0.4</v>
      </c>
    </row>
    <row r="3306" spans="1:14" ht="15.75" customHeight="1" x14ac:dyDescent="0.25">
      <c r="A3306" s="4" t="s">
        <v>119</v>
      </c>
      <c r="B3306" s="4">
        <v>1185732</v>
      </c>
      <c r="C3306" s="5">
        <v>44872</v>
      </c>
      <c r="D3306" s="4" t="s">
        <v>11</v>
      </c>
      <c r="E3306" s="4" t="s">
        <v>105</v>
      </c>
      <c r="F3306" s="4" t="s">
        <v>106</v>
      </c>
      <c r="G3306" s="4" t="s">
        <v>17</v>
      </c>
      <c r="H3306" s="4">
        <v>60</v>
      </c>
      <c r="I3306" s="4" t="s">
        <v>126</v>
      </c>
      <c r="J3306" s="6">
        <v>0.6</v>
      </c>
      <c r="K3306" s="7">
        <v>2250</v>
      </c>
      <c r="L3306" s="8">
        <f t="shared" si="26"/>
        <v>1350</v>
      </c>
      <c r="M3306" s="8">
        <f t="shared" si="27"/>
        <v>405</v>
      </c>
      <c r="N3306" s="9">
        <v>0.3</v>
      </c>
    </row>
    <row r="3307" spans="1:14" ht="15.75" customHeight="1" x14ac:dyDescent="0.25">
      <c r="A3307" s="4" t="s">
        <v>119</v>
      </c>
      <c r="B3307" s="4">
        <v>1185732</v>
      </c>
      <c r="C3307" s="5">
        <v>44872</v>
      </c>
      <c r="D3307" s="4" t="s">
        <v>11</v>
      </c>
      <c r="E3307" s="4" t="s">
        <v>105</v>
      </c>
      <c r="F3307" s="4" t="s">
        <v>106</v>
      </c>
      <c r="G3307" s="4" t="s">
        <v>18</v>
      </c>
      <c r="H3307" s="4">
        <v>58</v>
      </c>
      <c r="I3307" s="4" t="s">
        <v>125</v>
      </c>
      <c r="J3307" s="6">
        <v>0.64999999999999991</v>
      </c>
      <c r="K3307" s="7">
        <v>3250</v>
      </c>
      <c r="L3307" s="8">
        <f t="shared" si="26"/>
        <v>2112.4999999999995</v>
      </c>
      <c r="M3307" s="8">
        <f t="shared" si="27"/>
        <v>844.99999999999989</v>
      </c>
      <c r="N3307" s="9">
        <v>0.4</v>
      </c>
    </row>
    <row r="3308" spans="1:14" ht="15.75" customHeight="1" x14ac:dyDescent="0.25">
      <c r="A3308" s="4" t="s">
        <v>119</v>
      </c>
      <c r="B3308" s="4">
        <v>1185732</v>
      </c>
      <c r="C3308" s="5">
        <v>44901</v>
      </c>
      <c r="D3308" s="4" t="s">
        <v>11</v>
      </c>
      <c r="E3308" s="4" t="s">
        <v>105</v>
      </c>
      <c r="F3308" s="4" t="s">
        <v>106</v>
      </c>
      <c r="G3308" s="4" t="s">
        <v>13</v>
      </c>
      <c r="H3308" s="4">
        <v>59</v>
      </c>
      <c r="I3308" s="4" t="s">
        <v>123</v>
      </c>
      <c r="J3308" s="6">
        <v>0.6</v>
      </c>
      <c r="K3308" s="7">
        <v>5500</v>
      </c>
      <c r="L3308" s="8">
        <f t="shared" si="26"/>
        <v>3300</v>
      </c>
      <c r="M3308" s="8">
        <f t="shared" si="27"/>
        <v>1155</v>
      </c>
      <c r="N3308" s="9">
        <v>0.35</v>
      </c>
    </row>
    <row r="3309" spans="1:14" ht="15.75" customHeight="1" x14ac:dyDescent="0.25">
      <c r="A3309" s="4" t="s">
        <v>119</v>
      </c>
      <c r="B3309" s="4">
        <v>1185732</v>
      </c>
      <c r="C3309" s="5">
        <v>44901</v>
      </c>
      <c r="D3309" s="4" t="s">
        <v>11</v>
      </c>
      <c r="E3309" s="4" t="s">
        <v>105</v>
      </c>
      <c r="F3309" s="4" t="s">
        <v>106</v>
      </c>
      <c r="G3309" s="4" t="s">
        <v>14</v>
      </c>
      <c r="H3309" s="4">
        <v>39</v>
      </c>
      <c r="I3309" s="4" t="s">
        <v>123</v>
      </c>
      <c r="J3309" s="6">
        <v>0.5</v>
      </c>
      <c r="K3309" s="7">
        <v>3500</v>
      </c>
      <c r="L3309" s="8">
        <f t="shared" si="26"/>
        <v>1750</v>
      </c>
      <c r="M3309" s="8">
        <f t="shared" si="27"/>
        <v>612.5</v>
      </c>
      <c r="N3309" s="9">
        <v>0.35</v>
      </c>
    </row>
    <row r="3310" spans="1:14" ht="15.75" customHeight="1" x14ac:dyDescent="0.25">
      <c r="A3310" s="4" t="s">
        <v>119</v>
      </c>
      <c r="B3310" s="4">
        <v>1185732</v>
      </c>
      <c r="C3310" s="5">
        <v>44901</v>
      </c>
      <c r="D3310" s="4" t="s">
        <v>11</v>
      </c>
      <c r="E3310" s="4" t="s">
        <v>105</v>
      </c>
      <c r="F3310" s="4" t="s">
        <v>106</v>
      </c>
      <c r="G3310" s="4" t="s">
        <v>15</v>
      </c>
      <c r="H3310" s="4">
        <v>42</v>
      </c>
      <c r="I3310" s="4" t="s">
        <v>126</v>
      </c>
      <c r="J3310" s="6">
        <v>0.5</v>
      </c>
      <c r="K3310" s="7">
        <v>3250</v>
      </c>
      <c r="L3310" s="8">
        <f t="shared" si="26"/>
        <v>1625</v>
      </c>
      <c r="M3310" s="8">
        <f t="shared" si="27"/>
        <v>650</v>
      </c>
      <c r="N3310" s="9">
        <v>0.4</v>
      </c>
    </row>
    <row r="3311" spans="1:14" ht="15.75" customHeight="1" x14ac:dyDescent="0.25">
      <c r="A3311" s="4" t="s">
        <v>119</v>
      </c>
      <c r="B3311" s="4">
        <v>1185732</v>
      </c>
      <c r="C3311" s="5">
        <v>44901</v>
      </c>
      <c r="D3311" s="4" t="s">
        <v>11</v>
      </c>
      <c r="E3311" s="4" t="s">
        <v>105</v>
      </c>
      <c r="F3311" s="4" t="s">
        <v>106</v>
      </c>
      <c r="G3311" s="4" t="s">
        <v>16</v>
      </c>
      <c r="H3311" s="4">
        <v>43</v>
      </c>
      <c r="I3311" s="4" t="s">
        <v>126</v>
      </c>
      <c r="J3311" s="6">
        <v>0.5</v>
      </c>
      <c r="K3311" s="7">
        <v>2750</v>
      </c>
      <c r="L3311" s="8">
        <f t="shared" si="26"/>
        <v>1375</v>
      </c>
      <c r="M3311" s="8">
        <f t="shared" si="27"/>
        <v>550</v>
      </c>
      <c r="N3311" s="9">
        <v>0.4</v>
      </c>
    </row>
    <row r="3312" spans="1:14" ht="15.75" customHeight="1" x14ac:dyDescent="0.25">
      <c r="A3312" s="4" t="s">
        <v>119</v>
      </c>
      <c r="B3312" s="4">
        <v>1185732</v>
      </c>
      <c r="C3312" s="5">
        <v>44901</v>
      </c>
      <c r="D3312" s="4" t="s">
        <v>11</v>
      </c>
      <c r="E3312" s="4" t="s">
        <v>105</v>
      </c>
      <c r="F3312" s="4" t="s">
        <v>106</v>
      </c>
      <c r="G3312" s="4" t="s">
        <v>17</v>
      </c>
      <c r="H3312" s="4">
        <v>39</v>
      </c>
      <c r="I3312" s="4" t="s">
        <v>124</v>
      </c>
      <c r="J3312" s="6">
        <v>0.6</v>
      </c>
      <c r="K3312" s="7">
        <v>2750</v>
      </c>
      <c r="L3312" s="8">
        <f t="shared" si="26"/>
        <v>1650</v>
      </c>
      <c r="M3312" s="8">
        <f t="shared" si="27"/>
        <v>495</v>
      </c>
      <c r="N3312" s="9">
        <v>0.3</v>
      </c>
    </row>
    <row r="3313" spans="1:14" ht="15.75" customHeight="1" x14ac:dyDescent="0.25">
      <c r="A3313" s="4" t="s">
        <v>119</v>
      </c>
      <c r="B3313" s="4">
        <v>1185732</v>
      </c>
      <c r="C3313" s="5">
        <v>44901</v>
      </c>
      <c r="D3313" s="4" t="s">
        <v>11</v>
      </c>
      <c r="E3313" s="4" t="s">
        <v>105</v>
      </c>
      <c r="F3313" s="4" t="s">
        <v>106</v>
      </c>
      <c r="G3313" s="4" t="s">
        <v>18</v>
      </c>
      <c r="H3313" s="4">
        <v>27</v>
      </c>
      <c r="I3313" s="4" t="s">
        <v>125</v>
      </c>
      <c r="J3313" s="6">
        <v>0.64999999999999991</v>
      </c>
      <c r="K3313" s="7">
        <v>3750</v>
      </c>
      <c r="L3313" s="8">
        <f t="shared" si="26"/>
        <v>2437.4999999999995</v>
      </c>
      <c r="M3313" s="8">
        <f t="shared" si="27"/>
        <v>974.99999999999989</v>
      </c>
      <c r="N3313" s="9">
        <v>0.4</v>
      </c>
    </row>
    <row r="3314" spans="1:14" ht="15.75" customHeight="1" x14ac:dyDescent="0.25">
      <c r="A3314" s="4" t="s">
        <v>119</v>
      </c>
      <c r="B3314" s="4">
        <v>1185732</v>
      </c>
      <c r="C3314" s="5">
        <v>44568</v>
      </c>
      <c r="D3314" s="4" t="s">
        <v>11</v>
      </c>
      <c r="E3314" s="4" t="s">
        <v>107</v>
      </c>
      <c r="F3314" s="4" t="s">
        <v>108</v>
      </c>
      <c r="G3314" s="4" t="s">
        <v>13</v>
      </c>
      <c r="H3314" s="4">
        <v>15</v>
      </c>
      <c r="I3314" s="4" t="s">
        <v>125</v>
      </c>
      <c r="J3314" s="6">
        <v>0.4</v>
      </c>
      <c r="K3314" s="7">
        <v>5000</v>
      </c>
      <c r="L3314" s="8">
        <f t="shared" si="26"/>
        <v>2000</v>
      </c>
      <c r="M3314" s="8">
        <f t="shared" si="27"/>
        <v>800</v>
      </c>
      <c r="N3314" s="9">
        <v>0.4</v>
      </c>
    </row>
    <row r="3315" spans="1:14" ht="15.75" customHeight="1" x14ac:dyDescent="0.25">
      <c r="A3315" s="4" t="s">
        <v>119</v>
      </c>
      <c r="B3315" s="4">
        <v>1185732</v>
      </c>
      <c r="C3315" s="5">
        <v>44568</v>
      </c>
      <c r="D3315" s="4" t="s">
        <v>11</v>
      </c>
      <c r="E3315" s="4" t="s">
        <v>107</v>
      </c>
      <c r="F3315" s="4" t="s">
        <v>108</v>
      </c>
      <c r="G3315" s="4" t="s">
        <v>14</v>
      </c>
      <c r="H3315" s="4">
        <v>44</v>
      </c>
      <c r="I3315" s="4" t="s">
        <v>123</v>
      </c>
      <c r="J3315" s="6">
        <v>0.4</v>
      </c>
      <c r="K3315" s="7">
        <v>3000</v>
      </c>
      <c r="L3315" s="8">
        <f t="shared" si="26"/>
        <v>1200</v>
      </c>
      <c r="M3315" s="8">
        <f t="shared" si="27"/>
        <v>480</v>
      </c>
      <c r="N3315" s="9">
        <v>0.4</v>
      </c>
    </row>
    <row r="3316" spans="1:14" ht="15.75" customHeight="1" x14ac:dyDescent="0.25">
      <c r="A3316" s="4" t="s">
        <v>119</v>
      </c>
      <c r="B3316" s="4">
        <v>1185732</v>
      </c>
      <c r="C3316" s="5">
        <v>44568</v>
      </c>
      <c r="D3316" s="4" t="s">
        <v>11</v>
      </c>
      <c r="E3316" s="4" t="s">
        <v>107</v>
      </c>
      <c r="F3316" s="4" t="s">
        <v>108</v>
      </c>
      <c r="G3316" s="4" t="s">
        <v>15</v>
      </c>
      <c r="H3316" s="4">
        <v>33</v>
      </c>
      <c r="I3316" s="4" t="s">
        <v>124</v>
      </c>
      <c r="J3316" s="6">
        <v>0.30000000000000004</v>
      </c>
      <c r="K3316" s="7">
        <v>3000</v>
      </c>
      <c r="L3316" s="8">
        <f t="shared" si="26"/>
        <v>900.00000000000011</v>
      </c>
      <c r="M3316" s="8">
        <f t="shared" si="27"/>
        <v>270</v>
      </c>
      <c r="N3316" s="9">
        <v>0.3</v>
      </c>
    </row>
    <row r="3317" spans="1:14" ht="15.75" customHeight="1" x14ac:dyDescent="0.25">
      <c r="A3317" s="4" t="s">
        <v>119</v>
      </c>
      <c r="B3317" s="4">
        <v>1185732</v>
      </c>
      <c r="C3317" s="5">
        <v>44568</v>
      </c>
      <c r="D3317" s="4" t="s">
        <v>11</v>
      </c>
      <c r="E3317" s="4" t="s">
        <v>107</v>
      </c>
      <c r="F3317" s="4" t="s">
        <v>108</v>
      </c>
      <c r="G3317" s="4" t="s">
        <v>16</v>
      </c>
      <c r="H3317" s="4">
        <v>18</v>
      </c>
      <c r="I3317" s="4" t="s">
        <v>124</v>
      </c>
      <c r="J3317" s="6">
        <v>0.35</v>
      </c>
      <c r="K3317" s="7">
        <v>1500</v>
      </c>
      <c r="L3317" s="8">
        <f t="shared" si="26"/>
        <v>525</v>
      </c>
      <c r="M3317" s="8">
        <f t="shared" si="27"/>
        <v>157.5</v>
      </c>
      <c r="N3317" s="9">
        <v>0.3</v>
      </c>
    </row>
    <row r="3318" spans="1:14" ht="15.75" customHeight="1" x14ac:dyDescent="0.25">
      <c r="A3318" s="4" t="s">
        <v>119</v>
      </c>
      <c r="B3318" s="4">
        <v>1185732</v>
      </c>
      <c r="C3318" s="5">
        <v>44568</v>
      </c>
      <c r="D3318" s="4" t="s">
        <v>11</v>
      </c>
      <c r="E3318" s="4" t="s">
        <v>107</v>
      </c>
      <c r="F3318" s="4" t="s">
        <v>108</v>
      </c>
      <c r="G3318" s="4" t="s">
        <v>17</v>
      </c>
      <c r="H3318" s="4">
        <v>30</v>
      </c>
      <c r="I3318" s="4" t="s">
        <v>125</v>
      </c>
      <c r="J3318" s="6">
        <v>0.5</v>
      </c>
      <c r="K3318" s="7">
        <v>2000</v>
      </c>
      <c r="L3318" s="8">
        <f t="shared" si="26"/>
        <v>1000</v>
      </c>
      <c r="M3318" s="8">
        <f t="shared" si="27"/>
        <v>300</v>
      </c>
      <c r="N3318" s="9">
        <v>0.3</v>
      </c>
    </row>
    <row r="3319" spans="1:14" ht="15.75" customHeight="1" x14ac:dyDescent="0.25">
      <c r="A3319" s="4" t="s">
        <v>119</v>
      </c>
      <c r="B3319" s="4">
        <v>1185732</v>
      </c>
      <c r="C3319" s="5">
        <v>44568</v>
      </c>
      <c r="D3319" s="4" t="s">
        <v>11</v>
      </c>
      <c r="E3319" s="4" t="s">
        <v>107</v>
      </c>
      <c r="F3319" s="4" t="s">
        <v>108</v>
      </c>
      <c r="G3319" s="4" t="s">
        <v>18</v>
      </c>
      <c r="H3319" s="4">
        <v>55</v>
      </c>
      <c r="I3319" s="4" t="s">
        <v>124</v>
      </c>
      <c r="J3319" s="6">
        <v>0.4</v>
      </c>
      <c r="K3319" s="7">
        <v>3000</v>
      </c>
      <c r="L3319" s="8">
        <f t="shared" si="26"/>
        <v>1200</v>
      </c>
      <c r="M3319" s="8">
        <f t="shared" si="27"/>
        <v>420</v>
      </c>
      <c r="N3319" s="9">
        <v>0.35</v>
      </c>
    </row>
    <row r="3320" spans="1:14" ht="15.75" customHeight="1" x14ac:dyDescent="0.25">
      <c r="A3320" s="4" t="s">
        <v>119</v>
      </c>
      <c r="B3320" s="4">
        <v>1185732</v>
      </c>
      <c r="C3320" s="5">
        <v>44597</v>
      </c>
      <c r="D3320" s="4" t="s">
        <v>11</v>
      </c>
      <c r="E3320" s="4" t="s">
        <v>107</v>
      </c>
      <c r="F3320" s="4" t="s">
        <v>108</v>
      </c>
      <c r="G3320" s="4" t="s">
        <v>13</v>
      </c>
      <c r="H3320" s="4">
        <v>38</v>
      </c>
      <c r="I3320" s="4" t="s">
        <v>124</v>
      </c>
      <c r="J3320" s="6">
        <v>0.4</v>
      </c>
      <c r="K3320" s="7">
        <v>5500</v>
      </c>
      <c r="L3320" s="8">
        <f t="shared" si="26"/>
        <v>2200</v>
      </c>
      <c r="M3320" s="8">
        <f t="shared" si="27"/>
        <v>880</v>
      </c>
      <c r="N3320" s="9">
        <v>0.4</v>
      </c>
    </row>
    <row r="3321" spans="1:14" ht="15.75" customHeight="1" x14ac:dyDescent="0.25">
      <c r="A3321" s="4" t="s">
        <v>119</v>
      </c>
      <c r="B3321" s="4">
        <v>1185732</v>
      </c>
      <c r="C3321" s="5">
        <v>44597</v>
      </c>
      <c r="D3321" s="4" t="s">
        <v>11</v>
      </c>
      <c r="E3321" s="4" t="s">
        <v>107</v>
      </c>
      <c r="F3321" s="4" t="s">
        <v>108</v>
      </c>
      <c r="G3321" s="4" t="s">
        <v>14</v>
      </c>
      <c r="H3321" s="4">
        <v>54</v>
      </c>
      <c r="I3321" s="4" t="s">
        <v>124</v>
      </c>
      <c r="J3321" s="6">
        <v>0.4</v>
      </c>
      <c r="K3321" s="7">
        <v>2000</v>
      </c>
      <c r="L3321" s="8">
        <f t="shared" si="26"/>
        <v>800</v>
      </c>
      <c r="M3321" s="8">
        <f t="shared" si="27"/>
        <v>320</v>
      </c>
      <c r="N3321" s="9">
        <v>0.4</v>
      </c>
    </row>
    <row r="3322" spans="1:14" ht="15.75" customHeight="1" x14ac:dyDescent="0.25">
      <c r="A3322" s="4" t="s">
        <v>119</v>
      </c>
      <c r="B3322" s="4">
        <v>1185732</v>
      </c>
      <c r="C3322" s="5">
        <v>44597</v>
      </c>
      <c r="D3322" s="4" t="s">
        <v>11</v>
      </c>
      <c r="E3322" s="4" t="s">
        <v>107</v>
      </c>
      <c r="F3322" s="4" t="s">
        <v>108</v>
      </c>
      <c r="G3322" s="4" t="s">
        <v>15</v>
      </c>
      <c r="H3322" s="4">
        <v>58</v>
      </c>
      <c r="I3322" s="4" t="s">
        <v>125</v>
      </c>
      <c r="J3322" s="6">
        <v>0.30000000000000004</v>
      </c>
      <c r="K3322" s="7">
        <v>2500</v>
      </c>
      <c r="L3322" s="8">
        <f t="shared" si="26"/>
        <v>750.00000000000011</v>
      </c>
      <c r="M3322" s="8">
        <f t="shared" si="27"/>
        <v>225.00000000000003</v>
      </c>
      <c r="N3322" s="9">
        <v>0.3</v>
      </c>
    </row>
    <row r="3323" spans="1:14" ht="15.75" customHeight="1" x14ac:dyDescent="0.25">
      <c r="A3323" s="4" t="s">
        <v>119</v>
      </c>
      <c r="B3323" s="4">
        <v>1185732</v>
      </c>
      <c r="C3323" s="5">
        <v>44597</v>
      </c>
      <c r="D3323" s="4" t="s">
        <v>11</v>
      </c>
      <c r="E3323" s="4" t="s">
        <v>107</v>
      </c>
      <c r="F3323" s="4" t="s">
        <v>108</v>
      </c>
      <c r="G3323" s="4" t="s">
        <v>16</v>
      </c>
      <c r="H3323" s="4">
        <v>31</v>
      </c>
      <c r="I3323" s="4" t="s">
        <v>126</v>
      </c>
      <c r="J3323" s="6">
        <v>0.35</v>
      </c>
      <c r="K3323" s="7">
        <v>1250</v>
      </c>
      <c r="L3323" s="8">
        <f t="shared" si="26"/>
        <v>437.5</v>
      </c>
      <c r="M3323" s="8">
        <f t="shared" si="27"/>
        <v>131.25</v>
      </c>
      <c r="N3323" s="9">
        <v>0.3</v>
      </c>
    </row>
    <row r="3324" spans="1:14" ht="15.75" customHeight="1" x14ac:dyDescent="0.25">
      <c r="A3324" s="4" t="s">
        <v>119</v>
      </c>
      <c r="B3324" s="4">
        <v>1185732</v>
      </c>
      <c r="C3324" s="5">
        <v>44597</v>
      </c>
      <c r="D3324" s="4" t="s">
        <v>11</v>
      </c>
      <c r="E3324" s="4" t="s">
        <v>107</v>
      </c>
      <c r="F3324" s="4" t="s">
        <v>108</v>
      </c>
      <c r="G3324" s="4" t="s">
        <v>17</v>
      </c>
      <c r="H3324" s="4">
        <v>56</v>
      </c>
      <c r="I3324" s="4" t="s">
        <v>123</v>
      </c>
      <c r="J3324" s="6">
        <v>0.5</v>
      </c>
      <c r="K3324" s="7">
        <v>2000</v>
      </c>
      <c r="L3324" s="8">
        <f t="shared" si="26"/>
        <v>1000</v>
      </c>
      <c r="M3324" s="8">
        <f t="shared" si="27"/>
        <v>300</v>
      </c>
      <c r="N3324" s="9">
        <v>0.3</v>
      </c>
    </row>
    <row r="3325" spans="1:14" ht="15.75" customHeight="1" x14ac:dyDescent="0.25">
      <c r="A3325" s="4" t="s">
        <v>119</v>
      </c>
      <c r="B3325" s="4">
        <v>1185732</v>
      </c>
      <c r="C3325" s="5">
        <v>44597</v>
      </c>
      <c r="D3325" s="4" t="s">
        <v>11</v>
      </c>
      <c r="E3325" s="4" t="s">
        <v>107</v>
      </c>
      <c r="F3325" s="4" t="s">
        <v>108</v>
      </c>
      <c r="G3325" s="4" t="s">
        <v>18</v>
      </c>
      <c r="H3325" s="4">
        <v>20</v>
      </c>
      <c r="I3325" s="4" t="s">
        <v>125</v>
      </c>
      <c r="J3325" s="6">
        <v>0.4</v>
      </c>
      <c r="K3325" s="7">
        <v>3000</v>
      </c>
      <c r="L3325" s="8">
        <f t="shared" si="26"/>
        <v>1200</v>
      </c>
      <c r="M3325" s="8">
        <f t="shared" si="27"/>
        <v>420</v>
      </c>
      <c r="N3325" s="9">
        <v>0.35</v>
      </c>
    </row>
    <row r="3326" spans="1:14" ht="15.75" customHeight="1" x14ac:dyDescent="0.25">
      <c r="A3326" s="4" t="s">
        <v>119</v>
      </c>
      <c r="B3326" s="4">
        <v>1185732</v>
      </c>
      <c r="C3326" s="5">
        <v>44623</v>
      </c>
      <c r="D3326" s="4" t="s">
        <v>11</v>
      </c>
      <c r="E3326" s="4" t="s">
        <v>107</v>
      </c>
      <c r="F3326" s="4" t="s">
        <v>108</v>
      </c>
      <c r="G3326" s="4" t="s">
        <v>13</v>
      </c>
      <c r="H3326" s="4">
        <v>16</v>
      </c>
      <c r="I3326" s="4" t="s">
        <v>124</v>
      </c>
      <c r="J3326" s="6">
        <v>0.4</v>
      </c>
      <c r="K3326" s="7">
        <v>5200</v>
      </c>
      <c r="L3326" s="8">
        <f t="shared" si="26"/>
        <v>2080</v>
      </c>
      <c r="M3326" s="8">
        <f t="shared" si="27"/>
        <v>832</v>
      </c>
      <c r="N3326" s="9">
        <v>0.4</v>
      </c>
    </row>
    <row r="3327" spans="1:14" ht="15.75" customHeight="1" x14ac:dyDescent="0.25">
      <c r="A3327" s="4" t="s">
        <v>119</v>
      </c>
      <c r="B3327" s="4">
        <v>1185732</v>
      </c>
      <c r="C3327" s="5">
        <v>44623</v>
      </c>
      <c r="D3327" s="4" t="s">
        <v>11</v>
      </c>
      <c r="E3327" s="4" t="s">
        <v>107</v>
      </c>
      <c r="F3327" s="4" t="s">
        <v>108</v>
      </c>
      <c r="G3327" s="4" t="s">
        <v>14</v>
      </c>
      <c r="H3327" s="4">
        <v>27</v>
      </c>
      <c r="I3327" s="4" t="s">
        <v>125</v>
      </c>
      <c r="J3327" s="6">
        <v>0.4</v>
      </c>
      <c r="K3327" s="7">
        <v>2250</v>
      </c>
      <c r="L3327" s="8">
        <f t="shared" si="26"/>
        <v>900</v>
      </c>
      <c r="M3327" s="8">
        <f t="shared" si="27"/>
        <v>360</v>
      </c>
      <c r="N3327" s="9">
        <v>0.4</v>
      </c>
    </row>
    <row r="3328" spans="1:14" ht="15.75" customHeight="1" x14ac:dyDescent="0.25">
      <c r="A3328" s="4" t="s">
        <v>119</v>
      </c>
      <c r="B3328" s="4">
        <v>1185732</v>
      </c>
      <c r="C3328" s="5">
        <v>44623</v>
      </c>
      <c r="D3328" s="4" t="s">
        <v>11</v>
      </c>
      <c r="E3328" s="4" t="s">
        <v>107</v>
      </c>
      <c r="F3328" s="4" t="s">
        <v>108</v>
      </c>
      <c r="G3328" s="4" t="s">
        <v>15</v>
      </c>
      <c r="H3328" s="4">
        <v>29</v>
      </c>
      <c r="I3328" s="4" t="s">
        <v>124</v>
      </c>
      <c r="J3328" s="6">
        <v>0.30000000000000004</v>
      </c>
      <c r="K3328" s="7">
        <v>2500</v>
      </c>
      <c r="L3328" s="8">
        <f t="shared" si="26"/>
        <v>750.00000000000011</v>
      </c>
      <c r="M3328" s="8">
        <f t="shared" si="27"/>
        <v>225.00000000000003</v>
      </c>
      <c r="N3328" s="9">
        <v>0.3</v>
      </c>
    </row>
    <row r="3329" spans="1:14" ht="15.75" customHeight="1" x14ac:dyDescent="0.25">
      <c r="A3329" s="4" t="s">
        <v>119</v>
      </c>
      <c r="B3329" s="4">
        <v>1185732</v>
      </c>
      <c r="C3329" s="5">
        <v>44623</v>
      </c>
      <c r="D3329" s="4" t="s">
        <v>11</v>
      </c>
      <c r="E3329" s="4" t="s">
        <v>107</v>
      </c>
      <c r="F3329" s="4" t="s">
        <v>108</v>
      </c>
      <c r="G3329" s="4" t="s">
        <v>16</v>
      </c>
      <c r="H3329" s="4">
        <v>19</v>
      </c>
      <c r="I3329" s="4" t="s">
        <v>125</v>
      </c>
      <c r="J3329" s="6">
        <v>0.35</v>
      </c>
      <c r="K3329" s="7">
        <v>1000</v>
      </c>
      <c r="L3329" s="8">
        <f t="shared" si="26"/>
        <v>350</v>
      </c>
      <c r="M3329" s="8">
        <f t="shared" si="27"/>
        <v>105</v>
      </c>
      <c r="N3329" s="9">
        <v>0.3</v>
      </c>
    </row>
    <row r="3330" spans="1:14" ht="15.75" customHeight="1" x14ac:dyDescent="0.25">
      <c r="A3330" s="4" t="s">
        <v>119</v>
      </c>
      <c r="B3330" s="4">
        <v>1185732</v>
      </c>
      <c r="C3330" s="5">
        <v>44623</v>
      </c>
      <c r="D3330" s="4" t="s">
        <v>11</v>
      </c>
      <c r="E3330" s="4" t="s">
        <v>107</v>
      </c>
      <c r="F3330" s="4" t="s">
        <v>108</v>
      </c>
      <c r="G3330" s="4" t="s">
        <v>17</v>
      </c>
      <c r="H3330" s="4">
        <v>17</v>
      </c>
      <c r="I3330" s="4" t="s">
        <v>124</v>
      </c>
      <c r="J3330" s="6">
        <v>0.5</v>
      </c>
      <c r="K3330" s="7">
        <v>1500</v>
      </c>
      <c r="L3330" s="8">
        <f t="shared" si="26"/>
        <v>750</v>
      </c>
      <c r="M3330" s="8">
        <f t="shared" si="27"/>
        <v>225</v>
      </c>
      <c r="N3330" s="9">
        <v>0.3</v>
      </c>
    </row>
    <row r="3331" spans="1:14" ht="15.75" customHeight="1" x14ac:dyDescent="0.25">
      <c r="A3331" s="4" t="s">
        <v>119</v>
      </c>
      <c r="B3331" s="4">
        <v>1185732</v>
      </c>
      <c r="C3331" s="5">
        <v>44623</v>
      </c>
      <c r="D3331" s="4" t="s">
        <v>11</v>
      </c>
      <c r="E3331" s="4" t="s">
        <v>107</v>
      </c>
      <c r="F3331" s="4" t="s">
        <v>108</v>
      </c>
      <c r="G3331" s="4" t="s">
        <v>18</v>
      </c>
      <c r="H3331" s="4">
        <v>58</v>
      </c>
      <c r="I3331" s="4" t="s">
        <v>126</v>
      </c>
      <c r="J3331" s="6">
        <v>0.4</v>
      </c>
      <c r="K3331" s="7">
        <v>2500</v>
      </c>
      <c r="L3331" s="8">
        <f t="shared" si="26"/>
        <v>1000</v>
      </c>
      <c r="M3331" s="8">
        <f t="shared" si="27"/>
        <v>350</v>
      </c>
      <c r="N3331" s="9">
        <v>0.35</v>
      </c>
    </row>
    <row r="3332" spans="1:14" ht="15.75" customHeight="1" x14ac:dyDescent="0.25">
      <c r="A3332" s="4" t="s">
        <v>119</v>
      </c>
      <c r="B3332" s="4">
        <v>1185732</v>
      </c>
      <c r="C3332" s="5">
        <v>44655</v>
      </c>
      <c r="D3332" s="4" t="s">
        <v>11</v>
      </c>
      <c r="E3332" s="4" t="s">
        <v>107</v>
      </c>
      <c r="F3332" s="4" t="s">
        <v>108</v>
      </c>
      <c r="G3332" s="4" t="s">
        <v>13</v>
      </c>
      <c r="H3332" s="4">
        <v>51</v>
      </c>
      <c r="I3332" s="4" t="s">
        <v>124</v>
      </c>
      <c r="J3332" s="6">
        <v>0.4</v>
      </c>
      <c r="K3332" s="7">
        <v>5000</v>
      </c>
      <c r="L3332" s="8">
        <f t="shared" si="26"/>
        <v>2000</v>
      </c>
      <c r="M3332" s="8">
        <f t="shared" si="27"/>
        <v>800</v>
      </c>
      <c r="N3332" s="9">
        <v>0.4</v>
      </c>
    </row>
    <row r="3333" spans="1:14" ht="15.75" customHeight="1" x14ac:dyDescent="0.25">
      <c r="A3333" s="4" t="s">
        <v>119</v>
      </c>
      <c r="B3333" s="4">
        <v>1185732</v>
      </c>
      <c r="C3333" s="5">
        <v>44655</v>
      </c>
      <c r="D3333" s="4" t="s">
        <v>11</v>
      </c>
      <c r="E3333" s="4" t="s">
        <v>107</v>
      </c>
      <c r="F3333" s="4" t="s">
        <v>108</v>
      </c>
      <c r="G3333" s="4" t="s">
        <v>14</v>
      </c>
      <c r="H3333" s="4">
        <v>42</v>
      </c>
      <c r="I3333" s="4" t="s">
        <v>125</v>
      </c>
      <c r="J3333" s="6">
        <v>0.4</v>
      </c>
      <c r="K3333" s="7">
        <v>2000</v>
      </c>
      <c r="L3333" s="8">
        <f t="shared" si="26"/>
        <v>800</v>
      </c>
      <c r="M3333" s="8">
        <f t="shared" si="27"/>
        <v>320</v>
      </c>
      <c r="N3333" s="9">
        <v>0.4</v>
      </c>
    </row>
    <row r="3334" spans="1:14" ht="15.75" customHeight="1" x14ac:dyDescent="0.25">
      <c r="A3334" s="4" t="s">
        <v>119</v>
      </c>
      <c r="B3334" s="4">
        <v>1185732</v>
      </c>
      <c r="C3334" s="5">
        <v>44655</v>
      </c>
      <c r="D3334" s="4" t="s">
        <v>11</v>
      </c>
      <c r="E3334" s="4" t="s">
        <v>107</v>
      </c>
      <c r="F3334" s="4" t="s">
        <v>108</v>
      </c>
      <c r="G3334" s="4" t="s">
        <v>15</v>
      </c>
      <c r="H3334" s="4">
        <v>16</v>
      </c>
      <c r="I3334" s="4" t="s">
        <v>124</v>
      </c>
      <c r="J3334" s="6">
        <v>0.30000000000000004</v>
      </c>
      <c r="K3334" s="7">
        <v>2000</v>
      </c>
      <c r="L3334" s="8">
        <f t="shared" si="26"/>
        <v>600.00000000000011</v>
      </c>
      <c r="M3334" s="8">
        <f t="shared" si="27"/>
        <v>180.00000000000003</v>
      </c>
      <c r="N3334" s="9">
        <v>0.3</v>
      </c>
    </row>
    <row r="3335" spans="1:14" ht="15.75" customHeight="1" x14ac:dyDescent="0.25">
      <c r="A3335" s="4" t="s">
        <v>119</v>
      </c>
      <c r="B3335" s="4">
        <v>1185732</v>
      </c>
      <c r="C3335" s="5">
        <v>44655</v>
      </c>
      <c r="D3335" s="4" t="s">
        <v>11</v>
      </c>
      <c r="E3335" s="4" t="s">
        <v>107</v>
      </c>
      <c r="F3335" s="4" t="s">
        <v>108</v>
      </c>
      <c r="G3335" s="4" t="s">
        <v>16</v>
      </c>
      <c r="H3335" s="4">
        <v>20</v>
      </c>
      <c r="I3335" s="4" t="s">
        <v>126</v>
      </c>
      <c r="J3335" s="6">
        <v>0.35</v>
      </c>
      <c r="K3335" s="7">
        <v>1250</v>
      </c>
      <c r="L3335" s="8">
        <f t="shared" si="26"/>
        <v>437.5</v>
      </c>
      <c r="M3335" s="8">
        <f t="shared" si="27"/>
        <v>131.25</v>
      </c>
      <c r="N3335" s="9">
        <v>0.3</v>
      </c>
    </row>
    <row r="3336" spans="1:14" ht="15.75" customHeight="1" x14ac:dyDescent="0.25">
      <c r="A3336" s="4" t="s">
        <v>119</v>
      </c>
      <c r="B3336" s="4">
        <v>1185732</v>
      </c>
      <c r="C3336" s="5">
        <v>44655</v>
      </c>
      <c r="D3336" s="4" t="s">
        <v>11</v>
      </c>
      <c r="E3336" s="4" t="s">
        <v>107</v>
      </c>
      <c r="F3336" s="4" t="s">
        <v>108</v>
      </c>
      <c r="G3336" s="4" t="s">
        <v>17</v>
      </c>
      <c r="H3336" s="4">
        <v>27</v>
      </c>
      <c r="I3336" s="4" t="s">
        <v>125</v>
      </c>
      <c r="J3336" s="6">
        <v>0.5</v>
      </c>
      <c r="K3336" s="7">
        <v>1250</v>
      </c>
      <c r="L3336" s="8">
        <f t="shared" si="26"/>
        <v>625</v>
      </c>
      <c r="M3336" s="8">
        <f t="shared" si="27"/>
        <v>187.5</v>
      </c>
      <c r="N3336" s="9">
        <v>0.3</v>
      </c>
    </row>
    <row r="3337" spans="1:14" ht="15.75" customHeight="1" x14ac:dyDescent="0.25">
      <c r="A3337" s="4" t="s">
        <v>119</v>
      </c>
      <c r="B3337" s="4">
        <v>1185732</v>
      </c>
      <c r="C3337" s="5">
        <v>44655</v>
      </c>
      <c r="D3337" s="4" t="s">
        <v>11</v>
      </c>
      <c r="E3337" s="4" t="s">
        <v>107</v>
      </c>
      <c r="F3337" s="4" t="s">
        <v>108</v>
      </c>
      <c r="G3337" s="4" t="s">
        <v>18</v>
      </c>
      <c r="H3337" s="4">
        <v>41</v>
      </c>
      <c r="I3337" s="4" t="s">
        <v>124</v>
      </c>
      <c r="J3337" s="6">
        <v>0.4</v>
      </c>
      <c r="K3337" s="7">
        <v>2750</v>
      </c>
      <c r="L3337" s="8">
        <f t="shared" si="26"/>
        <v>1100</v>
      </c>
      <c r="M3337" s="8">
        <f t="shared" si="27"/>
        <v>385</v>
      </c>
      <c r="N3337" s="9">
        <v>0.35</v>
      </c>
    </row>
    <row r="3338" spans="1:14" ht="15.75" customHeight="1" x14ac:dyDescent="0.25">
      <c r="A3338" s="4" t="s">
        <v>119</v>
      </c>
      <c r="B3338" s="4">
        <v>1185732</v>
      </c>
      <c r="C3338" s="5">
        <v>44684</v>
      </c>
      <c r="D3338" s="4" t="s">
        <v>11</v>
      </c>
      <c r="E3338" s="4" t="s">
        <v>107</v>
      </c>
      <c r="F3338" s="4" t="s">
        <v>108</v>
      </c>
      <c r="G3338" s="4" t="s">
        <v>13</v>
      </c>
      <c r="H3338" s="4">
        <v>58</v>
      </c>
      <c r="I3338" s="4" t="s">
        <v>126</v>
      </c>
      <c r="J3338" s="6">
        <v>0.54999999999999993</v>
      </c>
      <c r="K3338" s="7">
        <v>5450</v>
      </c>
      <c r="L3338" s="8">
        <f t="shared" si="26"/>
        <v>2997.4999999999995</v>
      </c>
      <c r="M3338" s="8">
        <f t="shared" si="27"/>
        <v>1198.9999999999998</v>
      </c>
      <c r="N3338" s="9">
        <v>0.4</v>
      </c>
    </row>
    <row r="3339" spans="1:14" ht="15.75" customHeight="1" x14ac:dyDescent="0.25">
      <c r="A3339" s="4" t="s">
        <v>119</v>
      </c>
      <c r="B3339" s="4">
        <v>1185732</v>
      </c>
      <c r="C3339" s="5">
        <v>44684</v>
      </c>
      <c r="D3339" s="4" t="s">
        <v>11</v>
      </c>
      <c r="E3339" s="4" t="s">
        <v>107</v>
      </c>
      <c r="F3339" s="4" t="s">
        <v>108</v>
      </c>
      <c r="G3339" s="4" t="s">
        <v>14</v>
      </c>
      <c r="H3339" s="4">
        <v>18</v>
      </c>
      <c r="I3339" s="4" t="s">
        <v>123</v>
      </c>
      <c r="J3339" s="6">
        <v>0.5</v>
      </c>
      <c r="K3339" s="7">
        <v>2500</v>
      </c>
      <c r="L3339" s="8">
        <f t="shared" si="26"/>
        <v>1250</v>
      </c>
      <c r="M3339" s="8">
        <f t="shared" si="27"/>
        <v>500</v>
      </c>
      <c r="N3339" s="9">
        <v>0.4</v>
      </c>
    </row>
    <row r="3340" spans="1:14" ht="15.75" customHeight="1" x14ac:dyDescent="0.25">
      <c r="A3340" s="4" t="s">
        <v>119</v>
      </c>
      <c r="B3340" s="4">
        <v>1185732</v>
      </c>
      <c r="C3340" s="5">
        <v>44684</v>
      </c>
      <c r="D3340" s="4" t="s">
        <v>11</v>
      </c>
      <c r="E3340" s="4" t="s">
        <v>107</v>
      </c>
      <c r="F3340" s="4" t="s">
        <v>108</v>
      </c>
      <c r="G3340" s="4" t="s">
        <v>15</v>
      </c>
      <c r="H3340" s="4">
        <v>37</v>
      </c>
      <c r="I3340" s="4" t="s">
        <v>126</v>
      </c>
      <c r="J3340" s="6">
        <v>0.45</v>
      </c>
      <c r="K3340" s="7">
        <v>2750</v>
      </c>
      <c r="L3340" s="8">
        <f t="shared" si="26"/>
        <v>1237.5</v>
      </c>
      <c r="M3340" s="8">
        <f t="shared" si="27"/>
        <v>371.25</v>
      </c>
      <c r="N3340" s="9">
        <v>0.3</v>
      </c>
    </row>
    <row r="3341" spans="1:14" ht="15.75" customHeight="1" x14ac:dyDescent="0.25">
      <c r="A3341" s="4" t="s">
        <v>119</v>
      </c>
      <c r="B3341" s="4">
        <v>1185732</v>
      </c>
      <c r="C3341" s="5">
        <v>44684</v>
      </c>
      <c r="D3341" s="4" t="s">
        <v>11</v>
      </c>
      <c r="E3341" s="4" t="s">
        <v>107</v>
      </c>
      <c r="F3341" s="4" t="s">
        <v>108</v>
      </c>
      <c r="G3341" s="4" t="s">
        <v>16</v>
      </c>
      <c r="H3341" s="4">
        <v>16</v>
      </c>
      <c r="I3341" s="4" t="s">
        <v>124</v>
      </c>
      <c r="J3341" s="6">
        <v>0.45</v>
      </c>
      <c r="K3341" s="7">
        <v>2250</v>
      </c>
      <c r="L3341" s="8">
        <f t="shared" si="26"/>
        <v>1012.5</v>
      </c>
      <c r="M3341" s="8">
        <f t="shared" si="27"/>
        <v>303.75</v>
      </c>
      <c r="N3341" s="9">
        <v>0.3</v>
      </c>
    </row>
    <row r="3342" spans="1:14" ht="15.75" customHeight="1" x14ac:dyDescent="0.25">
      <c r="A3342" s="4" t="s">
        <v>119</v>
      </c>
      <c r="B3342" s="4">
        <v>1185732</v>
      </c>
      <c r="C3342" s="5">
        <v>44684</v>
      </c>
      <c r="D3342" s="4" t="s">
        <v>11</v>
      </c>
      <c r="E3342" s="4" t="s">
        <v>107</v>
      </c>
      <c r="F3342" s="4" t="s">
        <v>108</v>
      </c>
      <c r="G3342" s="4" t="s">
        <v>17</v>
      </c>
      <c r="H3342" s="4">
        <v>34</v>
      </c>
      <c r="I3342" s="4" t="s">
        <v>125</v>
      </c>
      <c r="J3342" s="6">
        <v>0.54999999999999993</v>
      </c>
      <c r="K3342" s="7">
        <v>2500</v>
      </c>
      <c r="L3342" s="8">
        <f t="shared" si="26"/>
        <v>1374.9999999999998</v>
      </c>
      <c r="M3342" s="8">
        <f t="shared" si="27"/>
        <v>412.49999999999994</v>
      </c>
      <c r="N3342" s="9">
        <v>0.3</v>
      </c>
    </row>
    <row r="3343" spans="1:14" ht="15.75" customHeight="1" x14ac:dyDescent="0.25">
      <c r="A3343" s="4" t="s">
        <v>119</v>
      </c>
      <c r="B3343" s="4">
        <v>1185732</v>
      </c>
      <c r="C3343" s="5">
        <v>44684</v>
      </c>
      <c r="D3343" s="4" t="s">
        <v>11</v>
      </c>
      <c r="E3343" s="4" t="s">
        <v>107</v>
      </c>
      <c r="F3343" s="4" t="s">
        <v>108</v>
      </c>
      <c r="G3343" s="4" t="s">
        <v>18</v>
      </c>
      <c r="H3343" s="4">
        <v>30</v>
      </c>
      <c r="I3343" s="4" t="s">
        <v>126</v>
      </c>
      <c r="J3343" s="6">
        <v>0.6</v>
      </c>
      <c r="K3343" s="7">
        <v>3750</v>
      </c>
      <c r="L3343" s="8">
        <f t="shared" si="26"/>
        <v>2250</v>
      </c>
      <c r="M3343" s="8">
        <f t="shared" si="27"/>
        <v>787.5</v>
      </c>
      <c r="N3343" s="9">
        <v>0.35</v>
      </c>
    </row>
    <row r="3344" spans="1:14" ht="15.75" customHeight="1" x14ac:dyDescent="0.25">
      <c r="A3344" s="4" t="s">
        <v>119</v>
      </c>
      <c r="B3344" s="4">
        <v>1185732</v>
      </c>
      <c r="C3344" s="5">
        <v>44717</v>
      </c>
      <c r="D3344" s="4" t="s">
        <v>11</v>
      </c>
      <c r="E3344" s="4" t="s">
        <v>107</v>
      </c>
      <c r="F3344" s="4" t="s">
        <v>108</v>
      </c>
      <c r="G3344" s="4" t="s">
        <v>13</v>
      </c>
      <c r="H3344" s="4">
        <v>32</v>
      </c>
      <c r="I3344" s="4" t="s">
        <v>125</v>
      </c>
      <c r="J3344" s="6">
        <v>0.54999999999999993</v>
      </c>
      <c r="K3344" s="7">
        <v>6250</v>
      </c>
      <c r="L3344" s="8">
        <f t="shared" si="26"/>
        <v>3437.4999999999995</v>
      </c>
      <c r="M3344" s="8">
        <f t="shared" si="27"/>
        <v>1375</v>
      </c>
      <c r="N3344" s="9">
        <v>0.4</v>
      </c>
    </row>
    <row r="3345" spans="1:14" ht="15.75" customHeight="1" x14ac:dyDescent="0.25">
      <c r="A3345" s="4" t="s">
        <v>119</v>
      </c>
      <c r="B3345" s="4">
        <v>1185732</v>
      </c>
      <c r="C3345" s="5">
        <v>44717</v>
      </c>
      <c r="D3345" s="4" t="s">
        <v>11</v>
      </c>
      <c r="E3345" s="4" t="s">
        <v>107</v>
      </c>
      <c r="F3345" s="4" t="s">
        <v>108</v>
      </c>
      <c r="G3345" s="4" t="s">
        <v>14</v>
      </c>
      <c r="H3345" s="4">
        <v>54</v>
      </c>
      <c r="I3345" s="4" t="s">
        <v>126</v>
      </c>
      <c r="J3345" s="6">
        <v>0.5</v>
      </c>
      <c r="K3345" s="7">
        <v>3750</v>
      </c>
      <c r="L3345" s="8">
        <f t="shared" si="26"/>
        <v>1875</v>
      </c>
      <c r="M3345" s="8">
        <f t="shared" si="27"/>
        <v>750</v>
      </c>
      <c r="N3345" s="9">
        <v>0.4</v>
      </c>
    </row>
    <row r="3346" spans="1:14" ht="15.75" customHeight="1" x14ac:dyDescent="0.25">
      <c r="A3346" s="4" t="s">
        <v>119</v>
      </c>
      <c r="B3346" s="4">
        <v>1185732</v>
      </c>
      <c r="C3346" s="5">
        <v>44717</v>
      </c>
      <c r="D3346" s="4" t="s">
        <v>11</v>
      </c>
      <c r="E3346" s="4" t="s">
        <v>107</v>
      </c>
      <c r="F3346" s="4" t="s">
        <v>108</v>
      </c>
      <c r="G3346" s="4" t="s">
        <v>15</v>
      </c>
      <c r="H3346" s="4">
        <v>44</v>
      </c>
      <c r="I3346" s="4" t="s">
        <v>124</v>
      </c>
      <c r="J3346" s="6">
        <v>0.45</v>
      </c>
      <c r="K3346" s="7">
        <v>3000</v>
      </c>
      <c r="L3346" s="8">
        <f t="shared" si="26"/>
        <v>1350</v>
      </c>
      <c r="M3346" s="8">
        <f t="shared" si="27"/>
        <v>405</v>
      </c>
      <c r="N3346" s="9">
        <v>0.3</v>
      </c>
    </row>
    <row r="3347" spans="1:14" ht="15.75" customHeight="1" x14ac:dyDescent="0.25">
      <c r="A3347" s="4" t="s">
        <v>119</v>
      </c>
      <c r="B3347" s="4">
        <v>1185732</v>
      </c>
      <c r="C3347" s="5">
        <v>44717</v>
      </c>
      <c r="D3347" s="4" t="s">
        <v>11</v>
      </c>
      <c r="E3347" s="4" t="s">
        <v>107</v>
      </c>
      <c r="F3347" s="4" t="s">
        <v>108</v>
      </c>
      <c r="G3347" s="4" t="s">
        <v>16</v>
      </c>
      <c r="H3347" s="4">
        <v>50</v>
      </c>
      <c r="I3347" s="4" t="s">
        <v>126</v>
      </c>
      <c r="J3347" s="6">
        <v>0.45</v>
      </c>
      <c r="K3347" s="7">
        <v>2750</v>
      </c>
      <c r="L3347" s="8">
        <f t="shared" si="26"/>
        <v>1237.5</v>
      </c>
      <c r="M3347" s="8">
        <f t="shared" si="27"/>
        <v>371.25</v>
      </c>
      <c r="N3347" s="9">
        <v>0.3</v>
      </c>
    </row>
    <row r="3348" spans="1:14" ht="15.75" customHeight="1" x14ac:dyDescent="0.25">
      <c r="A3348" s="4" t="s">
        <v>119</v>
      </c>
      <c r="B3348" s="4">
        <v>1185732</v>
      </c>
      <c r="C3348" s="5">
        <v>44717</v>
      </c>
      <c r="D3348" s="4" t="s">
        <v>11</v>
      </c>
      <c r="E3348" s="4" t="s">
        <v>107</v>
      </c>
      <c r="F3348" s="4" t="s">
        <v>108</v>
      </c>
      <c r="G3348" s="4" t="s">
        <v>17</v>
      </c>
      <c r="H3348" s="4">
        <v>58</v>
      </c>
      <c r="I3348" s="4" t="s">
        <v>125</v>
      </c>
      <c r="J3348" s="6">
        <v>0.54999999999999993</v>
      </c>
      <c r="K3348" s="7">
        <v>2750</v>
      </c>
      <c r="L3348" s="8">
        <f t="shared" si="26"/>
        <v>1512.4999999999998</v>
      </c>
      <c r="M3348" s="8">
        <f t="shared" si="27"/>
        <v>453.74999999999994</v>
      </c>
      <c r="N3348" s="9">
        <v>0.3</v>
      </c>
    </row>
    <row r="3349" spans="1:14" ht="15.75" customHeight="1" x14ac:dyDescent="0.25">
      <c r="A3349" s="4" t="s">
        <v>119</v>
      </c>
      <c r="B3349" s="4">
        <v>1185732</v>
      </c>
      <c r="C3349" s="5">
        <v>44717</v>
      </c>
      <c r="D3349" s="4" t="s">
        <v>11</v>
      </c>
      <c r="E3349" s="4" t="s">
        <v>107</v>
      </c>
      <c r="F3349" s="4" t="s">
        <v>108</v>
      </c>
      <c r="G3349" s="4" t="s">
        <v>18</v>
      </c>
      <c r="H3349" s="4">
        <v>31</v>
      </c>
      <c r="I3349" s="4" t="s">
        <v>123</v>
      </c>
      <c r="J3349" s="6">
        <v>0.6</v>
      </c>
      <c r="K3349" s="7">
        <v>4250</v>
      </c>
      <c r="L3349" s="8">
        <f t="shared" si="26"/>
        <v>2550</v>
      </c>
      <c r="M3349" s="8">
        <f t="shared" si="27"/>
        <v>892.5</v>
      </c>
      <c r="N3349" s="9">
        <v>0.35</v>
      </c>
    </row>
    <row r="3350" spans="1:14" ht="15.75" customHeight="1" x14ac:dyDescent="0.25">
      <c r="A3350" s="4" t="s">
        <v>119</v>
      </c>
      <c r="B3350" s="4">
        <v>1185732</v>
      </c>
      <c r="C3350" s="5">
        <v>44745</v>
      </c>
      <c r="D3350" s="4" t="s">
        <v>11</v>
      </c>
      <c r="E3350" s="4" t="s">
        <v>107</v>
      </c>
      <c r="F3350" s="4" t="s">
        <v>108</v>
      </c>
      <c r="G3350" s="4" t="s">
        <v>13</v>
      </c>
      <c r="H3350" s="4">
        <v>43</v>
      </c>
      <c r="I3350" s="4" t="s">
        <v>124</v>
      </c>
      <c r="J3350" s="6">
        <v>0.54999999999999993</v>
      </c>
      <c r="K3350" s="7">
        <v>6500</v>
      </c>
      <c r="L3350" s="8">
        <f t="shared" si="26"/>
        <v>3574.9999999999995</v>
      </c>
      <c r="M3350" s="8">
        <f t="shared" si="27"/>
        <v>1430</v>
      </c>
      <c r="N3350" s="9">
        <v>0.4</v>
      </c>
    </row>
    <row r="3351" spans="1:14" ht="15.75" customHeight="1" x14ac:dyDescent="0.25">
      <c r="A3351" s="4" t="s">
        <v>119</v>
      </c>
      <c r="B3351" s="4">
        <v>1185732</v>
      </c>
      <c r="C3351" s="5">
        <v>44745</v>
      </c>
      <c r="D3351" s="4" t="s">
        <v>11</v>
      </c>
      <c r="E3351" s="4" t="s">
        <v>107</v>
      </c>
      <c r="F3351" s="4" t="s">
        <v>108</v>
      </c>
      <c r="G3351" s="4" t="s">
        <v>14</v>
      </c>
      <c r="H3351" s="4">
        <v>31</v>
      </c>
      <c r="I3351" s="4" t="s">
        <v>126</v>
      </c>
      <c r="J3351" s="6">
        <v>0.5</v>
      </c>
      <c r="K3351" s="7">
        <v>4000</v>
      </c>
      <c r="L3351" s="8">
        <f t="shared" si="26"/>
        <v>2000</v>
      </c>
      <c r="M3351" s="8">
        <f t="shared" si="27"/>
        <v>800</v>
      </c>
      <c r="N3351" s="9">
        <v>0.4</v>
      </c>
    </row>
    <row r="3352" spans="1:14" ht="15.75" customHeight="1" x14ac:dyDescent="0.25">
      <c r="A3352" s="4" t="s">
        <v>119</v>
      </c>
      <c r="B3352" s="4">
        <v>1185732</v>
      </c>
      <c r="C3352" s="5">
        <v>44745</v>
      </c>
      <c r="D3352" s="4" t="s">
        <v>11</v>
      </c>
      <c r="E3352" s="4" t="s">
        <v>107</v>
      </c>
      <c r="F3352" s="4" t="s">
        <v>108</v>
      </c>
      <c r="G3352" s="4" t="s">
        <v>15</v>
      </c>
      <c r="H3352" s="4">
        <v>41</v>
      </c>
      <c r="I3352" s="4" t="s">
        <v>126</v>
      </c>
      <c r="J3352" s="6">
        <v>0.45</v>
      </c>
      <c r="K3352" s="7">
        <v>3250</v>
      </c>
      <c r="L3352" s="8">
        <f t="shared" si="26"/>
        <v>1462.5</v>
      </c>
      <c r="M3352" s="8">
        <f t="shared" si="27"/>
        <v>438.75</v>
      </c>
      <c r="N3352" s="9">
        <v>0.3</v>
      </c>
    </row>
    <row r="3353" spans="1:14" ht="15.75" customHeight="1" x14ac:dyDescent="0.25">
      <c r="A3353" s="4" t="s">
        <v>119</v>
      </c>
      <c r="B3353" s="4">
        <v>1185732</v>
      </c>
      <c r="C3353" s="5">
        <v>44745</v>
      </c>
      <c r="D3353" s="4" t="s">
        <v>11</v>
      </c>
      <c r="E3353" s="4" t="s">
        <v>107</v>
      </c>
      <c r="F3353" s="4" t="s">
        <v>108</v>
      </c>
      <c r="G3353" s="4" t="s">
        <v>16</v>
      </c>
      <c r="H3353" s="4">
        <v>22</v>
      </c>
      <c r="I3353" s="4" t="s">
        <v>126</v>
      </c>
      <c r="J3353" s="6">
        <v>0.45</v>
      </c>
      <c r="K3353" s="7">
        <v>2750</v>
      </c>
      <c r="L3353" s="8">
        <f t="shared" si="26"/>
        <v>1237.5</v>
      </c>
      <c r="M3353" s="8">
        <f t="shared" si="27"/>
        <v>371.25</v>
      </c>
      <c r="N3353" s="9">
        <v>0.3</v>
      </c>
    </row>
    <row r="3354" spans="1:14" ht="15.75" customHeight="1" x14ac:dyDescent="0.25">
      <c r="A3354" s="4" t="s">
        <v>119</v>
      </c>
      <c r="B3354" s="4">
        <v>1185732</v>
      </c>
      <c r="C3354" s="5">
        <v>44745</v>
      </c>
      <c r="D3354" s="4" t="s">
        <v>11</v>
      </c>
      <c r="E3354" s="4" t="s">
        <v>107</v>
      </c>
      <c r="F3354" s="4" t="s">
        <v>108</v>
      </c>
      <c r="G3354" s="4" t="s">
        <v>17</v>
      </c>
      <c r="H3354" s="4">
        <v>50</v>
      </c>
      <c r="I3354" s="4" t="s">
        <v>124</v>
      </c>
      <c r="J3354" s="6">
        <v>0.54999999999999993</v>
      </c>
      <c r="K3354" s="7">
        <v>3000</v>
      </c>
      <c r="L3354" s="8">
        <f t="shared" si="26"/>
        <v>1649.9999999999998</v>
      </c>
      <c r="M3354" s="8">
        <f t="shared" si="27"/>
        <v>494.99999999999989</v>
      </c>
      <c r="N3354" s="9">
        <v>0.3</v>
      </c>
    </row>
    <row r="3355" spans="1:14" ht="15.75" customHeight="1" x14ac:dyDescent="0.25">
      <c r="A3355" s="4" t="s">
        <v>119</v>
      </c>
      <c r="B3355" s="4">
        <v>1185732</v>
      </c>
      <c r="C3355" s="5">
        <v>44745</v>
      </c>
      <c r="D3355" s="4" t="s">
        <v>11</v>
      </c>
      <c r="E3355" s="4" t="s">
        <v>107</v>
      </c>
      <c r="F3355" s="4" t="s">
        <v>108</v>
      </c>
      <c r="G3355" s="4" t="s">
        <v>18</v>
      </c>
      <c r="H3355" s="4">
        <v>47</v>
      </c>
      <c r="I3355" s="4" t="s">
        <v>126</v>
      </c>
      <c r="J3355" s="6">
        <v>0.6</v>
      </c>
      <c r="K3355" s="7">
        <v>4750</v>
      </c>
      <c r="L3355" s="8">
        <f t="shared" si="26"/>
        <v>2850</v>
      </c>
      <c r="M3355" s="8">
        <f t="shared" si="27"/>
        <v>997.49999999999989</v>
      </c>
      <c r="N3355" s="9">
        <v>0.35</v>
      </c>
    </row>
    <row r="3356" spans="1:14" ht="15.75" customHeight="1" x14ac:dyDescent="0.25">
      <c r="A3356" s="4" t="s">
        <v>119</v>
      </c>
      <c r="B3356" s="4">
        <v>1185732</v>
      </c>
      <c r="C3356" s="5">
        <v>44777</v>
      </c>
      <c r="D3356" s="4" t="s">
        <v>11</v>
      </c>
      <c r="E3356" s="4" t="s">
        <v>107</v>
      </c>
      <c r="F3356" s="4" t="s">
        <v>108</v>
      </c>
      <c r="G3356" s="4" t="s">
        <v>13</v>
      </c>
      <c r="H3356" s="4">
        <v>45</v>
      </c>
      <c r="I3356" s="4" t="s">
        <v>125</v>
      </c>
      <c r="J3356" s="6">
        <v>0.54999999999999993</v>
      </c>
      <c r="K3356" s="7">
        <v>6250</v>
      </c>
      <c r="L3356" s="8">
        <f t="shared" si="26"/>
        <v>3437.4999999999995</v>
      </c>
      <c r="M3356" s="8">
        <f t="shared" si="27"/>
        <v>1375</v>
      </c>
      <c r="N3356" s="9">
        <v>0.4</v>
      </c>
    </row>
    <row r="3357" spans="1:14" ht="15.75" customHeight="1" x14ac:dyDescent="0.25">
      <c r="A3357" s="4" t="s">
        <v>119</v>
      </c>
      <c r="B3357" s="4">
        <v>1185732</v>
      </c>
      <c r="C3357" s="5">
        <v>44777</v>
      </c>
      <c r="D3357" s="4" t="s">
        <v>11</v>
      </c>
      <c r="E3357" s="4" t="s">
        <v>107</v>
      </c>
      <c r="F3357" s="4" t="s">
        <v>108</v>
      </c>
      <c r="G3357" s="4" t="s">
        <v>14</v>
      </c>
      <c r="H3357" s="4">
        <v>18</v>
      </c>
      <c r="I3357" s="4" t="s">
        <v>126</v>
      </c>
      <c r="J3357" s="6">
        <v>0.5</v>
      </c>
      <c r="K3357" s="7">
        <v>4000</v>
      </c>
      <c r="L3357" s="8">
        <f t="shared" si="26"/>
        <v>2000</v>
      </c>
      <c r="M3357" s="8">
        <f t="shared" si="27"/>
        <v>800</v>
      </c>
      <c r="N3357" s="9">
        <v>0.4</v>
      </c>
    </row>
    <row r="3358" spans="1:14" ht="15.75" customHeight="1" x14ac:dyDescent="0.25">
      <c r="A3358" s="4" t="s">
        <v>119</v>
      </c>
      <c r="B3358" s="4">
        <v>1185732</v>
      </c>
      <c r="C3358" s="5">
        <v>44777</v>
      </c>
      <c r="D3358" s="4" t="s">
        <v>11</v>
      </c>
      <c r="E3358" s="4" t="s">
        <v>107</v>
      </c>
      <c r="F3358" s="4" t="s">
        <v>108</v>
      </c>
      <c r="G3358" s="4" t="s">
        <v>15</v>
      </c>
      <c r="H3358" s="4">
        <v>42</v>
      </c>
      <c r="I3358" s="4" t="s">
        <v>124</v>
      </c>
      <c r="J3358" s="6">
        <v>0.45</v>
      </c>
      <c r="K3358" s="7">
        <v>3250</v>
      </c>
      <c r="L3358" s="8">
        <f t="shared" si="26"/>
        <v>1462.5</v>
      </c>
      <c r="M3358" s="8">
        <f t="shared" si="27"/>
        <v>438.75</v>
      </c>
      <c r="N3358" s="9">
        <v>0.3</v>
      </c>
    </row>
    <row r="3359" spans="1:14" ht="15.75" customHeight="1" x14ac:dyDescent="0.25">
      <c r="A3359" s="4" t="s">
        <v>119</v>
      </c>
      <c r="B3359" s="4">
        <v>1185732</v>
      </c>
      <c r="C3359" s="5">
        <v>44777</v>
      </c>
      <c r="D3359" s="4" t="s">
        <v>11</v>
      </c>
      <c r="E3359" s="4" t="s">
        <v>107</v>
      </c>
      <c r="F3359" s="4" t="s">
        <v>108</v>
      </c>
      <c r="G3359" s="4" t="s">
        <v>16</v>
      </c>
      <c r="H3359" s="4">
        <v>30</v>
      </c>
      <c r="I3359" s="4" t="s">
        <v>123</v>
      </c>
      <c r="J3359" s="6">
        <v>0.45</v>
      </c>
      <c r="K3359" s="7">
        <v>2250</v>
      </c>
      <c r="L3359" s="8">
        <f t="shared" si="26"/>
        <v>1012.5</v>
      </c>
      <c r="M3359" s="8">
        <f t="shared" si="27"/>
        <v>303.75</v>
      </c>
      <c r="N3359" s="9">
        <v>0.3</v>
      </c>
    </row>
    <row r="3360" spans="1:14" ht="15.75" customHeight="1" x14ac:dyDescent="0.25">
      <c r="A3360" s="4" t="s">
        <v>119</v>
      </c>
      <c r="B3360" s="4">
        <v>1185732</v>
      </c>
      <c r="C3360" s="5">
        <v>44777</v>
      </c>
      <c r="D3360" s="4" t="s">
        <v>11</v>
      </c>
      <c r="E3360" s="4" t="s">
        <v>107</v>
      </c>
      <c r="F3360" s="4" t="s">
        <v>108</v>
      </c>
      <c r="G3360" s="4" t="s">
        <v>17</v>
      </c>
      <c r="H3360" s="4">
        <v>52</v>
      </c>
      <c r="I3360" s="4" t="s">
        <v>126</v>
      </c>
      <c r="J3360" s="6">
        <v>0.54999999999999993</v>
      </c>
      <c r="K3360" s="7">
        <v>2000</v>
      </c>
      <c r="L3360" s="8">
        <f t="shared" si="26"/>
        <v>1099.9999999999998</v>
      </c>
      <c r="M3360" s="8">
        <f t="shared" si="27"/>
        <v>329.99999999999994</v>
      </c>
      <c r="N3360" s="9">
        <v>0.3</v>
      </c>
    </row>
    <row r="3361" spans="1:14" ht="15.75" customHeight="1" x14ac:dyDescent="0.25">
      <c r="A3361" s="4" t="s">
        <v>119</v>
      </c>
      <c r="B3361" s="4">
        <v>1185732</v>
      </c>
      <c r="C3361" s="5">
        <v>44777</v>
      </c>
      <c r="D3361" s="4" t="s">
        <v>11</v>
      </c>
      <c r="E3361" s="4" t="s">
        <v>107</v>
      </c>
      <c r="F3361" s="4" t="s">
        <v>108</v>
      </c>
      <c r="G3361" s="4" t="s">
        <v>18</v>
      </c>
      <c r="H3361" s="4">
        <v>34</v>
      </c>
      <c r="I3361" s="4" t="s">
        <v>123</v>
      </c>
      <c r="J3361" s="6">
        <v>0.6</v>
      </c>
      <c r="K3361" s="7">
        <v>3750</v>
      </c>
      <c r="L3361" s="8">
        <f t="shared" si="26"/>
        <v>2250</v>
      </c>
      <c r="M3361" s="8">
        <f t="shared" si="27"/>
        <v>787.5</v>
      </c>
      <c r="N3361" s="9">
        <v>0.35</v>
      </c>
    </row>
    <row r="3362" spans="1:14" ht="15.75" customHeight="1" x14ac:dyDescent="0.25">
      <c r="A3362" s="4" t="s">
        <v>119</v>
      </c>
      <c r="B3362" s="4">
        <v>1185732</v>
      </c>
      <c r="C3362" s="5">
        <v>44807</v>
      </c>
      <c r="D3362" s="4" t="s">
        <v>11</v>
      </c>
      <c r="E3362" s="4" t="s">
        <v>107</v>
      </c>
      <c r="F3362" s="4" t="s">
        <v>108</v>
      </c>
      <c r="G3362" s="4" t="s">
        <v>13</v>
      </c>
      <c r="H3362" s="4">
        <v>18</v>
      </c>
      <c r="I3362" s="4" t="s">
        <v>126</v>
      </c>
      <c r="J3362" s="6">
        <v>0.54999999999999993</v>
      </c>
      <c r="K3362" s="7">
        <v>5000</v>
      </c>
      <c r="L3362" s="8">
        <f t="shared" si="26"/>
        <v>2749.9999999999995</v>
      </c>
      <c r="M3362" s="8">
        <f t="shared" si="27"/>
        <v>1099.9999999999998</v>
      </c>
      <c r="N3362" s="9">
        <v>0.4</v>
      </c>
    </row>
    <row r="3363" spans="1:14" ht="15.75" customHeight="1" x14ac:dyDescent="0.25">
      <c r="A3363" s="4" t="s">
        <v>119</v>
      </c>
      <c r="B3363" s="4">
        <v>1185732</v>
      </c>
      <c r="C3363" s="5">
        <v>44807</v>
      </c>
      <c r="D3363" s="4" t="s">
        <v>11</v>
      </c>
      <c r="E3363" s="4" t="s">
        <v>107</v>
      </c>
      <c r="F3363" s="4" t="s">
        <v>108</v>
      </c>
      <c r="G3363" s="4" t="s">
        <v>14</v>
      </c>
      <c r="H3363" s="4">
        <v>22</v>
      </c>
      <c r="I3363" s="4" t="s">
        <v>123</v>
      </c>
      <c r="J3363" s="6">
        <v>0.5</v>
      </c>
      <c r="K3363" s="7">
        <v>3000</v>
      </c>
      <c r="L3363" s="8">
        <f t="shared" si="26"/>
        <v>1500</v>
      </c>
      <c r="M3363" s="8">
        <f t="shared" si="27"/>
        <v>600</v>
      </c>
      <c r="N3363" s="9">
        <v>0.4</v>
      </c>
    </row>
    <row r="3364" spans="1:14" ht="15.75" customHeight="1" x14ac:dyDescent="0.25">
      <c r="A3364" s="4" t="s">
        <v>119</v>
      </c>
      <c r="B3364" s="4">
        <v>1185732</v>
      </c>
      <c r="C3364" s="5">
        <v>44807</v>
      </c>
      <c r="D3364" s="4" t="s">
        <v>11</v>
      </c>
      <c r="E3364" s="4" t="s">
        <v>107</v>
      </c>
      <c r="F3364" s="4" t="s">
        <v>108</v>
      </c>
      <c r="G3364" s="4" t="s">
        <v>15</v>
      </c>
      <c r="H3364" s="4">
        <v>34</v>
      </c>
      <c r="I3364" s="4" t="s">
        <v>125</v>
      </c>
      <c r="J3364" s="6">
        <v>0.45</v>
      </c>
      <c r="K3364" s="7">
        <v>2000</v>
      </c>
      <c r="L3364" s="8">
        <f t="shared" si="26"/>
        <v>900</v>
      </c>
      <c r="M3364" s="8">
        <f t="shared" si="27"/>
        <v>270</v>
      </c>
      <c r="N3364" s="9">
        <v>0.3</v>
      </c>
    </row>
    <row r="3365" spans="1:14" ht="15.75" customHeight="1" x14ac:dyDescent="0.25">
      <c r="A3365" s="4" t="s">
        <v>119</v>
      </c>
      <c r="B3365" s="4">
        <v>1185732</v>
      </c>
      <c r="C3365" s="5">
        <v>44807</v>
      </c>
      <c r="D3365" s="4" t="s">
        <v>11</v>
      </c>
      <c r="E3365" s="4" t="s">
        <v>107</v>
      </c>
      <c r="F3365" s="4" t="s">
        <v>108</v>
      </c>
      <c r="G3365" s="4" t="s">
        <v>16</v>
      </c>
      <c r="H3365" s="4">
        <v>42</v>
      </c>
      <c r="I3365" s="4" t="s">
        <v>123</v>
      </c>
      <c r="J3365" s="6">
        <v>0.45</v>
      </c>
      <c r="K3365" s="7">
        <v>1750</v>
      </c>
      <c r="L3365" s="8">
        <f t="shared" si="26"/>
        <v>787.5</v>
      </c>
      <c r="M3365" s="8">
        <f t="shared" si="27"/>
        <v>236.25</v>
      </c>
      <c r="N3365" s="9">
        <v>0.3</v>
      </c>
    </row>
    <row r="3366" spans="1:14" ht="15.75" customHeight="1" x14ac:dyDescent="0.25">
      <c r="A3366" s="4" t="s">
        <v>119</v>
      </c>
      <c r="B3366" s="4">
        <v>1185732</v>
      </c>
      <c r="C3366" s="5">
        <v>44807</v>
      </c>
      <c r="D3366" s="4" t="s">
        <v>11</v>
      </c>
      <c r="E3366" s="4" t="s">
        <v>107</v>
      </c>
      <c r="F3366" s="4" t="s">
        <v>108</v>
      </c>
      <c r="G3366" s="4" t="s">
        <v>17</v>
      </c>
      <c r="H3366" s="4">
        <v>46</v>
      </c>
      <c r="I3366" s="4" t="s">
        <v>123</v>
      </c>
      <c r="J3366" s="6">
        <v>0.54999999999999993</v>
      </c>
      <c r="K3366" s="7">
        <v>1750</v>
      </c>
      <c r="L3366" s="8">
        <f t="shared" si="26"/>
        <v>962.49999999999989</v>
      </c>
      <c r="M3366" s="8">
        <f t="shared" si="27"/>
        <v>288.74999999999994</v>
      </c>
      <c r="N3366" s="9">
        <v>0.3</v>
      </c>
    </row>
    <row r="3367" spans="1:14" ht="15.75" customHeight="1" x14ac:dyDescent="0.25">
      <c r="A3367" s="4" t="s">
        <v>119</v>
      </c>
      <c r="B3367" s="4">
        <v>1185732</v>
      </c>
      <c r="C3367" s="5">
        <v>44807</v>
      </c>
      <c r="D3367" s="4" t="s">
        <v>11</v>
      </c>
      <c r="E3367" s="4" t="s">
        <v>107</v>
      </c>
      <c r="F3367" s="4" t="s">
        <v>108</v>
      </c>
      <c r="G3367" s="4" t="s">
        <v>18</v>
      </c>
      <c r="H3367" s="4">
        <v>40</v>
      </c>
      <c r="I3367" s="4" t="s">
        <v>125</v>
      </c>
      <c r="J3367" s="6">
        <v>0.6</v>
      </c>
      <c r="K3367" s="7">
        <v>2750</v>
      </c>
      <c r="L3367" s="8">
        <f t="shared" si="26"/>
        <v>1650</v>
      </c>
      <c r="M3367" s="8">
        <f t="shared" si="27"/>
        <v>577.5</v>
      </c>
      <c r="N3367" s="9">
        <v>0.35</v>
      </c>
    </row>
    <row r="3368" spans="1:14" ht="15.75" customHeight="1" x14ac:dyDescent="0.25">
      <c r="A3368" s="4" t="s">
        <v>119</v>
      </c>
      <c r="B3368" s="4">
        <v>1185732</v>
      </c>
      <c r="C3368" s="5">
        <v>44839</v>
      </c>
      <c r="D3368" s="4" t="s">
        <v>11</v>
      </c>
      <c r="E3368" s="4" t="s">
        <v>107</v>
      </c>
      <c r="F3368" s="4" t="s">
        <v>108</v>
      </c>
      <c r="G3368" s="4" t="s">
        <v>13</v>
      </c>
      <c r="H3368" s="4">
        <v>32</v>
      </c>
      <c r="I3368" s="4" t="s">
        <v>124</v>
      </c>
      <c r="J3368" s="6">
        <v>0.6</v>
      </c>
      <c r="K3368" s="7">
        <v>4500</v>
      </c>
      <c r="L3368" s="8">
        <f t="shared" si="26"/>
        <v>2700</v>
      </c>
      <c r="M3368" s="8">
        <f t="shared" si="27"/>
        <v>1080</v>
      </c>
      <c r="N3368" s="9">
        <v>0.4</v>
      </c>
    </row>
    <row r="3369" spans="1:14" ht="15.75" customHeight="1" x14ac:dyDescent="0.25">
      <c r="A3369" s="4" t="s">
        <v>119</v>
      </c>
      <c r="B3369" s="4">
        <v>1185732</v>
      </c>
      <c r="C3369" s="5">
        <v>44839</v>
      </c>
      <c r="D3369" s="4" t="s">
        <v>11</v>
      </c>
      <c r="E3369" s="4" t="s">
        <v>107</v>
      </c>
      <c r="F3369" s="4" t="s">
        <v>108</v>
      </c>
      <c r="G3369" s="4" t="s">
        <v>14</v>
      </c>
      <c r="H3369" s="4">
        <v>50</v>
      </c>
      <c r="I3369" s="4" t="s">
        <v>125</v>
      </c>
      <c r="J3369" s="6">
        <v>0.55000000000000004</v>
      </c>
      <c r="K3369" s="7">
        <v>2750</v>
      </c>
      <c r="L3369" s="8">
        <f t="shared" si="26"/>
        <v>1512.5000000000002</v>
      </c>
      <c r="M3369" s="8">
        <f t="shared" si="27"/>
        <v>605.00000000000011</v>
      </c>
      <c r="N3369" s="9">
        <v>0.4</v>
      </c>
    </row>
    <row r="3370" spans="1:14" ht="15.75" customHeight="1" x14ac:dyDescent="0.25">
      <c r="A3370" s="4" t="s">
        <v>119</v>
      </c>
      <c r="B3370" s="4">
        <v>1185732</v>
      </c>
      <c r="C3370" s="5">
        <v>44839</v>
      </c>
      <c r="D3370" s="4" t="s">
        <v>11</v>
      </c>
      <c r="E3370" s="4" t="s">
        <v>107</v>
      </c>
      <c r="F3370" s="4" t="s">
        <v>108</v>
      </c>
      <c r="G3370" s="4" t="s">
        <v>15</v>
      </c>
      <c r="H3370" s="4">
        <v>42</v>
      </c>
      <c r="I3370" s="4" t="s">
        <v>126</v>
      </c>
      <c r="J3370" s="6">
        <v>0.55000000000000004</v>
      </c>
      <c r="K3370" s="7">
        <v>1750</v>
      </c>
      <c r="L3370" s="8">
        <f t="shared" si="26"/>
        <v>962.50000000000011</v>
      </c>
      <c r="M3370" s="8">
        <f t="shared" si="27"/>
        <v>288.75</v>
      </c>
      <c r="N3370" s="9">
        <v>0.3</v>
      </c>
    </row>
    <row r="3371" spans="1:14" ht="15.75" customHeight="1" x14ac:dyDescent="0.25">
      <c r="A3371" s="4" t="s">
        <v>119</v>
      </c>
      <c r="B3371" s="4">
        <v>1185732</v>
      </c>
      <c r="C3371" s="5">
        <v>44839</v>
      </c>
      <c r="D3371" s="4" t="s">
        <v>11</v>
      </c>
      <c r="E3371" s="4" t="s">
        <v>107</v>
      </c>
      <c r="F3371" s="4" t="s">
        <v>108</v>
      </c>
      <c r="G3371" s="4" t="s">
        <v>16</v>
      </c>
      <c r="H3371" s="4">
        <v>53</v>
      </c>
      <c r="I3371" s="4" t="s">
        <v>123</v>
      </c>
      <c r="J3371" s="6">
        <v>0.55000000000000004</v>
      </c>
      <c r="K3371" s="7">
        <v>1500</v>
      </c>
      <c r="L3371" s="8">
        <f t="shared" si="26"/>
        <v>825.00000000000011</v>
      </c>
      <c r="M3371" s="8">
        <f t="shared" si="27"/>
        <v>247.50000000000003</v>
      </c>
      <c r="N3371" s="9">
        <v>0.3</v>
      </c>
    </row>
    <row r="3372" spans="1:14" ht="15.75" customHeight="1" x14ac:dyDescent="0.25">
      <c r="A3372" s="4" t="s">
        <v>119</v>
      </c>
      <c r="B3372" s="4">
        <v>1185732</v>
      </c>
      <c r="C3372" s="5">
        <v>44839</v>
      </c>
      <c r="D3372" s="4" t="s">
        <v>11</v>
      </c>
      <c r="E3372" s="4" t="s">
        <v>107</v>
      </c>
      <c r="F3372" s="4" t="s">
        <v>108</v>
      </c>
      <c r="G3372" s="4" t="s">
        <v>17</v>
      </c>
      <c r="H3372" s="4">
        <v>26</v>
      </c>
      <c r="I3372" s="4" t="s">
        <v>124</v>
      </c>
      <c r="J3372" s="6">
        <v>0.65</v>
      </c>
      <c r="K3372" s="7">
        <v>1500</v>
      </c>
      <c r="L3372" s="8">
        <f t="shared" si="26"/>
        <v>975</v>
      </c>
      <c r="M3372" s="8">
        <f t="shared" si="27"/>
        <v>292.5</v>
      </c>
      <c r="N3372" s="9">
        <v>0.3</v>
      </c>
    </row>
    <row r="3373" spans="1:14" ht="15.75" customHeight="1" x14ac:dyDescent="0.25">
      <c r="A3373" s="4" t="s">
        <v>119</v>
      </c>
      <c r="B3373" s="4">
        <v>1185732</v>
      </c>
      <c r="C3373" s="5">
        <v>44839</v>
      </c>
      <c r="D3373" s="4" t="s">
        <v>11</v>
      </c>
      <c r="E3373" s="4" t="s">
        <v>107</v>
      </c>
      <c r="F3373" s="4" t="s">
        <v>108</v>
      </c>
      <c r="G3373" s="4" t="s">
        <v>18</v>
      </c>
      <c r="H3373" s="4">
        <v>25</v>
      </c>
      <c r="I3373" s="4" t="s">
        <v>123</v>
      </c>
      <c r="J3373" s="6">
        <v>0.7</v>
      </c>
      <c r="K3373" s="7">
        <v>2750</v>
      </c>
      <c r="L3373" s="8">
        <f t="shared" si="26"/>
        <v>1924.9999999999998</v>
      </c>
      <c r="M3373" s="8">
        <f t="shared" si="27"/>
        <v>673.74999999999989</v>
      </c>
      <c r="N3373" s="9">
        <v>0.35</v>
      </c>
    </row>
    <row r="3374" spans="1:14" ht="15.75" customHeight="1" x14ac:dyDescent="0.25">
      <c r="A3374" s="4" t="s">
        <v>119</v>
      </c>
      <c r="B3374" s="4">
        <v>1185732</v>
      </c>
      <c r="C3374" s="5">
        <v>44869</v>
      </c>
      <c r="D3374" s="4" t="s">
        <v>11</v>
      </c>
      <c r="E3374" s="4" t="s">
        <v>107</v>
      </c>
      <c r="F3374" s="4" t="s">
        <v>108</v>
      </c>
      <c r="G3374" s="4" t="s">
        <v>13</v>
      </c>
      <c r="H3374" s="4">
        <v>51</v>
      </c>
      <c r="I3374" s="4" t="s">
        <v>125</v>
      </c>
      <c r="J3374" s="6">
        <v>0.65</v>
      </c>
      <c r="K3374" s="7">
        <v>4250</v>
      </c>
      <c r="L3374" s="8">
        <f t="shared" si="26"/>
        <v>2762.5</v>
      </c>
      <c r="M3374" s="8">
        <f t="shared" si="27"/>
        <v>1105</v>
      </c>
      <c r="N3374" s="9">
        <v>0.4</v>
      </c>
    </row>
    <row r="3375" spans="1:14" ht="15.75" customHeight="1" x14ac:dyDescent="0.25">
      <c r="A3375" s="4" t="s">
        <v>119</v>
      </c>
      <c r="B3375" s="4">
        <v>1185732</v>
      </c>
      <c r="C3375" s="5">
        <v>44869</v>
      </c>
      <c r="D3375" s="4" t="s">
        <v>11</v>
      </c>
      <c r="E3375" s="4" t="s">
        <v>107</v>
      </c>
      <c r="F3375" s="4" t="s">
        <v>108</v>
      </c>
      <c r="G3375" s="4" t="s">
        <v>14</v>
      </c>
      <c r="H3375" s="4">
        <v>56</v>
      </c>
      <c r="I3375" s="4" t="s">
        <v>123</v>
      </c>
      <c r="J3375" s="6">
        <v>0.55000000000000004</v>
      </c>
      <c r="K3375" s="7">
        <v>3000</v>
      </c>
      <c r="L3375" s="8">
        <f t="shared" si="26"/>
        <v>1650.0000000000002</v>
      </c>
      <c r="M3375" s="8">
        <f t="shared" si="27"/>
        <v>660.00000000000011</v>
      </c>
      <c r="N3375" s="9">
        <v>0.4</v>
      </c>
    </row>
    <row r="3376" spans="1:14" ht="15.75" customHeight="1" x14ac:dyDescent="0.25">
      <c r="A3376" s="4" t="s">
        <v>119</v>
      </c>
      <c r="B3376" s="4">
        <v>1185732</v>
      </c>
      <c r="C3376" s="5">
        <v>44869</v>
      </c>
      <c r="D3376" s="4" t="s">
        <v>11</v>
      </c>
      <c r="E3376" s="4" t="s">
        <v>107</v>
      </c>
      <c r="F3376" s="4" t="s">
        <v>108</v>
      </c>
      <c r="G3376" s="4" t="s">
        <v>15</v>
      </c>
      <c r="H3376" s="4">
        <v>52</v>
      </c>
      <c r="I3376" s="4" t="s">
        <v>125</v>
      </c>
      <c r="J3376" s="6">
        <v>0.55000000000000004</v>
      </c>
      <c r="K3376" s="7">
        <v>2950</v>
      </c>
      <c r="L3376" s="8">
        <f t="shared" si="26"/>
        <v>1622.5000000000002</v>
      </c>
      <c r="M3376" s="8">
        <f t="shared" si="27"/>
        <v>486.75000000000006</v>
      </c>
      <c r="N3376" s="9">
        <v>0.3</v>
      </c>
    </row>
    <row r="3377" spans="1:14" ht="15.75" customHeight="1" x14ac:dyDescent="0.25">
      <c r="A3377" s="4" t="s">
        <v>119</v>
      </c>
      <c r="B3377" s="4">
        <v>1185732</v>
      </c>
      <c r="C3377" s="5">
        <v>44869</v>
      </c>
      <c r="D3377" s="4" t="s">
        <v>11</v>
      </c>
      <c r="E3377" s="4" t="s">
        <v>107</v>
      </c>
      <c r="F3377" s="4" t="s">
        <v>108</v>
      </c>
      <c r="G3377" s="4" t="s">
        <v>16</v>
      </c>
      <c r="H3377" s="4">
        <v>15</v>
      </c>
      <c r="I3377" s="4" t="s">
        <v>125</v>
      </c>
      <c r="J3377" s="6">
        <v>0.55000000000000004</v>
      </c>
      <c r="K3377" s="7">
        <v>2750</v>
      </c>
      <c r="L3377" s="8">
        <f t="shared" si="26"/>
        <v>1512.5000000000002</v>
      </c>
      <c r="M3377" s="8">
        <f t="shared" si="27"/>
        <v>453.75000000000006</v>
      </c>
      <c r="N3377" s="9">
        <v>0.3</v>
      </c>
    </row>
    <row r="3378" spans="1:14" ht="15.75" customHeight="1" x14ac:dyDescent="0.25">
      <c r="A3378" s="4" t="s">
        <v>119</v>
      </c>
      <c r="B3378" s="4">
        <v>1185732</v>
      </c>
      <c r="C3378" s="5">
        <v>44869</v>
      </c>
      <c r="D3378" s="4" t="s">
        <v>11</v>
      </c>
      <c r="E3378" s="4" t="s">
        <v>107</v>
      </c>
      <c r="F3378" s="4" t="s">
        <v>108</v>
      </c>
      <c r="G3378" s="4" t="s">
        <v>17</v>
      </c>
      <c r="H3378" s="4">
        <v>35</v>
      </c>
      <c r="I3378" s="4" t="s">
        <v>124</v>
      </c>
      <c r="J3378" s="6">
        <v>0.65</v>
      </c>
      <c r="K3378" s="7">
        <v>2500</v>
      </c>
      <c r="L3378" s="8">
        <f t="shared" si="26"/>
        <v>1625</v>
      </c>
      <c r="M3378" s="8">
        <f t="shared" si="27"/>
        <v>487.5</v>
      </c>
      <c r="N3378" s="9">
        <v>0.3</v>
      </c>
    </row>
    <row r="3379" spans="1:14" ht="15.75" customHeight="1" x14ac:dyDescent="0.25">
      <c r="A3379" s="4" t="s">
        <v>119</v>
      </c>
      <c r="B3379" s="4">
        <v>1185732</v>
      </c>
      <c r="C3379" s="5">
        <v>44869</v>
      </c>
      <c r="D3379" s="4" t="s">
        <v>11</v>
      </c>
      <c r="E3379" s="4" t="s">
        <v>107</v>
      </c>
      <c r="F3379" s="4" t="s">
        <v>108</v>
      </c>
      <c r="G3379" s="4" t="s">
        <v>18</v>
      </c>
      <c r="H3379" s="4">
        <v>55</v>
      </c>
      <c r="I3379" s="4" t="s">
        <v>125</v>
      </c>
      <c r="J3379" s="6">
        <v>0.7</v>
      </c>
      <c r="K3379" s="7">
        <v>3500</v>
      </c>
      <c r="L3379" s="8">
        <f t="shared" si="26"/>
        <v>2450</v>
      </c>
      <c r="M3379" s="8">
        <f t="shared" si="27"/>
        <v>857.5</v>
      </c>
      <c r="N3379" s="9">
        <v>0.35</v>
      </c>
    </row>
    <row r="3380" spans="1:14" ht="15.75" customHeight="1" x14ac:dyDescent="0.25">
      <c r="A3380" s="4" t="s">
        <v>119</v>
      </c>
      <c r="B3380" s="4">
        <v>1185732</v>
      </c>
      <c r="C3380" s="5">
        <v>44898</v>
      </c>
      <c r="D3380" s="4" t="s">
        <v>11</v>
      </c>
      <c r="E3380" s="4" t="s">
        <v>107</v>
      </c>
      <c r="F3380" s="4" t="s">
        <v>108</v>
      </c>
      <c r="G3380" s="4" t="s">
        <v>13</v>
      </c>
      <c r="H3380" s="4">
        <v>58</v>
      </c>
      <c r="I3380" s="4" t="s">
        <v>124</v>
      </c>
      <c r="J3380" s="6">
        <v>0.65</v>
      </c>
      <c r="K3380" s="7">
        <v>5750</v>
      </c>
      <c r="L3380" s="8">
        <f t="shared" si="26"/>
        <v>3737.5</v>
      </c>
      <c r="M3380" s="8">
        <f t="shared" si="27"/>
        <v>1495</v>
      </c>
      <c r="N3380" s="9">
        <v>0.4</v>
      </c>
    </row>
    <row r="3381" spans="1:14" ht="15.75" customHeight="1" x14ac:dyDescent="0.25">
      <c r="A3381" s="4" t="s">
        <v>119</v>
      </c>
      <c r="B3381" s="4">
        <v>1185732</v>
      </c>
      <c r="C3381" s="5">
        <v>44898</v>
      </c>
      <c r="D3381" s="4" t="s">
        <v>11</v>
      </c>
      <c r="E3381" s="4" t="s">
        <v>107</v>
      </c>
      <c r="F3381" s="4" t="s">
        <v>108</v>
      </c>
      <c r="G3381" s="4" t="s">
        <v>14</v>
      </c>
      <c r="H3381" s="4">
        <v>27</v>
      </c>
      <c r="I3381" s="4" t="s">
        <v>124</v>
      </c>
      <c r="J3381" s="6">
        <v>0.55000000000000004</v>
      </c>
      <c r="K3381" s="7">
        <v>3750</v>
      </c>
      <c r="L3381" s="8">
        <f t="shared" si="26"/>
        <v>2062.5</v>
      </c>
      <c r="M3381" s="8">
        <f t="shared" si="27"/>
        <v>825</v>
      </c>
      <c r="N3381" s="9">
        <v>0.4</v>
      </c>
    </row>
    <row r="3382" spans="1:14" ht="15.75" customHeight="1" x14ac:dyDescent="0.25">
      <c r="A3382" s="4" t="s">
        <v>119</v>
      </c>
      <c r="B3382" s="4">
        <v>1185732</v>
      </c>
      <c r="C3382" s="5">
        <v>44898</v>
      </c>
      <c r="D3382" s="4" t="s">
        <v>11</v>
      </c>
      <c r="E3382" s="4" t="s">
        <v>107</v>
      </c>
      <c r="F3382" s="4" t="s">
        <v>108</v>
      </c>
      <c r="G3382" s="4" t="s">
        <v>15</v>
      </c>
      <c r="H3382" s="4">
        <v>36</v>
      </c>
      <c r="I3382" s="4" t="s">
        <v>124</v>
      </c>
      <c r="J3382" s="6">
        <v>0.55000000000000004</v>
      </c>
      <c r="K3382" s="7">
        <v>3500</v>
      </c>
      <c r="L3382" s="8">
        <f t="shared" si="26"/>
        <v>1925.0000000000002</v>
      </c>
      <c r="M3382" s="8">
        <f t="shared" si="27"/>
        <v>577.5</v>
      </c>
      <c r="N3382" s="9">
        <v>0.3</v>
      </c>
    </row>
    <row r="3383" spans="1:14" ht="15.75" customHeight="1" x14ac:dyDescent="0.25">
      <c r="A3383" s="4" t="s">
        <v>119</v>
      </c>
      <c r="B3383" s="4">
        <v>1185732</v>
      </c>
      <c r="C3383" s="5">
        <v>44898</v>
      </c>
      <c r="D3383" s="4" t="s">
        <v>11</v>
      </c>
      <c r="E3383" s="4" t="s">
        <v>107</v>
      </c>
      <c r="F3383" s="4" t="s">
        <v>108</v>
      </c>
      <c r="G3383" s="4" t="s">
        <v>16</v>
      </c>
      <c r="H3383" s="4">
        <v>24</v>
      </c>
      <c r="I3383" s="4" t="s">
        <v>123</v>
      </c>
      <c r="J3383" s="6">
        <v>0.55000000000000004</v>
      </c>
      <c r="K3383" s="7">
        <v>3000</v>
      </c>
      <c r="L3383" s="8">
        <f t="shared" si="26"/>
        <v>1650.0000000000002</v>
      </c>
      <c r="M3383" s="8">
        <f t="shared" si="27"/>
        <v>495.00000000000006</v>
      </c>
      <c r="N3383" s="9">
        <v>0.3</v>
      </c>
    </row>
    <row r="3384" spans="1:14" ht="15.75" customHeight="1" x14ac:dyDescent="0.25">
      <c r="A3384" s="4" t="s">
        <v>119</v>
      </c>
      <c r="B3384" s="4">
        <v>1185732</v>
      </c>
      <c r="C3384" s="5">
        <v>44898</v>
      </c>
      <c r="D3384" s="4" t="s">
        <v>11</v>
      </c>
      <c r="E3384" s="4" t="s">
        <v>107</v>
      </c>
      <c r="F3384" s="4" t="s">
        <v>108</v>
      </c>
      <c r="G3384" s="4" t="s">
        <v>17</v>
      </c>
      <c r="H3384" s="4">
        <v>17</v>
      </c>
      <c r="I3384" s="4" t="s">
        <v>123</v>
      </c>
      <c r="J3384" s="6">
        <v>0.65</v>
      </c>
      <c r="K3384" s="7">
        <v>3000</v>
      </c>
      <c r="L3384" s="8">
        <f t="shared" si="26"/>
        <v>1950</v>
      </c>
      <c r="M3384" s="8">
        <f t="shared" si="27"/>
        <v>585</v>
      </c>
      <c r="N3384" s="9">
        <v>0.3</v>
      </c>
    </row>
    <row r="3385" spans="1:14" ht="15.75" customHeight="1" x14ac:dyDescent="0.25">
      <c r="A3385" s="4" t="s">
        <v>119</v>
      </c>
      <c r="B3385" s="4">
        <v>1185732</v>
      </c>
      <c r="C3385" s="5">
        <v>44898</v>
      </c>
      <c r="D3385" s="4" t="s">
        <v>11</v>
      </c>
      <c r="E3385" s="4" t="s">
        <v>107</v>
      </c>
      <c r="F3385" s="4" t="s">
        <v>108</v>
      </c>
      <c r="G3385" s="4" t="s">
        <v>18</v>
      </c>
      <c r="H3385" s="4">
        <v>21</v>
      </c>
      <c r="I3385" s="4" t="s">
        <v>123</v>
      </c>
      <c r="J3385" s="6">
        <v>0.7</v>
      </c>
      <c r="K3385" s="7">
        <v>4000</v>
      </c>
      <c r="L3385" s="8">
        <f t="shared" si="26"/>
        <v>2800</v>
      </c>
      <c r="M3385" s="8">
        <f t="shared" si="27"/>
        <v>979.99999999999989</v>
      </c>
      <c r="N3385" s="9">
        <v>0.35</v>
      </c>
    </row>
    <row r="3386" spans="1:14" ht="15.75" customHeight="1" x14ac:dyDescent="0.25">
      <c r="A3386" s="4" t="s">
        <v>119</v>
      </c>
      <c r="B3386" s="4">
        <v>1185732</v>
      </c>
      <c r="C3386" s="5">
        <v>44571</v>
      </c>
      <c r="D3386" s="4" t="s">
        <v>11</v>
      </c>
      <c r="E3386" s="4" t="s">
        <v>109</v>
      </c>
      <c r="F3386" s="4" t="s">
        <v>110</v>
      </c>
      <c r="G3386" s="4" t="s">
        <v>13</v>
      </c>
      <c r="H3386" s="4">
        <v>19</v>
      </c>
      <c r="I3386" s="4" t="s">
        <v>124</v>
      </c>
      <c r="J3386" s="6">
        <v>0.35000000000000003</v>
      </c>
      <c r="K3386" s="7">
        <v>4250</v>
      </c>
      <c r="L3386" s="8">
        <f t="shared" si="26"/>
        <v>1487.5000000000002</v>
      </c>
      <c r="M3386" s="8">
        <f t="shared" si="27"/>
        <v>520.625</v>
      </c>
      <c r="N3386" s="9">
        <v>0.35</v>
      </c>
    </row>
    <row r="3387" spans="1:14" ht="15.75" customHeight="1" x14ac:dyDescent="0.25">
      <c r="A3387" s="4" t="s">
        <v>119</v>
      </c>
      <c r="B3387" s="4">
        <v>1185732</v>
      </c>
      <c r="C3387" s="5">
        <v>44571</v>
      </c>
      <c r="D3387" s="4" t="s">
        <v>11</v>
      </c>
      <c r="E3387" s="4" t="s">
        <v>109</v>
      </c>
      <c r="F3387" s="4" t="s">
        <v>110</v>
      </c>
      <c r="G3387" s="4" t="s">
        <v>14</v>
      </c>
      <c r="H3387" s="4">
        <v>58</v>
      </c>
      <c r="I3387" s="4" t="s">
        <v>123</v>
      </c>
      <c r="J3387" s="6">
        <v>0.35000000000000003</v>
      </c>
      <c r="K3387" s="7">
        <v>2250</v>
      </c>
      <c r="L3387" s="8">
        <f t="shared" si="26"/>
        <v>787.50000000000011</v>
      </c>
      <c r="M3387" s="8">
        <f t="shared" si="27"/>
        <v>275.625</v>
      </c>
      <c r="N3387" s="9">
        <v>0.35</v>
      </c>
    </row>
    <row r="3388" spans="1:14" ht="15.75" customHeight="1" x14ac:dyDescent="0.25">
      <c r="A3388" s="4" t="s">
        <v>119</v>
      </c>
      <c r="B3388" s="4">
        <v>1185732</v>
      </c>
      <c r="C3388" s="5">
        <v>44571</v>
      </c>
      <c r="D3388" s="4" t="s">
        <v>11</v>
      </c>
      <c r="E3388" s="4" t="s">
        <v>109</v>
      </c>
      <c r="F3388" s="4" t="s">
        <v>110</v>
      </c>
      <c r="G3388" s="4" t="s">
        <v>15</v>
      </c>
      <c r="H3388" s="4">
        <v>46</v>
      </c>
      <c r="I3388" s="4" t="s">
        <v>125</v>
      </c>
      <c r="J3388" s="6">
        <v>0.25000000000000006</v>
      </c>
      <c r="K3388" s="7">
        <v>2250</v>
      </c>
      <c r="L3388" s="8">
        <f t="shared" si="26"/>
        <v>562.50000000000011</v>
      </c>
      <c r="M3388" s="8">
        <f t="shared" si="27"/>
        <v>225.00000000000006</v>
      </c>
      <c r="N3388" s="9">
        <v>0.4</v>
      </c>
    </row>
    <row r="3389" spans="1:14" ht="15.75" customHeight="1" x14ac:dyDescent="0.25">
      <c r="A3389" s="4" t="s">
        <v>119</v>
      </c>
      <c r="B3389" s="4">
        <v>1185732</v>
      </c>
      <c r="C3389" s="5">
        <v>44571</v>
      </c>
      <c r="D3389" s="4" t="s">
        <v>11</v>
      </c>
      <c r="E3389" s="4" t="s">
        <v>109</v>
      </c>
      <c r="F3389" s="4" t="s">
        <v>110</v>
      </c>
      <c r="G3389" s="4" t="s">
        <v>16</v>
      </c>
      <c r="H3389" s="4">
        <v>30</v>
      </c>
      <c r="I3389" s="4" t="s">
        <v>125</v>
      </c>
      <c r="J3389" s="6">
        <v>0.3</v>
      </c>
      <c r="K3389" s="7">
        <v>750</v>
      </c>
      <c r="L3389" s="8">
        <f t="shared" si="26"/>
        <v>225</v>
      </c>
      <c r="M3389" s="8">
        <f t="shared" si="27"/>
        <v>90</v>
      </c>
      <c r="N3389" s="9">
        <v>0.4</v>
      </c>
    </row>
    <row r="3390" spans="1:14" ht="15.75" customHeight="1" x14ac:dyDescent="0.25">
      <c r="A3390" s="4" t="s">
        <v>119</v>
      </c>
      <c r="B3390" s="4">
        <v>1185732</v>
      </c>
      <c r="C3390" s="5">
        <v>44571</v>
      </c>
      <c r="D3390" s="4" t="s">
        <v>11</v>
      </c>
      <c r="E3390" s="4" t="s">
        <v>109</v>
      </c>
      <c r="F3390" s="4" t="s">
        <v>110</v>
      </c>
      <c r="G3390" s="4" t="s">
        <v>17</v>
      </c>
      <c r="H3390" s="4">
        <v>50</v>
      </c>
      <c r="I3390" s="4" t="s">
        <v>126</v>
      </c>
      <c r="J3390" s="6">
        <v>0.45</v>
      </c>
      <c r="K3390" s="7">
        <v>1250</v>
      </c>
      <c r="L3390" s="8">
        <f t="shared" si="26"/>
        <v>562.5</v>
      </c>
      <c r="M3390" s="8">
        <f t="shared" si="27"/>
        <v>168.75</v>
      </c>
      <c r="N3390" s="9">
        <v>0.3</v>
      </c>
    </row>
    <row r="3391" spans="1:14" ht="15.75" customHeight="1" x14ac:dyDescent="0.25">
      <c r="A3391" s="4" t="s">
        <v>119</v>
      </c>
      <c r="B3391" s="4">
        <v>1185732</v>
      </c>
      <c r="C3391" s="5">
        <v>44571</v>
      </c>
      <c r="D3391" s="4" t="s">
        <v>11</v>
      </c>
      <c r="E3391" s="4" t="s">
        <v>109</v>
      </c>
      <c r="F3391" s="4" t="s">
        <v>110</v>
      </c>
      <c r="G3391" s="4" t="s">
        <v>18</v>
      </c>
      <c r="H3391" s="4">
        <v>32</v>
      </c>
      <c r="I3391" s="4" t="s">
        <v>123</v>
      </c>
      <c r="J3391" s="6">
        <v>0.35000000000000003</v>
      </c>
      <c r="K3391" s="7">
        <v>2250</v>
      </c>
      <c r="L3391" s="8">
        <f t="shared" si="26"/>
        <v>787.50000000000011</v>
      </c>
      <c r="M3391" s="8">
        <f t="shared" si="27"/>
        <v>315.00000000000006</v>
      </c>
      <c r="N3391" s="9">
        <v>0.4</v>
      </c>
    </row>
    <row r="3392" spans="1:14" ht="15.75" customHeight="1" x14ac:dyDescent="0.25">
      <c r="A3392" s="4" t="s">
        <v>119</v>
      </c>
      <c r="B3392" s="4">
        <v>1185732</v>
      </c>
      <c r="C3392" s="5">
        <v>44600</v>
      </c>
      <c r="D3392" s="4" t="s">
        <v>11</v>
      </c>
      <c r="E3392" s="4" t="s">
        <v>109</v>
      </c>
      <c r="F3392" s="4" t="s">
        <v>110</v>
      </c>
      <c r="G3392" s="4" t="s">
        <v>13</v>
      </c>
      <c r="H3392" s="4">
        <v>23</v>
      </c>
      <c r="I3392" s="4" t="s">
        <v>124</v>
      </c>
      <c r="J3392" s="6">
        <v>0.35000000000000003</v>
      </c>
      <c r="K3392" s="7">
        <v>4750</v>
      </c>
      <c r="L3392" s="8">
        <f t="shared" si="26"/>
        <v>1662.5000000000002</v>
      </c>
      <c r="M3392" s="8">
        <f t="shared" si="27"/>
        <v>581.875</v>
      </c>
      <c r="N3392" s="9">
        <v>0.35</v>
      </c>
    </row>
    <row r="3393" spans="1:14" ht="15.75" customHeight="1" x14ac:dyDescent="0.25">
      <c r="A3393" s="4" t="s">
        <v>119</v>
      </c>
      <c r="B3393" s="4">
        <v>1185732</v>
      </c>
      <c r="C3393" s="5">
        <v>44600</v>
      </c>
      <c r="D3393" s="4" t="s">
        <v>11</v>
      </c>
      <c r="E3393" s="4" t="s">
        <v>109</v>
      </c>
      <c r="F3393" s="4" t="s">
        <v>110</v>
      </c>
      <c r="G3393" s="4" t="s">
        <v>14</v>
      </c>
      <c r="H3393" s="4">
        <v>55</v>
      </c>
      <c r="I3393" s="4" t="s">
        <v>124</v>
      </c>
      <c r="J3393" s="6">
        <v>0.35000000000000003</v>
      </c>
      <c r="K3393" s="7">
        <v>1250</v>
      </c>
      <c r="L3393" s="8">
        <f t="shared" si="26"/>
        <v>437.50000000000006</v>
      </c>
      <c r="M3393" s="8">
        <f t="shared" si="27"/>
        <v>153.125</v>
      </c>
      <c r="N3393" s="9">
        <v>0.35</v>
      </c>
    </row>
    <row r="3394" spans="1:14" ht="15.75" customHeight="1" x14ac:dyDescent="0.25">
      <c r="A3394" s="4" t="s">
        <v>119</v>
      </c>
      <c r="B3394" s="4">
        <v>1185732</v>
      </c>
      <c r="C3394" s="5">
        <v>44600</v>
      </c>
      <c r="D3394" s="4" t="s">
        <v>11</v>
      </c>
      <c r="E3394" s="4" t="s">
        <v>109</v>
      </c>
      <c r="F3394" s="4" t="s">
        <v>110</v>
      </c>
      <c r="G3394" s="4" t="s">
        <v>15</v>
      </c>
      <c r="H3394" s="4">
        <v>18</v>
      </c>
      <c r="I3394" s="4" t="s">
        <v>125</v>
      </c>
      <c r="J3394" s="6">
        <v>0.25000000000000006</v>
      </c>
      <c r="K3394" s="7">
        <v>1750</v>
      </c>
      <c r="L3394" s="8">
        <f t="shared" si="26"/>
        <v>437.50000000000011</v>
      </c>
      <c r="M3394" s="8">
        <f t="shared" si="27"/>
        <v>175.00000000000006</v>
      </c>
      <c r="N3394" s="9">
        <v>0.4</v>
      </c>
    </row>
    <row r="3395" spans="1:14" ht="15.75" customHeight="1" x14ac:dyDescent="0.25">
      <c r="A3395" s="4" t="s">
        <v>119</v>
      </c>
      <c r="B3395" s="4">
        <v>1185732</v>
      </c>
      <c r="C3395" s="5">
        <v>44600</v>
      </c>
      <c r="D3395" s="4" t="s">
        <v>11</v>
      </c>
      <c r="E3395" s="4" t="s">
        <v>109</v>
      </c>
      <c r="F3395" s="4" t="s">
        <v>110</v>
      </c>
      <c r="G3395" s="4" t="s">
        <v>16</v>
      </c>
      <c r="H3395" s="4">
        <v>52</v>
      </c>
      <c r="I3395" s="4" t="s">
        <v>126</v>
      </c>
      <c r="J3395" s="6">
        <v>0.3</v>
      </c>
      <c r="K3395" s="7">
        <v>500</v>
      </c>
      <c r="L3395" s="8">
        <f t="shared" si="26"/>
        <v>150</v>
      </c>
      <c r="M3395" s="8">
        <f t="shared" si="27"/>
        <v>60</v>
      </c>
      <c r="N3395" s="9">
        <v>0.4</v>
      </c>
    </row>
    <row r="3396" spans="1:14" ht="15.75" customHeight="1" x14ac:dyDescent="0.25">
      <c r="A3396" s="4" t="s">
        <v>119</v>
      </c>
      <c r="B3396" s="4">
        <v>1185732</v>
      </c>
      <c r="C3396" s="5">
        <v>44600</v>
      </c>
      <c r="D3396" s="4" t="s">
        <v>11</v>
      </c>
      <c r="E3396" s="4" t="s">
        <v>109</v>
      </c>
      <c r="F3396" s="4" t="s">
        <v>110</v>
      </c>
      <c r="G3396" s="4" t="s">
        <v>17</v>
      </c>
      <c r="H3396" s="4">
        <v>34</v>
      </c>
      <c r="I3396" s="4" t="s">
        <v>125</v>
      </c>
      <c r="J3396" s="6">
        <v>0.45</v>
      </c>
      <c r="K3396" s="7">
        <v>1250</v>
      </c>
      <c r="L3396" s="8">
        <f t="shared" si="26"/>
        <v>562.5</v>
      </c>
      <c r="M3396" s="8">
        <f t="shared" si="27"/>
        <v>168.75</v>
      </c>
      <c r="N3396" s="9">
        <v>0.3</v>
      </c>
    </row>
    <row r="3397" spans="1:14" ht="15.75" customHeight="1" x14ac:dyDescent="0.25">
      <c r="A3397" s="4" t="s">
        <v>119</v>
      </c>
      <c r="B3397" s="4">
        <v>1185732</v>
      </c>
      <c r="C3397" s="5">
        <v>44600</v>
      </c>
      <c r="D3397" s="4" t="s">
        <v>11</v>
      </c>
      <c r="E3397" s="4" t="s">
        <v>109</v>
      </c>
      <c r="F3397" s="4" t="s">
        <v>110</v>
      </c>
      <c r="G3397" s="4" t="s">
        <v>18</v>
      </c>
      <c r="H3397" s="4">
        <v>26</v>
      </c>
      <c r="I3397" s="4" t="s">
        <v>123</v>
      </c>
      <c r="J3397" s="6">
        <v>0.35000000000000003</v>
      </c>
      <c r="K3397" s="7">
        <v>2250</v>
      </c>
      <c r="L3397" s="8">
        <f t="shared" si="26"/>
        <v>787.50000000000011</v>
      </c>
      <c r="M3397" s="8">
        <f t="shared" si="27"/>
        <v>315.00000000000006</v>
      </c>
      <c r="N3397" s="9">
        <v>0.4</v>
      </c>
    </row>
    <row r="3398" spans="1:14" ht="15.75" customHeight="1" x14ac:dyDescent="0.25">
      <c r="A3398" s="4" t="s">
        <v>119</v>
      </c>
      <c r="B3398" s="4">
        <v>1185732</v>
      </c>
      <c r="C3398" s="5">
        <v>44626</v>
      </c>
      <c r="D3398" s="4" t="s">
        <v>11</v>
      </c>
      <c r="E3398" s="4" t="s">
        <v>109</v>
      </c>
      <c r="F3398" s="4" t="s">
        <v>110</v>
      </c>
      <c r="G3398" s="4" t="s">
        <v>13</v>
      </c>
      <c r="H3398" s="4">
        <v>27</v>
      </c>
      <c r="I3398" s="4" t="s">
        <v>126</v>
      </c>
      <c r="J3398" s="6">
        <v>0.35000000000000003</v>
      </c>
      <c r="K3398" s="7">
        <v>4450</v>
      </c>
      <c r="L3398" s="8">
        <f t="shared" si="26"/>
        <v>1557.5000000000002</v>
      </c>
      <c r="M3398" s="8">
        <f t="shared" si="27"/>
        <v>545.125</v>
      </c>
      <c r="N3398" s="9">
        <v>0.35</v>
      </c>
    </row>
    <row r="3399" spans="1:14" ht="15.75" customHeight="1" x14ac:dyDescent="0.25">
      <c r="A3399" s="4" t="s">
        <v>119</v>
      </c>
      <c r="B3399" s="4">
        <v>1185732</v>
      </c>
      <c r="C3399" s="5">
        <v>44626</v>
      </c>
      <c r="D3399" s="4" t="s">
        <v>11</v>
      </c>
      <c r="E3399" s="4" t="s">
        <v>109</v>
      </c>
      <c r="F3399" s="4" t="s">
        <v>110</v>
      </c>
      <c r="G3399" s="4" t="s">
        <v>14</v>
      </c>
      <c r="H3399" s="4">
        <v>26</v>
      </c>
      <c r="I3399" s="4" t="s">
        <v>126</v>
      </c>
      <c r="J3399" s="6">
        <v>0.35000000000000003</v>
      </c>
      <c r="K3399" s="7">
        <v>1500</v>
      </c>
      <c r="L3399" s="8">
        <f t="shared" si="26"/>
        <v>525</v>
      </c>
      <c r="M3399" s="8">
        <f t="shared" si="27"/>
        <v>183.75</v>
      </c>
      <c r="N3399" s="9">
        <v>0.35</v>
      </c>
    </row>
    <row r="3400" spans="1:14" ht="15.75" customHeight="1" x14ac:dyDescent="0.25">
      <c r="A3400" s="4" t="s">
        <v>119</v>
      </c>
      <c r="B3400" s="4">
        <v>1185732</v>
      </c>
      <c r="C3400" s="5">
        <v>44626</v>
      </c>
      <c r="D3400" s="4" t="s">
        <v>11</v>
      </c>
      <c r="E3400" s="4" t="s">
        <v>109</v>
      </c>
      <c r="F3400" s="4" t="s">
        <v>110</v>
      </c>
      <c r="G3400" s="4" t="s">
        <v>15</v>
      </c>
      <c r="H3400" s="4">
        <v>30</v>
      </c>
      <c r="I3400" s="4" t="s">
        <v>123</v>
      </c>
      <c r="J3400" s="6">
        <v>0.25000000000000006</v>
      </c>
      <c r="K3400" s="7">
        <v>1750</v>
      </c>
      <c r="L3400" s="8">
        <f t="shared" si="26"/>
        <v>437.50000000000011</v>
      </c>
      <c r="M3400" s="8">
        <f t="shared" si="27"/>
        <v>175.00000000000006</v>
      </c>
      <c r="N3400" s="9">
        <v>0.4</v>
      </c>
    </row>
    <row r="3401" spans="1:14" ht="15.75" customHeight="1" x14ac:dyDescent="0.25">
      <c r="A3401" s="4" t="s">
        <v>119</v>
      </c>
      <c r="B3401" s="4">
        <v>1185732</v>
      </c>
      <c r="C3401" s="5">
        <v>44626</v>
      </c>
      <c r="D3401" s="4" t="s">
        <v>11</v>
      </c>
      <c r="E3401" s="4" t="s">
        <v>109</v>
      </c>
      <c r="F3401" s="4" t="s">
        <v>110</v>
      </c>
      <c r="G3401" s="4" t="s">
        <v>16</v>
      </c>
      <c r="H3401" s="4">
        <v>39</v>
      </c>
      <c r="I3401" s="4" t="s">
        <v>126</v>
      </c>
      <c r="J3401" s="6">
        <v>0.3</v>
      </c>
      <c r="K3401" s="7">
        <v>250</v>
      </c>
      <c r="L3401" s="8">
        <f t="shared" si="26"/>
        <v>75</v>
      </c>
      <c r="M3401" s="8">
        <f t="shared" si="27"/>
        <v>30</v>
      </c>
      <c r="N3401" s="9">
        <v>0.4</v>
      </c>
    </row>
    <row r="3402" spans="1:14" ht="15.75" customHeight="1" x14ac:dyDescent="0.25">
      <c r="A3402" s="4" t="s">
        <v>119</v>
      </c>
      <c r="B3402" s="4">
        <v>1185732</v>
      </c>
      <c r="C3402" s="5">
        <v>44626</v>
      </c>
      <c r="D3402" s="4" t="s">
        <v>11</v>
      </c>
      <c r="E3402" s="4" t="s">
        <v>109</v>
      </c>
      <c r="F3402" s="4" t="s">
        <v>110</v>
      </c>
      <c r="G3402" s="4" t="s">
        <v>17</v>
      </c>
      <c r="H3402" s="4">
        <v>23</v>
      </c>
      <c r="I3402" s="4" t="s">
        <v>126</v>
      </c>
      <c r="J3402" s="6">
        <v>0.45</v>
      </c>
      <c r="K3402" s="7">
        <v>750</v>
      </c>
      <c r="L3402" s="8">
        <f t="shared" si="26"/>
        <v>337.5</v>
      </c>
      <c r="M3402" s="8">
        <f t="shared" si="27"/>
        <v>101.25</v>
      </c>
      <c r="N3402" s="9">
        <v>0.3</v>
      </c>
    </row>
    <row r="3403" spans="1:14" ht="15.75" customHeight="1" x14ac:dyDescent="0.25">
      <c r="A3403" s="4" t="s">
        <v>119</v>
      </c>
      <c r="B3403" s="4">
        <v>1185732</v>
      </c>
      <c r="C3403" s="5">
        <v>44626</v>
      </c>
      <c r="D3403" s="4" t="s">
        <v>11</v>
      </c>
      <c r="E3403" s="4" t="s">
        <v>109</v>
      </c>
      <c r="F3403" s="4" t="s">
        <v>110</v>
      </c>
      <c r="G3403" s="4" t="s">
        <v>18</v>
      </c>
      <c r="H3403" s="4">
        <v>59</v>
      </c>
      <c r="I3403" s="4" t="s">
        <v>124</v>
      </c>
      <c r="J3403" s="6">
        <v>0.35000000000000003</v>
      </c>
      <c r="K3403" s="7">
        <v>1750</v>
      </c>
      <c r="L3403" s="8">
        <f t="shared" si="26"/>
        <v>612.50000000000011</v>
      </c>
      <c r="M3403" s="8">
        <f t="shared" si="27"/>
        <v>245.00000000000006</v>
      </c>
      <c r="N3403" s="9">
        <v>0.4</v>
      </c>
    </row>
    <row r="3404" spans="1:14" ht="15.75" customHeight="1" x14ac:dyDescent="0.25">
      <c r="A3404" s="4" t="s">
        <v>119</v>
      </c>
      <c r="B3404" s="4">
        <v>1185732</v>
      </c>
      <c r="C3404" s="5">
        <v>44658</v>
      </c>
      <c r="D3404" s="4" t="s">
        <v>11</v>
      </c>
      <c r="E3404" s="4" t="s">
        <v>109</v>
      </c>
      <c r="F3404" s="4" t="s">
        <v>110</v>
      </c>
      <c r="G3404" s="4" t="s">
        <v>13</v>
      </c>
      <c r="H3404" s="4">
        <v>29</v>
      </c>
      <c r="I3404" s="4" t="s">
        <v>123</v>
      </c>
      <c r="J3404" s="6">
        <v>0.35000000000000003</v>
      </c>
      <c r="K3404" s="7">
        <v>4250</v>
      </c>
      <c r="L3404" s="8">
        <f t="shared" si="26"/>
        <v>1487.5000000000002</v>
      </c>
      <c r="M3404" s="8">
        <f t="shared" si="27"/>
        <v>520.625</v>
      </c>
      <c r="N3404" s="9">
        <v>0.35</v>
      </c>
    </row>
    <row r="3405" spans="1:14" ht="15.75" customHeight="1" x14ac:dyDescent="0.25">
      <c r="A3405" s="4" t="s">
        <v>119</v>
      </c>
      <c r="B3405" s="4">
        <v>1185732</v>
      </c>
      <c r="C3405" s="5">
        <v>44658</v>
      </c>
      <c r="D3405" s="4" t="s">
        <v>11</v>
      </c>
      <c r="E3405" s="4" t="s">
        <v>109</v>
      </c>
      <c r="F3405" s="4" t="s">
        <v>110</v>
      </c>
      <c r="G3405" s="4" t="s">
        <v>14</v>
      </c>
      <c r="H3405" s="4">
        <v>39</v>
      </c>
      <c r="I3405" s="4" t="s">
        <v>126</v>
      </c>
      <c r="J3405" s="6">
        <v>0.35000000000000003</v>
      </c>
      <c r="K3405" s="7">
        <v>1250</v>
      </c>
      <c r="L3405" s="8">
        <f t="shared" si="26"/>
        <v>437.50000000000006</v>
      </c>
      <c r="M3405" s="8">
        <f t="shared" si="27"/>
        <v>153.125</v>
      </c>
      <c r="N3405" s="9">
        <v>0.35</v>
      </c>
    </row>
    <row r="3406" spans="1:14" ht="15.75" customHeight="1" x14ac:dyDescent="0.25">
      <c r="A3406" s="4" t="s">
        <v>119</v>
      </c>
      <c r="B3406" s="4">
        <v>1185732</v>
      </c>
      <c r="C3406" s="5">
        <v>44658</v>
      </c>
      <c r="D3406" s="4" t="s">
        <v>11</v>
      </c>
      <c r="E3406" s="4" t="s">
        <v>109</v>
      </c>
      <c r="F3406" s="4" t="s">
        <v>110</v>
      </c>
      <c r="G3406" s="4" t="s">
        <v>15</v>
      </c>
      <c r="H3406" s="4">
        <v>30</v>
      </c>
      <c r="I3406" s="4" t="s">
        <v>123</v>
      </c>
      <c r="J3406" s="6">
        <v>0.25000000000000006</v>
      </c>
      <c r="K3406" s="7">
        <v>1250</v>
      </c>
      <c r="L3406" s="8">
        <f t="shared" si="26"/>
        <v>312.50000000000006</v>
      </c>
      <c r="M3406" s="8">
        <f t="shared" si="27"/>
        <v>125.00000000000003</v>
      </c>
      <c r="N3406" s="9">
        <v>0.4</v>
      </c>
    </row>
    <row r="3407" spans="1:14" ht="15.75" customHeight="1" x14ac:dyDescent="0.25">
      <c r="A3407" s="4" t="s">
        <v>119</v>
      </c>
      <c r="B3407" s="4">
        <v>1185732</v>
      </c>
      <c r="C3407" s="5">
        <v>44658</v>
      </c>
      <c r="D3407" s="4" t="s">
        <v>11</v>
      </c>
      <c r="E3407" s="4" t="s">
        <v>109</v>
      </c>
      <c r="F3407" s="4" t="s">
        <v>110</v>
      </c>
      <c r="G3407" s="4" t="s">
        <v>16</v>
      </c>
      <c r="H3407" s="4">
        <v>20</v>
      </c>
      <c r="I3407" s="4" t="s">
        <v>125</v>
      </c>
      <c r="J3407" s="6">
        <v>0.3</v>
      </c>
      <c r="K3407" s="7">
        <v>500</v>
      </c>
      <c r="L3407" s="8">
        <f t="shared" si="26"/>
        <v>150</v>
      </c>
      <c r="M3407" s="8">
        <f t="shared" si="27"/>
        <v>60</v>
      </c>
      <c r="N3407" s="9">
        <v>0.4</v>
      </c>
    </row>
    <row r="3408" spans="1:14" ht="15.75" customHeight="1" x14ac:dyDescent="0.25">
      <c r="A3408" s="4" t="s">
        <v>119</v>
      </c>
      <c r="B3408" s="4">
        <v>1185732</v>
      </c>
      <c r="C3408" s="5">
        <v>44658</v>
      </c>
      <c r="D3408" s="4" t="s">
        <v>11</v>
      </c>
      <c r="E3408" s="4" t="s">
        <v>109</v>
      </c>
      <c r="F3408" s="4" t="s">
        <v>110</v>
      </c>
      <c r="G3408" s="4" t="s">
        <v>17</v>
      </c>
      <c r="H3408" s="4">
        <v>28</v>
      </c>
      <c r="I3408" s="4" t="s">
        <v>124</v>
      </c>
      <c r="J3408" s="6">
        <v>0.45</v>
      </c>
      <c r="K3408" s="7">
        <v>500</v>
      </c>
      <c r="L3408" s="8">
        <f t="shared" si="26"/>
        <v>225</v>
      </c>
      <c r="M3408" s="8">
        <f t="shared" si="27"/>
        <v>67.5</v>
      </c>
      <c r="N3408" s="9">
        <v>0.3</v>
      </c>
    </row>
    <row r="3409" spans="1:14" ht="15.75" customHeight="1" x14ac:dyDescent="0.25">
      <c r="A3409" s="4" t="s">
        <v>119</v>
      </c>
      <c r="B3409" s="4">
        <v>1185732</v>
      </c>
      <c r="C3409" s="5">
        <v>44658</v>
      </c>
      <c r="D3409" s="4" t="s">
        <v>11</v>
      </c>
      <c r="E3409" s="4" t="s">
        <v>109</v>
      </c>
      <c r="F3409" s="4" t="s">
        <v>110</v>
      </c>
      <c r="G3409" s="4" t="s">
        <v>18</v>
      </c>
      <c r="H3409" s="4">
        <v>20</v>
      </c>
      <c r="I3409" s="4" t="s">
        <v>123</v>
      </c>
      <c r="J3409" s="6">
        <v>0.35000000000000003</v>
      </c>
      <c r="K3409" s="7">
        <v>2000</v>
      </c>
      <c r="L3409" s="8">
        <f t="shared" si="26"/>
        <v>700.00000000000011</v>
      </c>
      <c r="M3409" s="8">
        <f t="shared" si="27"/>
        <v>280.00000000000006</v>
      </c>
      <c r="N3409" s="9">
        <v>0.4</v>
      </c>
    </row>
    <row r="3410" spans="1:14" ht="15.75" customHeight="1" x14ac:dyDescent="0.25">
      <c r="A3410" s="4" t="s">
        <v>119</v>
      </c>
      <c r="B3410" s="4">
        <v>1185732</v>
      </c>
      <c r="C3410" s="5">
        <v>44687</v>
      </c>
      <c r="D3410" s="4" t="s">
        <v>11</v>
      </c>
      <c r="E3410" s="4" t="s">
        <v>109</v>
      </c>
      <c r="F3410" s="4" t="s">
        <v>110</v>
      </c>
      <c r="G3410" s="4" t="s">
        <v>13</v>
      </c>
      <c r="H3410" s="4">
        <v>47</v>
      </c>
      <c r="I3410" s="4" t="s">
        <v>125</v>
      </c>
      <c r="J3410" s="6">
        <v>0.49999999999999994</v>
      </c>
      <c r="K3410" s="7">
        <v>4700</v>
      </c>
      <c r="L3410" s="8">
        <f t="shared" si="26"/>
        <v>2349.9999999999995</v>
      </c>
      <c r="M3410" s="8">
        <f t="shared" si="27"/>
        <v>822.49999999999977</v>
      </c>
      <c r="N3410" s="9">
        <v>0.35</v>
      </c>
    </row>
    <row r="3411" spans="1:14" ht="15.75" customHeight="1" x14ac:dyDescent="0.25">
      <c r="A3411" s="4" t="s">
        <v>119</v>
      </c>
      <c r="B3411" s="4">
        <v>1185732</v>
      </c>
      <c r="C3411" s="5">
        <v>44687</v>
      </c>
      <c r="D3411" s="4" t="s">
        <v>11</v>
      </c>
      <c r="E3411" s="4" t="s">
        <v>109</v>
      </c>
      <c r="F3411" s="4" t="s">
        <v>110</v>
      </c>
      <c r="G3411" s="4" t="s">
        <v>14</v>
      </c>
      <c r="H3411" s="4">
        <v>53</v>
      </c>
      <c r="I3411" s="4" t="s">
        <v>123</v>
      </c>
      <c r="J3411" s="6">
        <v>0.45</v>
      </c>
      <c r="K3411" s="7">
        <v>1750</v>
      </c>
      <c r="L3411" s="8">
        <f t="shared" si="26"/>
        <v>787.5</v>
      </c>
      <c r="M3411" s="8">
        <f t="shared" si="27"/>
        <v>275.625</v>
      </c>
      <c r="N3411" s="9">
        <v>0.35</v>
      </c>
    </row>
    <row r="3412" spans="1:14" ht="15.75" customHeight="1" x14ac:dyDescent="0.25">
      <c r="A3412" s="4" t="s">
        <v>119</v>
      </c>
      <c r="B3412" s="4">
        <v>1185732</v>
      </c>
      <c r="C3412" s="5">
        <v>44687</v>
      </c>
      <c r="D3412" s="4" t="s">
        <v>11</v>
      </c>
      <c r="E3412" s="4" t="s">
        <v>109</v>
      </c>
      <c r="F3412" s="4" t="s">
        <v>110</v>
      </c>
      <c r="G3412" s="4" t="s">
        <v>15</v>
      </c>
      <c r="H3412" s="4">
        <v>24</v>
      </c>
      <c r="I3412" s="4" t="s">
        <v>125</v>
      </c>
      <c r="J3412" s="6">
        <v>0.4</v>
      </c>
      <c r="K3412" s="7">
        <v>2000</v>
      </c>
      <c r="L3412" s="8">
        <f t="shared" si="26"/>
        <v>800</v>
      </c>
      <c r="M3412" s="8">
        <f t="shared" si="27"/>
        <v>320</v>
      </c>
      <c r="N3412" s="9">
        <v>0.4</v>
      </c>
    </row>
    <row r="3413" spans="1:14" ht="15.75" customHeight="1" x14ac:dyDescent="0.25">
      <c r="A3413" s="4" t="s">
        <v>119</v>
      </c>
      <c r="B3413" s="4">
        <v>1185732</v>
      </c>
      <c r="C3413" s="5">
        <v>44687</v>
      </c>
      <c r="D3413" s="4" t="s">
        <v>11</v>
      </c>
      <c r="E3413" s="4" t="s">
        <v>109</v>
      </c>
      <c r="F3413" s="4" t="s">
        <v>110</v>
      </c>
      <c r="G3413" s="4" t="s">
        <v>16</v>
      </c>
      <c r="H3413" s="4">
        <v>60</v>
      </c>
      <c r="I3413" s="4" t="s">
        <v>124</v>
      </c>
      <c r="J3413" s="6">
        <v>0.4</v>
      </c>
      <c r="K3413" s="7">
        <v>1500</v>
      </c>
      <c r="L3413" s="8">
        <f t="shared" si="26"/>
        <v>600</v>
      </c>
      <c r="M3413" s="8">
        <f t="shared" si="27"/>
        <v>240</v>
      </c>
      <c r="N3413" s="9">
        <v>0.4</v>
      </c>
    </row>
    <row r="3414" spans="1:14" ht="15.75" customHeight="1" x14ac:dyDescent="0.25">
      <c r="A3414" s="4" t="s">
        <v>119</v>
      </c>
      <c r="B3414" s="4">
        <v>1185732</v>
      </c>
      <c r="C3414" s="5">
        <v>44687</v>
      </c>
      <c r="D3414" s="4" t="s">
        <v>11</v>
      </c>
      <c r="E3414" s="4" t="s">
        <v>109</v>
      </c>
      <c r="F3414" s="4" t="s">
        <v>110</v>
      </c>
      <c r="G3414" s="4" t="s">
        <v>17</v>
      </c>
      <c r="H3414" s="4">
        <v>53</v>
      </c>
      <c r="I3414" s="4" t="s">
        <v>123</v>
      </c>
      <c r="J3414" s="6">
        <v>0.49999999999999994</v>
      </c>
      <c r="K3414" s="7">
        <v>1750</v>
      </c>
      <c r="L3414" s="8">
        <f t="shared" si="26"/>
        <v>874.99999999999989</v>
      </c>
      <c r="M3414" s="8">
        <f t="shared" si="27"/>
        <v>262.49999999999994</v>
      </c>
      <c r="N3414" s="9">
        <v>0.3</v>
      </c>
    </row>
    <row r="3415" spans="1:14" ht="15.75" customHeight="1" x14ac:dyDescent="0.25">
      <c r="A3415" s="4" t="s">
        <v>119</v>
      </c>
      <c r="B3415" s="4">
        <v>1185732</v>
      </c>
      <c r="C3415" s="5">
        <v>44687</v>
      </c>
      <c r="D3415" s="4" t="s">
        <v>11</v>
      </c>
      <c r="E3415" s="4" t="s">
        <v>109</v>
      </c>
      <c r="F3415" s="4" t="s">
        <v>110</v>
      </c>
      <c r="G3415" s="4" t="s">
        <v>18</v>
      </c>
      <c r="H3415" s="4">
        <v>50</v>
      </c>
      <c r="I3415" s="4" t="s">
        <v>123</v>
      </c>
      <c r="J3415" s="6">
        <v>0.54999999999999993</v>
      </c>
      <c r="K3415" s="7">
        <v>3000</v>
      </c>
      <c r="L3415" s="8">
        <f t="shared" si="26"/>
        <v>1649.9999999999998</v>
      </c>
      <c r="M3415" s="8">
        <f t="shared" si="27"/>
        <v>660</v>
      </c>
      <c r="N3415" s="9">
        <v>0.4</v>
      </c>
    </row>
    <row r="3416" spans="1:14" ht="15.75" customHeight="1" x14ac:dyDescent="0.25">
      <c r="A3416" s="4" t="s">
        <v>119</v>
      </c>
      <c r="B3416" s="4">
        <v>1185732</v>
      </c>
      <c r="C3416" s="5">
        <v>44720</v>
      </c>
      <c r="D3416" s="4" t="s">
        <v>11</v>
      </c>
      <c r="E3416" s="4" t="s">
        <v>109</v>
      </c>
      <c r="F3416" s="4" t="s">
        <v>110</v>
      </c>
      <c r="G3416" s="4" t="s">
        <v>13</v>
      </c>
      <c r="H3416" s="4">
        <v>27</v>
      </c>
      <c r="I3416" s="4" t="s">
        <v>123</v>
      </c>
      <c r="J3416" s="6">
        <v>0.49999999999999994</v>
      </c>
      <c r="K3416" s="7">
        <v>5500</v>
      </c>
      <c r="L3416" s="8">
        <f t="shared" si="26"/>
        <v>2749.9999999999995</v>
      </c>
      <c r="M3416" s="8">
        <f t="shared" si="27"/>
        <v>962.49999999999977</v>
      </c>
      <c r="N3416" s="9">
        <v>0.35</v>
      </c>
    </row>
    <row r="3417" spans="1:14" ht="15.75" customHeight="1" x14ac:dyDescent="0.25">
      <c r="A3417" s="4" t="s">
        <v>119</v>
      </c>
      <c r="B3417" s="4">
        <v>1185732</v>
      </c>
      <c r="C3417" s="5">
        <v>44720</v>
      </c>
      <c r="D3417" s="4" t="s">
        <v>11</v>
      </c>
      <c r="E3417" s="4" t="s">
        <v>109</v>
      </c>
      <c r="F3417" s="4" t="s">
        <v>110</v>
      </c>
      <c r="G3417" s="4" t="s">
        <v>14</v>
      </c>
      <c r="H3417" s="4">
        <v>45</v>
      </c>
      <c r="I3417" s="4" t="s">
        <v>124</v>
      </c>
      <c r="J3417" s="6">
        <v>0.45</v>
      </c>
      <c r="K3417" s="7">
        <v>3000</v>
      </c>
      <c r="L3417" s="8">
        <f t="shared" si="26"/>
        <v>1350</v>
      </c>
      <c r="M3417" s="8">
        <f t="shared" si="27"/>
        <v>472.49999999999994</v>
      </c>
      <c r="N3417" s="9">
        <v>0.35</v>
      </c>
    </row>
    <row r="3418" spans="1:14" ht="15.75" customHeight="1" x14ac:dyDescent="0.25">
      <c r="A3418" s="4" t="s">
        <v>119</v>
      </c>
      <c r="B3418" s="4">
        <v>1185732</v>
      </c>
      <c r="C3418" s="5">
        <v>44720</v>
      </c>
      <c r="D3418" s="4" t="s">
        <v>11</v>
      </c>
      <c r="E3418" s="4" t="s">
        <v>109</v>
      </c>
      <c r="F3418" s="4" t="s">
        <v>110</v>
      </c>
      <c r="G3418" s="4" t="s">
        <v>15</v>
      </c>
      <c r="H3418" s="4">
        <v>21</v>
      </c>
      <c r="I3418" s="4" t="s">
        <v>126</v>
      </c>
      <c r="J3418" s="6">
        <v>0.4</v>
      </c>
      <c r="K3418" s="7">
        <v>2250</v>
      </c>
      <c r="L3418" s="8">
        <f t="shared" si="26"/>
        <v>900</v>
      </c>
      <c r="M3418" s="8">
        <f t="shared" si="27"/>
        <v>360</v>
      </c>
      <c r="N3418" s="9">
        <v>0.4</v>
      </c>
    </row>
    <row r="3419" spans="1:14" ht="15.75" customHeight="1" x14ac:dyDescent="0.25">
      <c r="A3419" s="4" t="s">
        <v>119</v>
      </c>
      <c r="B3419" s="4">
        <v>1185732</v>
      </c>
      <c r="C3419" s="5">
        <v>44720</v>
      </c>
      <c r="D3419" s="4" t="s">
        <v>11</v>
      </c>
      <c r="E3419" s="4" t="s">
        <v>109</v>
      </c>
      <c r="F3419" s="4" t="s">
        <v>110</v>
      </c>
      <c r="G3419" s="4" t="s">
        <v>16</v>
      </c>
      <c r="H3419" s="4">
        <v>23</v>
      </c>
      <c r="I3419" s="4" t="s">
        <v>123</v>
      </c>
      <c r="J3419" s="6">
        <v>0.4</v>
      </c>
      <c r="K3419" s="7">
        <v>2000</v>
      </c>
      <c r="L3419" s="8">
        <f t="shared" si="26"/>
        <v>800</v>
      </c>
      <c r="M3419" s="8">
        <f t="shared" si="27"/>
        <v>320</v>
      </c>
      <c r="N3419" s="9">
        <v>0.4</v>
      </c>
    </row>
    <row r="3420" spans="1:14" ht="15.75" customHeight="1" x14ac:dyDescent="0.25">
      <c r="A3420" s="4" t="s">
        <v>119</v>
      </c>
      <c r="B3420" s="4">
        <v>1185732</v>
      </c>
      <c r="C3420" s="5">
        <v>44720</v>
      </c>
      <c r="D3420" s="4" t="s">
        <v>11</v>
      </c>
      <c r="E3420" s="4" t="s">
        <v>109</v>
      </c>
      <c r="F3420" s="4" t="s">
        <v>110</v>
      </c>
      <c r="G3420" s="4" t="s">
        <v>17</v>
      </c>
      <c r="H3420" s="4">
        <v>32</v>
      </c>
      <c r="I3420" s="4" t="s">
        <v>124</v>
      </c>
      <c r="J3420" s="6">
        <v>0.49999999999999994</v>
      </c>
      <c r="K3420" s="7">
        <v>2000</v>
      </c>
      <c r="L3420" s="8">
        <f t="shared" si="26"/>
        <v>999.99999999999989</v>
      </c>
      <c r="M3420" s="8">
        <f t="shared" si="27"/>
        <v>299.99999999999994</v>
      </c>
      <c r="N3420" s="9">
        <v>0.3</v>
      </c>
    </row>
    <row r="3421" spans="1:14" ht="15.75" customHeight="1" x14ac:dyDescent="0.25">
      <c r="A3421" s="4" t="s">
        <v>119</v>
      </c>
      <c r="B3421" s="4">
        <v>1185732</v>
      </c>
      <c r="C3421" s="5">
        <v>44720</v>
      </c>
      <c r="D3421" s="4" t="s">
        <v>11</v>
      </c>
      <c r="E3421" s="4" t="s">
        <v>109</v>
      </c>
      <c r="F3421" s="4" t="s">
        <v>110</v>
      </c>
      <c r="G3421" s="4" t="s">
        <v>18</v>
      </c>
      <c r="H3421" s="4">
        <v>52</v>
      </c>
      <c r="I3421" s="4" t="s">
        <v>123</v>
      </c>
      <c r="J3421" s="6">
        <v>0.54999999999999993</v>
      </c>
      <c r="K3421" s="7">
        <v>3500</v>
      </c>
      <c r="L3421" s="8">
        <f t="shared" si="26"/>
        <v>1924.9999999999998</v>
      </c>
      <c r="M3421" s="8">
        <f t="shared" si="27"/>
        <v>770</v>
      </c>
      <c r="N3421" s="9">
        <v>0.4</v>
      </c>
    </row>
    <row r="3422" spans="1:14" ht="15.75" customHeight="1" x14ac:dyDescent="0.25">
      <c r="A3422" s="4" t="s">
        <v>119</v>
      </c>
      <c r="B3422" s="4">
        <v>1185732</v>
      </c>
      <c r="C3422" s="5">
        <v>44748</v>
      </c>
      <c r="D3422" s="4" t="s">
        <v>11</v>
      </c>
      <c r="E3422" s="4" t="s">
        <v>109</v>
      </c>
      <c r="F3422" s="4" t="s">
        <v>110</v>
      </c>
      <c r="G3422" s="4" t="s">
        <v>13</v>
      </c>
      <c r="H3422" s="4">
        <v>52</v>
      </c>
      <c r="I3422" s="4" t="s">
        <v>124</v>
      </c>
      <c r="J3422" s="6">
        <v>0.49999999999999994</v>
      </c>
      <c r="K3422" s="7">
        <v>5750</v>
      </c>
      <c r="L3422" s="8">
        <f t="shared" si="26"/>
        <v>2874.9999999999995</v>
      </c>
      <c r="M3422" s="8">
        <f t="shared" si="27"/>
        <v>1006.2499999999998</v>
      </c>
      <c r="N3422" s="9">
        <v>0.35</v>
      </c>
    </row>
    <row r="3423" spans="1:14" ht="15.75" customHeight="1" x14ac:dyDescent="0.25">
      <c r="A3423" s="4" t="s">
        <v>119</v>
      </c>
      <c r="B3423" s="4">
        <v>1185732</v>
      </c>
      <c r="C3423" s="5">
        <v>44748</v>
      </c>
      <c r="D3423" s="4" t="s">
        <v>11</v>
      </c>
      <c r="E3423" s="4" t="s">
        <v>109</v>
      </c>
      <c r="F3423" s="4" t="s">
        <v>110</v>
      </c>
      <c r="G3423" s="4" t="s">
        <v>14</v>
      </c>
      <c r="H3423" s="4">
        <v>42</v>
      </c>
      <c r="I3423" s="4" t="s">
        <v>126</v>
      </c>
      <c r="J3423" s="6">
        <v>0.45</v>
      </c>
      <c r="K3423" s="7">
        <v>3250</v>
      </c>
      <c r="L3423" s="8">
        <f t="shared" si="26"/>
        <v>1462.5</v>
      </c>
      <c r="M3423" s="8">
        <f t="shared" si="27"/>
        <v>511.87499999999994</v>
      </c>
      <c r="N3423" s="9">
        <v>0.35</v>
      </c>
    </row>
    <row r="3424" spans="1:14" ht="15.75" customHeight="1" x14ac:dyDescent="0.25">
      <c r="A3424" s="4" t="s">
        <v>119</v>
      </c>
      <c r="B3424" s="4">
        <v>1185732</v>
      </c>
      <c r="C3424" s="5">
        <v>44748</v>
      </c>
      <c r="D3424" s="4" t="s">
        <v>11</v>
      </c>
      <c r="E3424" s="4" t="s">
        <v>109</v>
      </c>
      <c r="F3424" s="4" t="s">
        <v>110</v>
      </c>
      <c r="G3424" s="4" t="s">
        <v>15</v>
      </c>
      <c r="H3424" s="4">
        <v>43</v>
      </c>
      <c r="I3424" s="4" t="s">
        <v>123</v>
      </c>
      <c r="J3424" s="6">
        <v>0.4</v>
      </c>
      <c r="K3424" s="7">
        <v>2500</v>
      </c>
      <c r="L3424" s="8">
        <f t="shared" si="26"/>
        <v>1000</v>
      </c>
      <c r="M3424" s="8">
        <f t="shared" si="27"/>
        <v>400</v>
      </c>
      <c r="N3424" s="9">
        <v>0.4</v>
      </c>
    </row>
    <row r="3425" spans="1:14" ht="15.75" customHeight="1" x14ac:dyDescent="0.25">
      <c r="A3425" s="4" t="s">
        <v>119</v>
      </c>
      <c r="B3425" s="4">
        <v>1185732</v>
      </c>
      <c r="C3425" s="5">
        <v>44748</v>
      </c>
      <c r="D3425" s="4" t="s">
        <v>11</v>
      </c>
      <c r="E3425" s="4" t="s">
        <v>109</v>
      </c>
      <c r="F3425" s="4" t="s">
        <v>110</v>
      </c>
      <c r="G3425" s="4" t="s">
        <v>16</v>
      </c>
      <c r="H3425" s="4">
        <v>56</v>
      </c>
      <c r="I3425" s="4" t="s">
        <v>126</v>
      </c>
      <c r="J3425" s="6">
        <v>0.4</v>
      </c>
      <c r="K3425" s="7">
        <v>2000</v>
      </c>
      <c r="L3425" s="8">
        <f t="shared" si="26"/>
        <v>800</v>
      </c>
      <c r="M3425" s="8">
        <f t="shared" si="27"/>
        <v>320</v>
      </c>
      <c r="N3425" s="9">
        <v>0.4</v>
      </c>
    </row>
    <row r="3426" spans="1:14" ht="15.75" customHeight="1" x14ac:dyDescent="0.25">
      <c r="A3426" s="4" t="s">
        <v>119</v>
      </c>
      <c r="B3426" s="4">
        <v>1185732</v>
      </c>
      <c r="C3426" s="5">
        <v>44748</v>
      </c>
      <c r="D3426" s="4" t="s">
        <v>11</v>
      </c>
      <c r="E3426" s="4" t="s">
        <v>109</v>
      </c>
      <c r="F3426" s="4" t="s">
        <v>110</v>
      </c>
      <c r="G3426" s="4" t="s">
        <v>17</v>
      </c>
      <c r="H3426" s="4">
        <v>21</v>
      </c>
      <c r="I3426" s="4" t="s">
        <v>125</v>
      </c>
      <c r="J3426" s="6">
        <v>0.49999999999999994</v>
      </c>
      <c r="K3426" s="7">
        <v>2250</v>
      </c>
      <c r="L3426" s="8">
        <f t="shared" si="26"/>
        <v>1124.9999999999998</v>
      </c>
      <c r="M3426" s="8">
        <f t="shared" si="27"/>
        <v>337.49999999999994</v>
      </c>
      <c r="N3426" s="9">
        <v>0.3</v>
      </c>
    </row>
    <row r="3427" spans="1:14" ht="15.75" customHeight="1" x14ac:dyDescent="0.25">
      <c r="A3427" s="4" t="s">
        <v>119</v>
      </c>
      <c r="B3427" s="4">
        <v>1185732</v>
      </c>
      <c r="C3427" s="5">
        <v>44748</v>
      </c>
      <c r="D3427" s="4" t="s">
        <v>11</v>
      </c>
      <c r="E3427" s="4" t="s">
        <v>109</v>
      </c>
      <c r="F3427" s="4" t="s">
        <v>110</v>
      </c>
      <c r="G3427" s="4" t="s">
        <v>18</v>
      </c>
      <c r="H3427" s="4">
        <v>47</v>
      </c>
      <c r="I3427" s="4" t="s">
        <v>123</v>
      </c>
      <c r="J3427" s="6">
        <v>0.54999999999999993</v>
      </c>
      <c r="K3427" s="7">
        <v>4000</v>
      </c>
      <c r="L3427" s="8">
        <f t="shared" si="26"/>
        <v>2199.9999999999995</v>
      </c>
      <c r="M3427" s="8">
        <f t="shared" si="27"/>
        <v>879.99999999999989</v>
      </c>
      <c r="N3427" s="9">
        <v>0.4</v>
      </c>
    </row>
    <row r="3428" spans="1:14" ht="15.75" customHeight="1" x14ac:dyDescent="0.25">
      <c r="A3428" s="4" t="s">
        <v>119</v>
      </c>
      <c r="B3428" s="4">
        <v>1185732</v>
      </c>
      <c r="C3428" s="5">
        <v>44780</v>
      </c>
      <c r="D3428" s="4" t="s">
        <v>11</v>
      </c>
      <c r="E3428" s="4" t="s">
        <v>109</v>
      </c>
      <c r="F3428" s="4" t="s">
        <v>110</v>
      </c>
      <c r="G3428" s="4" t="s">
        <v>13</v>
      </c>
      <c r="H3428" s="4">
        <v>45</v>
      </c>
      <c r="I3428" s="4" t="s">
        <v>124</v>
      </c>
      <c r="J3428" s="6">
        <v>0.49999999999999994</v>
      </c>
      <c r="K3428" s="7">
        <v>5500</v>
      </c>
      <c r="L3428" s="8">
        <f t="shared" ref="L3428:L3682" si="28">J3428*K3428</f>
        <v>2749.9999999999995</v>
      </c>
      <c r="M3428" s="8">
        <f t="shared" ref="M3428:M3682" si="29">L3428*N3428</f>
        <v>962.49999999999977</v>
      </c>
      <c r="N3428" s="9">
        <v>0.35</v>
      </c>
    </row>
    <row r="3429" spans="1:14" ht="15.75" customHeight="1" x14ac:dyDescent="0.25">
      <c r="A3429" s="4" t="s">
        <v>119</v>
      </c>
      <c r="B3429" s="4">
        <v>1185732</v>
      </c>
      <c r="C3429" s="5">
        <v>44780</v>
      </c>
      <c r="D3429" s="4" t="s">
        <v>11</v>
      </c>
      <c r="E3429" s="4" t="s">
        <v>109</v>
      </c>
      <c r="F3429" s="4" t="s">
        <v>110</v>
      </c>
      <c r="G3429" s="4" t="s">
        <v>14</v>
      </c>
      <c r="H3429" s="4">
        <v>48</v>
      </c>
      <c r="I3429" s="4" t="s">
        <v>126</v>
      </c>
      <c r="J3429" s="6">
        <v>0.45</v>
      </c>
      <c r="K3429" s="7">
        <v>3250</v>
      </c>
      <c r="L3429" s="8">
        <f t="shared" si="28"/>
        <v>1462.5</v>
      </c>
      <c r="M3429" s="8">
        <f t="shared" si="29"/>
        <v>511.87499999999994</v>
      </c>
      <c r="N3429" s="9">
        <v>0.35</v>
      </c>
    </row>
    <row r="3430" spans="1:14" ht="15.75" customHeight="1" x14ac:dyDescent="0.25">
      <c r="A3430" s="4" t="s">
        <v>119</v>
      </c>
      <c r="B3430" s="4">
        <v>1185732</v>
      </c>
      <c r="C3430" s="5">
        <v>44780</v>
      </c>
      <c r="D3430" s="4" t="s">
        <v>11</v>
      </c>
      <c r="E3430" s="4" t="s">
        <v>109</v>
      </c>
      <c r="F3430" s="4" t="s">
        <v>110</v>
      </c>
      <c r="G3430" s="4" t="s">
        <v>15</v>
      </c>
      <c r="H3430" s="4">
        <v>38</v>
      </c>
      <c r="I3430" s="4" t="s">
        <v>123</v>
      </c>
      <c r="J3430" s="6">
        <v>0.4</v>
      </c>
      <c r="K3430" s="7">
        <v>2500</v>
      </c>
      <c r="L3430" s="8">
        <f t="shared" si="28"/>
        <v>1000</v>
      </c>
      <c r="M3430" s="8">
        <f t="shared" si="29"/>
        <v>400</v>
      </c>
      <c r="N3430" s="9">
        <v>0.4</v>
      </c>
    </row>
    <row r="3431" spans="1:14" ht="15.75" customHeight="1" x14ac:dyDescent="0.25">
      <c r="A3431" s="4" t="s">
        <v>119</v>
      </c>
      <c r="B3431" s="4">
        <v>1185732</v>
      </c>
      <c r="C3431" s="5">
        <v>44780</v>
      </c>
      <c r="D3431" s="4" t="s">
        <v>11</v>
      </c>
      <c r="E3431" s="4" t="s">
        <v>109</v>
      </c>
      <c r="F3431" s="4" t="s">
        <v>110</v>
      </c>
      <c r="G3431" s="4" t="s">
        <v>16</v>
      </c>
      <c r="H3431" s="4">
        <v>59</v>
      </c>
      <c r="I3431" s="4" t="s">
        <v>125</v>
      </c>
      <c r="J3431" s="6">
        <v>0.4</v>
      </c>
      <c r="K3431" s="7">
        <v>1500</v>
      </c>
      <c r="L3431" s="8">
        <f t="shared" si="28"/>
        <v>600</v>
      </c>
      <c r="M3431" s="8">
        <f t="shared" si="29"/>
        <v>240</v>
      </c>
      <c r="N3431" s="9">
        <v>0.4</v>
      </c>
    </row>
    <row r="3432" spans="1:14" ht="15.75" customHeight="1" x14ac:dyDescent="0.25">
      <c r="A3432" s="4" t="s">
        <v>119</v>
      </c>
      <c r="B3432" s="4">
        <v>1185732</v>
      </c>
      <c r="C3432" s="5">
        <v>44780</v>
      </c>
      <c r="D3432" s="4" t="s">
        <v>11</v>
      </c>
      <c r="E3432" s="4" t="s">
        <v>109</v>
      </c>
      <c r="F3432" s="4" t="s">
        <v>110</v>
      </c>
      <c r="G3432" s="4" t="s">
        <v>17</v>
      </c>
      <c r="H3432" s="4">
        <v>55</v>
      </c>
      <c r="I3432" s="4" t="s">
        <v>125</v>
      </c>
      <c r="J3432" s="6">
        <v>0.49999999999999994</v>
      </c>
      <c r="K3432" s="7">
        <v>1250</v>
      </c>
      <c r="L3432" s="8">
        <f t="shared" si="28"/>
        <v>624.99999999999989</v>
      </c>
      <c r="M3432" s="8">
        <f t="shared" si="29"/>
        <v>187.49999999999997</v>
      </c>
      <c r="N3432" s="9">
        <v>0.3</v>
      </c>
    </row>
    <row r="3433" spans="1:14" ht="15.75" customHeight="1" x14ac:dyDescent="0.25">
      <c r="A3433" s="4" t="s">
        <v>119</v>
      </c>
      <c r="B3433" s="4">
        <v>1185732</v>
      </c>
      <c r="C3433" s="5">
        <v>44780</v>
      </c>
      <c r="D3433" s="4" t="s">
        <v>11</v>
      </c>
      <c r="E3433" s="4" t="s">
        <v>109</v>
      </c>
      <c r="F3433" s="4" t="s">
        <v>110</v>
      </c>
      <c r="G3433" s="4" t="s">
        <v>18</v>
      </c>
      <c r="H3433" s="4">
        <v>32</v>
      </c>
      <c r="I3433" s="4" t="s">
        <v>126</v>
      </c>
      <c r="J3433" s="6">
        <v>0.54999999999999993</v>
      </c>
      <c r="K3433" s="7">
        <v>3000</v>
      </c>
      <c r="L3433" s="8">
        <f t="shared" si="28"/>
        <v>1649.9999999999998</v>
      </c>
      <c r="M3433" s="8">
        <f t="shared" si="29"/>
        <v>660</v>
      </c>
      <c r="N3433" s="9">
        <v>0.4</v>
      </c>
    </row>
    <row r="3434" spans="1:14" ht="15.75" customHeight="1" x14ac:dyDescent="0.25">
      <c r="A3434" s="4" t="s">
        <v>119</v>
      </c>
      <c r="B3434" s="4">
        <v>1185732</v>
      </c>
      <c r="C3434" s="5">
        <v>44810</v>
      </c>
      <c r="D3434" s="4" t="s">
        <v>11</v>
      </c>
      <c r="E3434" s="4" t="s">
        <v>109</v>
      </c>
      <c r="F3434" s="4" t="s">
        <v>110</v>
      </c>
      <c r="G3434" s="4" t="s">
        <v>13</v>
      </c>
      <c r="H3434" s="4">
        <v>38</v>
      </c>
      <c r="I3434" s="4" t="s">
        <v>126</v>
      </c>
      <c r="J3434" s="6">
        <v>0.49999999999999994</v>
      </c>
      <c r="K3434" s="7">
        <v>4250</v>
      </c>
      <c r="L3434" s="8">
        <f t="shared" si="28"/>
        <v>2124.9999999999995</v>
      </c>
      <c r="M3434" s="8">
        <f t="shared" si="29"/>
        <v>743.74999999999977</v>
      </c>
      <c r="N3434" s="9">
        <v>0.35</v>
      </c>
    </row>
    <row r="3435" spans="1:14" ht="15.75" customHeight="1" x14ac:dyDescent="0.25">
      <c r="A3435" s="4" t="s">
        <v>119</v>
      </c>
      <c r="B3435" s="4">
        <v>1185732</v>
      </c>
      <c r="C3435" s="5">
        <v>44810</v>
      </c>
      <c r="D3435" s="4" t="s">
        <v>11</v>
      </c>
      <c r="E3435" s="4" t="s">
        <v>109</v>
      </c>
      <c r="F3435" s="4" t="s">
        <v>110</v>
      </c>
      <c r="G3435" s="4" t="s">
        <v>14</v>
      </c>
      <c r="H3435" s="4">
        <v>49</v>
      </c>
      <c r="I3435" s="4" t="s">
        <v>124</v>
      </c>
      <c r="J3435" s="6">
        <v>0.45</v>
      </c>
      <c r="K3435" s="7">
        <v>2250</v>
      </c>
      <c r="L3435" s="8">
        <f t="shared" si="28"/>
        <v>1012.5</v>
      </c>
      <c r="M3435" s="8">
        <f t="shared" si="29"/>
        <v>354.375</v>
      </c>
      <c r="N3435" s="9">
        <v>0.35</v>
      </c>
    </row>
    <row r="3436" spans="1:14" ht="15.75" customHeight="1" x14ac:dyDescent="0.25">
      <c r="A3436" s="4" t="s">
        <v>119</v>
      </c>
      <c r="B3436" s="4">
        <v>1185732</v>
      </c>
      <c r="C3436" s="5">
        <v>44810</v>
      </c>
      <c r="D3436" s="4" t="s">
        <v>11</v>
      </c>
      <c r="E3436" s="4" t="s">
        <v>109</v>
      </c>
      <c r="F3436" s="4" t="s">
        <v>110</v>
      </c>
      <c r="G3436" s="4" t="s">
        <v>15</v>
      </c>
      <c r="H3436" s="4">
        <v>22</v>
      </c>
      <c r="I3436" s="4" t="s">
        <v>125</v>
      </c>
      <c r="J3436" s="6">
        <v>0.4</v>
      </c>
      <c r="K3436" s="7">
        <v>1250</v>
      </c>
      <c r="L3436" s="8">
        <f t="shared" si="28"/>
        <v>500</v>
      </c>
      <c r="M3436" s="8">
        <f t="shared" si="29"/>
        <v>200</v>
      </c>
      <c r="N3436" s="9">
        <v>0.4</v>
      </c>
    </row>
    <row r="3437" spans="1:14" ht="15.75" customHeight="1" x14ac:dyDescent="0.25">
      <c r="A3437" s="4" t="s">
        <v>119</v>
      </c>
      <c r="B3437" s="4">
        <v>1185732</v>
      </c>
      <c r="C3437" s="5">
        <v>44810</v>
      </c>
      <c r="D3437" s="4" t="s">
        <v>11</v>
      </c>
      <c r="E3437" s="4" t="s">
        <v>109</v>
      </c>
      <c r="F3437" s="4" t="s">
        <v>110</v>
      </c>
      <c r="G3437" s="4" t="s">
        <v>16</v>
      </c>
      <c r="H3437" s="4">
        <v>56</v>
      </c>
      <c r="I3437" s="4" t="s">
        <v>125</v>
      </c>
      <c r="J3437" s="6">
        <v>0.4</v>
      </c>
      <c r="K3437" s="7">
        <v>1000</v>
      </c>
      <c r="L3437" s="8">
        <f t="shared" si="28"/>
        <v>400</v>
      </c>
      <c r="M3437" s="8">
        <f t="shared" si="29"/>
        <v>160</v>
      </c>
      <c r="N3437" s="9">
        <v>0.4</v>
      </c>
    </row>
    <row r="3438" spans="1:14" ht="15.75" customHeight="1" x14ac:dyDescent="0.25">
      <c r="A3438" s="4" t="s">
        <v>119</v>
      </c>
      <c r="B3438" s="4">
        <v>1185732</v>
      </c>
      <c r="C3438" s="5">
        <v>44810</v>
      </c>
      <c r="D3438" s="4" t="s">
        <v>11</v>
      </c>
      <c r="E3438" s="4" t="s">
        <v>109</v>
      </c>
      <c r="F3438" s="4" t="s">
        <v>110</v>
      </c>
      <c r="G3438" s="4" t="s">
        <v>17</v>
      </c>
      <c r="H3438" s="4">
        <v>28</v>
      </c>
      <c r="I3438" s="4" t="s">
        <v>125</v>
      </c>
      <c r="J3438" s="6">
        <v>0.49999999999999994</v>
      </c>
      <c r="K3438" s="7">
        <v>1000</v>
      </c>
      <c r="L3438" s="8">
        <f t="shared" si="28"/>
        <v>499.99999999999994</v>
      </c>
      <c r="M3438" s="8">
        <f t="shared" si="29"/>
        <v>149.99999999999997</v>
      </c>
      <c r="N3438" s="9">
        <v>0.3</v>
      </c>
    </row>
    <row r="3439" spans="1:14" ht="15.75" customHeight="1" x14ac:dyDescent="0.25">
      <c r="A3439" s="4" t="s">
        <v>119</v>
      </c>
      <c r="B3439" s="4">
        <v>1185732</v>
      </c>
      <c r="C3439" s="5">
        <v>44810</v>
      </c>
      <c r="D3439" s="4" t="s">
        <v>11</v>
      </c>
      <c r="E3439" s="4" t="s">
        <v>109</v>
      </c>
      <c r="F3439" s="4" t="s">
        <v>110</v>
      </c>
      <c r="G3439" s="4" t="s">
        <v>18</v>
      </c>
      <c r="H3439" s="4">
        <v>56</v>
      </c>
      <c r="I3439" s="4" t="s">
        <v>126</v>
      </c>
      <c r="J3439" s="6">
        <v>0.54999999999999993</v>
      </c>
      <c r="K3439" s="7">
        <v>2000</v>
      </c>
      <c r="L3439" s="8">
        <f t="shared" si="28"/>
        <v>1099.9999999999998</v>
      </c>
      <c r="M3439" s="8">
        <f t="shared" si="29"/>
        <v>439.99999999999994</v>
      </c>
      <c r="N3439" s="9">
        <v>0.4</v>
      </c>
    </row>
    <row r="3440" spans="1:14" ht="15.75" customHeight="1" x14ac:dyDescent="0.25">
      <c r="A3440" s="4" t="s">
        <v>119</v>
      </c>
      <c r="B3440" s="4">
        <v>1185732</v>
      </c>
      <c r="C3440" s="5">
        <v>44842</v>
      </c>
      <c r="D3440" s="4" t="s">
        <v>11</v>
      </c>
      <c r="E3440" s="4" t="s">
        <v>109</v>
      </c>
      <c r="F3440" s="4" t="s">
        <v>110</v>
      </c>
      <c r="G3440" s="4" t="s">
        <v>13</v>
      </c>
      <c r="H3440" s="4">
        <v>41</v>
      </c>
      <c r="I3440" s="4" t="s">
        <v>123</v>
      </c>
      <c r="J3440" s="6">
        <v>0.54999999999999993</v>
      </c>
      <c r="K3440" s="7">
        <v>3750</v>
      </c>
      <c r="L3440" s="8">
        <f t="shared" si="28"/>
        <v>2062.4999999999995</v>
      </c>
      <c r="M3440" s="8">
        <f t="shared" si="29"/>
        <v>721.87499999999977</v>
      </c>
      <c r="N3440" s="9">
        <v>0.35</v>
      </c>
    </row>
    <row r="3441" spans="1:14" ht="15.75" customHeight="1" x14ac:dyDescent="0.25">
      <c r="A3441" s="4" t="s">
        <v>119</v>
      </c>
      <c r="B3441" s="4">
        <v>1185732</v>
      </c>
      <c r="C3441" s="5">
        <v>44842</v>
      </c>
      <c r="D3441" s="4" t="s">
        <v>11</v>
      </c>
      <c r="E3441" s="4" t="s">
        <v>109</v>
      </c>
      <c r="F3441" s="4" t="s">
        <v>110</v>
      </c>
      <c r="G3441" s="4" t="s">
        <v>14</v>
      </c>
      <c r="H3441" s="4">
        <v>45</v>
      </c>
      <c r="I3441" s="4" t="s">
        <v>124</v>
      </c>
      <c r="J3441" s="6">
        <v>0.5</v>
      </c>
      <c r="K3441" s="7">
        <v>2000</v>
      </c>
      <c r="L3441" s="8">
        <f t="shared" si="28"/>
        <v>1000</v>
      </c>
      <c r="M3441" s="8">
        <f t="shared" si="29"/>
        <v>350</v>
      </c>
      <c r="N3441" s="9">
        <v>0.35</v>
      </c>
    </row>
    <row r="3442" spans="1:14" ht="15.75" customHeight="1" x14ac:dyDescent="0.25">
      <c r="A3442" s="4" t="s">
        <v>119</v>
      </c>
      <c r="B3442" s="4">
        <v>1185732</v>
      </c>
      <c r="C3442" s="5">
        <v>44842</v>
      </c>
      <c r="D3442" s="4" t="s">
        <v>11</v>
      </c>
      <c r="E3442" s="4" t="s">
        <v>109</v>
      </c>
      <c r="F3442" s="4" t="s">
        <v>110</v>
      </c>
      <c r="G3442" s="4" t="s">
        <v>15</v>
      </c>
      <c r="H3442" s="4">
        <v>54</v>
      </c>
      <c r="I3442" s="4" t="s">
        <v>125</v>
      </c>
      <c r="J3442" s="6">
        <v>0.5</v>
      </c>
      <c r="K3442" s="7">
        <v>1000</v>
      </c>
      <c r="L3442" s="8">
        <f t="shared" si="28"/>
        <v>500</v>
      </c>
      <c r="M3442" s="8">
        <f t="shared" si="29"/>
        <v>200</v>
      </c>
      <c r="N3442" s="9">
        <v>0.4</v>
      </c>
    </row>
    <row r="3443" spans="1:14" ht="15.75" customHeight="1" x14ac:dyDescent="0.25">
      <c r="A3443" s="4" t="s">
        <v>119</v>
      </c>
      <c r="B3443" s="4">
        <v>1185732</v>
      </c>
      <c r="C3443" s="5">
        <v>44842</v>
      </c>
      <c r="D3443" s="4" t="s">
        <v>11</v>
      </c>
      <c r="E3443" s="4" t="s">
        <v>109</v>
      </c>
      <c r="F3443" s="4" t="s">
        <v>110</v>
      </c>
      <c r="G3443" s="4" t="s">
        <v>16</v>
      </c>
      <c r="H3443" s="4">
        <v>42</v>
      </c>
      <c r="I3443" s="4" t="s">
        <v>124</v>
      </c>
      <c r="J3443" s="6">
        <v>0.5</v>
      </c>
      <c r="K3443" s="7">
        <v>750</v>
      </c>
      <c r="L3443" s="8">
        <f t="shared" si="28"/>
        <v>375</v>
      </c>
      <c r="M3443" s="8">
        <f t="shared" si="29"/>
        <v>150</v>
      </c>
      <c r="N3443" s="9">
        <v>0.4</v>
      </c>
    </row>
    <row r="3444" spans="1:14" ht="15.75" customHeight="1" x14ac:dyDescent="0.25">
      <c r="A3444" s="4" t="s">
        <v>119</v>
      </c>
      <c r="B3444" s="4">
        <v>1185732</v>
      </c>
      <c r="C3444" s="5">
        <v>44842</v>
      </c>
      <c r="D3444" s="4" t="s">
        <v>11</v>
      </c>
      <c r="E3444" s="4" t="s">
        <v>109</v>
      </c>
      <c r="F3444" s="4" t="s">
        <v>110</v>
      </c>
      <c r="G3444" s="4" t="s">
        <v>17</v>
      </c>
      <c r="H3444" s="4">
        <v>15</v>
      </c>
      <c r="I3444" s="4" t="s">
        <v>126</v>
      </c>
      <c r="J3444" s="6">
        <v>0.6</v>
      </c>
      <c r="K3444" s="7">
        <v>750</v>
      </c>
      <c r="L3444" s="8">
        <f t="shared" si="28"/>
        <v>450</v>
      </c>
      <c r="M3444" s="8">
        <f t="shared" si="29"/>
        <v>135</v>
      </c>
      <c r="N3444" s="9">
        <v>0.3</v>
      </c>
    </row>
    <row r="3445" spans="1:14" ht="15.75" customHeight="1" x14ac:dyDescent="0.25">
      <c r="A3445" s="4" t="s">
        <v>119</v>
      </c>
      <c r="B3445" s="4">
        <v>1185732</v>
      </c>
      <c r="C3445" s="5">
        <v>44842</v>
      </c>
      <c r="D3445" s="4" t="s">
        <v>11</v>
      </c>
      <c r="E3445" s="4" t="s">
        <v>109</v>
      </c>
      <c r="F3445" s="4" t="s">
        <v>110</v>
      </c>
      <c r="G3445" s="4" t="s">
        <v>18</v>
      </c>
      <c r="H3445" s="4">
        <v>24</v>
      </c>
      <c r="I3445" s="4" t="s">
        <v>124</v>
      </c>
      <c r="J3445" s="6">
        <v>0.64999999999999991</v>
      </c>
      <c r="K3445" s="7">
        <v>2000</v>
      </c>
      <c r="L3445" s="8">
        <f t="shared" si="28"/>
        <v>1299.9999999999998</v>
      </c>
      <c r="M3445" s="8">
        <f t="shared" si="29"/>
        <v>519.99999999999989</v>
      </c>
      <c r="N3445" s="9">
        <v>0.4</v>
      </c>
    </row>
    <row r="3446" spans="1:14" ht="15.75" customHeight="1" x14ac:dyDescent="0.25">
      <c r="A3446" s="4" t="s">
        <v>119</v>
      </c>
      <c r="B3446" s="4">
        <v>1185732</v>
      </c>
      <c r="C3446" s="5">
        <v>44872</v>
      </c>
      <c r="D3446" s="4" t="s">
        <v>11</v>
      </c>
      <c r="E3446" s="4" t="s">
        <v>109</v>
      </c>
      <c r="F3446" s="4" t="s">
        <v>110</v>
      </c>
      <c r="G3446" s="4" t="s">
        <v>13</v>
      </c>
      <c r="H3446" s="4">
        <v>38</v>
      </c>
      <c r="I3446" s="4" t="s">
        <v>124</v>
      </c>
      <c r="J3446" s="6">
        <v>0.6</v>
      </c>
      <c r="K3446" s="7">
        <v>3500</v>
      </c>
      <c r="L3446" s="8">
        <f t="shared" si="28"/>
        <v>2100</v>
      </c>
      <c r="M3446" s="8">
        <f t="shared" si="29"/>
        <v>735</v>
      </c>
      <c r="N3446" s="9">
        <v>0.35</v>
      </c>
    </row>
    <row r="3447" spans="1:14" ht="15.75" customHeight="1" x14ac:dyDescent="0.25">
      <c r="A3447" s="4" t="s">
        <v>119</v>
      </c>
      <c r="B3447" s="4">
        <v>1185732</v>
      </c>
      <c r="C3447" s="5">
        <v>44872</v>
      </c>
      <c r="D3447" s="4" t="s">
        <v>11</v>
      </c>
      <c r="E3447" s="4" t="s">
        <v>109</v>
      </c>
      <c r="F3447" s="4" t="s">
        <v>110</v>
      </c>
      <c r="G3447" s="4" t="s">
        <v>14</v>
      </c>
      <c r="H3447" s="4">
        <v>45</v>
      </c>
      <c r="I3447" s="4" t="s">
        <v>125</v>
      </c>
      <c r="J3447" s="6">
        <v>0.5</v>
      </c>
      <c r="K3447" s="7">
        <v>2250</v>
      </c>
      <c r="L3447" s="8">
        <f t="shared" si="28"/>
        <v>1125</v>
      </c>
      <c r="M3447" s="8">
        <f t="shared" si="29"/>
        <v>393.75</v>
      </c>
      <c r="N3447" s="9">
        <v>0.35</v>
      </c>
    </row>
    <row r="3448" spans="1:14" ht="15.75" customHeight="1" x14ac:dyDescent="0.25">
      <c r="A3448" s="4" t="s">
        <v>119</v>
      </c>
      <c r="B3448" s="4">
        <v>1185732</v>
      </c>
      <c r="C3448" s="5">
        <v>44872</v>
      </c>
      <c r="D3448" s="4" t="s">
        <v>11</v>
      </c>
      <c r="E3448" s="4" t="s">
        <v>109</v>
      </c>
      <c r="F3448" s="4" t="s">
        <v>110</v>
      </c>
      <c r="G3448" s="4" t="s">
        <v>15</v>
      </c>
      <c r="H3448" s="4">
        <v>23</v>
      </c>
      <c r="I3448" s="4" t="s">
        <v>124</v>
      </c>
      <c r="J3448" s="6">
        <v>0.5</v>
      </c>
      <c r="K3448" s="7">
        <v>2200</v>
      </c>
      <c r="L3448" s="8">
        <f t="shared" si="28"/>
        <v>1100</v>
      </c>
      <c r="M3448" s="8">
        <f t="shared" si="29"/>
        <v>440</v>
      </c>
      <c r="N3448" s="9">
        <v>0.4</v>
      </c>
    </row>
    <row r="3449" spans="1:14" ht="15.75" customHeight="1" x14ac:dyDescent="0.25">
      <c r="A3449" s="4" t="s">
        <v>119</v>
      </c>
      <c r="B3449" s="4">
        <v>1185732</v>
      </c>
      <c r="C3449" s="5">
        <v>44872</v>
      </c>
      <c r="D3449" s="4" t="s">
        <v>11</v>
      </c>
      <c r="E3449" s="4" t="s">
        <v>109</v>
      </c>
      <c r="F3449" s="4" t="s">
        <v>110</v>
      </c>
      <c r="G3449" s="4" t="s">
        <v>16</v>
      </c>
      <c r="H3449" s="4">
        <v>23</v>
      </c>
      <c r="I3449" s="4" t="s">
        <v>126</v>
      </c>
      <c r="J3449" s="6">
        <v>0.5</v>
      </c>
      <c r="K3449" s="7">
        <v>2000</v>
      </c>
      <c r="L3449" s="8">
        <f t="shared" si="28"/>
        <v>1000</v>
      </c>
      <c r="M3449" s="8">
        <f t="shared" si="29"/>
        <v>400</v>
      </c>
      <c r="N3449" s="9">
        <v>0.4</v>
      </c>
    </row>
    <row r="3450" spans="1:14" ht="15.75" customHeight="1" x14ac:dyDescent="0.25">
      <c r="A3450" s="4" t="s">
        <v>119</v>
      </c>
      <c r="B3450" s="4">
        <v>1185732</v>
      </c>
      <c r="C3450" s="5">
        <v>44872</v>
      </c>
      <c r="D3450" s="4" t="s">
        <v>11</v>
      </c>
      <c r="E3450" s="4" t="s">
        <v>109</v>
      </c>
      <c r="F3450" s="4" t="s">
        <v>110</v>
      </c>
      <c r="G3450" s="4" t="s">
        <v>17</v>
      </c>
      <c r="H3450" s="4">
        <v>22</v>
      </c>
      <c r="I3450" s="4" t="s">
        <v>124</v>
      </c>
      <c r="J3450" s="6">
        <v>0.6</v>
      </c>
      <c r="K3450" s="7">
        <v>1750</v>
      </c>
      <c r="L3450" s="8">
        <f t="shared" si="28"/>
        <v>1050</v>
      </c>
      <c r="M3450" s="8">
        <f t="shared" si="29"/>
        <v>315</v>
      </c>
      <c r="N3450" s="9">
        <v>0.3</v>
      </c>
    </row>
    <row r="3451" spans="1:14" ht="15.75" customHeight="1" x14ac:dyDescent="0.25">
      <c r="A3451" s="4" t="s">
        <v>119</v>
      </c>
      <c r="B3451" s="4">
        <v>1185732</v>
      </c>
      <c r="C3451" s="5">
        <v>44872</v>
      </c>
      <c r="D3451" s="4" t="s">
        <v>11</v>
      </c>
      <c r="E3451" s="4" t="s">
        <v>109</v>
      </c>
      <c r="F3451" s="4" t="s">
        <v>110</v>
      </c>
      <c r="G3451" s="4" t="s">
        <v>18</v>
      </c>
      <c r="H3451" s="4">
        <v>31</v>
      </c>
      <c r="I3451" s="4" t="s">
        <v>123</v>
      </c>
      <c r="J3451" s="6">
        <v>0.64999999999999991</v>
      </c>
      <c r="K3451" s="7">
        <v>2750</v>
      </c>
      <c r="L3451" s="8">
        <f t="shared" si="28"/>
        <v>1787.4999999999998</v>
      </c>
      <c r="M3451" s="8">
        <f t="shared" si="29"/>
        <v>715</v>
      </c>
      <c r="N3451" s="9">
        <v>0.4</v>
      </c>
    </row>
    <row r="3452" spans="1:14" ht="15.75" customHeight="1" x14ac:dyDescent="0.25">
      <c r="A3452" s="4" t="s">
        <v>119</v>
      </c>
      <c r="B3452" s="4">
        <v>1185732</v>
      </c>
      <c r="C3452" s="5">
        <v>44901</v>
      </c>
      <c r="D3452" s="4" t="s">
        <v>11</v>
      </c>
      <c r="E3452" s="4" t="s">
        <v>109</v>
      </c>
      <c r="F3452" s="4" t="s">
        <v>110</v>
      </c>
      <c r="G3452" s="4" t="s">
        <v>13</v>
      </c>
      <c r="H3452" s="4">
        <v>57</v>
      </c>
      <c r="I3452" s="4" t="s">
        <v>126</v>
      </c>
      <c r="J3452" s="6">
        <v>0.6</v>
      </c>
      <c r="K3452" s="7">
        <v>5000</v>
      </c>
      <c r="L3452" s="8">
        <f t="shared" si="28"/>
        <v>3000</v>
      </c>
      <c r="M3452" s="8">
        <f t="shared" si="29"/>
        <v>1050</v>
      </c>
      <c r="N3452" s="9">
        <v>0.35</v>
      </c>
    </row>
    <row r="3453" spans="1:14" ht="15.75" customHeight="1" x14ac:dyDescent="0.25">
      <c r="A3453" s="4" t="s">
        <v>119</v>
      </c>
      <c r="B3453" s="4">
        <v>1185732</v>
      </c>
      <c r="C3453" s="5">
        <v>44901</v>
      </c>
      <c r="D3453" s="4" t="s">
        <v>11</v>
      </c>
      <c r="E3453" s="4" t="s">
        <v>109</v>
      </c>
      <c r="F3453" s="4" t="s">
        <v>110</v>
      </c>
      <c r="G3453" s="4" t="s">
        <v>14</v>
      </c>
      <c r="H3453" s="4">
        <v>46</v>
      </c>
      <c r="I3453" s="4" t="s">
        <v>125</v>
      </c>
      <c r="J3453" s="6">
        <v>0.5</v>
      </c>
      <c r="K3453" s="7">
        <v>3000</v>
      </c>
      <c r="L3453" s="8">
        <f t="shared" si="28"/>
        <v>1500</v>
      </c>
      <c r="M3453" s="8">
        <f t="shared" si="29"/>
        <v>525</v>
      </c>
      <c r="N3453" s="9">
        <v>0.35</v>
      </c>
    </row>
    <row r="3454" spans="1:14" ht="15.75" customHeight="1" x14ac:dyDescent="0.25">
      <c r="A3454" s="4" t="s">
        <v>119</v>
      </c>
      <c r="B3454" s="4">
        <v>1185732</v>
      </c>
      <c r="C3454" s="5">
        <v>44901</v>
      </c>
      <c r="D3454" s="4" t="s">
        <v>11</v>
      </c>
      <c r="E3454" s="4" t="s">
        <v>109</v>
      </c>
      <c r="F3454" s="4" t="s">
        <v>110</v>
      </c>
      <c r="G3454" s="4" t="s">
        <v>15</v>
      </c>
      <c r="H3454" s="4">
        <v>39</v>
      </c>
      <c r="I3454" s="4" t="s">
        <v>124</v>
      </c>
      <c r="J3454" s="6">
        <v>0.5</v>
      </c>
      <c r="K3454" s="7">
        <v>2750</v>
      </c>
      <c r="L3454" s="8">
        <f t="shared" si="28"/>
        <v>1375</v>
      </c>
      <c r="M3454" s="8">
        <f t="shared" si="29"/>
        <v>550</v>
      </c>
      <c r="N3454" s="9">
        <v>0.4</v>
      </c>
    </row>
    <row r="3455" spans="1:14" ht="15.75" customHeight="1" x14ac:dyDescent="0.25">
      <c r="A3455" s="4" t="s">
        <v>119</v>
      </c>
      <c r="B3455" s="4">
        <v>1185732</v>
      </c>
      <c r="C3455" s="5">
        <v>44901</v>
      </c>
      <c r="D3455" s="4" t="s">
        <v>11</v>
      </c>
      <c r="E3455" s="4" t="s">
        <v>109</v>
      </c>
      <c r="F3455" s="4" t="s">
        <v>110</v>
      </c>
      <c r="G3455" s="4" t="s">
        <v>16</v>
      </c>
      <c r="H3455" s="4">
        <v>53</v>
      </c>
      <c r="I3455" s="4" t="s">
        <v>125</v>
      </c>
      <c r="J3455" s="6">
        <v>0.5</v>
      </c>
      <c r="K3455" s="7">
        <v>2250</v>
      </c>
      <c r="L3455" s="8">
        <f t="shared" si="28"/>
        <v>1125</v>
      </c>
      <c r="M3455" s="8">
        <f t="shared" si="29"/>
        <v>450</v>
      </c>
      <c r="N3455" s="9">
        <v>0.4</v>
      </c>
    </row>
    <row r="3456" spans="1:14" ht="15.75" customHeight="1" x14ac:dyDescent="0.25">
      <c r="A3456" s="4" t="s">
        <v>119</v>
      </c>
      <c r="B3456" s="4">
        <v>1185732</v>
      </c>
      <c r="C3456" s="5">
        <v>44901</v>
      </c>
      <c r="D3456" s="4" t="s">
        <v>11</v>
      </c>
      <c r="E3456" s="4" t="s">
        <v>109</v>
      </c>
      <c r="F3456" s="4" t="s">
        <v>110</v>
      </c>
      <c r="G3456" s="4" t="s">
        <v>17</v>
      </c>
      <c r="H3456" s="4">
        <v>26</v>
      </c>
      <c r="I3456" s="4" t="s">
        <v>126</v>
      </c>
      <c r="J3456" s="6">
        <v>0.6</v>
      </c>
      <c r="K3456" s="7">
        <v>2250</v>
      </c>
      <c r="L3456" s="8">
        <f t="shared" si="28"/>
        <v>1350</v>
      </c>
      <c r="M3456" s="8">
        <f t="shared" si="29"/>
        <v>405</v>
      </c>
      <c r="N3456" s="9">
        <v>0.3</v>
      </c>
    </row>
    <row r="3457" spans="1:14" ht="15.75" customHeight="1" x14ac:dyDescent="0.25">
      <c r="A3457" s="4" t="s">
        <v>119</v>
      </c>
      <c r="B3457" s="4">
        <v>1185732</v>
      </c>
      <c r="C3457" s="5">
        <v>44901</v>
      </c>
      <c r="D3457" s="4" t="s">
        <v>11</v>
      </c>
      <c r="E3457" s="4" t="s">
        <v>109</v>
      </c>
      <c r="F3457" s="4" t="s">
        <v>110</v>
      </c>
      <c r="G3457" s="4" t="s">
        <v>18</v>
      </c>
      <c r="H3457" s="4">
        <v>58</v>
      </c>
      <c r="I3457" s="4" t="s">
        <v>123</v>
      </c>
      <c r="J3457" s="6">
        <v>0.64999999999999991</v>
      </c>
      <c r="K3457" s="7">
        <v>3250</v>
      </c>
      <c r="L3457" s="8">
        <f t="shared" si="28"/>
        <v>2112.4999999999995</v>
      </c>
      <c r="M3457" s="8">
        <f t="shared" si="29"/>
        <v>844.99999999999989</v>
      </c>
      <c r="N3457" s="9">
        <v>0.4</v>
      </c>
    </row>
    <row r="3458" spans="1:14" ht="15.75" customHeight="1" x14ac:dyDescent="0.25">
      <c r="A3458" s="4" t="s">
        <v>119</v>
      </c>
      <c r="B3458" s="4">
        <v>1185732</v>
      </c>
      <c r="C3458" s="5">
        <v>44578</v>
      </c>
      <c r="D3458" s="4" t="s">
        <v>11</v>
      </c>
      <c r="E3458" s="4" t="s">
        <v>111</v>
      </c>
      <c r="F3458" s="4" t="s">
        <v>112</v>
      </c>
      <c r="G3458" s="4" t="s">
        <v>13</v>
      </c>
      <c r="H3458" s="4">
        <v>33</v>
      </c>
      <c r="I3458" s="4" t="s">
        <v>125</v>
      </c>
      <c r="J3458" s="6">
        <v>0.4</v>
      </c>
      <c r="K3458" s="7">
        <v>4500</v>
      </c>
      <c r="L3458" s="8">
        <f t="shared" si="28"/>
        <v>1800</v>
      </c>
      <c r="M3458" s="8">
        <f t="shared" si="29"/>
        <v>540</v>
      </c>
      <c r="N3458" s="9">
        <v>0.3</v>
      </c>
    </row>
    <row r="3459" spans="1:14" ht="15.75" customHeight="1" x14ac:dyDescent="0.25">
      <c r="A3459" s="4" t="s">
        <v>119</v>
      </c>
      <c r="B3459" s="4">
        <v>1185732</v>
      </c>
      <c r="C3459" s="5">
        <v>44578</v>
      </c>
      <c r="D3459" s="4" t="s">
        <v>11</v>
      </c>
      <c r="E3459" s="4" t="s">
        <v>111</v>
      </c>
      <c r="F3459" s="4" t="s">
        <v>112</v>
      </c>
      <c r="G3459" s="4" t="s">
        <v>14</v>
      </c>
      <c r="H3459" s="4">
        <v>46</v>
      </c>
      <c r="I3459" s="4" t="s">
        <v>123</v>
      </c>
      <c r="J3459" s="6">
        <v>0.4</v>
      </c>
      <c r="K3459" s="7">
        <v>2500</v>
      </c>
      <c r="L3459" s="8">
        <f t="shared" si="28"/>
        <v>1000</v>
      </c>
      <c r="M3459" s="8">
        <f t="shared" si="29"/>
        <v>300</v>
      </c>
      <c r="N3459" s="9">
        <v>0.3</v>
      </c>
    </row>
    <row r="3460" spans="1:14" ht="15.75" customHeight="1" x14ac:dyDescent="0.25">
      <c r="A3460" s="4" t="s">
        <v>119</v>
      </c>
      <c r="B3460" s="4">
        <v>1185732</v>
      </c>
      <c r="C3460" s="5">
        <v>44578</v>
      </c>
      <c r="D3460" s="4" t="s">
        <v>11</v>
      </c>
      <c r="E3460" s="4" t="s">
        <v>111</v>
      </c>
      <c r="F3460" s="4" t="s">
        <v>112</v>
      </c>
      <c r="G3460" s="4" t="s">
        <v>15</v>
      </c>
      <c r="H3460" s="4">
        <v>16</v>
      </c>
      <c r="I3460" s="4" t="s">
        <v>123</v>
      </c>
      <c r="J3460" s="6">
        <v>0.30000000000000004</v>
      </c>
      <c r="K3460" s="7">
        <v>2500</v>
      </c>
      <c r="L3460" s="8">
        <f t="shared" si="28"/>
        <v>750.00000000000011</v>
      </c>
      <c r="M3460" s="8">
        <f t="shared" si="29"/>
        <v>187.50000000000003</v>
      </c>
      <c r="N3460" s="9">
        <v>0.25</v>
      </c>
    </row>
    <row r="3461" spans="1:14" ht="15.75" customHeight="1" x14ac:dyDescent="0.25">
      <c r="A3461" s="4" t="s">
        <v>119</v>
      </c>
      <c r="B3461" s="4">
        <v>1185732</v>
      </c>
      <c r="C3461" s="5">
        <v>44578</v>
      </c>
      <c r="D3461" s="4" t="s">
        <v>11</v>
      </c>
      <c r="E3461" s="4" t="s">
        <v>111</v>
      </c>
      <c r="F3461" s="4" t="s">
        <v>112</v>
      </c>
      <c r="G3461" s="4" t="s">
        <v>16</v>
      </c>
      <c r="H3461" s="4">
        <v>32</v>
      </c>
      <c r="I3461" s="4" t="s">
        <v>126</v>
      </c>
      <c r="J3461" s="6">
        <v>0.35</v>
      </c>
      <c r="K3461" s="7">
        <v>1000</v>
      </c>
      <c r="L3461" s="8">
        <f t="shared" si="28"/>
        <v>350</v>
      </c>
      <c r="M3461" s="8">
        <f t="shared" si="29"/>
        <v>87.5</v>
      </c>
      <c r="N3461" s="9">
        <v>0.25</v>
      </c>
    </row>
    <row r="3462" spans="1:14" ht="15.75" customHeight="1" x14ac:dyDescent="0.25">
      <c r="A3462" s="4" t="s">
        <v>119</v>
      </c>
      <c r="B3462" s="4">
        <v>1185732</v>
      </c>
      <c r="C3462" s="5">
        <v>44578</v>
      </c>
      <c r="D3462" s="4" t="s">
        <v>11</v>
      </c>
      <c r="E3462" s="4" t="s">
        <v>111</v>
      </c>
      <c r="F3462" s="4" t="s">
        <v>112</v>
      </c>
      <c r="G3462" s="4" t="s">
        <v>17</v>
      </c>
      <c r="H3462" s="4">
        <v>33</v>
      </c>
      <c r="I3462" s="4" t="s">
        <v>124</v>
      </c>
      <c r="J3462" s="6">
        <v>0.5</v>
      </c>
      <c r="K3462" s="7">
        <v>1500</v>
      </c>
      <c r="L3462" s="8">
        <f t="shared" si="28"/>
        <v>750</v>
      </c>
      <c r="M3462" s="8">
        <f t="shared" si="29"/>
        <v>187.5</v>
      </c>
      <c r="N3462" s="9">
        <v>0.25</v>
      </c>
    </row>
    <row r="3463" spans="1:14" ht="15.75" customHeight="1" x14ac:dyDescent="0.25">
      <c r="A3463" s="4" t="s">
        <v>119</v>
      </c>
      <c r="B3463" s="4">
        <v>1185732</v>
      </c>
      <c r="C3463" s="5">
        <v>44578</v>
      </c>
      <c r="D3463" s="4" t="s">
        <v>11</v>
      </c>
      <c r="E3463" s="4" t="s">
        <v>111</v>
      </c>
      <c r="F3463" s="4" t="s">
        <v>112</v>
      </c>
      <c r="G3463" s="4" t="s">
        <v>18</v>
      </c>
      <c r="H3463" s="4">
        <v>57</v>
      </c>
      <c r="I3463" s="4" t="s">
        <v>126</v>
      </c>
      <c r="J3463" s="6">
        <v>0.4</v>
      </c>
      <c r="K3463" s="7">
        <v>2500</v>
      </c>
      <c r="L3463" s="8">
        <f t="shared" si="28"/>
        <v>1000</v>
      </c>
      <c r="M3463" s="8">
        <f t="shared" si="29"/>
        <v>300</v>
      </c>
      <c r="N3463" s="9">
        <v>0.3</v>
      </c>
    </row>
    <row r="3464" spans="1:14" ht="15.75" customHeight="1" x14ac:dyDescent="0.25">
      <c r="A3464" s="4" t="s">
        <v>119</v>
      </c>
      <c r="B3464" s="4">
        <v>1185732</v>
      </c>
      <c r="C3464" s="5">
        <v>44607</v>
      </c>
      <c r="D3464" s="4" t="s">
        <v>11</v>
      </c>
      <c r="E3464" s="4" t="s">
        <v>111</v>
      </c>
      <c r="F3464" s="4" t="s">
        <v>112</v>
      </c>
      <c r="G3464" s="4" t="s">
        <v>13</v>
      </c>
      <c r="H3464" s="4">
        <v>26</v>
      </c>
      <c r="I3464" s="4" t="s">
        <v>124</v>
      </c>
      <c r="J3464" s="6">
        <v>0.4</v>
      </c>
      <c r="K3464" s="7">
        <v>5000</v>
      </c>
      <c r="L3464" s="8">
        <f t="shared" si="28"/>
        <v>2000</v>
      </c>
      <c r="M3464" s="8">
        <f t="shared" si="29"/>
        <v>600</v>
      </c>
      <c r="N3464" s="9">
        <v>0.3</v>
      </c>
    </row>
    <row r="3465" spans="1:14" ht="15.75" customHeight="1" x14ac:dyDescent="0.25">
      <c r="A3465" s="4" t="s">
        <v>119</v>
      </c>
      <c r="B3465" s="4">
        <v>1185732</v>
      </c>
      <c r="C3465" s="5">
        <v>44607</v>
      </c>
      <c r="D3465" s="4" t="s">
        <v>11</v>
      </c>
      <c r="E3465" s="4" t="s">
        <v>111</v>
      </c>
      <c r="F3465" s="4" t="s">
        <v>112</v>
      </c>
      <c r="G3465" s="4" t="s">
        <v>14</v>
      </c>
      <c r="H3465" s="4">
        <v>58</v>
      </c>
      <c r="I3465" s="4" t="s">
        <v>125</v>
      </c>
      <c r="J3465" s="6">
        <v>0.4</v>
      </c>
      <c r="K3465" s="7">
        <v>1500</v>
      </c>
      <c r="L3465" s="8">
        <f t="shared" si="28"/>
        <v>600</v>
      </c>
      <c r="M3465" s="8">
        <f t="shared" si="29"/>
        <v>180</v>
      </c>
      <c r="N3465" s="9">
        <v>0.3</v>
      </c>
    </row>
    <row r="3466" spans="1:14" ht="15.75" customHeight="1" x14ac:dyDescent="0.25">
      <c r="A3466" s="4" t="s">
        <v>119</v>
      </c>
      <c r="B3466" s="4">
        <v>1185732</v>
      </c>
      <c r="C3466" s="5">
        <v>44607</v>
      </c>
      <c r="D3466" s="4" t="s">
        <v>11</v>
      </c>
      <c r="E3466" s="4" t="s">
        <v>111</v>
      </c>
      <c r="F3466" s="4" t="s">
        <v>112</v>
      </c>
      <c r="G3466" s="4" t="s">
        <v>15</v>
      </c>
      <c r="H3466" s="4">
        <v>58</v>
      </c>
      <c r="I3466" s="4" t="s">
        <v>125</v>
      </c>
      <c r="J3466" s="6">
        <v>0.30000000000000004</v>
      </c>
      <c r="K3466" s="7">
        <v>2000</v>
      </c>
      <c r="L3466" s="8">
        <f t="shared" si="28"/>
        <v>600.00000000000011</v>
      </c>
      <c r="M3466" s="8">
        <f t="shared" si="29"/>
        <v>150.00000000000003</v>
      </c>
      <c r="N3466" s="9">
        <v>0.25</v>
      </c>
    </row>
    <row r="3467" spans="1:14" ht="15.75" customHeight="1" x14ac:dyDescent="0.25">
      <c r="A3467" s="4" t="s">
        <v>119</v>
      </c>
      <c r="B3467" s="4">
        <v>1185732</v>
      </c>
      <c r="C3467" s="5">
        <v>44607</v>
      </c>
      <c r="D3467" s="4" t="s">
        <v>11</v>
      </c>
      <c r="E3467" s="4" t="s">
        <v>111</v>
      </c>
      <c r="F3467" s="4" t="s">
        <v>112</v>
      </c>
      <c r="G3467" s="4" t="s">
        <v>16</v>
      </c>
      <c r="H3467" s="4">
        <v>45</v>
      </c>
      <c r="I3467" s="4" t="s">
        <v>124</v>
      </c>
      <c r="J3467" s="6">
        <v>0.35</v>
      </c>
      <c r="K3467" s="7">
        <v>2500</v>
      </c>
      <c r="L3467" s="8">
        <f t="shared" si="28"/>
        <v>875</v>
      </c>
      <c r="M3467" s="8">
        <f t="shared" si="29"/>
        <v>218.75</v>
      </c>
      <c r="N3467" s="9">
        <v>0.25</v>
      </c>
    </row>
    <row r="3468" spans="1:14" ht="15.75" customHeight="1" x14ac:dyDescent="0.25">
      <c r="A3468" s="4" t="s">
        <v>119</v>
      </c>
      <c r="B3468" s="4">
        <v>1185732</v>
      </c>
      <c r="C3468" s="5">
        <v>44607</v>
      </c>
      <c r="D3468" s="4" t="s">
        <v>11</v>
      </c>
      <c r="E3468" s="4" t="s">
        <v>111</v>
      </c>
      <c r="F3468" s="4" t="s">
        <v>112</v>
      </c>
      <c r="G3468" s="4" t="s">
        <v>17</v>
      </c>
      <c r="H3468" s="4">
        <v>46</v>
      </c>
      <c r="I3468" s="4" t="s">
        <v>124</v>
      </c>
      <c r="J3468" s="6">
        <v>0.5</v>
      </c>
      <c r="K3468" s="7">
        <v>1500</v>
      </c>
      <c r="L3468" s="8">
        <f t="shared" si="28"/>
        <v>750</v>
      </c>
      <c r="M3468" s="8">
        <f t="shared" si="29"/>
        <v>187.5</v>
      </c>
      <c r="N3468" s="9">
        <v>0.25</v>
      </c>
    </row>
    <row r="3469" spans="1:14" ht="15.75" customHeight="1" x14ac:dyDescent="0.25">
      <c r="A3469" s="4" t="s">
        <v>119</v>
      </c>
      <c r="B3469" s="4">
        <v>1185732</v>
      </c>
      <c r="C3469" s="5">
        <v>44607</v>
      </c>
      <c r="D3469" s="4" t="s">
        <v>11</v>
      </c>
      <c r="E3469" s="4" t="s">
        <v>111</v>
      </c>
      <c r="F3469" s="4" t="s">
        <v>112</v>
      </c>
      <c r="G3469" s="4" t="s">
        <v>18</v>
      </c>
      <c r="H3469" s="4">
        <v>20</v>
      </c>
      <c r="I3469" s="4" t="s">
        <v>123</v>
      </c>
      <c r="J3469" s="6">
        <v>0.4</v>
      </c>
      <c r="K3469" s="7">
        <v>2500</v>
      </c>
      <c r="L3469" s="8">
        <f t="shared" si="28"/>
        <v>1000</v>
      </c>
      <c r="M3469" s="8">
        <f t="shared" si="29"/>
        <v>300</v>
      </c>
      <c r="N3469" s="9">
        <v>0.3</v>
      </c>
    </row>
    <row r="3470" spans="1:14" ht="15.75" customHeight="1" x14ac:dyDescent="0.25">
      <c r="A3470" s="4" t="s">
        <v>119</v>
      </c>
      <c r="B3470" s="4">
        <v>1185732</v>
      </c>
      <c r="C3470" s="5">
        <v>44633</v>
      </c>
      <c r="D3470" s="4" t="s">
        <v>11</v>
      </c>
      <c r="E3470" s="4" t="s">
        <v>111</v>
      </c>
      <c r="F3470" s="4" t="s">
        <v>112</v>
      </c>
      <c r="G3470" s="4" t="s">
        <v>13</v>
      </c>
      <c r="H3470" s="4">
        <v>27</v>
      </c>
      <c r="I3470" s="4" t="s">
        <v>125</v>
      </c>
      <c r="J3470" s="6">
        <v>0.4</v>
      </c>
      <c r="K3470" s="7">
        <v>4700</v>
      </c>
      <c r="L3470" s="8">
        <f t="shared" si="28"/>
        <v>1880</v>
      </c>
      <c r="M3470" s="8">
        <f t="shared" si="29"/>
        <v>564</v>
      </c>
      <c r="N3470" s="9">
        <v>0.3</v>
      </c>
    </row>
    <row r="3471" spans="1:14" ht="15.75" customHeight="1" x14ac:dyDescent="0.25">
      <c r="A3471" s="4" t="s">
        <v>119</v>
      </c>
      <c r="B3471" s="4">
        <v>1185732</v>
      </c>
      <c r="C3471" s="5">
        <v>44633</v>
      </c>
      <c r="D3471" s="4" t="s">
        <v>11</v>
      </c>
      <c r="E3471" s="4" t="s">
        <v>111</v>
      </c>
      <c r="F3471" s="4" t="s">
        <v>112</v>
      </c>
      <c r="G3471" s="4" t="s">
        <v>14</v>
      </c>
      <c r="H3471" s="4">
        <v>35</v>
      </c>
      <c r="I3471" s="4" t="s">
        <v>124</v>
      </c>
      <c r="J3471" s="6">
        <v>0.4</v>
      </c>
      <c r="K3471" s="7">
        <v>1750</v>
      </c>
      <c r="L3471" s="8">
        <f t="shared" si="28"/>
        <v>700</v>
      </c>
      <c r="M3471" s="8">
        <f t="shared" si="29"/>
        <v>210</v>
      </c>
      <c r="N3471" s="9">
        <v>0.3</v>
      </c>
    </row>
    <row r="3472" spans="1:14" ht="15.75" customHeight="1" x14ac:dyDescent="0.25">
      <c r="A3472" s="4" t="s">
        <v>119</v>
      </c>
      <c r="B3472" s="4">
        <v>1185732</v>
      </c>
      <c r="C3472" s="5">
        <v>44633</v>
      </c>
      <c r="D3472" s="4" t="s">
        <v>11</v>
      </c>
      <c r="E3472" s="4" t="s">
        <v>111</v>
      </c>
      <c r="F3472" s="4" t="s">
        <v>112</v>
      </c>
      <c r="G3472" s="4" t="s">
        <v>15</v>
      </c>
      <c r="H3472" s="4">
        <v>26</v>
      </c>
      <c r="I3472" s="4" t="s">
        <v>123</v>
      </c>
      <c r="J3472" s="6">
        <v>0.30000000000000004</v>
      </c>
      <c r="K3472" s="7">
        <v>2000</v>
      </c>
      <c r="L3472" s="8">
        <f t="shared" si="28"/>
        <v>600.00000000000011</v>
      </c>
      <c r="M3472" s="8">
        <f t="shared" si="29"/>
        <v>150.00000000000003</v>
      </c>
      <c r="N3472" s="9">
        <v>0.25</v>
      </c>
    </row>
    <row r="3473" spans="1:14" ht="15.75" customHeight="1" x14ac:dyDescent="0.25">
      <c r="A3473" s="4" t="s">
        <v>119</v>
      </c>
      <c r="B3473" s="4">
        <v>1185732</v>
      </c>
      <c r="C3473" s="5">
        <v>44633</v>
      </c>
      <c r="D3473" s="4" t="s">
        <v>11</v>
      </c>
      <c r="E3473" s="4" t="s">
        <v>111</v>
      </c>
      <c r="F3473" s="4" t="s">
        <v>112</v>
      </c>
      <c r="G3473" s="4" t="s">
        <v>16</v>
      </c>
      <c r="H3473" s="4">
        <v>22</v>
      </c>
      <c r="I3473" s="4" t="s">
        <v>123</v>
      </c>
      <c r="J3473" s="6">
        <v>0.35</v>
      </c>
      <c r="K3473" s="7">
        <v>3000</v>
      </c>
      <c r="L3473" s="8">
        <f t="shared" si="28"/>
        <v>1050</v>
      </c>
      <c r="M3473" s="8">
        <f t="shared" si="29"/>
        <v>262.5</v>
      </c>
      <c r="N3473" s="9">
        <v>0.25</v>
      </c>
    </row>
    <row r="3474" spans="1:14" ht="15.75" customHeight="1" x14ac:dyDescent="0.25">
      <c r="A3474" s="4" t="s">
        <v>119</v>
      </c>
      <c r="B3474" s="4">
        <v>1185732</v>
      </c>
      <c r="C3474" s="5">
        <v>44633</v>
      </c>
      <c r="D3474" s="4" t="s">
        <v>11</v>
      </c>
      <c r="E3474" s="4" t="s">
        <v>111</v>
      </c>
      <c r="F3474" s="4" t="s">
        <v>112</v>
      </c>
      <c r="G3474" s="4" t="s">
        <v>17</v>
      </c>
      <c r="H3474" s="4">
        <v>27</v>
      </c>
      <c r="I3474" s="4" t="s">
        <v>125</v>
      </c>
      <c r="J3474" s="6">
        <v>0.5</v>
      </c>
      <c r="K3474" s="7">
        <v>1000</v>
      </c>
      <c r="L3474" s="8">
        <f t="shared" si="28"/>
        <v>500</v>
      </c>
      <c r="M3474" s="8">
        <f t="shared" si="29"/>
        <v>125</v>
      </c>
      <c r="N3474" s="9">
        <v>0.25</v>
      </c>
    </row>
    <row r="3475" spans="1:14" ht="15.75" customHeight="1" x14ac:dyDescent="0.25">
      <c r="A3475" s="4" t="s">
        <v>119</v>
      </c>
      <c r="B3475" s="4">
        <v>1185732</v>
      </c>
      <c r="C3475" s="5">
        <v>44633</v>
      </c>
      <c r="D3475" s="4" t="s">
        <v>11</v>
      </c>
      <c r="E3475" s="4" t="s">
        <v>111</v>
      </c>
      <c r="F3475" s="4" t="s">
        <v>112</v>
      </c>
      <c r="G3475" s="4" t="s">
        <v>18</v>
      </c>
      <c r="H3475" s="4">
        <v>21</v>
      </c>
      <c r="I3475" s="4" t="s">
        <v>125</v>
      </c>
      <c r="J3475" s="6">
        <v>0.4</v>
      </c>
      <c r="K3475" s="7">
        <v>2000</v>
      </c>
      <c r="L3475" s="8">
        <f t="shared" si="28"/>
        <v>800</v>
      </c>
      <c r="M3475" s="8">
        <f t="shared" si="29"/>
        <v>240</v>
      </c>
      <c r="N3475" s="9">
        <v>0.3</v>
      </c>
    </row>
    <row r="3476" spans="1:14" ht="15.75" customHeight="1" x14ac:dyDescent="0.25">
      <c r="A3476" s="4" t="s">
        <v>119</v>
      </c>
      <c r="B3476" s="4">
        <v>1185732</v>
      </c>
      <c r="C3476" s="5">
        <v>44665</v>
      </c>
      <c r="D3476" s="4" t="s">
        <v>11</v>
      </c>
      <c r="E3476" s="4" t="s">
        <v>111</v>
      </c>
      <c r="F3476" s="4" t="s">
        <v>112</v>
      </c>
      <c r="G3476" s="4" t="s">
        <v>13</v>
      </c>
      <c r="H3476" s="4">
        <v>33</v>
      </c>
      <c r="I3476" s="4" t="s">
        <v>125</v>
      </c>
      <c r="J3476" s="6">
        <v>0.4</v>
      </c>
      <c r="K3476" s="7">
        <v>4500</v>
      </c>
      <c r="L3476" s="8">
        <f t="shared" si="28"/>
        <v>1800</v>
      </c>
      <c r="M3476" s="8">
        <f t="shared" si="29"/>
        <v>540</v>
      </c>
      <c r="N3476" s="9">
        <v>0.3</v>
      </c>
    </row>
    <row r="3477" spans="1:14" ht="15.75" customHeight="1" x14ac:dyDescent="0.25">
      <c r="A3477" s="4" t="s">
        <v>119</v>
      </c>
      <c r="B3477" s="4">
        <v>1185732</v>
      </c>
      <c r="C3477" s="5">
        <v>44665</v>
      </c>
      <c r="D3477" s="4" t="s">
        <v>11</v>
      </c>
      <c r="E3477" s="4" t="s">
        <v>111</v>
      </c>
      <c r="F3477" s="4" t="s">
        <v>112</v>
      </c>
      <c r="G3477" s="4" t="s">
        <v>14</v>
      </c>
      <c r="H3477" s="4">
        <v>50</v>
      </c>
      <c r="I3477" s="4" t="s">
        <v>126</v>
      </c>
      <c r="J3477" s="6">
        <v>0.4</v>
      </c>
      <c r="K3477" s="7">
        <v>1500</v>
      </c>
      <c r="L3477" s="8">
        <f t="shared" si="28"/>
        <v>600</v>
      </c>
      <c r="M3477" s="8">
        <f t="shared" si="29"/>
        <v>180</v>
      </c>
      <c r="N3477" s="9">
        <v>0.3</v>
      </c>
    </row>
    <row r="3478" spans="1:14" ht="15.75" customHeight="1" x14ac:dyDescent="0.25">
      <c r="A3478" s="4" t="s">
        <v>119</v>
      </c>
      <c r="B3478" s="4">
        <v>1185732</v>
      </c>
      <c r="C3478" s="5">
        <v>44665</v>
      </c>
      <c r="D3478" s="4" t="s">
        <v>11</v>
      </c>
      <c r="E3478" s="4" t="s">
        <v>111</v>
      </c>
      <c r="F3478" s="4" t="s">
        <v>112</v>
      </c>
      <c r="G3478" s="4" t="s">
        <v>15</v>
      </c>
      <c r="H3478" s="4">
        <v>47</v>
      </c>
      <c r="I3478" s="4" t="s">
        <v>126</v>
      </c>
      <c r="J3478" s="6">
        <v>0.30000000000000004</v>
      </c>
      <c r="K3478" s="7">
        <v>1500</v>
      </c>
      <c r="L3478" s="8">
        <f t="shared" si="28"/>
        <v>450.00000000000006</v>
      </c>
      <c r="M3478" s="8">
        <f t="shared" si="29"/>
        <v>112.50000000000001</v>
      </c>
      <c r="N3478" s="9">
        <v>0.25</v>
      </c>
    </row>
    <row r="3479" spans="1:14" ht="15.75" customHeight="1" x14ac:dyDescent="0.25">
      <c r="A3479" s="4" t="s">
        <v>119</v>
      </c>
      <c r="B3479" s="4">
        <v>1185732</v>
      </c>
      <c r="C3479" s="5">
        <v>44665</v>
      </c>
      <c r="D3479" s="4" t="s">
        <v>11</v>
      </c>
      <c r="E3479" s="4" t="s">
        <v>111</v>
      </c>
      <c r="F3479" s="4" t="s">
        <v>112</v>
      </c>
      <c r="G3479" s="4" t="s">
        <v>16</v>
      </c>
      <c r="H3479" s="4">
        <v>19</v>
      </c>
      <c r="I3479" s="4" t="s">
        <v>123</v>
      </c>
      <c r="J3479" s="6">
        <v>0.35</v>
      </c>
      <c r="K3479" s="7">
        <v>1250</v>
      </c>
      <c r="L3479" s="8">
        <f t="shared" si="28"/>
        <v>437.5</v>
      </c>
      <c r="M3479" s="8">
        <f t="shared" si="29"/>
        <v>109.375</v>
      </c>
      <c r="N3479" s="9">
        <v>0.25</v>
      </c>
    </row>
    <row r="3480" spans="1:14" ht="15.75" customHeight="1" x14ac:dyDescent="0.25">
      <c r="A3480" s="4" t="s">
        <v>119</v>
      </c>
      <c r="B3480" s="4">
        <v>1185732</v>
      </c>
      <c r="C3480" s="5">
        <v>44665</v>
      </c>
      <c r="D3480" s="4" t="s">
        <v>11</v>
      </c>
      <c r="E3480" s="4" t="s">
        <v>111</v>
      </c>
      <c r="F3480" s="4" t="s">
        <v>112</v>
      </c>
      <c r="G3480" s="4" t="s">
        <v>17</v>
      </c>
      <c r="H3480" s="4">
        <v>42</v>
      </c>
      <c r="I3480" s="4" t="s">
        <v>124</v>
      </c>
      <c r="J3480" s="6">
        <v>0.5</v>
      </c>
      <c r="K3480" s="7">
        <v>1250</v>
      </c>
      <c r="L3480" s="8">
        <f t="shared" si="28"/>
        <v>625</v>
      </c>
      <c r="M3480" s="8">
        <f t="shared" si="29"/>
        <v>156.25</v>
      </c>
      <c r="N3480" s="9">
        <v>0.25</v>
      </c>
    </row>
    <row r="3481" spans="1:14" ht="15.75" customHeight="1" x14ac:dyDescent="0.25">
      <c r="A3481" s="4" t="s">
        <v>119</v>
      </c>
      <c r="B3481" s="4">
        <v>1185732</v>
      </c>
      <c r="C3481" s="5">
        <v>44665</v>
      </c>
      <c r="D3481" s="4" t="s">
        <v>11</v>
      </c>
      <c r="E3481" s="4" t="s">
        <v>111</v>
      </c>
      <c r="F3481" s="4" t="s">
        <v>112</v>
      </c>
      <c r="G3481" s="4" t="s">
        <v>18</v>
      </c>
      <c r="H3481" s="4">
        <v>20</v>
      </c>
      <c r="I3481" s="4" t="s">
        <v>125</v>
      </c>
      <c r="J3481" s="6">
        <v>0.4</v>
      </c>
      <c r="K3481" s="7">
        <v>2750</v>
      </c>
      <c r="L3481" s="8">
        <f t="shared" si="28"/>
        <v>1100</v>
      </c>
      <c r="M3481" s="8">
        <f t="shared" si="29"/>
        <v>330</v>
      </c>
      <c r="N3481" s="9">
        <v>0.3</v>
      </c>
    </row>
    <row r="3482" spans="1:14" ht="15.75" customHeight="1" x14ac:dyDescent="0.25">
      <c r="A3482" s="4" t="s">
        <v>119</v>
      </c>
      <c r="B3482" s="4">
        <v>1185732</v>
      </c>
      <c r="C3482" s="5">
        <v>44694</v>
      </c>
      <c r="D3482" s="4" t="s">
        <v>11</v>
      </c>
      <c r="E3482" s="4" t="s">
        <v>111</v>
      </c>
      <c r="F3482" s="4" t="s">
        <v>112</v>
      </c>
      <c r="G3482" s="4" t="s">
        <v>13</v>
      </c>
      <c r="H3482" s="4">
        <v>25</v>
      </c>
      <c r="I3482" s="4" t="s">
        <v>125</v>
      </c>
      <c r="J3482" s="6">
        <v>0.54999999999999993</v>
      </c>
      <c r="K3482" s="7">
        <v>4950</v>
      </c>
      <c r="L3482" s="8">
        <f t="shared" si="28"/>
        <v>2722.4999999999995</v>
      </c>
      <c r="M3482" s="8">
        <f t="shared" si="29"/>
        <v>816.74999999999989</v>
      </c>
      <c r="N3482" s="9">
        <v>0.3</v>
      </c>
    </row>
    <row r="3483" spans="1:14" ht="15.75" customHeight="1" x14ac:dyDescent="0.25">
      <c r="A3483" s="4" t="s">
        <v>119</v>
      </c>
      <c r="B3483" s="4">
        <v>1185732</v>
      </c>
      <c r="C3483" s="5">
        <v>44694</v>
      </c>
      <c r="D3483" s="4" t="s">
        <v>11</v>
      </c>
      <c r="E3483" s="4" t="s">
        <v>111</v>
      </c>
      <c r="F3483" s="4" t="s">
        <v>112</v>
      </c>
      <c r="G3483" s="4" t="s">
        <v>14</v>
      </c>
      <c r="H3483" s="4">
        <v>38</v>
      </c>
      <c r="I3483" s="4" t="s">
        <v>125</v>
      </c>
      <c r="J3483" s="6">
        <v>0.5</v>
      </c>
      <c r="K3483" s="7">
        <v>2000</v>
      </c>
      <c r="L3483" s="8">
        <f t="shared" si="28"/>
        <v>1000</v>
      </c>
      <c r="M3483" s="8">
        <f t="shared" si="29"/>
        <v>300</v>
      </c>
      <c r="N3483" s="9">
        <v>0.3</v>
      </c>
    </row>
    <row r="3484" spans="1:14" ht="15.75" customHeight="1" x14ac:dyDescent="0.25">
      <c r="A3484" s="4" t="s">
        <v>119</v>
      </c>
      <c r="B3484" s="4">
        <v>1185732</v>
      </c>
      <c r="C3484" s="5">
        <v>44694</v>
      </c>
      <c r="D3484" s="4" t="s">
        <v>11</v>
      </c>
      <c r="E3484" s="4" t="s">
        <v>111</v>
      </c>
      <c r="F3484" s="4" t="s">
        <v>112</v>
      </c>
      <c r="G3484" s="4" t="s">
        <v>15</v>
      </c>
      <c r="H3484" s="4">
        <v>51</v>
      </c>
      <c r="I3484" s="4" t="s">
        <v>125</v>
      </c>
      <c r="J3484" s="6">
        <v>0.45</v>
      </c>
      <c r="K3484" s="7">
        <v>2250</v>
      </c>
      <c r="L3484" s="8">
        <f t="shared" si="28"/>
        <v>1012.5</v>
      </c>
      <c r="M3484" s="8">
        <f t="shared" si="29"/>
        <v>253.125</v>
      </c>
      <c r="N3484" s="9">
        <v>0.25</v>
      </c>
    </row>
    <row r="3485" spans="1:14" ht="15.75" customHeight="1" x14ac:dyDescent="0.25">
      <c r="A3485" s="4" t="s">
        <v>119</v>
      </c>
      <c r="B3485" s="4">
        <v>1185732</v>
      </c>
      <c r="C3485" s="5">
        <v>44694</v>
      </c>
      <c r="D3485" s="4" t="s">
        <v>11</v>
      </c>
      <c r="E3485" s="4" t="s">
        <v>111</v>
      </c>
      <c r="F3485" s="4" t="s">
        <v>112</v>
      </c>
      <c r="G3485" s="4" t="s">
        <v>16</v>
      </c>
      <c r="H3485" s="4">
        <v>30</v>
      </c>
      <c r="I3485" s="4" t="s">
        <v>125</v>
      </c>
      <c r="J3485" s="6">
        <v>0.45</v>
      </c>
      <c r="K3485" s="7">
        <v>1750</v>
      </c>
      <c r="L3485" s="8">
        <f t="shared" si="28"/>
        <v>787.5</v>
      </c>
      <c r="M3485" s="8">
        <f t="shared" si="29"/>
        <v>196.875</v>
      </c>
      <c r="N3485" s="9">
        <v>0.25</v>
      </c>
    </row>
    <row r="3486" spans="1:14" ht="15.75" customHeight="1" x14ac:dyDescent="0.25">
      <c r="A3486" s="4" t="s">
        <v>119</v>
      </c>
      <c r="B3486" s="4">
        <v>1185732</v>
      </c>
      <c r="C3486" s="5">
        <v>44694</v>
      </c>
      <c r="D3486" s="4" t="s">
        <v>11</v>
      </c>
      <c r="E3486" s="4" t="s">
        <v>111</v>
      </c>
      <c r="F3486" s="4" t="s">
        <v>112</v>
      </c>
      <c r="G3486" s="4" t="s">
        <v>17</v>
      </c>
      <c r="H3486" s="4">
        <v>32</v>
      </c>
      <c r="I3486" s="4" t="s">
        <v>124</v>
      </c>
      <c r="J3486" s="6">
        <v>0.54999999999999993</v>
      </c>
      <c r="K3486" s="7">
        <v>2000</v>
      </c>
      <c r="L3486" s="8">
        <f t="shared" si="28"/>
        <v>1099.9999999999998</v>
      </c>
      <c r="M3486" s="8">
        <f t="shared" si="29"/>
        <v>274.99999999999994</v>
      </c>
      <c r="N3486" s="9">
        <v>0.25</v>
      </c>
    </row>
    <row r="3487" spans="1:14" ht="15.75" customHeight="1" x14ac:dyDescent="0.25">
      <c r="A3487" s="4" t="s">
        <v>119</v>
      </c>
      <c r="B3487" s="4">
        <v>1185732</v>
      </c>
      <c r="C3487" s="5">
        <v>44694</v>
      </c>
      <c r="D3487" s="4" t="s">
        <v>11</v>
      </c>
      <c r="E3487" s="4" t="s">
        <v>111</v>
      </c>
      <c r="F3487" s="4" t="s">
        <v>112</v>
      </c>
      <c r="G3487" s="4" t="s">
        <v>18</v>
      </c>
      <c r="H3487" s="4">
        <v>32</v>
      </c>
      <c r="I3487" s="4" t="s">
        <v>126</v>
      </c>
      <c r="J3487" s="6">
        <v>0.6</v>
      </c>
      <c r="K3487" s="7">
        <v>3250</v>
      </c>
      <c r="L3487" s="8">
        <f t="shared" si="28"/>
        <v>1950</v>
      </c>
      <c r="M3487" s="8">
        <f t="shared" si="29"/>
        <v>585</v>
      </c>
      <c r="N3487" s="9">
        <v>0.3</v>
      </c>
    </row>
    <row r="3488" spans="1:14" ht="15.75" customHeight="1" x14ac:dyDescent="0.25">
      <c r="A3488" s="4" t="s">
        <v>119</v>
      </c>
      <c r="B3488" s="4">
        <v>1185732</v>
      </c>
      <c r="C3488" s="5">
        <v>44727</v>
      </c>
      <c r="D3488" s="4" t="s">
        <v>11</v>
      </c>
      <c r="E3488" s="4" t="s">
        <v>111</v>
      </c>
      <c r="F3488" s="4" t="s">
        <v>112</v>
      </c>
      <c r="G3488" s="4" t="s">
        <v>13</v>
      </c>
      <c r="H3488" s="4">
        <v>30</v>
      </c>
      <c r="I3488" s="4" t="s">
        <v>123</v>
      </c>
      <c r="J3488" s="6">
        <v>0.54999999999999993</v>
      </c>
      <c r="K3488" s="7">
        <v>5750</v>
      </c>
      <c r="L3488" s="8">
        <f t="shared" si="28"/>
        <v>3162.4999999999995</v>
      </c>
      <c r="M3488" s="8">
        <f t="shared" si="29"/>
        <v>948.74999999999977</v>
      </c>
      <c r="N3488" s="9">
        <v>0.3</v>
      </c>
    </row>
    <row r="3489" spans="1:14" ht="15.75" customHeight="1" x14ac:dyDescent="0.25">
      <c r="A3489" s="4" t="s">
        <v>119</v>
      </c>
      <c r="B3489" s="4">
        <v>1185732</v>
      </c>
      <c r="C3489" s="5">
        <v>44727</v>
      </c>
      <c r="D3489" s="4" t="s">
        <v>11</v>
      </c>
      <c r="E3489" s="4" t="s">
        <v>111</v>
      </c>
      <c r="F3489" s="4" t="s">
        <v>112</v>
      </c>
      <c r="G3489" s="4" t="s">
        <v>14</v>
      </c>
      <c r="H3489" s="4">
        <v>57</v>
      </c>
      <c r="I3489" s="4" t="s">
        <v>126</v>
      </c>
      <c r="J3489" s="6">
        <v>0.5</v>
      </c>
      <c r="K3489" s="7">
        <v>3250</v>
      </c>
      <c r="L3489" s="8">
        <f t="shared" si="28"/>
        <v>1625</v>
      </c>
      <c r="M3489" s="8">
        <f t="shared" si="29"/>
        <v>487.5</v>
      </c>
      <c r="N3489" s="9">
        <v>0.3</v>
      </c>
    </row>
    <row r="3490" spans="1:14" ht="15.75" customHeight="1" x14ac:dyDescent="0.25">
      <c r="A3490" s="4" t="s">
        <v>119</v>
      </c>
      <c r="B3490" s="4">
        <v>1185732</v>
      </c>
      <c r="C3490" s="5">
        <v>44727</v>
      </c>
      <c r="D3490" s="4" t="s">
        <v>11</v>
      </c>
      <c r="E3490" s="4" t="s">
        <v>111</v>
      </c>
      <c r="F3490" s="4" t="s">
        <v>112</v>
      </c>
      <c r="G3490" s="4" t="s">
        <v>15</v>
      </c>
      <c r="H3490" s="4">
        <v>15</v>
      </c>
      <c r="I3490" s="4" t="s">
        <v>126</v>
      </c>
      <c r="J3490" s="6">
        <v>0.45</v>
      </c>
      <c r="K3490" s="7">
        <v>2500</v>
      </c>
      <c r="L3490" s="8">
        <f t="shared" si="28"/>
        <v>1125</v>
      </c>
      <c r="M3490" s="8">
        <f t="shared" si="29"/>
        <v>281.25</v>
      </c>
      <c r="N3490" s="9">
        <v>0.25</v>
      </c>
    </row>
    <row r="3491" spans="1:14" ht="15.75" customHeight="1" x14ac:dyDescent="0.25">
      <c r="A3491" s="4" t="s">
        <v>119</v>
      </c>
      <c r="B3491" s="4">
        <v>1185732</v>
      </c>
      <c r="C3491" s="5">
        <v>44727</v>
      </c>
      <c r="D3491" s="4" t="s">
        <v>11</v>
      </c>
      <c r="E3491" s="4" t="s">
        <v>111</v>
      </c>
      <c r="F3491" s="4" t="s">
        <v>112</v>
      </c>
      <c r="G3491" s="4" t="s">
        <v>16</v>
      </c>
      <c r="H3491" s="4">
        <v>35</v>
      </c>
      <c r="I3491" s="4" t="s">
        <v>123</v>
      </c>
      <c r="J3491" s="6">
        <v>0.45</v>
      </c>
      <c r="K3491" s="7">
        <v>2250</v>
      </c>
      <c r="L3491" s="8">
        <f t="shared" si="28"/>
        <v>1012.5</v>
      </c>
      <c r="M3491" s="8">
        <f t="shared" si="29"/>
        <v>253.125</v>
      </c>
      <c r="N3491" s="9">
        <v>0.25</v>
      </c>
    </row>
    <row r="3492" spans="1:14" ht="15.75" customHeight="1" x14ac:dyDescent="0.25">
      <c r="A3492" s="4" t="s">
        <v>119</v>
      </c>
      <c r="B3492" s="4">
        <v>1185732</v>
      </c>
      <c r="C3492" s="5">
        <v>44727</v>
      </c>
      <c r="D3492" s="4" t="s">
        <v>11</v>
      </c>
      <c r="E3492" s="4" t="s">
        <v>111</v>
      </c>
      <c r="F3492" s="4" t="s">
        <v>112</v>
      </c>
      <c r="G3492" s="4" t="s">
        <v>17</v>
      </c>
      <c r="H3492" s="4">
        <v>29</v>
      </c>
      <c r="I3492" s="4" t="s">
        <v>125</v>
      </c>
      <c r="J3492" s="6">
        <v>0.54999999999999993</v>
      </c>
      <c r="K3492" s="7">
        <v>2250</v>
      </c>
      <c r="L3492" s="8">
        <f t="shared" si="28"/>
        <v>1237.4999999999998</v>
      </c>
      <c r="M3492" s="8">
        <f t="shared" si="29"/>
        <v>309.37499999999994</v>
      </c>
      <c r="N3492" s="9">
        <v>0.25</v>
      </c>
    </row>
    <row r="3493" spans="1:14" ht="15.75" customHeight="1" x14ac:dyDescent="0.25">
      <c r="A3493" s="4" t="s">
        <v>119</v>
      </c>
      <c r="B3493" s="4">
        <v>1185732</v>
      </c>
      <c r="C3493" s="5">
        <v>44727</v>
      </c>
      <c r="D3493" s="4" t="s">
        <v>11</v>
      </c>
      <c r="E3493" s="4" t="s">
        <v>111</v>
      </c>
      <c r="F3493" s="4" t="s">
        <v>112</v>
      </c>
      <c r="G3493" s="4" t="s">
        <v>18</v>
      </c>
      <c r="H3493" s="4">
        <v>17</v>
      </c>
      <c r="I3493" s="4" t="s">
        <v>125</v>
      </c>
      <c r="J3493" s="6">
        <v>0.6</v>
      </c>
      <c r="K3493" s="7">
        <v>3750</v>
      </c>
      <c r="L3493" s="8">
        <f t="shared" si="28"/>
        <v>2250</v>
      </c>
      <c r="M3493" s="8">
        <f t="shared" si="29"/>
        <v>675</v>
      </c>
      <c r="N3493" s="9">
        <v>0.3</v>
      </c>
    </row>
    <row r="3494" spans="1:14" ht="15.75" customHeight="1" x14ac:dyDescent="0.25">
      <c r="A3494" s="4" t="s">
        <v>119</v>
      </c>
      <c r="B3494" s="4">
        <v>1185732</v>
      </c>
      <c r="C3494" s="5">
        <v>44755</v>
      </c>
      <c r="D3494" s="4" t="s">
        <v>11</v>
      </c>
      <c r="E3494" s="4" t="s">
        <v>111</v>
      </c>
      <c r="F3494" s="4" t="s">
        <v>112</v>
      </c>
      <c r="G3494" s="4" t="s">
        <v>13</v>
      </c>
      <c r="H3494" s="4">
        <v>31</v>
      </c>
      <c r="I3494" s="4" t="s">
        <v>125</v>
      </c>
      <c r="J3494" s="6">
        <v>0.54999999999999993</v>
      </c>
      <c r="K3494" s="7">
        <v>6000</v>
      </c>
      <c r="L3494" s="8">
        <f t="shared" si="28"/>
        <v>3299.9999999999995</v>
      </c>
      <c r="M3494" s="8">
        <f t="shared" si="29"/>
        <v>989.99999999999977</v>
      </c>
      <c r="N3494" s="9">
        <v>0.3</v>
      </c>
    </row>
    <row r="3495" spans="1:14" ht="15.75" customHeight="1" x14ac:dyDescent="0.25">
      <c r="A3495" s="4" t="s">
        <v>119</v>
      </c>
      <c r="B3495" s="4">
        <v>1185732</v>
      </c>
      <c r="C3495" s="5">
        <v>44755</v>
      </c>
      <c r="D3495" s="4" t="s">
        <v>11</v>
      </c>
      <c r="E3495" s="4" t="s">
        <v>111</v>
      </c>
      <c r="F3495" s="4" t="s">
        <v>112</v>
      </c>
      <c r="G3495" s="4" t="s">
        <v>14</v>
      </c>
      <c r="H3495" s="4">
        <v>39</v>
      </c>
      <c r="I3495" s="4" t="s">
        <v>123</v>
      </c>
      <c r="J3495" s="6">
        <v>0.5</v>
      </c>
      <c r="K3495" s="7">
        <v>3500</v>
      </c>
      <c r="L3495" s="8">
        <f t="shared" si="28"/>
        <v>1750</v>
      </c>
      <c r="M3495" s="8">
        <f t="shared" si="29"/>
        <v>525</v>
      </c>
      <c r="N3495" s="9">
        <v>0.3</v>
      </c>
    </row>
    <row r="3496" spans="1:14" ht="15.75" customHeight="1" x14ac:dyDescent="0.25">
      <c r="A3496" s="4" t="s">
        <v>119</v>
      </c>
      <c r="B3496" s="4">
        <v>1185732</v>
      </c>
      <c r="C3496" s="5">
        <v>44755</v>
      </c>
      <c r="D3496" s="4" t="s">
        <v>11</v>
      </c>
      <c r="E3496" s="4" t="s">
        <v>111</v>
      </c>
      <c r="F3496" s="4" t="s">
        <v>112</v>
      </c>
      <c r="G3496" s="4" t="s">
        <v>15</v>
      </c>
      <c r="H3496" s="4">
        <v>20</v>
      </c>
      <c r="I3496" s="4" t="s">
        <v>123</v>
      </c>
      <c r="J3496" s="6">
        <v>0.45</v>
      </c>
      <c r="K3496" s="7">
        <v>2750</v>
      </c>
      <c r="L3496" s="8">
        <f t="shared" si="28"/>
        <v>1237.5</v>
      </c>
      <c r="M3496" s="8">
        <f t="shared" si="29"/>
        <v>309.375</v>
      </c>
      <c r="N3496" s="9">
        <v>0.25</v>
      </c>
    </row>
    <row r="3497" spans="1:14" ht="15.75" customHeight="1" x14ac:dyDescent="0.25">
      <c r="A3497" s="4" t="s">
        <v>119</v>
      </c>
      <c r="B3497" s="4">
        <v>1185732</v>
      </c>
      <c r="C3497" s="5">
        <v>44755</v>
      </c>
      <c r="D3497" s="4" t="s">
        <v>11</v>
      </c>
      <c r="E3497" s="4" t="s">
        <v>111</v>
      </c>
      <c r="F3497" s="4" t="s">
        <v>112</v>
      </c>
      <c r="G3497" s="4" t="s">
        <v>16</v>
      </c>
      <c r="H3497" s="4">
        <v>47</v>
      </c>
      <c r="I3497" s="4" t="s">
        <v>125</v>
      </c>
      <c r="J3497" s="6">
        <v>0.45</v>
      </c>
      <c r="K3497" s="7">
        <v>2250</v>
      </c>
      <c r="L3497" s="8">
        <f t="shared" si="28"/>
        <v>1012.5</v>
      </c>
      <c r="M3497" s="8">
        <f t="shared" si="29"/>
        <v>253.125</v>
      </c>
      <c r="N3497" s="9">
        <v>0.25</v>
      </c>
    </row>
    <row r="3498" spans="1:14" ht="15.75" customHeight="1" x14ac:dyDescent="0.25">
      <c r="A3498" s="4" t="s">
        <v>119</v>
      </c>
      <c r="B3498" s="4">
        <v>1185732</v>
      </c>
      <c r="C3498" s="5">
        <v>44755</v>
      </c>
      <c r="D3498" s="4" t="s">
        <v>11</v>
      </c>
      <c r="E3498" s="4" t="s">
        <v>111</v>
      </c>
      <c r="F3498" s="4" t="s">
        <v>112</v>
      </c>
      <c r="G3498" s="4" t="s">
        <v>17</v>
      </c>
      <c r="H3498" s="4">
        <v>45</v>
      </c>
      <c r="I3498" s="4" t="s">
        <v>126</v>
      </c>
      <c r="J3498" s="6">
        <v>0.54999999999999993</v>
      </c>
      <c r="K3498" s="7">
        <v>2500</v>
      </c>
      <c r="L3498" s="8">
        <f t="shared" si="28"/>
        <v>1374.9999999999998</v>
      </c>
      <c r="M3498" s="8">
        <f t="shared" si="29"/>
        <v>343.74999999999994</v>
      </c>
      <c r="N3498" s="9">
        <v>0.25</v>
      </c>
    </row>
    <row r="3499" spans="1:14" ht="15.75" customHeight="1" x14ac:dyDescent="0.25">
      <c r="A3499" s="4" t="s">
        <v>119</v>
      </c>
      <c r="B3499" s="4">
        <v>1185732</v>
      </c>
      <c r="C3499" s="5">
        <v>44755</v>
      </c>
      <c r="D3499" s="4" t="s">
        <v>11</v>
      </c>
      <c r="E3499" s="4" t="s">
        <v>111</v>
      </c>
      <c r="F3499" s="4" t="s">
        <v>112</v>
      </c>
      <c r="G3499" s="4" t="s">
        <v>18</v>
      </c>
      <c r="H3499" s="4">
        <v>15</v>
      </c>
      <c r="I3499" s="4" t="s">
        <v>126</v>
      </c>
      <c r="J3499" s="6">
        <v>0.6</v>
      </c>
      <c r="K3499" s="7">
        <v>4250</v>
      </c>
      <c r="L3499" s="8">
        <f t="shared" si="28"/>
        <v>2550</v>
      </c>
      <c r="M3499" s="8">
        <f t="shared" si="29"/>
        <v>765</v>
      </c>
      <c r="N3499" s="9">
        <v>0.3</v>
      </c>
    </row>
    <row r="3500" spans="1:14" ht="15.75" customHeight="1" x14ac:dyDescent="0.25">
      <c r="A3500" s="4" t="s">
        <v>119</v>
      </c>
      <c r="B3500" s="4">
        <v>1185732</v>
      </c>
      <c r="C3500" s="5">
        <v>44787</v>
      </c>
      <c r="D3500" s="4" t="s">
        <v>11</v>
      </c>
      <c r="E3500" s="4" t="s">
        <v>111</v>
      </c>
      <c r="F3500" s="4" t="s">
        <v>112</v>
      </c>
      <c r="G3500" s="4" t="s">
        <v>13</v>
      </c>
      <c r="H3500" s="4">
        <v>27</v>
      </c>
      <c r="I3500" s="4" t="s">
        <v>123</v>
      </c>
      <c r="J3500" s="6">
        <v>0.54999999999999993</v>
      </c>
      <c r="K3500" s="7">
        <v>5750</v>
      </c>
      <c r="L3500" s="8">
        <f t="shared" si="28"/>
        <v>3162.4999999999995</v>
      </c>
      <c r="M3500" s="8">
        <f t="shared" si="29"/>
        <v>948.74999999999977</v>
      </c>
      <c r="N3500" s="9">
        <v>0.3</v>
      </c>
    </row>
    <row r="3501" spans="1:14" ht="15.75" customHeight="1" x14ac:dyDescent="0.25">
      <c r="A3501" s="4" t="s">
        <v>119</v>
      </c>
      <c r="B3501" s="4">
        <v>1185732</v>
      </c>
      <c r="C3501" s="5">
        <v>44787</v>
      </c>
      <c r="D3501" s="4" t="s">
        <v>11</v>
      </c>
      <c r="E3501" s="4" t="s">
        <v>111</v>
      </c>
      <c r="F3501" s="4" t="s">
        <v>112</v>
      </c>
      <c r="G3501" s="4" t="s">
        <v>14</v>
      </c>
      <c r="H3501" s="4">
        <v>26</v>
      </c>
      <c r="I3501" s="4" t="s">
        <v>125</v>
      </c>
      <c r="J3501" s="6">
        <v>0.5</v>
      </c>
      <c r="K3501" s="7">
        <v>3500</v>
      </c>
      <c r="L3501" s="8">
        <f t="shared" si="28"/>
        <v>1750</v>
      </c>
      <c r="M3501" s="8">
        <f t="shared" si="29"/>
        <v>525</v>
      </c>
      <c r="N3501" s="9">
        <v>0.3</v>
      </c>
    </row>
    <row r="3502" spans="1:14" ht="15.75" customHeight="1" x14ac:dyDescent="0.25">
      <c r="A3502" s="4" t="s">
        <v>119</v>
      </c>
      <c r="B3502" s="4">
        <v>1185732</v>
      </c>
      <c r="C3502" s="5">
        <v>44787</v>
      </c>
      <c r="D3502" s="4" t="s">
        <v>11</v>
      </c>
      <c r="E3502" s="4" t="s">
        <v>111</v>
      </c>
      <c r="F3502" s="4" t="s">
        <v>112</v>
      </c>
      <c r="G3502" s="4" t="s">
        <v>15</v>
      </c>
      <c r="H3502" s="4">
        <v>26</v>
      </c>
      <c r="I3502" s="4" t="s">
        <v>123</v>
      </c>
      <c r="J3502" s="6">
        <v>0.45</v>
      </c>
      <c r="K3502" s="7">
        <v>2750</v>
      </c>
      <c r="L3502" s="8">
        <f t="shared" si="28"/>
        <v>1237.5</v>
      </c>
      <c r="M3502" s="8">
        <f t="shared" si="29"/>
        <v>309.375</v>
      </c>
      <c r="N3502" s="9">
        <v>0.25</v>
      </c>
    </row>
    <row r="3503" spans="1:14" ht="15.75" customHeight="1" x14ac:dyDescent="0.25">
      <c r="A3503" s="4" t="s">
        <v>119</v>
      </c>
      <c r="B3503" s="4">
        <v>1185732</v>
      </c>
      <c r="C3503" s="5">
        <v>44787</v>
      </c>
      <c r="D3503" s="4" t="s">
        <v>11</v>
      </c>
      <c r="E3503" s="4" t="s">
        <v>111</v>
      </c>
      <c r="F3503" s="4" t="s">
        <v>112</v>
      </c>
      <c r="G3503" s="4" t="s">
        <v>16</v>
      </c>
      <c r="H3503" s="4">
        <v>15</v>
      </c>
      <c r="I3503" s="4" t="s">
        <v>124</v>
      </c>
      <c r="J3503" s="6">
        <v>0.45</v>
      </c>
      <c r="K3503" s="7">
        <v>1750</v>
      </c>
      <c r="L3503" s="8">
        <f t="shared" si="28"/>
        <v>787.5</v>
      </c>
      <c r="M3503" s="8">
        <f t="shared" si="29"/>
        <v>196.875</v>
      </c>
      <c r="N3503" s="9">
        <v>0.25</v>
      </c>
    </row>
    <row r="3504" spans="1:14" ht="15.75" customHeight="1" x14ac:dyDescent="0.25">
      <c r="A3504" s="4" t="s">
        <v>119</v>
      </c>
      <c r="B3504" s="4">
        <v>1185732</v>
      </c>
      <c r="C3504" s="5">
        <v>44787</v>
      </c>
      <c r="D3504" s="4" t="s">
        <v>11</v>
      </c>
      <c r="E3504" s="4" t="s">
        <v>111</v>
      </c>
      <c r="F3504" s="4" t="s">
        <v>112</v>
      </c>
      <c r="G3504" s="4" t="s">
        <v>17</v>
      </c>
      <c r="H3504" s="4">
        <v>32</v>
      </c>
      <c r="I3504" s="4" t="s">
        <v>124</v>
      </c>
      <c r="J3504" s="6">
        <v>0.54999999999999993</v>
      </c>
      <c r="K3504" s="7">
        <v>1500</v>
      </c>
      <c r="L3504" s="8">
        <f t="shared" si="28"/>
        <v>824.99999999999989</v>
      </c>
      <c r="M3504" s="8">
        <f t="shared" si="29"/>
        <v>206.24999999999997</v>
      </c>
      <c r="N3504" s="9">
        <v>0.25</v>
      </c>
    </row>
    <row r="3505" spans="1:14" ht="15.75" customHeight="1" x14ac:dyDescent="0.25">
      <c r="A3505" s="4" t="s">
        <v>119</v>
      </c>
      <c r="B3505" s="4">
        <v>1185732</v>
      </c>
      <c r="C3505" s="5">
        <v>44787</v>
      </c>
      <c r="D3505" s="4" t="s">
        <v>11</v>
      </c>
      <c r="E3505" s="4" t="s">
        <v>111</v>
      </c>
      <c r="F3505" s="4" t="s">
        <v>112</v>
      </c>
      <c r="G3505" s="4" t="s">
        <v>18</v>
      </c>
      <c r="H3505" s="4">
        <v>17</v>
      </c>
      <c r="I3505" s="4" t="s">
        <v>125</v>
      </c>
      <c r="J3505" s="6">
        <v>0.6</v>
      </c>
      <c r="K3505" s="7">
        <v>3250</v>
      </c>
      <c r="L3505" s="8">
        <f t="shared" si="28"/>
        <v>1950</v>
      </c>
      <c r="M3505" s="8">
        <f t="shared" si="29"/>
        <v>585</v>
      </c>
      <c r="N3505" s="9">
        <v>0.3</v>
      </c>
    </row>
    <row r="3506" spans="1:14" ht="15.75" customHeight="1" x14ac:dyDescent="0.25">
      <c r="A3506" s="4" t="s">
        <v>119</v>
      </c>
      <c r="B3506" s="4">
        <v>1185732</v>
      </c>
      <c r="C3506" s="5">
        <v>44817</v>
      </c>
      <c r="D3506" s="4" t="s">
        <v>11</v>
      </c>
      <c r="E3506" s="4" t="s">
        <v>111</v>
      </c>
      <c r="F3506" s="4" t="s">
        <v>112</v>
      </c>
      <c r="G3506" s="4" t="s">
        <v>13</v>
      </c>
      <c r="H3506" s="4">
        <v>48</v>
      </c>
      <c r="I3506" s="4" t="s">
        <v>125</v>
      </c>
      <c r="J3506" s="6">
        <v>0.54999999999999993</v>
      </c>
      <c r="K3506" s="7">
        <v>4500</v>
      </c>
      <c r="L3506" s="8">
        <f t="shared" si="28"/>
        <v>2474.9999999999995</v>
      </c>
      <c r="M3506" s="8">
        <f t="shared" si="29"/>
        <v>742.49999999999989</v>
      </c>
      <c r="N3506" s="9">
        <v>0.3</v>
      </c>
    </row>
    <row r="3507" spans="1:14" ht="15.75" customHeight="1" x14ac:dyDescent="0.25">
      <c r="A3507" s="4" t="s">
        <v>119</v>
      </c>
      <c r="B3507" s="4">
        <v>1185732</v>
      </c>
      <c r="C3507" s="5">
        <v>44817</v>
      </c>
      <c r="D3507" s="4" t="s">
        <v>11</v>
      </c>
      <c r="E3507" s="4" t="s">
        <v>111</v>
      </c>
      <c r="F3507" s="4" t="s">
        <v>112</v>
      </c>
      <c r="G3507" s="4" t="s">
        <v>14</v>
      </c>
      <c r="H3507" s="4">
        <v>20</v>
      </c>
      <c r="I3507" s="4" t="s">
        <v>125</v>
      </c>
      <c r="J3507" s="6">
        <v>0.5</v>
      </c>
      <c r="K3507" s="7">
        <v>2500</v>
      </c>
      <c r="L3507" s="8">
        <f t="shared" si="28"/>
        <v>1250</v>
      </c>
      <c r="M3507" s="8">
        <f t="shared" si="29"/>
        <v>375</v>
      </c>
      <c r="N3507" s="9">
        <v>0.3</v>
      </c>
    </row>
    <row r="3508" spans="1:14" ht="15.75" customHeight="1" x14ac:dyDescent="0.25">
      <c r="A3508" s="4" t="s">
        <v>119</v>
      </c>
      <c r="B3508" s="4">
        <v>1185732</v>
      </c>
      <c r="C3508" s="5">
        <v>44817</v>
      </c>
      <c r="D3508" s="4" t="s">
        <v>11</v>
      </c>
      <c r="E3508" s="4" t="s">
        <v>111</v>
      </c>
      <c r="F3508" s="4" t="s">
        <v>112</v>
      </c>
      <c r="G3508" s="4" t="s">
        <v>15</v>
      </c>
      <c r="H3508" s="4">
        <v>25</v>
      </c>
      <c r="I3508" s="4" t="s">
        <v>123</v>
      </c>
      <c r="J3508" s="6">
        <v>0.45</v>
      </c>
      <c r="K3508" s="7">
        <v>1500</v>
      </c>
      <c r="L3508" s="8">
        <f t="shared" si="28"/>
        <v>675</v>
      </c>
      <c r="M3508" s="8">
        <f t="shared" si="29"/>
        <v>168.75</v>
      </c>
      <c r="N3508" s="9">
        <v>0.25</v>
      </c>
    </row>
    <row r="3509" spans="1:14" ht="15.75" customHeight="1" x14ac:dyDescent="0.25">
      <c r="A3509" s="4" t="s">
        <v>119</v>
      </c>
      <c r="B3509" s="4">
        <v>1185732</v>
      </c>
      <c r="C3509" s="5">
        <v>44817</v>
      </c>
      <c r="D3509" s="4" t="s">
        <v>11</v>
      </c>
      <c r="E3509" s="4" t="s">
        <v>111</v>
      </c>
      <c r="F3509" s="4" t="s">
        <v>112</v>
      </c>
      <c r="G3509" s="4" t="s">
        <v>16</v>
      </c>
      <c r="H3509" s="4">
        <v>23</v>
      </c>
      <c r="I3509" s="4" t="s">
        <v>124</v>
      </c>
      <c r="J3509" s="6">
        <v>0.45</v>
      </c>
      <c r="K3509" s="7">
        <v>1250</v>
      </c>
      <c r="L3509" s="8">
        <f t="shared" si="28"/>
        <v>562.5</v>
      </c>
      <c r="M3509" s="8">
        <f t="shared" si="29"/>
        <v>140.625</v>
      </c>
      <c r="N3509" s="9">
        <v>0.25</v>
      </c>
    </row>
    <row r="3510" spans="1:14" ht="15.75" customHeight="1" x14ac:dyDescent="0.25">
      <c r="A3510" s="4" t="s">
        <v>119</v>
      </c>
      <c r="B3510" s="4">
        <v>1185732</v>
      </c>
      <c r="C3510" s="5">
        <v>44817</v>
      </c>
      <c r="D3510" s="4" t="s">
        <v>11</v>
      </c>
      <c r="E3510" s="4" t="s">
        <v>111</v>
      </c>
      <c r="F3510" s="4" t="s">
        <v>112</v>
      </c>
      <c r="G3510" s="4" t="s">
        <v>17</v>
      </c>
      <c r="H3510" s="4">
        <v>36</v>
      </c>
      <c r="I3510" s="4" t="s">
        <v>123</v>
      </c>
      <c r="J3510" s="6">
        <v>0.54999999999999993</v>
      </c>
      <c r="K3510" s="7">
        <v>1250</v>
      </c>
      <c r="L3510" s="8">
        <f t="shared" si="28"/>
        <v>687.49999999999989</v>
      </c>
      <c r="M3510" s="8">
        <f t="shared" si="29"/>
        <v>171.87499999999997</v>
      </c>
      <c r="N3510" s="9">
        <v>0.25</v>
      </c>
    </row>
    <row r="3511" spans="1:14" ht="15.75" customHeight="1" x14ac:dyDescent="0.25">
      <c r="A3511" s="4" t="s">
        <v>119</v>
      </c>
      <c r="B3511" s="4">
        <v>1185732</v>
      </c>
      <c r="C3511" s="5">
        <v>44817</v>
      </c>
      <c r="D3511" s="4" t="s">
        <v>11</v>
      </c>
      <c r="E3511" s="4" t="s">
        <v>111</v>
      </c>
      <c r="F3511" s="4" t="s">
        <v>112</v>
      </c>
      <c r="G3511" s="4" t="s">
        <v>18</v>
      </c>
      <c r="H3511" s="4">
        <v>21</v>
      </c>
      <c r="I3511" s="4" t="s">
        <v>126</v>
      </c>
      <c r="J3511" s="6">
        <v>0.6</v>
      </c>
      <c r="K3511" s="7">
        <v>2250</v>
      </c>
      <c r="L3511" s="8">
        <f t="shared" si="28"/>
        <v>1350</v>
      </c>
      <c r="M3511" s="8">
        <f t="shared" si="29"/>
        <v>405</v>
      </c>
      <c r="N3511" s="9">
        <v>0.3</v>
      </c>
    </row>
    <row r="3512" spans="1:14" ht="15.75" customHeight="1" x14ac:dyDescent="0.25">
      <c r="A3512" s="4" t="s">
        <v>119</v>
      </c>
      <c r="B3512" s="4">
        <v>1185732</v>
      </c>
      <c r="C3512" s="5">
        <v>44849</v>
      </c>
      <c r="D3512" s="4" t="s">
        <v>11</v>
      </c>
      <c r="E3512" s="4" t="s">
        <v>111</v>
      </c>
      <c r="F3512" s="4" t="s">
        <v>112</v>
      </c>
      <c r="G3512" s="4" t="s">
        <v>13</v>
      </c>
      <c r="H3512" s="4">
        <v>21</v>
      </c>
      <c r="I3512" s="4" t="s">
        <v>125</v>
      </c>
      <c r="J3512" s="6">
        <v>0.6</v>
      </c>
      <c r="K3512" s="7">
        <v>4000</v>
      </c>
      <c r="L3512" s="8">
        <f t="shared" si="28"/>
        <v>2400</v>
      </c>
      <c r="M3512" s="8">
        <f t="shared" si="29"/>
        <v>720</v>
      </c>
      <c r="N3512" s="9">
        <v>0.3</v>
      </c>
    </row>
    <row r="3513" spans="1:14" ht="15.75" customHeight="1" x14ac:dyDescent="0.25">
      <c r="A3513" s="4" t="s">
        <v>119</v>
      </c>
      <c r="B3513" s="4">
        <v>1185732</v>
      </c>
      <c r="C3513" s="5">
        <v>44849</v>
      </c>
      <c r="D3513" s="4" t="s">
        <v>11</v>
      </c>
      <c r="E3513" s="4" t="s">
        <v>111</v>
      </c>
      <c r="F3513" s="4" t="s">
        <v>112</v>
      </c>
      <c r="G3513" s="4" t="s">
        <v>14</v>
      </c>
      <c r="H3513" s="4">
        <v>44</v>
      </c>
      <c r="I3513" s="4" t="s">
        <v>125</v>
      </c>
      <c r="J3513" s="6">
        <v>0.55000000000000004</v>
      </c>
      <c r="K3513" s="7">
        <v>2250</v>
      </c>
      <c r="L3513" s="8">
        <f t="shared" si="28"/>
        <v>1237.5</v>
      </c>
      <c r="M3513" s="8">
        <f t="shared" si="29"/>
        <v>371.25</v>
      </c>
      <c r="N3513" s="9">
        <v>0.3</v>
      </c>
    </row>
    <row r="3514" spans="1:14" ht="15.75" customHeight="1" x14ac:dyDescent="0.25">
      <c r="A3514" s="4" t="s">
        <v>119</v>
      </c>
      <c r="B3514" s="4">
        <v>1185732</v>
      </c>
      <c r="C3514" s="5">
        <v>44849</v>
      </c>
      <c r="D3514" s="4" t="s">
        <v>11</v>
      </c>
      <c r="E3514" s="4" t="s">
        <v>111</v>
      </c>
      <c r="F3514" s="4" t="s">
        <v>112</v>
      </c>
      <c r="G3514" s="4" t="s">
        <v>15</v>
      </c>
      <c r="H3514" s="4">
        <v>57</v>
      </c>
      <c r="I3514" s="4" t="s">
        <v>123</v>
      </c>
      <c r="J3514" s="6">
        <v>0.55000000000000004</v>
      </c>
      <c r="K3514" s="7">
        <v>1250</v>
      </c>
      <c r="L3514" s="8">
        <f t="shared" si="28"/>
        <v>687.5</v>
      </c>
      <c r="M3514" s="8">
        <f t="shared" si="29"/>
        <v>171.875</v>
      </c>
      <c r="N3514" s="9">
        <v>0.25</v>
      </c>
    </row>
    <row r="3515" spans="1:14" ht="15.75" customHeight="1" x14ac:dyDescent="0.25">
      <c r="A3515" s="4" t="s">
        <v>119</v>
      </c>
      <c r="B3515" s="4">
        <v>1185732</v>
      </c>
      <c r="C3515" s="5">
        <v>44849</v>
      </c>
      <c r="D3515" s="4" t="s">
        <v>11</v>
      </c>
      <c r="E3515" s="4" t="s">
        <v>111</v>
      </c>
      <c r="F3515" s="4" t="s">
        <v>112</v>
      </c>
      <c r="G3515" s="4" t="s">
        <v>16</v>
      </c>
      <c r="H3515" s="4">
        <v>53</v>
      </c>
      <c r="I3515" s="4" t="s">
        <v>125</v>
      </c>
      <c r="J3515" s="6">
        <v>0.55000000000000004</v>
      </c>
      <c r="K3515" s="7">
        <v>1000</v>
      </c>
      <c r="L3515" s="8">
        <f t="shared" si="28"/>
        <v>550</v>
      </c>
      <c r="M3515" s="8">
        <f t="shared" si="29"/>
        <v>137.5</v>
      </c>
      <c r="N3515" s="9">
        <v>0.25</v>
      </c>
    </row>
    <row r="3516" spans="1:14" ht="15.75" customHeight="1" x14ac:dyDescent="0.25">
      <c r="A3516" s="4" t="s">
        <v>119</v>
      </c>
      <c r="B3516" s="4">
        <v>1185732</v>
      </c>
      <c r="C3516" s="5">
        <v>44849</v>
      </c>
      <c r="D3516" s="4" t="s">
        <v>11</v>
      </c>
      <c r="E3516" s="4" t="s">
        <v>111</v>
      </c>
      <c r="F3516" s="4" t="s">
        <v>112</v>
      </c>
      <c r="G3516" s="4" t="s">
        <v>17</v>
      </c>
      <c r="H3516" s="4">
        <v>38</v>
      </c>
      <c r="I3516" s="4" t="s">
        <v>125</v>
      </c>
      <c r="J3516" s="6">
        <v>0.65</v>
      </c>
      <c r="K3516" s="7">
        <v>1000</v>
      </c>
      <c r="L3516" s="8">
        <f t="shared" si="28"/>
        <v>650</v>
      </c>
      <c r="M3516" s="8">
        <f t="shared" si="29"/>
        <v>162.5</v>
      </c>
      <c r="N3516" s="9">
        <v>0.25</v>
      </c>
    </row>
    <row r="3517" spans="1:14" ht="15.75" customHeight="1" x14ac:dyDescent="0.25">
      <c r="A3517" s="4" t="s">
        <v>119</v>
      </c>
      <c r="B3517" s="4">
        <v>1185732</v>
      </c>
      <c r="C3517" s="5">
        <v>44849</v>
      </c>
      <c r="D3517" s="4" t="s">
        <v>11</v>
      </c>
      <c r="E3517" s="4" t="s">
        <v>111</v>
      </c>
      <c r="F3517" s="4" t="s">
        <v>112</v>
      </c>
      <c r="G3517" s="4" t="s">
        <v>18</v>
      </c>
      <c r="H3517" s="4">
        <v>54</v>
      </c>
      <c r="I3517" s="4" t="s">
        <v>123</v>
      </c>
      <c r="J3517" s="6">
        <v>0.7</v>
      </c>
      <c r="K3517" s="7">
        <v>2250</v>
      </c>
      <c r="L3517" s="8">
        <f t="shared" si="28"/>
        <v>1575</v>
      </c>
      <c r="M3517" s="8">
        <f t="shared" si="29"/>
        <v>472.5</v>
      </c>
      <c r="N3517" s="9">
        <v>0.3</v>
      </c>
    </row>
    <row r="3518" spans="1:14" ht="15.75" customHeight="1" x14ac:dyDescent="0.25">
      <c r="A3518" s="4" t="s">
        <v>119</v>
      </c>
      <c r="B3518" s="4">
        <v>1185732</v>
      </c>
      <c r="C3518" s="5">
        <v>44879</v>
      </c>
      <c r="D3518" s="4" t="s">
        <v>11</v>
      </c>
      <c r="E3518" s="4" t="s">
        <v>111</v>
      </c>
      <c r="F3518" s="4" t="s">
        <v>112</v>
      </c>
      <c r="G3518" s="4" t="s">
        <v>13</v>
      </c>
      <c r="H3518" s="4">
        <v>38</v>
      </c>
      <c r="I3518" s="4" t="s">
        <v>125</v>
      </c>
      <c r="J3518" s="6">
        <v>0.65</v>
      </c>
      <c r="K3518" s="7">
        <v>3750</v>
      </c>
      <c r="L3518" s="8">
        <f t="shared" si="28"/>
        <v>2437.5</v>
      </c>
      <c r="M3518" s="8">
        <f t="shared" si="29"/>
        <v>731.25</v>
      </c>
      <c r="N3518" s="9">
        <v>0.3</v>
      </c>
    </row>
    <row r="3519" spans="1:14" ht="15.75" customHeight="1" x14ac:dyDescent="0.25">
      <c r="A3519" s="4" t="s">
        <v>119</v>
      </c>
      <c r="B3519" s="4">
        <v>1185732</v>
      </c>
      <c r="C3519" s="5">
        <v>44879</v>
      </c>
      <c r="D3519" s="4" t="s">
        <v>11</v>
      </c>
      <c r="E3519" s="4" t="s">
        <v>111</v>
      </c>
      <c r="F3519" s="4" t="s">
        <v>112</v>
      </c>
      <c r="G3519" s="4" t="s">
        <v>14</v>
      </c>
      <c r="H3519" s="4">
        <v>46</v>
      </c>
      <c r="I3519" s="4" t="s">
        <v>123</v>
      </c>
      <c r="J3519" s="6">
        <v>0.55000000000000004</v>
      </c>
      <c r="K3519" s="7">
        <v>3000</v>
      </c>
      <c r="L3519" s="8">
        <f t="shared" si="28"/>
        <v>1650.0000000000002</v>
      </c>
      <c r="M3519" s="8">
        <f t="shared" si="29"/>
        <v>495.00000000000006</v>
      </c>
      <c r="N3519" s="9">
        <v>0.3</v>
      </c>
    </row>
    <row r="3520" spans="1:14" ht="15.75" customHeight="1" x14ac:dyDescent="0.25">
      <c r="A3520" s="4" t="s">
        <v>119</v>
      </c>
      <c r="B3520" s="4">
        <v>1185732</v>
      </c>
      <c r="C3520" s="5">
        <v>44879</v>
      </c>
      <c r="D3520" s="4" t="s">
        <v>11</v>
      </c>
      <c r="E3520" s="4" t="s">
        <v>111</v>
      </c>
      <c r="F3520" s="4" t="s">
        <v>112</v>
      </c>
      <c r="G3520" s="4" t="s">
        <v>15</v>
      </c>
      <c r="H3520" s="4">
        <v>19</v>
      </c>
      <c r="I3520" s="4" t="s">
        <v>123</v>
      </c>
      <c r="J3520" s="6">
        <v>0.55000000000000004</v>
      </c>
      <c r="K3520" s="7">
        <v>2950</v>
      </c>
      <c r="L3520" s="8">
        <f t="shared" si="28"/>
        <v>1622.5000000000002</v>
      </c>
      <c r="M3520" s="8">
        <f t="shared" si="29"/>
        <v>405.62500000000006</v>
      </c>
      <c r="N3520" s="9">
        <v>0.25</v>
      </c>
    </row>
    <row r="3521" spans="1:14" ht="15.75" customHeight="1" x14ac:dyDescent="0.25">
      <c r="A3521" s="4" t="s">
        <v>119</v>
      </c>
      <c r="B3521" s="4">
        <v>1185732</v>
      </c>
      <c r="C3521" s="5">
        <v>44879</v>
      </c>
      <c r="D3521" s="4" t="s">
        <v>11</v>
      </c>
      <c r="E3521" s="4" t="s">
        <v>111</v>
      </c>
      <c r="F3521" s="4" t="s">
        <v>112</v>
      </c>
      <c r="G3521" s="4" t="s">
        <v>16</v>
      </c>
      <c r="H3521" s="4">
        <v>52</v>
      </c>
      <c r="I3521" s="4" t="s">
        <v>124</v>
      </c>
      <c r="J3521" s="6">
        <v>0.55000000000000004</v>
      </c>
      <c r="K3521" s="7">
        <v>2750</v>
      </c>
      <c r="L3521" s="8">
        <f t="shared" si="28"/>
        <v>1512.5000000000002</v>
      </c>
      <c r="M3521" s="8">
        <f t="shared" si="29"/>
        <v>378.12500000000006</v>
      </c>
      <c r="N3521" s="9">
        <v>0.25</v>
      </c>
    </row>
    <row r="3522" spans="1:14" ht="15.75" customHeight="1" x14ac:dyDescent="0.25">
      <c r="A3522" s="4" t="s">
        <v>119</v>
      </c>
      <c r="B3522" s="4">
        <v>1185732</v>
      </c>
      <c r="C3522" s="5">
        <v>44879</v>
      </c>
      <c r="D3522" s="4" t="s">
        <v>11</v>
      </c>
      <c r="E3522" s="4" t="s">
        <v>111</v>
      </c>
      <c r="F3522" s="4" t="s">
        <v>112</v>
      </c>
      <c r="G3522" s="4" t="s">
        <v>17</v>
      </c>
      <c r="H3522" s="4">
        <v>49</v>
      </c>
      <c r="I3522" s="4" t="s">
        <v>123</v>
      </c>
      <c r="J3522" s="6">
        <v>0.65</v>
      </c>
      <c r="K3522" s="7">
        <v>2500</v>
      </c>
      <c r="L3522" s="8">
        <f t="shared" si="28"/>
        <v>1625</v>
      </c>
      <c r="M3522" s="8">
        <f t="shared" si="29"/>
        <v>406.25</v>
      </c>
      <c r="N3522" s="9">
        <v>0.25</v>
      </c>
    </row>
    <row r="3523" spans="1:14" ht="15.75" customHeight="1" x14ac:dyDescent="0.25">
      <c r="A3523" s="4" t="s">
        <v>119</v>
      </c>
      <c r="B3523" s="4">
        <v>1185732</v>
      </c>
      <c r="C3523" s="5">
        <v>44879</v>
      </c>
      <c r="D3523" s="4" t="s">
        <v>11</v>
      </c>
      <c r="E3523" s="4" t="s">
        <v>111</v>
      </c>
      <c r="F3523" s="4" t="s">
        <v>112</v>
      </c>
      <c r="G3523" s="4" t="s">
        <v>18</v>
      </c>
      <c r="H3523" s="4">
        <v>16</v>
      </c>
      <c r="I3523" s="4" t="s">
        <v>125</v>
      </c>
      <c r="J3523" s="6">
        <v>0.7</v>
      </c>
      <c r="K3523" s="7">
        <v>3500</v>
      </c>
      <c r="L3523" s="8">
        <f t="shared" si="28"/>
        <v>2450</v>
      </c>
      <c r="M3523" s="8">
        <f t="shared" si="29"/>
        <v>735</v>
      </c>
      <c r="N3523" s="9">
        <v>0.3</v>
      </c>
    </row>
    <row r="3524" spans="1:14" ht="15.75" customHeight="1" x14ac:dyDescent="0.25">
      <c r="A3524" s="4" t="s">
        <v>119</v>
      </c>
      <c r="B3524" s="4">
        <v>1185732</v>
      </c>
      <c r="C3524" s="5">
        <v>44908</v>
      </c>
      <c r="D3524" s="4" t="s">
        <v>11</v>
      </c>
      <c r="E3524" s="4" t="s">
        <v>111</v>
      </c>
      <c r="F3524" s="4" t="s">
        <v>112</v>
      </c>
      <c r="G3524" s="4" t="s">
        <v>13</v>
      </c>
      <c r="H3524" s="4">
        <v>51</v>
      </c>
      <c r="I3524" s="4" t="s">
        <v>124</v>
      </c>
      <c r="J3524" s="6">
        <v>0.65</v>
      </c>
      <c r="K3524" s="7">
        <v>5750</v>
      </c>
      <c r="L3524" s="8">
        <f t="shared" si="28"/>
        <v>3737.5</v>
      </c>
      <c r="M3524" s="8">
        <f t="shared" si="29"/>
        <v>1121.25</v>
      </c>
      <c r="N3524" s="9">
        <v>0.3</v>
      </c>
    </row>
    <row r="3525" spans="1:14" ht="15.75" customHeight="1" x14ac:dyDescent="0.25">
      <c r="A3525" s="4" t="s">
        <v>119</v>
      </c>
      <c r="B3525" s="4">
        <v>1185732</v>
      </c>
      <c r="C3525" s="5">
        <v>44908</v>
      </c>
      <c r="D3525" s="4" t="s">
        <v>11</v>
      </c>
      <c r="E3525" s="4" t="s">
        <v>111</v>
      </c>
      <c r="F3525" s="4" t="s">
        <v>112</v>
      </c>
      <c r="G3525" s="4" t="s">
        <v>14</v>
      </c>
      <c r="H3525" s="4">
        <v>37</v>
      </c>
      <c r="I3525" s="4" t="s">
        <v>123</v>
      </c>
      <c r="J3525" s="6">
        <v>0.55000000000000004</v>
      </c>
      <c r="K3525" s="7">
        <v>3750</v>
      </c>
      <c r="L3525" s="8">
        <f t="shared" si="28"/>
        <v>2062.5</v>
      </c>
      <c r="M3525" s="8">
        <f t="shared" si="29"/>
        <v>618.75</v>
      </c>
      <c r="N3525" s="9">
        <v>0.3</v>
      </c>
    </row>
    <row r="3526" spans="1:14" ht="15.75" customHeight="1" x14ac:dyDescent="0.25">
      <c r="A3526" s="4" t="s">
        <v>119</v>
      </c>
      <c r="B3526" s="4">
        <v>1185732</v>
      </c>
      <c r="C3526" s="5">
        <v>44908</v>
      </c>
      <c r="D3526" s="4" t="s">
        <v>11</v>
      </c>
      <c r="E3526" s="4" t="s">
        <v>111</v>
      </c>
      <c r="F3526" s="4" t="s">
        <v>112</v>
      </c>
      <c r="G3526" s="4" t="s">
        <v>15</v>
      </c>
      <c r="H3526" s="4">
        <v>32</v>
      </c>
      <c r="I3526" s="4" t="s">
        <v>126</v>
      </c>
      <c r="J3526" s="6">
        <v>0.55000000000000004</v>
      </c>
      <c r="K3526" s="7">
        <v>3500</v>
      </c>
      <c r="L3526" s="8">
        <f t="shared" si="28"/>
        <v>1925.0000000000002</v>
      </c>
      <c r="M3526" s="8">
        <f t="shared" si="29"/>
        <v>481.25000000000006</v>
      </c>
      <c r="N3526" s="9">
        <v>0.25</v>
      </c>
    </row>
    <row r="3527" spans="1:14" ht="15.75" customHeight="1" x14ac:dyDescent="0.25">
      <c r="A3527" s="4" t="s">
        <v>119</v>
      </c>
      <c r="B3527" s="4">
        <v>1185732</v>
      </c>
      <c r="C3527" s="5">
        <v>44908</v>
      </c>
      <c r="D3527" s="4" t="s">
        <v>11</v>
      </c>
      <c r="E3527" s="4" t="s">
        <v>111</v>
      </c>
      <c r="F3527" s="4" t="s">
        <v>112</v>
      </c>
      <c r="G3527" s="4" t="s">
        <v>16</v>
      </c>
      <c r="H3527" s="4">
        <v>22</v>
      </c>
      <c r="I3527" s="4" t="s">
        <v>126</v>
      </c>
      <c r="J3527" s="6">
        <v>0.55000000000000004</v>
      </c>
      <c r="K3527" s="7">
        <v>3000</v>
      </c>
      <c r="L3527" s="8">
        <f t="shared" si="28"/>
        <v>1650.0000000000002</v>
      </c>
      <c r="M3527" s="8">
        <f t="shared" si="29"/>
        <v>412.50000000000006</v>
      </c>
      <c r="N3527" s="9">
        <v>0.25</v>
      </c>
    </row>
    <row r="3528" spans="1:14" ht="15.75" customHeight="1" x14ac:dyDescent="0.25">
      <c r="A3528" s="4" t="s">
        <v>119</v>
      </c>
      <c r="B3528" s="4">
        <v>1185732</v>
      </c>
      <c r="C3528" s="5">
        <v>44908</v>
      </c>
      <c r="D3528" s="4" t="s">
        <v>11</v>
      </c>
      <c r="E3528" s="4" t="s">
        <v>111</v>
      </c>
      <c r="F3528" s="4" t="s">
        <v>112</v>
      </c>
      <c r="G3528" s="4" t="s">
        <v>17</v>
      </c>
      <c r="H3528" s="4">
        <v>36</v>
      </c>
      <c r="I3528" s="4" t="s">
        <v>123</v>
      </c>
      <c r="J3528" s="6">
        <v>0.65</v>
      </c>
      <c r="K3528" s="7">
        <v>3000</v>
      </c>
      <c r="L3528" s="8">
        <f t="shared" si="28"/>
        <v>1950</v>
      </c>
      <c r="M3528" s="8">
        <f t="shared" si="29"/>
        <v>487.5</v>
      </c>
      <c r="N3528" s="9">
        <v>0.25</v>
      </c>
    </row>
    <row r="3529" spans="1:14" ht="15.75" customHeight="1" x14ac:dyDescent="0.25">
      <c r="A3529" s="4" t="s">
        <v>119</v>
      </c>
      <c r="B3529" s="4">
        <v>1185732</v>
      </c>
      <c r="C3529" s="5">
        <v>44908</v>
      </c>
      <c r="D3529" s="4" t="s">
        <v>11</v>
      </c>
      <c r="E3529" s="4" t="s">
        <v>111</v>
      </c>
      <c r="F3529" s="4" t="s">
        <v>112</v>
      </c>
      <c r="G3529" s="4" t="s">
        <v>18</v>
      </c>
      <c r="H3529" s="4">
        <v>48</v>
      </c>
      <c r="I3529" s="4" t="s">
        <v>125</v>
      </c>
      <c r="J3529" s="6">
        <v>0.7</v>
      </c>
      <c r="K3529" s="7">
        <v>4000</v>
      </c>
      <c r="L3529" s="8">
        <f t="shared" si="28"/>
        <v>2800</v>
      </c>
      <c r="M3529" s="8">
        <f t="shared" si="29"/>
        <v>840</v>
      </c>
      <c r="N3529" s="9">
        <v>0.3</v>
      </c>
    </row>
    <row r="3530" spans="1:14" ht="15.75" customHeight="1" x14ac:dyDescent="0.25">
      <c r="A3530" s="4" t="s">
        <v>119</v>
      </c>
      <c r="B3530" s="4">
        <v>1185732</v>
      </c>
      <c r="C3530" s="5">
        <v>44575</v>
      </c>
      <c r="D3530" s="4" t="s">
        <v>11</v>
      </c>
      <c r="E3530" s="4" t="s">
        <v>113</v>
      </c>
      <c r="F3530" s="4" t="s">
        <v>114</v>
      </c>
      <c r="G3530" s="4" t="s">
        <v>13</v>
      </c>
      <c r="H3530" s="4">
        <v>27</v>
      </c>
      <c r="I3530" s="4" t="s">
        <v>123</v>
      </c>
      <c r="J3530" s="6">
        <v>0.45</v>
      </c>
      <c r="K3530" s="7">
        <v>5250</v>
      </c>
      <c r="L3530" s="8">
        <f t="shared" si="28"/>
        <v>2362.5</v>
      </c>
      <c r="M3530" s="8">
        <f t="shared" si="29"/>
        <v>1063.125</v>
      </c>
      <c r="N3530" s="9">
        <v>0.45</v>
      </c>
    </row>
    <row r="3531" spans="1:14" ht="15.75" customHeight="1" x14ac:dyDescent="0.25">
      <c r="A3531" s="4" t="s">
        <v>119</v>
      </c>
      <c r="B3531" s="4">
        <v>1185732</v>
      </c>
      <c r="C3531" s="5">
        <v>44575</v>
      </c>
      <c r="D3531" s="4" t="s">
        <v>11</v>
      </c>
      <c r="E3531" s="4" t="s">
        <v>113</v>
      </c>
      <c r="F3531" s="4" t="s">
        <v>114</v>
      </c>
      <c r="G3531" s="4" t="s">
        <v>14</v>
      </c>
      <c r="H3531" s="4">
        <v>41</v>
      </c>
      <c r="I3531" s="4" t="s">
        <v>123</v>
      </c>
      <c r="J3531" s="6">
        <v>0.45</v>
      </c>
      <c r="K3531" s="7">
        <v>3250</v>
      </c>
      <c r="L3531" s="8">
        <f t="shared" si="28"/>
        <v>1462.5</v>
      </c>
      <c r="M3531" s="8">
        <f t="shared" si="29"/>
        <v>658.125</v>
      </c>
      <c r="N3531" s="9">
        <v>0.45</v>
      </c>
    </row>
    <row r="3532" spans="1:14" ht="15.75" customHeight="1" x14ac:dyDescent="0.25">
      <c r="A3532" s="4" t="s">
        <v>119</v>
      </c>
      <c r="B3532" s="4">
        <v>1185732</v>
      </c>
      <c r="C3532" s="5">
        <v>44575</v>
      </c>
      <c r="D3532" s="4" t="s">
        <v>11</v>
      </c>
      <c r="E3532" s="4" t="s">
        <v>113</v>
      </c>
      <c r="F3532" s="4" t="s">
        <v>114</v>
      </c>
      <c r="G3532" s="4" t="s">
        <v>15</v>
      </c>
      <c r="H3532" s="4">
        <v>41</v>
      </c>
      <c r="I3532" s="4" t="s">
        <v>125</v>
      </c>
      <c r="J3532" s="6">
        <v>0.35000000000000003</v>
      </c>
      <c r="K3532" s="7">
        <v>3250</v>
      </c>
      <c r="L3532" s="8">
        <f t="shared" si="28"/>
        <v>1137.5</v>
      </c>
      <c r="M3532" s="8">
        <f t="shared" si="29"/>
        <v>398.125</v>
      </c>
      <c r="N3532" s="9">
        <v>0.35</v>
      </c>
    </row>
    <row r="3533" spans="1:14" ht="15.75" customHeight="1" x14ac:dyDescent="0.25">
      <c r="A3533" s="4" t="s">
        <v>119</v>
      </c>
      <c r="B3533" s="4">
        <v>1185732</v>
      </c>
      <c r="C3533" s="5">
        <v>44575</v>
      </c>
      <c r="D3533" s="4" t="s">
        <v>11</v>
      </c>
      <c r="E3533" s="4" t="s">
        <v>113</v>
      </c>
      <c r="F3533" s="4" t="s">
        <v>114</v>
      </c>
      <c r="G3533" s="4" t="s">
        <v>16</v>
      </c>
      <c r="H3533" s="4">
        <v>25</v>
      </c>
      <c r="I3533" s="4" t="s">
        <v>124</v>
      </c>
      <c r="J3533" s="6">
        <v>0.39999999999999997</v>
      </c>
      <c r="K3533" s="7">
        <v>1750</v>
      </c>
      <c r="L3533" s="8">
        <f t="shared" si="28"/>
        <v>699.99999999999989</v>
      </c>
      <c r="M3533" s="8">
        <f t="shared" si="29"/>
        <v>244.99999999999994</v>
      </c>
      <c r="N3533" s="9">
        <v>0.35</v>
      </c>
    </row>
    <row r="3534" spans="1:14" ht="15.75" customHeight="1" x14ac:dyDescent="0.25">
      <c r="A3534" s="4" t="s">
        <v>119</v>
      </c>
      <c r="B3534" s="4">
        <v>1185732</v>
      </c>
      <c r="C3534" s="5">
        <v>44575</v>
      </c>
      <c r="D3534" s="4" t="s">
        <v>11</v>
      </c>
      <c r="E3534" s="4" t="s">
        <v>113</v>
      </c>
      <c r="F3534" s="4" t="s">
        <v>114</v>
      </c>
      <c r="G3534" s="4" t="s">
        <v>17</v>
      </c>
      <c r="H3534" s="4">
        <v>31</v>
      </c>
      <c r="I3534" s="4" t="s">
        <v>123</v>
      </c>
      <c r="J3534" s="6">
        <v>0.55000000000000004</v>
      </c>
      <c r="K3534" s="7">
        <v>2250</v>
      </c>
      <c r="L3534" s="8">
        <f t="shared" si="28"/>
        <v>1237.5</v>
      </c>
      <c r="M3534" s="8">
        <f t="shared" si="29"/>
        <v>433.125</v>
      </c>
      <c r="N3534" s="9">
        <v>0.35</v>
      </c>
    </row>
    <row r="3535" spans="1:14" ht="15.75" customHeight="1" x14ac:dyDescent="0.25">
      <c r="A3535" s="4" t="s">
        <v>119</v>
      </c>
      <c r="B3535" s="4">
        <v>1185732</v>
      </c>
      <c r="C3535" s="5">
        <v>44575</v>
      </c>
      <c r="D3535" s="4" t="s">
        <v>11</v>
      </c>
      <c r="E3535" s="4" t="s">
        <v>113</v>
      </c>
      <c r="F3535" s="4" t="s">
        <v>114</v>
      </c>
      <c r="G3535" s="4" t="s">
        <v>18</v>
      </c>
      <c r="H3535" s="4">
        <v>18</v>
      </c>
      <c r="I3535" s="4" t="s">
        <v>123</v>
      </c>
      <c r="J3535" s="6">
        <v>0.45</v>
      </c>
      <c r="K3535" s="7">
        <v>3250</v>
      </c>
      <c r="L3535" s="8">
        <f t="shared" si="28"/>
        <v>1462.5</v>
      </c>
      <c r="M3535" s="8">
        <f t="shared" si="29"/>
        <v>585</v>
      </c>
      <c r="N3535" s="9">
        <v>0.39999999999999997</v>
      </c>
    </row>
    <row r="3536" spans="1:14" ht="15.75" customHeight="1" x14ac:dyDescent="0.25">
      <c r="A3536" s="4" t="s">
        <v>119</v>
      </c>
      <c r="B3536" s="4">
        <v>1185732</v>
      </c>
      <c r="C3536" s="5">
        <v>44604</v>
      </c>
      <c r="D3536" s="4" t="s">
        <v>11</v>
      </c>
      <c r="E3536" s="4" t="s">
        <v>113</v>
      </c>
      <c r="F3536" s="4" t="s">
        <v>114</v>
      </c>
      <c r="G3536" s="4" t="s">
        <v>13</v>
      </c>
      <c r="H3536" s="4">
        <v>18</v>
      </c>
      <c r="I3536" s="4" t="s">
        <v>123</v>
      </c>
      <c r="J3536" s="6">
        <v>0.45</v>
      </c>
      <c r="K3536" s="7">
        <v>5750</v>
      </c>
      <c r="L3536" s="8">
        <f t="shared" si="28"/>
        <v>2587.5</v>
      </c>
      <c r="M3536" s="8">
        <f t="shared" si="29"/>
        <v>1164.375</v>
      </c>
      <c r="N3536" s="9">
        <v>0.45</v>
      </c>
    </row>
    <row r="3537" spans="1:14" ht="15.75" customHeight="1" x14ac:dyDescent="0.25">
      <c r="A3537" s="4" t="s">
        <v>119</v>
      </c>
      <c r="B3537" s="4">
        <v>1185732</v>
      </c>
      <c r="C3537" s="5">
        <v>44604</v>
      </c>
      <c r="D3537" s="4" t="s">
        <v>11</v>
      </c>
      <c r="E3537" s="4" t="s">
        <v>113</v>
      </c>
      <c r="F3537" s="4" t="s">
        <v>114</v>
      </c>
      <c r="G3537" s="4" t="s">
        <v>14</v>
      </c>
      <c r="H3537" s="4">
        <v>43</v>
      </c>
      <c r="I3537" s="4" t="s">
        <v>126</v>
      </c>
      <c r="J3537" s="6">
        <v>0.45</v>
      </c>
      <c r="K3537" s="7">
        <v>2250</v>
      </c>
      <c r="L3537" s="8">
        <f t="shared" si="28"/>
        <v>1012.5</v>
      </c>
      <c r="M3537" s="8">
        <f t="shared" si="29"/>
        <v>455.625</v>
      </c>
      <c r="N3537" s="9">
        <v>0.45</v>
      </c>
    </row>
    <row r="3538" spans="1:14" ht="15.75" customHeight="1" x14ac:dyDescent="0.25">
      <c r="A3538" s="4" t="s">
        <v>119</v>
      </c>
      <c r="B3538" s="4">
        <v>1185732</v>
      </c>
      <c r="C3538" s="5">
        <v>44604</v>
      </c>
      <c r="D3538" s="4" t="s">
        <v>11</v>
      </c>
      <c r="E3538" s="4" t="s">
        <v>113</v>
      </c>
      <c r="F3538" s="4" t="s">
        <v>114</v>
      </c>
      <c r="G3538" s="4" t="s">
        <v>15</v>
      </c>
      <c r="H3538" s="4">
        <v>51</v>
      </c>
      <c r="I3538" s="4" t="s">
        <v>126</v>
      </c>
      <c r="J3538" s="6">
        <v>0.35000000000000003</v>
      </c>
      <c r="K3538" s="7">
        <v>2750</v>
      </c>
      <c r="L3538" s="8">
        <f t="shared" si="28"/>
        <v>962.50000000000011</v>
      </c>
      <c r="M3538" s="8">
        <f t="shared" si="29"/>
        <v>336.875</v>
      </c>
      <c r="N3538" s="9">
        <v>0.35</v>
      </c>
    </row>
    <row r="3539" spans="1:14" ht="15.75" customHeight="1" x14ac:dyDescent="0.25">
      <c r="A3539" s="4" t="s">
        <v>119</v>
      </c>
      <c r="B3539" s="4">
        <v>1185732</v>
      </c>
      <c r="C3539" s="5">
        <v>44604</v>
      </c>
      <c r="D3539" s="4" t="s">
        <v>11</v>
      </c>
      <c r="E3539" s="4" t="s">
        <v>113</v>
      </c>
      <c r="F3539" s="4" t="s">
        <v>114</v>
      </c>
      <c r="G3539" s="4" t="s">
        <v>16</v>
      </c>
      <c r="H3539" s="4">
        <v>28</v>
      </c>
      <c r="I3539" s="4" t="s">
        <v>125</v>
      </c>
      <c r="J3539" s="6">
        <v>0.39999999999999997</v>
      </c>
      <c r="K3539" s="7">
        <v>1500</v>
      </c>
      <c r="L3539" s="8">
        <f t="shared" si="28"/>
        <v>600</v>
      </c>
      <c r="M3539" s="8">
        <f t="shared" si="29"/>
        <v>210</v>
      </c>
      <c r="N3539" s="9">
        <v>0.35</v>
      </c>
    </row>
    <row r="3540" spans="1:14" ht="15.75" customHeight="1" x14ac:dyDescent="0.25">
      <c r="A3540" s="4" t="s">
        <v>119</v>
      </c>
      <c r="B3540" s="4">
        <v>1185732</v>
      </c>
      <c r="C3540" s="5">
        <v>44604</v>
      </c>
      <c r="D3540" s="4" t="s">
        <v>11</v>
      </c>
      <c r="E3540" s="4" t="s">
        <v>113</v>
      </c>
      <c r="F3540" s="4" t="s">
        <v>114</v>
      </c>
      <c r="G3540" s="4" t="s">
        <v>17</v>
      </c>
      <c r="H3540" s="4">
        <v>26</v>
      </c>
      <c r="I3540" s="4" t="s">
        <v>126</v>
      </c>
      <c r="J3540" s="6">
        <v>0.55000000000000004</v>
      </c>
      <c r="K3540" s="7">
        <v>2250</v>
      </c>
      <c r="L3540" s="8">
        <f t="shared" si="28"/>
        <v>1237.5</v>
      </c>
      <c r="M3540" s="8">
        <f t="shared" si="29"/>
        <v>433.125</v>
      </c>
      <c r="N3540" s="9">
        <v>0.35</v>
      </c>
    </row>
    <row r="3541" spans="1:14" ht="15.75" customHeight="1" x14ac:dyDescent="0.25">
      <c r="A3541" s="4" t="s">
        <v>119</v>
      </c>
      <c r="B3541" s="4">
        <v>1185732</v>
      </c>
      <c r="C3541" s="5">
        <v>44604</v>
      </c>
      <c r="D3541" s="4" t="s">
        <v>11</v>
      </c>
      <c r="E3541" s="4" t="s">
        <v>113</v>
      </c>
      <c r="F3541" s="4" t="s">
        <v>114</v>
      </c>
      <c r="G3541" s="4" t="s">
        <v>18</v>
      </c>
      <c r="H3541" s="4">
        <v>21</v>
      </c>
      <c r="I3541" s="4" t="s">
        <v>125</v>
      </c>
      <c r="J3541" s="6">
        <v>0.45</v>
      </c>
      <c r="K3541" s="7">
        <v>3250</v>
      </c>
      <c r="L3541" s="8">
        <f t="shared" si="28"/>
        <v>1462.5</v>
      </c>
      <c r="M3541" s="8">
        <f t="shared" si="29"/>
        <v>585</v>
      </c>
      <c r="N3541" s="9">
        <v>0.39999999999999997</v>
      </c>
    </row>
    <row r="3542" spans="1:14" ht="15.75" customHeight="1" x14ac:dyDescent="0.25">
      <c r="A3542" s="4" t="s">
        <v>119</v>
      </c>
      <c r="B3542" s="4">
        <v>1185732</v>
      </c>
      <c r="C3542" s="5">
        <v>44630</v>
      </c>
      <c r="D3542" s="4" t="s">
        <v>11</v>
      </c>
      <c r="E3542" s="4" t="s">
        <v>113</v>
      </c>
      <c r="F3542" s="4" t="s">
        <v>114</v>
      </c>
      <c r="G3542" s="4" t="s">
        <v>13</v>
      </c>
      <c r="H3542" s="4">
        <v>16</v>
      </c>
      <c r="I3542" s="4" t="s">
        <v>124</v>
      </c>
      <c r="J3542" s="6">
        <v>0.45</v>
      </c>
      <c r="K3542" s="7">
        <v>5450</v>
      </c>
      <c r="L3542" s="8">
        <f t="shared" si="28"/>
        <v>2452.5</v>
      </c>
      <c r="M3542" s="8">
        <f t="shared" si="29"/>
        <v>1103.625</v>
      </c>
      <c r="N3542" s="9">
        <v>0.45</v>
      </c>
    </row>
    <row r="3543" spans="1:14" ht="15.75" customHeight="1" x14ac:dyDescent="0.25">
      <c r="A3543" s="4" t="s">
        <v>119</v>
      </c>
      <c r="B3543" s="4">
        <v>1185732</v>
      </c>
      <c r="C3543" s="5">
        <v>44630</v>
      </c>
      <c r="D3543" s="4" t="s">
        <v>11</v>
      </c>
      <c r="E3543" s="4" t="s">
        <v>113</v>
      </c>
      <c r="F3543" s="4" t="s">
        <v>114</v>
      </c>
      <c r="G3543" s="4" t="s">
        <v>14</v>
      </c>
      <c r="H3543" s="4">
        <v>25</v>
      </c>
      <c r="I3543" s="4" t="s">
        <v>125</v>
      </c>
      <c r="J3543" s="6">
        <v>0.45</v>
      </c>
      <c r="K3543" s="7">
        <v>2500</v>
      </c>
      <c r="L3543" s="8">
        <f t="shared" si="28"/>
        <v>1125</v>
      </c>
      <c r="M3543" s="8">
        <f t="shared" si="29"/>
        <v>506.25</v>
      </c>
      <c r="N3543" s="9">
        <v>0.45</v>
      </c>
    </row>
    <row r="3544" spans="1:14" ht="15.75" customHeight="1" x14ac:dyDescent="0.25">
      <c r="A3544" s="4" t="s">
        <v>119</v>
      </c>
      <c r="B3544" s="4">
        <v>1185732</v>
      </c>
      <c r="C3544" s="5">
        <v>44630</v>
      </c>
      <c r="D3544" s="4" t="s">
        <v>11</v>
      </c>
      <c r="E3544" s="4" t="s">
        <v>113</v>
      </c>
      <c r="F3544" s="4" t="s">
        <v>114</v>
      </c>
      <c r="G3544" s="4" t="s">
        <v>15</v>
      </c>
      <c r="H3544" s="4">
        <v>24</v>
      </c>
      <c r="I3544" s="4" t="s">
        <v>123</v>
      </c>
      <c r="J3544" s="6">
        <v>0.35000000000000003</v>
      </c>
      <c r="K3544" s="7">
        <v>2750</v>
      </c>
      <c r="L3544" s="8">
        <f t="shared" si="28"/>
        <v>962.50000000000011</v>
      </c>
      <c r="M3544" s="8">
        <f t="shared" si="29"/>
        <v>336.875</v>
      </c>
      <c r="N3544" s="9">
        <v>0.35</v>
      </c>
    </row>
    <row r="3545" spans="1:14" ht="15.75" customHeight="1" x14ac:dyDescent="0.25">
      <c r="A3545" s="4" t="s">
        <v>119</v>
      </c>
      <c r="B3545" s="4">
        <v>1185732</v>
      </c>
      <c r="C3545" s="5">
        <v>44630</v>
      </c>
      <c r="D3545" s="4" t="s">
        <v>11</v>
      </c>
      <c r="E3545" s="4" t="s">
        <v>113</v>
      </c>
      <c r="F3545" s="4" t="s">
        <v>114</v>
      </c>
      <c r="G3545" s="4" t="s">
        <v>16</v>
      </c>
      <c r="H3545" s="4">
        <v>36</v>
      </c>
      <c r="I3545" s="4" t="s">
        <v>124</v>
      </c>
      <c r="J3545" s="6">
        <v>0.39999999999999997</v>
      </c>
      <c r="K3545" s="7">
        <v>1250</v>
      </c>
      <c r="L3545" s="8">
        <f t="shared" si="28"/>
        <v>499.99999999999994</v>
      </c>
      <c r="M3545" s="8">
        <f t="shared" si="29"/>
        <v>174.99999999999997</v>
      </c>
      <c r="N3545" s="9">
        <v>0.35</v>
      </c>
    </row>
    <row r="3546" spans="1:14" ht="15.75" customHeight="1" x14ac:dyDescent="0.25">
      <c r="A3546" s="4" t="s">
        <v>119</v>
      </c>
      <c r="B3546" s="4">
        <v>1185732</v>
      </c>
      <c r="C3546" s="5">
        <v>44630</v>
      </c>
      <c r="D3546" s="4" t="s">
        <v>11</v>
      </c>
      <c r="E3546" s="4" t="s">
        <v>113</v>
      </c>
      <c r="F3546" s="4" t="s">
        <v>114</v>
      </c>
      <c r="G3546" s="4" t="s">
        <v>17</v>
      </c>
      <c r="H3546" s="4">
        <v>37</v>
      </c>
      <c r="I3546" s="4" t="s">
        <v>124</v>
      </c>
      <c r="J3546" s="6">
        <v>0.55000000000000004</v>
      </c>
      <c r="K3546" s="7">
        <v>1750</v>
      </c>
      <c r="L3546" s="8">
        <f t="shared" si="28"/>
        <v>962.50000000000011</v>
      </c>
      <c r="M3546" s="8">
        <f t="shared" si="29"/>
        <v>336.875</v>
      </c>
      <c r="N3546" s="9">
        <v>0.35</v>
      </c>
    </row>
    <row r="3547" spans="1:14" ht="15.75" customHeight="1" x14ac:dyDescent="0.25">
      <c r="A3547" s="4" t="s">
        <v>119</v>
      </c>
      <c r="B3547" s="4">
        <v>1185732</v>
      </c>
      <c r="C3547" s="5">
        <v>44630</v>
      </c>
      <c r="D3547" s="4" t="s">
        <v>11</v>
      </c>
      <c r="E3547" s="4" t="s">
        <v>113</v>
      </c>
      <c r="F3547" s="4" t="s">
        <v>114</v>
      </c>
      <c r="G3547" s="4" t="s">
        <v>18</v>
      </c>
      <c r="H3547" s="4">
        <v>28</v>
      </c>
      <c r="I3547" s="4" t="s">
        <v>123</v>
      </c>
      <c r="J3547" s="6">
        <v>0.45</v>
      </c>
      <c r="K3547" s="7">
        <v>2750</v>
      </c>
      <c r="L3547" s="8">
        <f t="shared" si="28"/>
        <v>1237.5</v>
      </c>
      <c r="M3547" s="8">
        <f t="shared" si="29"/>
        <v>494.99999999999994</v>
      </c>
      <c r="N3547" s="9">
        <v>0.39999999999999997</v>
      </c>
    </row>
    <row r="3548" spans="1:14" ht="15.75" customHeight="1" x14ac:dyDescent="0.25">
      <c r="A3548" s="4" t="s">
        <v>119</v>
      </c>
      <c r="B3548" s="4">
        <v>1185732</v>
      </c>
      <c r="C3548" s="5">
        <v>44662</v>
      </c>
      <c r="D3548" s="4" t="s">
        <v>11</v>
      </c>
      <c r="E3548" s="4" t="s">
        <v>113</v>
      </c>
      <c r="F3548" s="4" t="s">
        <v>114</v>
      </c>
      <c r="G3548" s="4" t="s">
        <v>13</v>
      </c>
      <c r="H3548" s="4">
        <v>48</v>
      </c>
      <c r="I3548" s="4" t="s">
        <v>123</v>
      </c>
      <c r="J3548" s="6">
        <v>0.45</v>
      </c>
      <c r="K3548" s="7">
        <v>5250</v>
      </c>
      <c r="L3548" s="8">
        <f t="shared" si="28"/>
        <v>2362.5</v>
      </c>
      <c r="M3548" s="8">
        <f t="shared" si="29"/>
        <v>1063.125</v>
      </c>
      <c r="N3548" s="9">
        <v>0.45</v>
      </c>
    </row>
    <row r="3549" spans="1:14" ht="15.75" customHeight="1" x14ac:dyDescent="0.25">
      <c r="A3549" s="4" t="s">
        <v>119</v>
      </c>
      <c r="B3549" s="4">
        <v>1185732</v>
      </c>
      <c r="C3549" s="5">
        <v>44662</v>
      </c>
      <c r="D3549" s="4" t="s">
        <v>11</v>
      </c>
      <c r="E3549" s="4" t="s">
        <v>113</v>
      </c>
      <c r="F3549" s="4" t="s">
        <v>114</v>
      </c>
      <c r="G3549" s="4" t="s">
        <v>14</v>
      </c>
      <c r="H3549" s="4">
        <v>37</v>
      </c>
      <c r="I3549" s="4" t="s">
        <v>124</v>
      </c>
      <c r="J3549" s="6">
        <v>0.45</v>
      </c>
      <c r="K3549" s="7">
        <v>2250</v>
      </c>
      <c r="L3549" s="8">
        <f t="shared" si="28"/>
        <v>1012.5</v>
      </c>
      <c r="M3549" s="8">
        <f t="shared" si="29"/>
        <v>455.625</v>
      </c>
      <c r="N3549" s="9">
        <v>0.45</v>
      </c>
    </row>
    <row r="3550" spans="1:14" ht="15.75" customHeight="1" x14ac:dyDescent="0.25">
      <c r="A3550" s="4" t="s">
        <v>119</v>
      </c>
      <c r="B3550" s="4">
        <v>1185732</v>
      </c>
      <c r="C3550" s="5">
        <v>44662</v>
      </c>
      <c r="D3550" s="4" t="s">
        <v>11</v>
      </c>
      <c r="E3550" s="4" t="s">
        <v>113</v>
      </c>
      <c r="F3550" s="4" t="s">
        <v>114</v>
      </c>
      <c r="G3550" s="4" t="s">
        <v>15</v>
      </c>
      <c r="H3550" s="4">
        <v>25</v>
      </c>
      <c r="I3550" s="4" t="s">
        <v>126</v>
      </c>
      <c r="J3550" s="6">
        <v>0.35000000000000003</v>
      </c>
      <c r="K3550" s="7">
        <v>2250</v>
      </c>
      <c r="L3550" s="8">
        <f t="shared" si="28"/>
        <v>787.50000000000011</v>
      </c>
      <c r="M3550" s="8">
        <f t="shared" si="29"/>
        <v>275.625</v>
      </c>
      <c r="N3550" s="9">
        <v>0.35</v>
      </c>
    </row>
    <row r="3551" spans="1:14" ht="15.75" customHeight="1" x14ac:dyDescent="0.25">
      <c r="A3551" s="4" t="s">
        <v>119</v>
      </c>
      <c r="B3551" s="4">
        <v>1185732</v>
      </c>
      <c r="C3551" s="5">
        <v>44662</v>
      </c>
      <c r="D3551" s="4" t="s">
        <v>11</v>
      </c>
      <c r="E3551" s="4" t="s">
        <v>113</v>
      </c>
      <c r="F3551" s="4" t="s">
        <v>114</v>
      </c>
      <c r="G3551" s="4" t="s">
        <v>16</v>
      </c>
      <c r="H3551" s="4">
        <v>41</v>
      </c>
      <c r="I3551" s="4" t="s">
        <v>125</v>
      </c>
      <c r="J3551" s="6">
        <v>0.39999999999999997</v>
      </c>
      <c r="K3551" s="7">
        <v>1500</v>
      </c>
      <c r="L3551" s="8">
        <f t="shared" si="28"/>
        <v>600</v>
      </c>
      <c r="M3551" s="8">
        <f t="shared" si="29"/>
        <v>210</v>
      </c>
      <c r="N3551" s="9">
        <v>0.35</v>
      </c>
    </row>
    <row r="3552" spans="1:14" ht="15.75" customHeight="1" x14ac:dyDescent="0.25">
      <c r="A3552" s="4" t="s">
        <v>119</v>
      </c>
      <c r="B3552" s="4">
        <v>1185732</v>
      </c>
      <c r="C3552" s="5">
        <v>44662</v>
      </c>
      <c r="D3552" s="4" t="s">
        <v>11</v>
      </c>
      <c r="E3552" s="4" t="s">
        <v>113</v>
      </c>
      <c r="F3552" s="4" t="s">
        <v>114</v>
      </c>
      <c r="G3552" s="4" t="s">
        <v>17</v>
      </c>
      <c r="H3552" s="4">
        <v>38</v>
      </c>
      <c r="I3552" s="4" t="s">
        <v>125</v>
      </c>
      <c r="J3552" s="6">
        <v>0.55000000000000004</v>
      </c>
      <c r="K3552" s="7">
        <v>1500</v>
      </c>
      <c r="L3552" s="8">
        <f t="shared" si="28"/>
        <v>825.00000000000011</v>
      </c>
      <c r="M3552" s="8">
        <f t="shared" si="29"/>
        <v>288.75</v>
      </c>
      <c r="N3552" s="9">
        <v>0.35</v>
      </c>
    </row>
    <row r="3553" spans="1:14" ht="15.75" customHeight="1" x14ac:dyDescent="0.25">
      <c r="A3553" s="4" t="s">
        <v>119</v>
      </c>
      <c r="B3553" s="4">
        <v>1185732</v>
      </c>
      <c r="C3553" s="5">
        <v>44662</v>
      </c>
      <c r="D3553" s="4" t="s">
        <v>11</v>
      </c>
      <c r="E3553" s="4" t="s">
        <v>113</v>
      </c>
      <c r="F3553" s="4" t="s">
        <v>114</v>
      </c>
      <c r="G3553" s="4" t="s">
        <v>18</v>
      </c>
      <c r="H3553" s="4">
        <v>18</v>
      </c>
      <c r="I3553" s="4" t="s">
        <v>123</v>
      </c>
      <c r="J3553" s="6">
        <v>0.45</v>
      </c>
      <c r="K3553" s="7">
        <v>3000</v>
      </c>
      <c r="L3553" s="8">
        <f t="shared" si="28"/>
        <v>1350</v>
      </c>
      <c r="M3553" s="8">
        <f t="shared" si="29"/>
        <v>540</v>
      </c>
      <c r="N3553" s="9">
        <v>0.39999999999999997</v>
      </c>
    </row>
    <row r="3554" spans="1:14" ht="15.75" customHeight="1" x14ac:dyDescent="0.25">
      <c r="A3554" s="4" t="s">
        <v>119</v>
      </c>
      <c r="B3554" s="4">
        <v>1185732</v>
      </c>
      <c r="C3554" s="5">
        <v>44691</v>
      </c>
      <c r="D3554" s="4" t="s">
        <v>11</v>
      </c>
      <c r="E3554" s="4" t="s">
        <v>113</v>
      </c>
      <c r="F3554" s="4" t="s">
        <v>114</v>
      </c>
      <c r="G3554" s="4" t="s">
        <v>13</v>
      </c>
      <c r="H3554" s="4">
        <v>16</v>
      </c>
      <c r="I3554" s="4" t="s">
        <v>124</v>
      </c>
      <c r="J3554" s="6">
        <v>0.6</v>
      </c>
      <c r="K3554" s="7">
        <v>5700</v>
      </c>
      <c r="L3554" s="8">
        <f t="shared" si="28"/>
        <v>3420</v>
      </c>
      <c r="M3554" s="8">
        <f t="shared" si="29"/>
        <v>1539</v>
      </c>
      <c r="N3554" s="9">
        <v>0.45</v>
      </c>
    </row>
    <row r="3555" spans="1:14" ht="15.75" customHeight="1" x14ac:dyDescent="0.25">
      <c r="A3555" s="4" t="s">
        <v>119</v>
      </c>
      <c r="B3555" s="4">
        <v>1185732</v>
      </c>
      <c r="C3555" s="5">
        <v>44691</v>
      </c>
      <c r="D3555" s="4" t="s">
        <v>11</v>
      </c>
      <c r="E3555" s="4" t="s">
        <v>113</v>
      </c>
      <c r="F3555" s="4" t="s">
        <v>114</v>
      </c>
      <c r="G3555" s="4" t="s">
        <v>14</v>
      </c>
      <c r="H3555" s="4">
        <v>50</v>
      </c>
      <c r="I3555" s="4" t="s">
        <v>126</v>
      </c>
      <c r="J3555" s="6">
        <v>0.55000000000000004</v>
      </c>
      <c r="K3555" s="7">
        <v>2750</v>
      </c>
      <c r="L3555" s="8">
        <f t="shared" si="28"/>
        <v>1512.5000000000002</v>
      </c>
      <c r="M3555" s="8">
        <f t="shared" si="29"/>
        <v>680.62500000000011</v>
      </c>
      <c r="N3555" s="9">
        <v>0.45</v>
      </c>
    </row>
    <row r="3556" spans="1:14" ht="15.75" customHeight="1" x14ac:dyDescent="0.25">
      <c r="A3556" s="4" t="s">
        <v>119</v>
      </c>
      <c r="B3556" s="4">
        <v>1185732</v>
      </c>
      <c r="C3556" s="5">
        <v>44691</v>
      </c>
      <c r="D3556" s="4" t="s">
        <v>11</v>
      </c>
      <c r="E3556" s="4" t="s">
        <v>113</v>
      </c>
      <c r="F3556" s="4" t="s">
        <v>114</v>
      </c>
      <c r="G3556" s="4" t="s">
        <v>15</v>
      </c>
      <c r="H3556" s="4">
        <v>22</v>
      </c>
      <c r="I3556" s="4" t="s">
        <v>125</v>
      </c>
      <c r="J3556" s="6">
        <v>0.5</v>
      </c>
      <c r="K3556" s="7">
        <v>3000</v>
      </c>
      <c r="L3556" s="8">
        <f t="shared" si="28"/>
        <v>1500</v>
      </c>
      <c r="M3556" s="8">
        <f t="shared" si="29"/>
        <v>525</v>
      </c>
      <c r="N3556" s="9">
        <v>0.35</v>
      </c>
    </row>
    <row r="3557" spans="1:14" ht="15.75" customHeight="1" x14ac:dyDescent="0.25">
      <c r="A3557" s="4" t="s">
        <v>119</v>
      </c>
      <c r="B3557" s="4">
        <v>1185732</v>
      </c>
      <c r="C3557" s="5">
        <v>44691</v>
      </c>
      <c r="D3557" s="4" t="s">
        <v>11</v>
      </c>
      <c r="E3557" s="4" t="s">
        <v>113</v>
      </c>
      <c r="F3557" s="4" t="s">
        <v>114</v>
      </c>
      <c r="G3557" s="4" t="s">
        <v>16</v>
      </c>
      <c r="H3557" s="4">
        <v>58</v>
      </c>
      <c r="I3557" s="4" t="s">
        <v>126</v>
      </c>
      <c r="J3557" s="6">
        <v>0.5</v>
      </c>
      <c r="K3557" s="7">
        <v>2500</v>
      </c>
      <c r="L3557" s="8">
        <f t="shared" si="28"/>
        <v>1250</v>
      </c>
      <c r="M3557" s="8">
        <f t="shared" si="29"/>
        <v>437.5</v>
      </c>
      <c r="N3557" s="9">
        <v>0.35</v>
      </c>
    </row>
    <row r="3558" spans="1:14" ht="15.75" customHeight="1" x14ac:dyDescent="0.25">
      <c r="A3558" s="4" t="s">
        <v>119</v>
      </c>
      <c r="B3558" s="4">
        <v>1185732</v>
      </c>
      <c r="C3558" s="5">
        <v>44691</v>
      </c>
      <c r="D3558" s="4" t="s">
        <v>11</v>
      </c>
      <c r="E3558" s="4" t="s">
        <v>113</v>
      </c>
      <c r="F3558" s="4" t="s">
        <v>114</v>
      </c>
      <c r="G3558" s="4" t="s">
        <v>17</v>
      </c>
      <c r="H3558" s="4">
        <v>37</v>
      </c>
      <c r="I3558" s="4" t="s">
        <v>123</v>
      </c>
      <c r="J3558" s="6">
        <v>0.6</v>
      </c>
      <c r="K3558" s="7">
        <v>2750</v>
      </c>
      <c r="L3558" s="8">
        <f t="shared" si="28"/>
        <v>1650</v>
      </c>
      <c r="M3558" s="8">
        <f t="shared" si="29"/>
        <v>577.5</v>
      </c>
      <c r="N3558" s="9">
        <v>0.35</v>
      </c>
    </row>
    <row r="3559" spans="1:14" ht="15.75" customHeight="1" x14ac:dyDescent="0.25">
      <c r="A3559" s="4" t="s">
        <v>119</v>
      </c>
      <c r="B3559" s="4">
        <v>1185732</v>
      </c>
      <c r="C3559" s="5">
        <v>44691</v>
      </c>
      <c r="D3559" s="4" t="s">
        <v>11</v>
      </c>
      <c r="E3559" s="4" t="s">
        <v>113</v>
      </c>
      <c r="F3559" s="4" t="s">
        <v>114</v>
      </c>
      <c r="G3559" s="4" t="s">
        <v>18</v>
      </c>
      <c r="H3559" s="4">
        <v>60</v>
      </c>
      <c r="I3559" s="4" t="s">
        <v>123</v>
      </c>
      <c r="J3559" s="6">
        <v>0.65</v>
      </c>
      <c r="K3559" s="7">
        <v>4000</v>
      </c>
      <c r="L3559" s="8">
        <f t="shared" si="28"/>
        <v>2600</v>
      </c>
      <c r="M3559" s="8">
        <f t="shared" si="29"/>
        <v>1040</v>
      </c>
      <c r="N3559" s="9">
        <v>0.39999999999999997</v>
      </c>
    </row>
    <row r="3560" spans="1:14" ht="15.75" customHeight="1" x14ac:dyDescent="0.25">
      <c r="A3560" s="4" t="s">
        <v>119</v>
      </c>
      <c r="B3560" s="4">
        <v>1185732</v>
      </c>
      <c r="C3560" s="5">
        <v>44724</v>
      </c>
      <c r="D3560" s="4" t="s">
        <v>11</v>
      </c>
      <c r="E3560" s="4" t="s">
        <v>113</v>
      </c>
      <c r="F3560" s="4" t="s">
        <v>114</v>
      </c>
      <c r="G3560" s="4" t="s">
        <v>13</v>
      </c>
      <c r="H3560" s="4">
        <v>26</v>
      </c>
      <c r="I3560" s="4" t="s">
        <v>125</v>
      </c>
      <c r="J3560" s="6">
        <v>0.6</v>
      </c>
      <c r="K3560" s="7">
        <v>6500</v>
      </c>
      <c r="L3560" s="8">
        <f t="shared" si="28"/>
        <v>3900</v>
      </c>
      <c r="M3560" s="8">
        <f t="shared" si="29"/>
        <v>1755</v>
      </c>
      <c r="N3560" s="9">
        <v>0.45</v>
      </c>
    </row>
    <row r="3561" spans="1:14" ht="15.75" customHeight="1" x14ac:dyDescent="0.25">
      <c r="A3561" s="4" t="s">
        <v>119</v>
      </c>
      <c r="B3561" s="4">
        <v>1185732</v>
      </c>
      <c r="C3561" s="5">
        <v>44724</v>
      </c>
      <c r="D3561" s="4" t="s">
        <v>11</v>
      </c>
      <c r="E3561" s="4" t="s">
        <v>113</v>
      </c>
      <c r="F3561" s="4" t="s">
        <v>114</v>
      </c>
      <c r="G3561" s="4" t="s">
        <v>14</v>
      </c>
      <c r="H3561" s="4">
        <v>41</v>
      </c>
      <c r="I3561" s="4" t="s">
        <v>126</v>
      </c>
      <c r="J3561" s="6">
        <v>0.55000000000000004</v>
      </c>
      <c r="K3561" s="7">
        <v>4000</v>
      </c>
      <c r="L3561" s="8">
        <f t="shared" si="28"/>
        <v>2200</v>
      </c>
      <c r="M3561" s="8">
        <f t="shared" si="29"/>
        <v>990</v>
      </c>
      <c r="N3561" s="9">
        <v>0.45</v>
      </c>
    </row>
    <row r="3562" spans="1:14" ht="15.75" customHeight="1" x14ac:dyDescent="0.25">
      <c r="A3562" s="4" t="s">
        <v>119</v>
      </c>
      <c r="B3562" s="4">
        <v>1185732</v>
      </c>
      <c r="C3562" s="5">
        <v>44724</v>
      </c>
      <c r="D3562" s="4" t="s">
        <v>11</v>
      </c>
      <c r="E3562" s="4" t="s">
        <v>113</v>
      </c>
      <c r="F3562" s="4" t="s">
        <v>114</v>
      </c>
      <c r="G3562" s="4" t="s">
        <v>15</v>
      </c>
      <c r="H3562" s="4">
        <v>30</v>
      </c>
      <c r="I3562" s="4" t="s">
        <v>123</v>
      </c>
      <c r="J3562" s="6">
        <v>0.5</v>
      </c>
      <c r="K3562" s="7">
        <v>3250</v>
      </c>
      <c r="L3562" s="8">
        <f t="shared" si="28"/>
        <v>1625</v>
      </c>
      <c r="M3562" s="8">
        <f t="shared" si="29"/>
        <v>568.75</v>
      </c>
      <c r="N3562" s="9">
        <v>0.35</v>
      </c>
    </row>
    <row r="3563" spans="1:14" ht="15.75" customHeight="1" x14ac:dyDescent="0.25">
      <c r="A3563" s="4" t="s">
        <v>119</v>
      </c>
      <c r="B3563" s="4">
        <v>1185732</v>
      </c>
      <c r="C3563" s="5">
        <v>44724</v>
      </c>
      <c r="D3563" s="4" t="s">
        <v>11</v>
      </c>
      <c r="E3563" s="4" t="s">
        <v>113</v>
      </c>
      <c r="F3563" s="4" t="s">
        <v>114</v>
      </c>
      <c r="G3563" s="4" t="s">
        <v>16</v>
      </c>
      <c r="H3563" s="4">
        <v>17</v>
      </c>
      <c r="I3563" s="4" t="s">
        <v>123</v>
      </c>
      <c r="J3563" s="6">
        <v>0.5</v>
      </c>
      <c r="K3563" s="7">
        <v>3000</v>
      </c>
      <c r="L3563" s="8">
        <f t="shared" si="28"/>
        <v>1500</v>
      </c>
      <c r="M3563" s="8">
        <f t="shared" si="29"/>
        <v>525</v>
      </c>
      <c r="N3563" s="9">
        <v>0.35</v>
      </c>
    </row>
    <row r="3564" spans="1:14" ht="15.75" customHeight="1" x14ac:dyDescent="0.25">
      <c r="A3564" s="4" t="s">
        <v>119</v>
      </c>
      <c r="B3564" s="4">
        <v>1185732</v>
      </c>
      <c r="C3564" s="5">
        <v>44724</v>
      </c>
      <c r="D3564" s="4" t="s">
        <v>11</v>
      </c>
      <c r="E3564" s="4" t="s">
        <v>113</v>
      </c>
      <c r="F3564" s="4" t="s">
        <v>114</v>
      </c>
      <c r="G3564" s="4" t="s">
        <v>17</v>
      </c>
      <c r="H3564" s="4">
        <v>27</v>
      </c>
      <c r="I3564" s="4" t="s">
        <v>125</v>
      </c>
      <c r="J3564" s="6">
        <v>0.6</v>
      </c>
      <c r="K3564" s="7">
        <v>3000</v>
      </c>
      <c r="L3564" s="8">
        <f t="shared" si="28"/>
        <v>1800</v>
      </c>
      <c r="M3564" s="8">
        <f t="shared" si="29"/>
        <v>630</v>
      </c>
      <c r="N3564" s="9">
        <v>0.35</v>
      </c>
    </row>
    <row r="3565" spans="1:14" ht="15.75" customHeight="1" x14ac:dyDescent="0.25">
      <c r="A3565" s="4" t="s">
        <v>119</v>
      </c>
      <c r="B3565" s="4">
        <v>1185732</v>
      </c>
      <c r="C3565" s="5">
        <v>44724</v>
      </c>
      <c r="D3565" s="4" t="s">
        <v>11</v>
      </c>
      <c r="E3565" s="4" t="s">
        <v>113</v>
      </c>
      <c r="F3565" s="4" t="s">
        <v>114</v>
      </c>
      <c r="G3565" s="4" t="s">
        <v>18</v>
      </c>
      <c r="H3565" s="4">
        <v>57</v>
      </c>
      <c r="I3565" s="4" t="s">
        <v>125</v>
      </c>
      <c r="J3565" s="6">
        <v>0.65</v>
      </c>
      <c r="K3565" s="7">
        <v>4500</v>
      </c>
      <c r="L3565" s="8">
        <f t="shared" si="28"/>
        <v>2925</v>
      </c>
      <c r="M3565" s="8">
        <f t="shared" si="29"/>
        <v>1170</v>
      </c>
      <c r="N3565" s="9">
        <v>0.39999999999999997</v>
      </c>
    </row>
    <row r="3566" spans="1:14" ht="15.75" customHeight="1" x14ac:dyDescent="0.25">
      <c r="A3566" s="4" t="s">
        <v>119</v>
      </c>
      <c r="B3566" s="4">
        <v>1185732</v>
      </c>
      <c r="C3566" s="5">
        <v>44752</v>
      </c>
      <c r="D3566" s="4" t="s">
        <v>11</v>
      </c>
      <c r="E3566" s="4" t="s">
        <v>113</v>
      </c>
      <c r="F3566" s="4" t="s">
        <v>114</v>
      </c>
      <c r="G3566" s="4" t="s">
        <v>13</v>
      </c>
      <c r="H3566" s="4">
        <v>60</v>
      </c>
      <c r="I3566" s="4" t="s">
        <v>123</v>
      </c>
      <c r="J3566" s="6">
        <v>0.6</v>
      </c>
      <c r="K3566" s="7">
        <v>6750</v>
      </c>
      <c r="L3566" s="8">
        <f t="shared" si="28"/>
        <v>4050</v>
      </c>
      <c r="M3566" s="8">
        <f t="shared" si="29"/>
        <v>1822.5</v>
      </c>
      <c r="N3566" s="9">
        <v>0.45</v>
      </c>
    </row>
    <row r="3567" spans="1:14" ht="15.75" customHeight="1" x14ac:dyDescent="0.25">
      <c r="A3567" s="4" t="s">
        <v>119</v>
      </c>
      <c r="B3567" s="4">
        <v>1185732</v>
      </c>
      <c r="C3567" s="5">
        <v>44752</v>
      </c>
      <c r="D3567" s="4" t="s">
        <v>11</v>
      </c>
      <c r="E3567" s="4" t="s">
        <v>113</v>
      </c>
      <c r="F3567" s="4" t="s">
        <v>114</v>
      </c>
      <c r="G3567" s="4" t="s">
        <v>14</v>
      </c>
      <c r="H3567" s="4">
        <v>53</v>
      </c>
      <c r="I3567" s="4" t="s">
        <v>125</v>
      </c>
      <c r="J3567" s="6">
        <v>0.55000000000000004</v>
      </c>
      <c r="K3567" s="7">
        <v>4250</v>
      </c>
      <c r="L3567" s="8">
        <f t="shared" si="28"/>
        <v>2337.5</v>
      </c>
      <c r="M3567" s="8">
        <f t="shared" si="29"/>
        <v>1051.875</v>
      </c>
      <c r="N3567" s="9">
        <v>0.45</v>
      </c>
    </row>
    <row r="3568" spans="1:14" ht="15.75" customHeight="1" x14ac:dyDescent="0.25">
      <c r="A3568" s="4" t="s">
        <v>119</v>
      </c>
      <c r="B3568" s="4">
        <v>1185732</v>
      </c>
      <c r="C3568" s="5">
        <v>44752</v>
      </c>
      <c r="D3568" s="4" t="s">
        <v>11</v>
      </c>
      <c r="E3568" s="4" t="s">
        <v>113</v>
      </c>
      <c r="F3568" s="4" t="s">
        <v>114</v>
      </c>
      <c r="G3568" s="4" t="s">
        <v>15</v>
      </c>
      <c r="H3568" s="4">
        <v>53</v>
      </c>
      <c r="I3568" s="4" t="s">
        <v>123</v>
      </c>
      <c r="J3568" s="6">
        <v>0.5</v>
      </c>
      <c r="K3568" s="7">
        <v>3500</v>
      </c>
      <c r="L3568" s="8">
        <f t="shared" si="28"/>
        <v>1750</v>
      </c>
      <c r="M3568" s="8">
        <f t="shared" si="29"/>
        <v>612.5</v>
      </c>
      <c r="N3568" s="9">
        <v>0.35</v>
      </c>
    </row>
    <row r="3569" spans="1:14" ht="15.75" customHeight="1" x14ac:dyDescent="0.25">
      <c r="A3569" s="4" t="s">
        <v>119</v>
      </c>
      <c r="B3569" s="4">
        <v>1185732</v>
      </c>
      <c r="C3569" s="5">
        <v>44752</v>
      </c>
      <c r="D3569" s="4" t="s">
        <v>11</v>
      </c>
      <c r="E3569" s="4" t="s">
        <v>113</v>
      </c>
      <c r="F3569" s="4" t="s">
        <v>114</v>
      </c>
      <c r="G3569" s="4" t="s">
        <v>16</v>
      </c>
      <c r="H3569" s="4">
        <v>60</v>
      </c>
      <c r="I3569" s="4" t="s">
        <v>124</v>
      </c>
      <c r="J3569" s="6">
        <v>0.5</v>
      </c>
      <c r="K3569" s="7">
        <v>3000</v>
      </c>
      <c r="L3569" s="8">
        <f t="shared" si="28"/>
        <v>1500</v>
      </c>
      <c r="M3569" s="8">
        <f t="shared" si="29"/>
        <v>525</v>
      </c>
      <c r="N3569" s="9">
        <v>0.35</v>
      </c>
    </row>
    <row r="3570" spans="1:14" ht="15.75" customHeight="1" x14ac:dyDescent="0.25">
      <c r="A3570" s="4" t="s">
        <v>119</v>
      </c>
      <c r="B3570" s="4">
        <v>1185732</v>
      </c>
      <c r="C3570" s="5">
        <v>44752</v>
      </c>
      <c r="D3570" s="4" t="s">
        <v>11</v>
      </c>
      <c r="E3570" s="4" t="s">
        <v>113</v>
      </c>
      <c r="F3570" s="4" t="s">
        <v>114</v>
      </c>
      <c r="G3570" s="4" t="s">
        <v>17</v>
      </c>
      <c r="H3570" s="4">
        <v>56</v>
      </c>
      <c r="I3570" s="4" t="s">
        <v>125</v>
      </c>
      <c r="J3570" s="6">
        <v>0.6</v>
      </c>
      <c r="K3570" s="7">
        <v>3250</v>
      </c>
      <c r="L3570" s="8">
        <f t="shared" si="28"/>
        <v>1950</v>
      </c>
      <c r="M3570" s="8">
        <f t="shared" si="29"/>
        <v>682.5</v>
      </c>
      <c r="N3570" s="9">
        <v>0.35</v>
      </c>
    </row>
    <row r="3571" spans="1:14" ht="15.75" customHeight="1" x14ac:dyDescent="0.25">
      <c r="A3571" s="4" t="s">
        <v>119</v>
      </c>
      <c r="B3571" s="4">
        <v>1185732</v>
      </c>
      <c r="C3571" s="5">
        <v>44752</v>
      </c>
      <c r="D3571" s="4" t="s">
        <v>11</v>
      </c>
      <c r="E3571" s="4" t="s">
        <v>113</v>
      </c>
      <c r="F3571" s="4" t="s">
        <v>114</v>
      </c>
      <c r="G3571" s="4" t="s">
        <v>18</v>
      </c>
      <c r="H3571" s="4">
        <v>31</v>
      </c>
      <c r="I3571" s="4" t="s">
        <v>123</v>
      </c>
      <c r="J3571" s="6">
        <v>0.65</v>
      </c>
      <c r="K3571" s="7">
        <v>5000</v>
      </c>
      <c r="L3571" s="8">
        <f t="shared" si="28"/>
        <v>3250</v>
      </c>
      <c r="M3571" s="8">
        <f t="shared" si="29"/>
        <v>1300</v>
      </c>
      <c r="N3571" s="9">
        <v>0.39999999999999997</v>
      </c>
    </row>
    <row r="3572" spans="1:14" ht="15.75" customHeight="1" x14ac:dyDescent="0.25">
      <c r="A3572" s="4" t="s">
        <v>119</v>
      </c>
      <c r="B3572" s="4">
        <v>1185732</v>
      </c>
      <c r="C3572" s="5">
        <v>44784</v>
      </c>
      <c r="D3572" s="4" t="s">
        <v>11</v>
      </c>
      <c r="E3572" s="4" t="s">
        <v>113</v>
      </c>
      <c r="F3572" s="4" t="s">
        <v>114</v>
      </c>
      <c r="G3572" s="4" t="s">
        <v>13</v>
      </c>
      <c r="H3572" s="4">
        <v>54</v>
      </c>
      <c r="I3572" s="4" t="s">
        <v>125</v>
      </c>
      <c r="J3572" s="6">
        <v>0.6</v>
      </c>
      <c r="K3572" s="7">
        <v>6500</v>
      </c>
      <c r="L3572" s="8">
        <f t="shared" si="28"/>
        <v>3900</v>
      </c>
      <c r="M3572" s="8">
        <f t="shared" si="29"/>
        <v>1755</v>
      </c>
      <c r="N3572" s="9">
        <v>0.45</v>
      </c>
    </row>
    <row r="3573" spans="1:14" ht="15.75" customHeight="1" x14ac:dyDescent="0.25">
      <c r="A3573" s="4" t="s">
        <v>119</v>
      </c>
      <c r="B3573" s="4">
        <v>1185732</v>
      </c>
      <c r="C3573" s="5">
        <v>44784</v>
      </c>
      <c r="D3573" s="4" t="s">
        <v>11</v>
      </c>
      <c r="E3573" s="4" t="s">
        <v>113</v>
      </c>
      <c r="F3573" s="4" t="s">
        <v>114</v>
      </c>
      <c r="G3573" s="4" t="s">
        <v>14</v>
      </c>
      <c r="H3573" s="4">
        <v>33</v>
      </c>
      <c r="I3573" s="4" t="s">
        <v>124</v>
      </c>
      <c r="J3573" s="6">
        <v>0.55000000000000004</v>
      </c>
      <c r="K3573" s="7">
        <v>4250</v>
      </c>
      <c r="L3573" s="8">
        <f t="shared" si="28"/>
        <v>2337.5</v>
      </c>
      <c r="M3573" s="8">
        <f t="shared" si="29"/>
        <v>1051.875</v>
      </c>
      <c r="N3573" s="9">
        <v>0.45</v>
      </c>
    </row>
    <row r="3574" spans="1:14" ht="15.75" customHeight="1" x14ac:dyDescent="0.25">
      <c r="A3574" s="4" t="s">
        <v>119</v>
      </c>
      <c r="B3574" s="4">
        <v>1185732</v>
      </c>
      <c r="C3574" s="5">
        <v>44784</v>
      </c>
      <c r="D3574" s="4" t="s">
        <v>11</v>
      </c>
      <c r="E3574" s="4" t="s">
        <v>113</v>
      </c>
      <c r="F3574" s="4" t="s">
        <v>114</v>
      </c>
      <c r="G3574" s="4" t="s">
        <v>15</v>
      </c>
      <c r="H3574" s="4">
        <v>31</v>
      </c>
      <c r="I3574" s="4" t="s">
        <v>125</v>
      </c>
      <c r="J3574" s="6">
        <v>0.5</v>
      </c>
      <c r="K3574" s="7">
        <v>3500</v>
      </c>
      <c r="L3574" s="8">
        <f t="shared" si="28"/>
        <v>1750</v>
      </c>
      <c r="M3574" s="8">
        <f t="shared" si="29"/>
        <v>612.5</v>
      </c>
      <c r="N3574" s="9">
        <v>0.35</v>
      </c>
    </row>
    <row r="3575" spans="1:14" ht="15.75" customHeight="1" x14ac:dyDescent="0.25">
      <c r="A3575" s="4" t="s">
        <v>119</v>
      </c>
      <c r="B3575" s="4">
        <v>1185732</v>
      </c>
      <c r="C3575" s="5">
        <v>44784</v>
      </c>
      <c r="D3575" s="4" t="s">
        <v>11</v>
      </c>
      <c r="E3575" s="4" t="s">
        <v>113</v>
      </c>
      <c r="F3575" s="4" t="s">
        <v>114</v>
      </c>
      <c r="G3575" s="4" t="s">
        <v>16</v>
      </c>
      <c r="H3575" s="4">
        <v>58</v>
      </c>
      <c r="I3575" s="4" t="s">
        <v>123</v>
      </c>
      <c r="J3575" s="6">
        <v>0.5</v>
      </c>
      <c r="K3575" s="7">
        <v>2500</v>
      </c>
      <c r="L3575" s="8">
        <f t="shared" si="28"/>
        <v>1250</v>
      </c>
      <c r="M3575" s="8">
        <f t="shared" si="29"/>
        <v>437.5</v>
      </c>
      <c r="N3575" s="9">
        <v>0.35</v>
      </c>
    </row>
    <row r="3576" spans="1:14" ht="15.75" customHeight="1" x14ac:dyDescent="0.25">
      <c r="A3576" s="4" t="s">
        <v>119</v>
      </c>
      <c r="B3576" s="4">
        <v>1185732</v>
      </c>
      <c r="C3576" s="5">
        <v>44784</v>
      </c>
      <c r="D3576" s="4" t="s">
        <v>11</v>
      </c>
      <c r="E3576" s="4" t="s">
        <v>113</v>
      </c>
      <c r="F3576" s="4" t="s">
        <v>114</v>
      </c>
      <c r="G3576" s="4" t="s">
        <v>17</v>
      </c>
      <c r="H3576" s="4">
        <v>18</v>
      </c>
      <c r="I3576" s="4" t="s">
        <v>124</v>
      </c>
      <c r="J3576" s="6">
        <v>0.6</v>
      </c>
      <c r="K3576" s="7">
        <v>2250</v>
      </c>
      <c r="L3576" s="8">
        <f t="shared" si="28"/>
        <v>1350</v>
      </c>
      <c r="M3576" s="8">
        <f t="shared" si="29"/>
        <v>472.49999999999994</v>
      </c>
      <c r="N3576" s="9">
        <v>0.35</v>
      </c>
    </row>
    <row r="3577" spans="1:14" ht="15.75" customHeight="1" x14ac:dyDescent="0.25">
      <c r="A3577" s="4" t="s">
        <v>119</v>
      </c>
      <c r="B3577" s="4">
        <v>1185732</v>
      </c>
      <c r="C3577" s="5">
        <v>44784</v>
      </c>
      <c r="D3577" s="4" t="s">
        <v>11</v>
      </c>
      <c r="E3577" s="4" t="s">
        <v>113</v>
      </c>
      <c r="F3577" s="4" t="s">
        <v>114</v>
      </c>
      <c r="G3577" s="4" t="s">
        <v>18</v>
      </c>
      <c r="H3577" s="4">
        <v>20</v>
      </c>
      <c r="I3577" s="4" t="s">
        <v>123</v>
      </c>
      <c r="J3577" s="6">
        <v>0.65</v>
      </c>
      <c r="K3577" s="7">
        <v>4000</v>
      </c>
      <c r="L3577" s="8">
        <f t="shared" si="28"/>
        <v>2600</v>
      </c>
      <c r="M3577" s="8">
        <f t="shared" si="29"/>
        <v>1040</v>
      </c>
      <c r="N3577" s="9">
        <v>0.39999999999999997</v>
      </c>
    </row>
    <row r="3578" spans="1:14" ht="15.75" customHeight="1" x14ac:dyDescent="0.25">
      <c r="A3578" s="4" t="s">
        <v>119</v>
      </c>
      <c r="B3578" s="4">
        <v>1185732</v>
      </c>
      <c r="C3578" s="5">
        <v>44814</v>
      </c>
      <c r="D3578" s="4" t="s">
        <v>11</v>
      </c>
      <c r="E3578" s="4" t="s">
        <v>113</v>
      </c>
      <c r="F3578" s="4" t="s">
        <v>114</v>
      </c>
      <c r="G3578" s="4" t="s">
        <v>13</v>
      </c>
      <c r="H3578" s="4">
        <v>16</v>
      </c>
      <c r="I3578" s="4" t="s">
        <v>124</v>
      </c>
      <c r="J3578" s="6">
        <v>0.6</v>
      </c>
      <c r="K3578" s="7">
        <v>5250</v>
      </c>
      <c r="L3578" s="8">
        <f t="shared" si="28"/>
        <v>3150</v>
      </c>
      <c r="M3578" s="8">
        <f t="shared" si="29"/>
        <v>1417.5</v>
      </c>
      <c r="N3578" s="9">
        <v>0.45</v>
      </c>
    </row>
    <row r="3579" spans="1:14" ht="15.75" customHeight="1" x14ac:dyDescent="0.25">
      <c r="A3579" s="4" t="s">
        <v>119</v>
      </c>
      <c r="B3579" s="4">
        <v>1185732</v>
      </c>
      <c r="C3579" s="5">
        <v>44814</v>
      </c>
      <c r="D3579" s="4" t="s">
        <v>11</v>
      </c>
      <c r="E3579" s="4" t="s">
        <v>113</v>
      </c>
      <c r="F3579" s="4" t="s">
        <v>114</v>
      </c>
      <c r="G3579" s="4" t="s">
        <v>14</v>
      </c>
      <c r="H3579" s="4">
        <v>37</v>
      </c>
      <c r="I3579" s="4" t="s">
        <v>126</v>
      </c>
      <c r="J3579" s="6">
        <v>0.55000000000000004</v>
      </c>
      <c r="K3579" s="7">
        <v>3250</v>
      </c>
      <c r="L3579" s="8">
        <f t="shared" si="28"/>
        <v>1787.5000000000002</v>
      </c>
      <c r="M3579" s="8">
        <f t="shared" si="29"/>
        <v>804.37500000000011</v>
      </c>
      <c r="N3579" s="9">
        <v>0.45</v>
      </c>
    </row>
    <row r="3580" spans="1:14" ht="15.75" customHeight="1" x14ac:dyDescent="0.25">
      <c r="A3580" s="4" t="s">
        <v>119</v>
      </c>
      <c r="B3580" s="4">
        <v>1185732</v>
      </c>
      <c r="C3580" s="5">
        <v>44814</v>
      </c>
      <c r="D3580" s="4" t="s">
        <v>11</v>
      </c>
      <c r="E3580" s="4" t="s">
        <v>113</v>
      </c>
      <c r="F3580" s="4" t="s">
        <v>114</v>
      </c>
      <c r="G3580" s="4" t="s">
        <v>15</v>
      </c>
      <c r="H3580" s="4">
        <v>52</v>
      </c>
      <c r="I3580" s="4" t="s">
        <v>126</v>
      </c>
      <c r="J3580" s="6">
        <v>0.5</v>
      </c>
      <c r="K3580" s="7">
        <v>2250</v>
      </c>
      <c r="L3580" s="8">
        <f t="shared" si="28"/>
        <v>1125</v>
      </c>
      <c r="M3580" s="8">
        <f t="shared" si="29"/>
        <v>393.75</v>
      </c>
      <c r="N3580" s="9">
        <v>0.35</v>
      </c>
    </row>
    <row r="3581" spans="1:14" ht="15.75" customHeight="1" x14ac:dyDescent="0.25">
      <c r="A3581" s="4" t="s">
        <v>119</v>
      </c>
      <c r="B3581" s="4">
        <v>1185732</v>
      </c>
      <c r="C3581" s="5">
        <v>44814</v>
      </c>
      <c r="D3581" s="4" t="s">
        <v>11</v>
      </c>
      <c r="E3581" s="4" t="s">
        <v>113</v>
      </c>
      <c r="F3581" s="4" t="s">
        <v>114</v>
      </c>
      <c r="G3581" s="4" t="s">
        <v>16</v>
      </c>
      <c r="H3581" s="4">
        <v>56</v>
      </c>
      <c r="I3581" s="4" t="s">
        <v>126</v>
      </c>
      <c r="J3581" s="6">
        <v>0.5</v>
      </c>
      <c r="K3581" s="7">
        <v>2000</v>
      </c>
      <c r="L3581" s="8">
        <f t="shared" si="28"/>
        <v>1000</v>
      </c>
      <c r="M3581" s="8">
        <f t="shared" si="29"/>
        <v>350</v>
      </c>
      <c r="N3581" s="9">
        <v>0.35</v>
      </c>
    </row>
    <row r="3582" spans="1:14" ht="15.75" customHeight="1" x14ac:dyDescent="0.25">
      <c r="A3582" s="4" t="s">
        <v>119</v>
      </c>
      <c r="B3582" s="4">
        <v>1185732</v>
      </c>
      <c r="C3582" s="5">
        <v>44814</v>
      </c>
      <c r="D3582" s="4" t="s">
        <v>11</v>
      </c>
      <c r="E3582" s="4" t="s">
        <v>113</v>
      </c>
      <c r="F3582" s="4" t="s">
        <v>114</v>
      </c>
      <c r="G3582" s="4" t="s">
        <v>17</v>
      </c>
      <c r="H3582" s="4">
        <v>17</v>
      </c>
      <c r="I3582" s="4" t="s">
        <v>124</v>
      </c>
      <c r="J3582" s="6">
        <v>0.6</v>
      </c>
      <c r="K3582" s="7">
        <v>2000</v>
      </c>
      <c r="L3582" s="8">
        <f t="shared" si="28"/>
        <v>1200</v>
      </c>
      <c r="M3582" s="8">
        <f t="shared" si="29"/>
        <v>420</v>
      </c>
      <c r="N3582" s="9">
        <v>0.35</v>
      </c>
    </row>
    <row r="3583" spans="1:14" ht="15.75" customHeight="1" x14ac:dyDescent="0.25">
      <c r="A3583" s="4" t="s">
        <v>119</v>
      </c>
      <c r="B3583" s="4">
        <v>1185732</v>
      </c>
      <c r="C3583" s="5">
        <v>44814</v>
      </c>
      <c r="D3583" s="4" t="s">
        <v>11</v>
      </c>
      <c r="E3583" s="4" t="s">
        <v>113</v>
      </c>
      <c r="F3583" s="4" t="s">
        <v>114</v>
      </c>
      <c r="G3583" s="4" t="s">
        <v>18</v>
      </c>
      <c r="H3583" s="4">
        <v>21</v>
      </c>
      <c r="I3583" s="4" t="s">
        <v>126</v>
      </c>
      <c r="J3583" s="6">
        <v>0.65</v>
      </c>
      <c r="K3583" s="7">
        <v>3000</v>
      </c>
      <c r="L3583" s="8">
        <f t="shared" si="28"/>
        <v>1950</v>
      </c>
      <c r="M3583" s="8">
        <f t="shared" si="29"/>
        <v>779.99999999999989</v>
      </c>
      <c r="N3583" s="9">
        <v>0.39999999999999997</v>
      </c>
    </row>
    <row r="3584" spans="1:14" ht="15.75" customHeight="1" x14ac:dyDescent="0.25">
      <c r="A3584" s="4" t="s">
        <v>119</v>
      </c>
      <c r="B3584" s="4">
        <v>1185732</v>
      </c>
      <c r="C3584" s="5">
        <v>44846</v>
      </c>
      <c r="D3584" s="4" t="s">
        <v>11</v>
      </c>
      <c r="E3584" s="4" t="s">
        <v>113</v>
      </c>
      <c r="F3584" s="4" t="s">
        <v>114</v>
      </c>
      <c r="G3584" s="4" t="s">
        <v>13</v>
      </c>
      <c r="H3584" s="4">
        <v>31</v>
      </c>
      <c r="I3584" s="4" t="s">
        <v>126</v>
      </c>
      <c r="J3584" s="6">
        <v>0.65</v>
      </c>
      <c r="K3584" s="7">
        <v>4750</v>
      </c>
      <c r="L3584" s="8">
        <f t="shared" si="28"/>
        <v>3087.5</v>
      </c>
      <c r="M3584" s="8">
        <f t="shared" si="29"/>
        <v>1389.375</v>
      </c>
      <c r="N3584" s="9">
        <v>0.45</v>
      </c>
    </row>
    <row r="3585" spans="1:14" ht="15.75" customHeight="1" x14ac:dyDescent="0.25">
      <c r="A3585" s="4" t="s">
        <v>119</v>
      </c>
      <c r="B3585" s="4">
        <v>1185732</v>
      </c>
      <c r="C3585" s="5">
        <v>44846</v>
      </c>
      <c r="D3585" s="4" t="s">
        <v>11</v>
      </c>
      <c r="E3585" s="4" t="s">
        <v>113</v>
      </c>
      <c r="F3585" s="4" t="s">
        <v>114</v>
      </c>
      <c r="G3585" s="4" t="s">
        <v>14</v>
      </c>
      <c r="H3585" s="4">
        <v>30</v>
      </c>
      <c r="I3585" s="4" t="s">
        <v>126</v>
      </c>
      <c r="J3585" s="6">
        <v>0.60000000000000009</v>
      </c>
      <c r="K3585" s="7">
        <v>3000</v>
      </c>
      <c r="L3585" s="8">
        <f t="shared" si="28"/>
        <v>1800.0000000000002</v>
      </c>
      <c r="M3585" s="8">
        <f t="shared" si="29"/>
        <v>810.00000000000011</v>
      </c>
      <c r="N3585" s="9">
        <v>0.45</v>
      </c>
    </row>
    <row r="3586" spans="1:14" ht="15.75" customHeight="1" x14ac:dyDescent="0.25">
      <c r="A3586" s="4" t="s">
        <v>119</v>
      </c>
      <c r="B3586" s="4">
        <v>1185732</v>
      </c>
      <c r="C3586" s="5">
        <v>44846</v>
      </c>
      <c r="D3586" s="4" t="s">
        <v>11</v>
      </c>
      <c r="E3586" s="4" t="s">
        <v>113</v>
      </c>
      <c r="F3586" s="4" t="s">
        <v>114</v>
      </c>
      <c r="G3586" s="4" t="s">
        <v>15</v>
      </c>
      <c r="H3586" s="4">
        <v>27</v>
      </c>
      <c r="I3586" s="4" t="s">
        <v>126</v>
      </c>
      <c r="J3586" s="6">
        <v>0.60000000000000009</v>
      </c>
      <c r="K3586" s="7">
        <v>2000</v>
      </c>
      <c r="L3586" s="8">
        <f t="shared" si="28"/>
        <v>1200.0000000000002</v>
      </c>
      <c r="M3586" s="8">
        <f t="shared" si="29"/>
        <v>420.00000000000006</v>
      </c>
      <c r="N3586" s="9">
        <v>0.35</v>
      </c>
    </row>
    <row r="3587" spans="1:14" ht="15.75" customHeight="1" x14ac:dyDescent="0.25">
      <c r="A3587" s="4" t="s">
        <v>119</v>
      </c>
      <c r="B3587" s="4">
        <v>1185732</v>
      </c>
      <c r="C3587" s="5">
        <v>44846</v>
      </c>
      <c r="D3587" s="4" t="s">
        <v>11</v>
      </c>
      <c r="E3587" s="4" t="s">
        <v>113</v>
      </c>
      <c r="F3587" s="4" t="s">
        <v>114</v>
      </c>
      <c r="G3587" s="4" t="s">
        <v>16</v>
      </c>
      <c r="H3587" s="4">
        <v>55</v>
      </c>
      <c r="I3587" s="4" t="s">
        <v>123</v>
      </c>
      <c r="J3587" s="6">
        <v>0.60000000000000009</v>
      </c>
      <c r="K3587" s="7">
        <v>1750</v>
      </c>
      <c r="L3587" s="8">
        <f t="shared" si="28"/>
        <v>1050.0000000000002</v>
      </c>
      <c r="M3587" s="8">
        <f t="shared" si="29"/>
        <v>367.50000000000006</v>
      </c>
      <c r="N3587" s="9">
        <v>0.35</v>
      </c>
    </row>
    <row r="3588" spans="1:14" ht="15.75" customHeight="1" x14ac:dyDescent="0.25">
      <c r="A3588" s="4" t="s">
        <v>119</v>
      </c>
      <c r="B3588" s="4">
        <v>1185732</v>
      </c>
      <c r="C3588" s="5">
        <v>44846</v>
      </c>
      <c r="D3588" s="4" t="s">
        <v>11</v>
      </c>
      <c r="E3588" s="4" t="s">
        <v>113</v>
      </c>
      <c r="F3588" s="4" t="s">
        <v>114</v>
      </c>
      <c r="G3588" s="4" t="s">
        <v>17</v>
      </c>
      <c r="H3588" s="4">
        <v>40</v>
      </c>
      <c r="I3588" s="4" t="s">
        <v>126</v>
      </c>
      <c r="J3588" s="6">
        <v>0.70000000000000007</v>
      </c>
      <c r="K3588" s="7">
        <v>1750</v>
      </c>
      <c r="L3588" s="8">
        <f t="shared" si="28"/>
        <v>1225.0000000000002</v>
      </c>
      <c r="M3588" s="8">
        <f t="shared" si="29"/>
        <v>428.75000000000006</v>
      </c>
      <c r="N3588" s="9">
        <v>0.35</v>
      </c>
    </row>
    <row r="3589" spans="1:14" ht="15.75" customHeight="1" x14ac:dyDescent="0.25">
      <c r="A3589" s="4" t="s">
        <v>119</v>
      </c>
      <c r="B3589" s="4">
        <v>1185732</v>
      </c>
      <c r="C3589" s="5">
        <v>44846</v>
      </c>
      <c r="D3589" s="4" t="s">
        <v>11</v>
      </c>
      <c r="E3589" s="4" t="s">
        <v>113</v>
      </c>
      <c r="F3589" s="4" t="s">
        <v>114</v>
      </c>
      <c r="G3589" s="4" t="s">
        <v>18</v>
      </c>
      <c r="H3589" s="4">
        <v>18</v>
      </c>
      <c r="I3589" s="4" t="s">
        <v>126</v>
      </c>
      <c r="J3589" s="6">
        <v>0.75</v>
      </c>
      <c r="K3589" s="7">
        <v>3000</v>
      </c>
      <c r="L3589" s="8">
        <f t="shared" si="28"/>
        <v>2250</v>
      </c>
      <c r="M3589" s="8">
        <f t="shared" si="29"/>
        <v>899.99999999999989</v>
      </c>
      <c r="N3589" s="9">
        <v>0.39999999999999997</v>
      </c>
    </row>
    <row r="3590" spans="1:14" ht="15.75" customHeight="1" x14ac:dyDescent="0.25">
      <c r="A3590" s="4" t="s">
        <v>119</v>
      </c>
      <c r="B3590" s="4">
        <v>1185732</v>
      </c>
      <c r="C3590" s="5">
        <v>44876</v>
      </c>
      <c r="D3590" s="4" t="s">
        <v>11</v>
      </c>
      <c r="E3590" s="4" t="s">
        <v>113</v>
      </c>
      <c r="F3590" s="4" t="s">
        <v>114</v>
      </c>
      <c r="G3590" s="4" t="s">
        <v>13</v>
      </c>
      <c r="H3590" s="4">
        <v>50</v>
      </c>
      <c r="I3590" s="4" t="s">
        <v>126</v>
      </c>
      <c r="J3590" s="6">
        <v>0.70000000000000007</v>
      </c>
      <c r="K3590" s="7">
        <v>4500</v>
      </c>
      <c r="L3590" s="8">
        <f t="shared" si="28"/>
        <v>3150.0000000000005</v>
      </c>
      <c r="M3590" s="8">
        <f t="shared" si="29"/>
        <v>1417.5000000000002</v>
      </c>
      <c r="N3590" s="9">
        <v>0.45</v>
      </c>
    </row>
    <row r="3591" spans="1:14" ht="15.75" customHeight="1" x14ac:dyDescent="0.25">
      <c r="A3591" s="4" t="s">
        <v>119</v>
      </c>
      <c r="B3591" s="4">
        <v>1185732</v>
      </c>
      <c r="C3591" s="5">
        <v>44876</v>
      </c>
      <c r="D3591" s="4" t="s">
        <v>11</v>
      </c>
      <c r="E3591" s="4" t="s">
        <v>113</v>
      </c>
      <c r="F3591" s="4" t="s">
        <v>114</v>
      </c>
      <c r="G3591" s="4" t="s">
        <v>14</v>
      </c>
      <c r="H3591" s="4">
        <v>25</v>
      </c>
      <c r="I3591" s="4" t="s">
        <v>123</v>
      </c>
      <c r="J3591" s="6">
        <v>0.60000000000000009</v>
      </c>
      <c r="K3591" s="7">
        <v>3250</v>
      </c>
      <c r="L3591" s="8">
        <f t="shared" si="28"/>
        <v>1950.0000000000002</v>
      </c>
      <c r="M3591" s="8">
        <f t="shared" si="29"/>
        <v>877.50000000000011</v>
      </c>
      <c r="N3591" s="9">
        <v>0.45</v>
      </c>
    </row>
    <row r="3592" spans="1:14" ht="15.75" customHeight="1" x14ac:dyDescent="0.25">
      <c r="A3592" s="4" t="s">
        <v>119</v>
      </c>
      <c r="B3592" s="4">
        <v>1185732</v>
      </c>
      <c r="C3592" s="5">
        <v>44876</v>
      </c>
      <c r="D3592" s="4" t="s">
        <v>11</v>
      </c>
      <c r="E3592" s="4" t="s">
        <v>113</v>
      </c>
      <c r="F3592" s="4" t="s">
        <v>114</v>
      </c>
      <c r="G3592" s="4" t="s">
        <v>15</v>
      </c>
      <c r="H3592" s="4">
        <v>56</v>
      </c>
      <c r="I3592" s="4" t="s">
        <v>124</v>
      </c>
      <c r="J3592" s="6">
        <v>0.60000000000000009</v>
      </c>
      <c r="K3592" s="7">
        <v>3200</v>
      </c>
      <c r="L3592" s="8">
        <f t="shared" si="28"/>
        <v>1920.0000000000002</v>
      </c>
      <c r="M3592" s="8">
        <f t="shared" si="29"/>
        <v>672</v>
      </c>
      <c r="N3592" s="9">
        <v>0.35</v>
      </c>
    </row>
    <row r="3593" spans="1:14" ht="15.75" customHeight="1" x14ac:dyDescent="0.25">
      <c r="A3593" s="4" t="s">
        <v>119</v>
      </c>
      <c r="B3593" s="4">
        <v>1185732</v>
      </c>
      <c r="C3593" s="5">
        <v>44876</v>
      </c>
      <c r="D3593" s="4" t="s">
        <v>11</v>
      </c>
      <c r="E3593" s="4" t="s">
        <v>113</v>
      </c>
      <c r="F3593" s="4" t="s">
        <v>114</v>
      </c>
      <c r="G3593" s="4" t="s">
        <v>16</v>
      </c>
      <c r="H3593" s="4">
        <v>27</v>
      </c>
      <c r="I3593" s="4" t="s">
        <v>124</v>
      </c>
      <c r="J3593" s="6">
        <v>0.60000000000000009</v>
      </c>
      <c r="K3593" s="7">
        <v>3000</v>
      </c>
      <c r="L3593" s="8">
        <f t="shared" si="28"/>
        <v>1800.0000000000002</v>
      </c>
      <c r="M3593" s="8">
        <f t="shared" si="29"/>
        <v>630</v>
      </c>
      <c r="N3593" s="9">
        <v>0.35</v>
      </c>
    </row>
    <row r="3594" spans="1:14" ht="15.75" customHeight="1" x14ac:dyDescent="0.25">
      <c r="A3594" s="4" t="s">
        <v>119</v>
      </c>
      <c r="B3594" s="4">
        <v>1185732</v>
      </c>
      <c r="C3594" s="5">
        <v>44876</v>
      </c>
      <c r="D3594" s="4" t="s">
        <v>11</v>
      </c>
      <c r="E3594" s="4" t="s">
        <v>113</v>
      </c>
      <c r="F3594" s="4" t="s">
        <v>114</v>
      </c>
      <c r="G3594" s="4" t="s">
        <v>17</v>
      </c>
      <c r="H3594" s="4">
        <v>52</v>
      </c>
      <c r="I3594" s="4" t="s">
        <v>123</v>
      </c>
      <c r="J3594" s="6">
        <v>0.70000000000000007</v>
      </c>
      <c r="K3594" s="7">
        <v>2750</v>
      </c>
      <c r="L3594" s="8">
        <f t="shared" si="28"/>
        <v>1925.0000000000002</v>
      </c>
      <c r="M3594" s="8">
        <f t="shared" si="29"/>
        <v>673.75</v>
      </c>
      <c r="N3594" s="9">
        <v>0.35</v>
      </c>
    </row>
    <row r="3595" spans="1:14" ht="15.75" customHeight="1" x14ac:dyDescent="0.25">
      <c r="A3595" s="4" t="s">
        <v>119</v>
      </c>
      <c r="B3595" s="4">
        <v>1185732</v>
      </c>
      <c r="C3595" s="5">
        <v>44876</v>
      </c>
      <c r="D3595" s="4" t="s">
        <v>11</v>
      </c>
      <c r="E3595" s="4" t="s">
        <v>113</v>
      </c>
      <c r="F3595" s="4" t="s">
        <v>114</v>
      </c>
      <c r="G3595" s="4" t="s">
        <v>18</v>
      </c>
      <c r="H3595" s="4">
        <v>47</v>
      </c>
      <c r="I3595" s="4" t="s">
        <v>125</v>
      </c>
      <c r="J3595" s="6">
        <v>0.75</v>
      </c>
      <c r="K3595" s="7">
        <v>3750</v>
      </c>
      <c r="L3595" s="8">
        <f t="shared" si="28"/>
        <v>2812.5</v>
      </c>
      <c r="M3595" s="8">
        <f t="shared" si="29"/>
        <v>1125</v>
      </c>
      <c r="N3595" s="9">
        <v>0.39999999999999997</v>
      </c>
    </row>
    <row r="3596" spans="1:14" ht="15.75" customHeight="1" x14ac:dyDescent="0.25">
      <c r="A3596" s="4" t="s">
        <v>119</v>
      </c>
      <c r="B3596" s="4">
        <v>1185732</v>
      </c>
      <c r="C3596" s="5">
        <v>44905</v>
      </c>
      <c r="D3596" s="4" t="s">
        <v>11</v>
      </c>
      <c r="E3596" s="4" t="s">
        <v>113</v>
      </c>
      <c r="F3596" s="4" t="s">
        <v>114</v>
      </c>
      <c r="G3596" s="4" t="s">
        <v>13</v>
      </c>
      <c r="H3596" s="4">
        <v>24</v>
      </c>
      <c r="I3596" s="4" t="s">
        <v>126</v>
      </c>
      <c r="J3596" s="6">
        <v>0.70000000000000007</v>
      </c>
      <c r="K3596" s="7">
        <v>6000</v>
      </c>
      <c r="L3596" s="8">
        <f t="shared" si="28"/>
        <v>4200</v>
      </c>
      <c r="M3596" s="8">
        <f t="shared" si="29"/>
        <v>1890</v>
      </c>
      <c r="N3596" s="9">
        <v>0.45</v>
      </c>
    </row>
    <row r="3597" spans="1:14" ht="15.75" customHeight="1" x14ac:dyDescent="0.25">
      <c r="A3597" s="4" t="s">
        <v>119</v>
      </c>
      <c r="B3597" s="4">
        <v>1185732</v>
      </c>
      <c r="C3597" s="5">
        <v>44905</v>
      </c>
      <c r="D3597" s="4" t="s">
        <v>11</v>
      </c>
      <c r="E3597" s="4" t="s">
        <v>113</v>
      </c>
      <c r="F3597" s="4" t="s">
        <v>114</v>
      </c>
      <c r="G3597" s="4" t="s">
        <v>14</v>
      </c>
      <c r="H3597" s="4">
        <v>55</v>
      </c>
      <c r="I3597" s="4" t="s">
        <v>124</v>
      </c>
      <c r="J3597" s="6">
        <v>0.60000000000000009</v>
      </c>
      <c r="K3597" s="7">
        <v>4000</v>
      </c>
      <c r="L3597" s="8">
        <f t="shared" si="28"/>
        <v>2400.0000000000005</v>
      </c>
      <c r="M3597" s="8">
        <f t="shared" si="29"/>
        <v>1080.0000000000002</v>
      </c>
      <c r="N3597" s="9">
        <v>0.45</v>
      </c>
    </row>
    <row r="3598" spans="1:14" ht="15.75" customHeight="1" x14ac:dyDescent="0.25">
      <c r="A3598" s="4" t="s">
        <v>119</v>
      </c>
      <c r="B3598" s="4">
        <v>1185732</v>
      </c>
      <c r="C3598" s="5">
        <v>44905</v>
      </c>
      <c r="D3598" s="4" t="s">
        <v>11</v>
      </c>
      <c r="E3598" s="4" t="s">
        <v>113</v>
      </c>
      <c r="F3598" s="4" t="s">
        <v>114</v>
      </c>
      <c r="G3598" s="4" t="s">
        <v>15</v>
      </c>
      <c r="H3598" s="4">
        <v>35</v>
      </c>
      <c r="I3598" s="4" t="s">
        <v>124</v>
      </c>
      <c r="J3598" s="6">
        <v>0.60000000000000009</v>
      </c>
      <c r="K3598" s="7">
        <v>3750</v>
      </c>
      <c r="L3598" s="8">
        <f t="shared" si="28"/>
        <v>2250.0000000000005</v>
      </c>
      <c r="M3598" s="8">
        <f t="shared" si="29"/>
        <v>787.50000000000011</v>
      </c>
      <c r="N3598" s="9">
        <v>0.35</v>
      </c>
    </row>
    <row r="3599" spans="1:14" ht="15.75" customHeight="1" x14ac:dyDescent="0.25">
      <c r="A3599" s="4" t="s">
        <v>119</v>
      </c>
      <c r="B3599" s="4">
        <v>1185732</v>
      </c>
      <c r="C3599" s="5">
        <v>44905</v>
      </c>
      <c r="D3599" s="4" t="s">
        <v>11</v>
      </c>
      <c r="E3599" s="4" t="s">
        <v>113</v>
      </c>
      <c r="F3599" s="4" t="s">
        <v>114</v>
      </c>
      <c r="G3599" s="4" t="s">
        <v>16</v>
      </c>
      <c r="H3599" s="4">
        <v>59</v>
      </c>
      <c r="I3599" s="4" t="s">
        <v>124</v>
      </c>
      <c r="J3599" s="6">
        <v>0.60000000000000009</v>
      </c>
      <c r="K3599" s="7">
        <v>3250</v>
      </c>
      <c r="L3599" s="8">
        <f t="shared" si="28"/>
        <v>1950.0000000000002</v>
      </c>
      <c r="M3599" s="8">
        <f t="shared" si="29"/>
        <v>682.5</v>
      </c>
      <c r="N3599" s="9">
        <v>0.35</v>
      </c>
    </row>
    <row r="3600" spans="1:14" ht="15.75" customHeight="1" x14ac:dyDescent="0.25">
      <c r="A3600" s="4" t="s">
        <v>119</v>
      </c>
      <c r="B3600" s="4">
        <v>1185732</v>
      </c>
      <c r="C3600" s="5">
        <v>44905</v>
      </c>
      <c r="D3600" s="4" t="s">
        <v>11</v>
      </c>
      <c r="E3600" s="4" t="s">
        <v>113</v>
      </c>
      <c r="F3600" s="4" t="s">
        <v>114</v>
      </c>
      <c r="G3600" s="4" t="s">
        <v>17</v>
      </c>
      <c r="H3600" s="4">
        <v>48</v>
      </c>
      <c r="I3600" s="4" t="s">
        <v>126</v>
      </c>
      <c r="J3600" s="6">
        <v>0.70000000000000007</v>
      </c>
      <c r="K3600" s="7">
        <v>3250</v>
      </c>
      <c r="L3600" s="8">
        <f t="shared" si="28"/>
        <v>2275</v>
      </c>
      <c r="M3600" s="8">
        <f t="shared" si="29"/>
        <v>796.25</v>
      </c>
      <c r="N3600" s="9">
        <v>0.35</v>
      </c>
    </row>
    <row r="3601" spans="1:14" ht="15.75" customHeight="1" x14ac:dyDescent="0.25">
      <c r="A3601" s="4" t="s">
        <v>119</v>
      </c>
      <c r="B3601" s="4">
        <v>1185732</v>
      </c>
      <c r="C3601" s="5">
        <v>44905</v>
      </c>
      <c r="D3601" s="4" t="s">
        <v>11</v>
      </c>
      <c r="E3601" s="4" t="s">
        <v>113</v>
      </c>
      <c r="F3601" s="4" t="s">
        <v>114</v>
      </c>
      <c r="G3601" s="4" t="s">
        <v>18</v>
      </c>
      <c r="H3601" s="4">
        <v>24</v>
      </c>
      <c r="I3601" s="4" t="s">
        <v>124</v>
      </c>
      <c r="J3601" s="6">
        <v>0.75</v>
      </c>
      <c r="K3601" s="7">
        <v>4250</v>
      </c>
      <c r="L3601" s="8">
        <f t="shared" si="28"/>
        <v>3187.5</v>
      </c>
      <c r="M3601" s="8">
        <f t="shared" si="29"/>
        <v>1275</v>
      </c>
      <c r="N3601" s="9">
        <v>0.39999999999999997</v>
      </c>
    </row>
    <row r="3602" spans="1:14" ht="15.75" customHeight="1" x14ac:dyDescent="0.25">
      <c r="A3602" s="4" t="s">
        <v>119</v>
      </c>
      <c r="B3602" s="4">
        <v>1185732</v>
      </c>
      <c r="C3602" s="5">
        <v>44582</v>
      </c>
      <c r="D3602" s="4" t="s">
        <v>11</v>
      </c>
      <c r="E3602" s="4" t="s">
        <v>115</v>
      </c>
      <c r="F3602" s="4" t="s">
        <v>116</v>
      </c>
      <c r="G3602" s="4" t="s">
        <v>13</v>
      </c>
      <c r="H3602" s="4">
        <v>15</v>
      </c>
      <c r="I3602" s="4" t="s">
        <v>125</v>
      </c>
      <c r="J3602" s="6">
        <v>0.5</v>
      </c>
      <c r="K3602" s="7">
        <v>5250</v>
      </c>
      <c r="L3602" s="8">
        <f t="shared" si="28"/>
        <v>2625</v>
      </c>
      <c r="M3602" s="8">
        <f t="shared" si="29"/>
        <v>1050</v>
      </c>
      <c r="N3602" s="9">
        <v>0.4</v>
      </c>
    </row>
    <row r="3603" spans="1:14" ht="15.75" customHeight="1" x14ac:dyDescent="0.25">
      <c r="A3603" s="4" t="s">
        <v>119</v>
      </c>
      <c r="B3603" s="4">
        <v>1185732</v>
      </c>
      <c r="C3603" s="5">
        <v>44582</v>
      </c>
      <c r="D3603" s="4" t="s">
        <v>11</v>
      </c>
      <c r="E3603" s="4" t="s">
        <v>115</v>
      </c>
      <c r="F3603" s="4" t="s">
        <v>116</v>
      </c>
      <c r="G3603" s="4" t="s">
        <v>14</v>
      </c>
      <c r="H3603" s="4">
        <v>41</v>
      </c>
      <c r="I3603" s="4" t="s">
        <v>126</v>
      </c>
      <c r="J3603" s="6">
        <v>0.5</v>
      </c>
      <c r="K3603" s="7">
        <v>3250</v>
      </c>
      <c r="L3603" s="8">
        <f t="shared" si="28"/>
        <v>1625</v>
      </c>
      <c r="M3603" s="8">
        <f t="shared" si="29"/>
        <v>650</v>
      </c>
      <c r="N3603" s="9">
        <v>0.4</v>
      </c>
    </row>
    <row r="3604" spans="1:14" ht="15.75" customHeight="1" x14ac:dyDescent="0.25">
      <c r="A3604" s="4" t="s">
        <v>119</v>
      </c>
      <c r="B3604" s="4">
        <v>1185732</v>
      </c>
      <c r="C3604" s="5">
        <v>44582</v>
      </c>
      <c r="D3604" s="4" t="s">
        <v>11</v>
      </c>
      <c r="E3604" s="4" t="s">
        <v>115</v>
      </c>
      <c r="F3604" s="4" t="s">
        <v>116</v>
      </c>
      <c r="G3604" s="4" t="s">
        <v>15</v>
      </c>
      <c r="H3604" s="4">
        <v>59</v>
      </c>
      <c r="I3604" s="4" t="s">
        <v>124</v>
      </c>
      <c r="J3604" s="6">
        <v>0.4</v>
      </c>
      <c r="K3604" s="7">
        <v>3250</v>
      </c>
      <c r="L3604" s="8">
        <f t="shared" si="28"/>
        <v>1300</v>
      </c>
      <c r="M3604" s="8">
        <f t="shared" si="29"/>
        <v>390</v>
      </c>
      <c r="N3604" s="9">
        <v>0.3</v>
      </c>
    </row>
    <row r="3605" spans="1:14" ht="15.75" customHeight="1" x14ac:dyDescent="0.25">
      <c r="A3605" s="4" t="s">
        <v>119</v>
      </c>
      <c r="B3605" s="4">
        <v>1185732</v>
      </c>
      <c r="C3605" s="5">
        <v>44582</v>
      </c>
      <c r="D3605" s="4" t="s">
        <v>11</v>
      </c>
      <c r="E3605" s="4" t="s">
        <v>115</v>
      </c>
      <c r="F3605" s="4" t="s">
        <v>116</v>
      </c>
      <c r="G3605" s="4" t="s">
        <v>16</v>
      </c>
      <c r="H3605" s="4">
        <v>60</v>
      </c>
      <c r="I3605" s="4" t="s">
        <v>123</v>
      </c>
      <c r="J3605" s="6">
        <v>0.44999999999999996</v>
      </c>
      <c r="K3605" s="7">
        <v>1750</v>
      </c>
      <c r="L3605" s="8">
        <f t="shared" si="28"/>
        <v>787.49999999999989</v>
      </c>
      <c r="M3605" s="8">
        <f t="shared" si="29"/>
        <v>236.24999999999994</v>
      </c>
      <c r="N3605" s="9">
        <v>0.3</v>
      </c>
    </row>
    <row r="3606" spans="1:14" ht="15.75" customHeight="1" x14ac:dyDescent="0.25">
      <c r="A3606" s="4" t="s">
        <v>119</v>
      </c>
      <c r="B3606" s="4">
        <v>1185732</v>
      </c>
      <c r="C3606" s="5">
        <v>44582</v>
      </c>
      <c r="D3606" s="4" t="s">
        <v>11</v>
      </c>
      <c r="E3606" s="4" t="s">
        <v>115</v>
      </c>
      <c r="F3606" s="4" t="s">
        <v>116</v>
      </c>
      <c r="G3606" s="4" t="s">
        <v>17</v>
      </c>
      <c r="H3606" s="4">
        <v>57</v>
      </c>
      <c r="I3606" s="4" t="s">
        <v>124</v>
      </c>
      <c r="J3606" s="6">
        <v>0.60000000000000009</v>
      </c>
      <c r="K3606" s="7">
        <v>2250</v>
      </c>
      <c r="L3606" s="8">
        <f t="shared" si="28"/>
        <v>1350.0000000000002</v>
      </c>
      <c r="M3606" s="8">
        <f t="shared" si="29"/>
        <v>405.00000000000006</v>
      </c>
      <c r="N3606" s="9">
        <v>0.3</v>
      </c>
    </row>
    <row r="3607" spans="1:14" ht="15.75" customHeight="1" x14ac:dyDescent="0.25">
      <c r="A3607" s="4" t="s">
        <v>119</v>
      </c>
      <c r="B3607" s="4">
        <v>1185732</v>
      </c>
      <c r="C3607" s="5">
        <v>44582</v>
      </c>
      <c r="D3607" s="4" t="s">
        <v>11</v>
      </c>
      <c r="E3607" s="4" t="s">
        <v>115</v>
      </c>
      <c r="F3607" s="4" t="s">
        <v>116</v>
      </c>
      <c r="G3607" s="4" t="s">
        <v>18</v>
      </c>
      <c r="H3607" s="4">
        <v>24</v>
      </c>
      <c r="I3607" s="4" t="s">
        <v>124</v>
      </c>
      <c r="J3607" s="6">
        <v>0.5</v>
      </c>
      <c r="K3607" s="7">
        <v>3250</v>
      </c>
      <c r="L3607" s="8">
        <f t="shared" si="28"/>
        <v>1625</v>
      </c>
      <c r="M3607" s="8">
        <f t="shared" si="29"/>
        <v>568.75</v>
      </c>
      <c r="N3607" s="9">
        <v>0.35</v>
      </c>
    </row>
    <row r="3608" spans="1:14" ht="15.75" customHeight="1" x14ac:dyDescent="0.25">
      <c r="A3608" s="4" t="s">
        <v>119</v>
      </c>
      <c r="B3608" s="4">
        <v>1185732</v>
      </c>
      <c r="C3608" s="5">
        <v>44611</v>
      </c>
      <c r="D3608" s="4" t="s">
        <v>11</v>
      </c>
      <c r="E3608" s="4" t="s">
        <v>115</v>
      </c>
      <c r="F3608" s="4" t="s">
        <v>116</v>
      </c>
      <c r="G3608" s="4" t="s">
        <v>13</v>
      </c>
      <c r="H3608" s="4">
        <v>31</v>
      </c>
      <c r="I3608" s="4" t="s">
        <v>125</v>
      </c>
      <c r="J3608" s="6">
        <v>0.5</v>
      </c>
      <c r="K3608" s="7">
        <v>6000</v>
      </c>
      <c r="L3608" s="8">
        <f t="shared" si="28"/>
        <v>3000</v>
      </c>
      <c r="M3608" s="8">
        <f t="shared" si="29"/>
        <v>1200</v>
      </c>
      <c r="N3608" s="9">
        <v>0.4</v>
      </c>
    </row>
    <row r="3609" spans="1:14" ht="15.75" customHeight="1" x14ac:dyDescent="0.25">
      <c r="A3609" s="4" t="s">
        <v>119</v>
      </c>
      <c r="B3609" s="4">
        <v>1185732</v>
      </c>
      <c r="C3609" s="5">
        <v>44611</v>
      </c>
      <c r="D3609" s="4" t="s">
        <v>11</v>
      </c>
      <c r="E3609" s="4" t="s">
        <v>115</v>
      </c>
      <c r="F3609" s="4" t="s">
        <v>116</v>
      </c>
      <c r="G3609" s="4" t="s">
        <v>14</v>
      </c>
      <c r="H3609" s="4">
        <v>56</v>
      </c>
      <c r="I3609" s="4" t="s">
        <v>125</v>
      </c>
      <c r="J3609" s="6">
        <v>0.5</v>
      </c>
      <c r="K3609" s="7">
        <v>2500</v>
      </c>
      <c r="L3609" s="8">
        <f t="shared" si="28"/>
        <v>1250</v>
      </c>
      <c r="M3609" s="8">
        <f t="shared" si="29"/>
        <v>500</v>
      </c>
      <c r="N3609" s="9">
        <v>0.4</v>
      </c>
    </row>
    <row r="3610" spans="1:14" ht="15.75" customHeight="1" x14ac:dyDescent="0.25">
      <c r="A3610" s="4" t="s">
        <v>119</v>
      </c>
      <c r="B3610" s="4">
        <v>1185732</v>
      </c>
      <c r="C3610" s="5">
        <v>44611</v>
      </c>
      <c r="D3610" s="4" t="s">
        <v>11</v>
      </c>
      <c r="E3610" s="4" t="s">
        <v>115</v>
      </c>
      <c r="F3610" s="4" t="s">
        <v>116</v>
      </c>
      <c r="G3610" s="4" t="s">
        <v>15</v>
      </c>
      <c r="H3610" s="4">
        <v>32</v>
      </c>
      <c r="I3610" s="4" t="s">
        <v>126</v>
      </c>
      <c r="J3610" s="6">
        <v>0.4</v>
      </c>
      <c r="K3610" s="7">
        <v>3000</v>
      </c>
      <c r="L3610" s="8">
        <f t="shared" si="28"/>
        <v>1200</v>
      </c>
      <c r="M3610" s="8">
        <f t="shared" si="29"/>
        <v>360</v>
      </c>
      <c r="N3610" s="9">
        <v>0.3</v>
      </c>
    </row>
    <row r="3611" spans="1:14" ht="15.75" customHeight="1" x14ac:dyDescent="0.25">
      <c r="A3611" s="4" t="s">
        <v>119</v>
      </c>
      <c r="B3611" s="4">
        <v>1185732</v>
      </c>
      <c r="C3611" s="5">
        <v>44611</v>
      </c>
      <c r="D3611" s="4" t="s">
        <v>11</v>
      </c>
      <c r="E3611" s="4" t="s">
        <v>115</v>
      </c>
      <c r="F3611" s="4" t="s">
        <v>116</v>
      </c>
      <c r="G3611" s="4" t="s">
        <v>16</v>
      </c>
      <c r="H3611" s="4">
        <v>20</v>
      </c>
      <c r="I3611" s="4" t="s">
        <v>124</v>
      </c>
      <c r="J3611" s="6">
        <v>0.44999999999999996</v>
      </c>
      <c r="K3611" s="7">
        <v>2000</v>
      </c>
      <c r="L3611" s="8">
        <f t="shared" si="28"/>
        <v>899.99999999999989</v>
      </c>
      <c r="M3611" s="8">
        <f t="shared" si="29"/>
        <v>269.99999999999994</v>
      </c>
      <c r="N3611" s="9">
        <v>0.3</v>
      </c>
    </row>
    <row r="3612" spans="1:14" ht="15.75" customHeight="1" x14ac:dyDescent="0.25">
      <c r="A3612" s="4" t="s">
        <v>119</v>
      </c>
      <c r="B3612" s="4">
        <v>1185732</v>
      </c>
      <c r="C3612" s="5">
        <v>44611</v>
      </c>
      <c r="D3612" s="4" t="s">
        <v>11</v>
      </c>
      <c r="E3612" s="4" t="s">
        <v>115</v>
      </c>
      <c r="F3612" s="4" t="s">
        <v>116</v>
      </c>
      <c r="G3612" s="4" t="s">
        <v>17</v>
      </c>
      <c r="H3612" s="4">
        <v>49</v>
      </c>
      <c r="I3612" s="4" t="s">
        <v>126</v>
      </c>
      <c r="J3612" s="6">
        <v>0.60000000000000009</v>
      </c>
      <c r="K3612" s="7">
        <v>2750</v>
      </c>
      <c r="L3612" s="8">
        <f t="shared" si="28"/>
        <v>1650.0000000000002</v>
      </c>
      <c r="M3612" s="8">
        <f t="shared" si="29"/>
        <v>495.00000000000006</v>
      </c>
      <c r="N3612" s="9">
        <v>0.3</v>
      </c>
    </row>
    <row r="3613" spans="1:14" ht="15.75" customHeight="1" x14ac:dyDescent="0.25">
      <c r="A3613" s="4" t="s">
        <v>119</v>
      </c>
      <c r="B3613" s="4">
        <v>1185732</v>
      </c>
      <c r="C3613" s="5">
        <v>44611</v>
      </c>
      <c r="D3613" s="4" t="s">
        <v>11</v>
      </c>
      <c r="E3613" s="4" t="s">
        <v>115</v>
      </c>
      <c r="F3613" s="4" t="s">
        <v>116</v>
      </c>
      <c r="G3613" s="4" t="s">
        <v>18</v>
      </c>
      <c r="H3613" s="4">
        <v>23</v>
      </c>
      <c r="I3613" s="4" t="s">
        <v>125</v>
      </c>
      <c r="J3613" s="6">
        <v>0.5</v>
      </c>
      <c r="K3613" s="7">
        <v>3750</v>
      </c>
      <c r="L3613" s="8">
        <f t="shared" si="28"/>
        <v>1875</v>
      </c>
      <c r="M3613" s="8">
        <f t="shared" si="29"/>
        <v>656.25</v>
      </c>
      <c r="N3613" s="9">
        <v>0.35</v>
      </c>
    </row>
    <row r="3614" spans="1:14" ht="15.75" customHeight="1" x14ac:dyDescent="0.25">
      <c r="A3614" s="4" t="s">
        <v>119</v>
      </c>
      <c r="B3614" s="4">
        <v>1185732</v>
      </c>
      <c r="C3614" s="5">
        <v>44637</v>
      </c>
      <c r="D3614" s="4" t="s">
        <v>11</v>
      </c>
      <c r="E3614" s="4" t="s">
        <v>115</v>
      </c>
      <c r="F3614" s="4" t="s">
        <v>116</v>
      </c>
      <c r="G3614" s="4" t="s">
        <v>13</v>
      </c>
      <c r="H3614" s="4">
        <v>23</v>
      </c>
      <c r="I3614" s="4" t="s">
        <v>126</v>
      </c>
      <c r="J3614" s="6">
        <v>0.5</v>
      </c>
      <c r="K3614" s="7">
        <v>5700</v>
      </c>
      <c r="L3614" s="8">
        <f t="shared" si="28"/>
        <v>2850</v>
      </c>
      <c r="M3614" s="8">
        <f t="shared" si="29"/>
        <v>1140</v>
      </c>
      <c r="N3614" s="9">
        <v>0.4</v>
      </c>
    </row>
    <row r="3615" spans="1:14" ht="15.75" customHeight="1" x14ac:dyDescent="0.25">
      <c r="A3615" s="4" t="s">
        <v>119</v>
      </c>
      <c r="B3615" s="4">
        <v>1185732</v>
      </c>
      <c r="C3615" s="5">
        <v>44637</v>
      </c>
      <c r="D3615" s="4" t="s">
        <v>11</v>
      </c>
      <c r="E3615" s="4" t="s">
        <v>115</v>
      </c>
      <c r="F3615" s="4" t="s">
        <v>116</v>
      </c>
      <c r="G3615" s="4" t="s">
        <v>14</v>
      </c>
      <c r="H3615" s="4">
        <v>50</v>
      </c>
      <c r="I3615" s="4" t="s">
        <v>125</v>
      </c>
      <c r="J3615" s="6">
        <v>0.5</v>
      </c>
      <c r="K3615" s="7">
        <v>2750</v>
      </c>
      <c r="L3615" s="8">
        <f t="shared" si="28"/>
        <v>1375</v>
      </c>
      <c r="M3615" s="8">
        <f t="shared" si="29"/>
        <v>550</v>
      </c>
      <c r="N3615" s="9">
        <v>0.4</v>
      </c>
    </row>
    <row r="3616" spans="1:14" ht="15.75" customHeight="1" x14ac:dyDescent="0.25">
      <c r="A3616" s="4" t="s">
        <v>119</v>
      </c>
      <c r="B3616" s="4">
        <v>1185732</v>
      </c>
      <c r="C3616" s="5">
        <v>44637</v>
      </c>
      <c r="D3616" s="4" t="s">
        <v>11</v>
      </c>
      <c r="E3616" s="4" t="s">
        <v>115</v>
      </c>
      <c r="F3616" s="4" t="s">
        <v>116</v>
      </c>
      <c r="G3616" s="4" t="s">
        <v>15</v>
      </c>
      <c r="H3616" s="4">
        <v>15</v>
      </c>
      <c r="I3616" s="4" t="s">
        <v>123</v>
      </c>
      <c r="J3616" s="6">
        <v>0.4</v>
      </c>
      <c r="K3616" s="7">
        <v>3000</v>
      </c>
      <c r="L3616" s="8">
        <f t="shared" si="28"/>
        <v>1200</v>
      </c>
      <c r="M3616" s="8">
        <f t="shared" si="29"/>
        <v>360</v>
      </c>
      <c r="N3616" s="9">
        <v>0.3</v>
      </c>
    </row>
    <row r="3617" spans="1:14" ht="15.75" customHeight="1" x14ac:dyDescent="0.25">
      <c r="A3617" s="4" t="s">
        <v>119</v>
      </c>
      <c r="B3617" s="4">
        <v>1185732</v>
      </c>
      <c r="C3617" s="5">
        <v>44637</v>
      </c>
      <c r="D3617" s="4" t="s">
        <v>11</v>
      </c>
      <c r="E3617" s="4" t="s">
        <v>115</v>
      </c>
      <c r="F3617" s="4" t="s">
        <v>116</v>
      </c>
      <c r="G3617" s="4" t="s">
        <v>16</v>
      </c>
      <c r="H3617" s="4">
        <v>48</v>
      </c>
      <c r="I3617" s="4" t="s">
        <v>123</v>
      </c>
      <c r="J3617" s="6">
        <v>0.44999999999999996</v>
      </c>
      <c r="K3617" s="7">
        <v>1500</v>
      </c>
      <c r="L3617" s="8">
        <f t="shared" si="28"/>
        <v>674.99999999999989</v>
      </c>
      <c r="M3617" s="8">
        <f t="shared" si="29"/>
        <v>202.49999999999997</v>
      </c>
      <c r="N3617" s="9">
        <v>0.3</v>
      </c>
    </row>
    <row r="3618" spans="1:14" ht="15.75" customHeight="1" x14ac:dyDescent="0.25">
      <c r="A3618" s="4" t="s">
        <v>119</v>
      </c>
      <c r="B3618" s="4">
        <v>1185732</v>
      </c>
      <c r="C3618" s="5">
        <v>44637</v>
      </c>
      <c r="D3618" s="4" t="s">
        <v>11</v>
      </c>
      <c r="E3618" s="4" t="s">
        <v>115</v>
      </c>
      <c r="F3618" s="4" t="s">
        <v>116</v>
      </c>
      <c r="G3618" s="4" t="s">
        <v>17</v>
      </c>
      <c r="H3618" s="4">
        <v>55</v>
      </c>
      <c r="I3618" s="4" t="s">
        <v>123</v>
      </c>
      <c r="J3618" s="6">
        <v>0.60000000000000009</v>
      </c>
      <c r="K3618" s="7">
        <v>2000</v>
      </c>
      <c r="L3618" s="8">
        <f t="shared" si="28"/>
        <v>1200.0000000000002</v>
      </c>
      <c r="M3618" s="8">
        <f t="shared" si="29"/>
        <v>360.00000000000006</v>
      </c>
      <c r="N3618" s="9">
        <v>0.3</v>
      </c>
    </row>
    <row r="3619" spans="1:14" ht="15.75" customHeight="1" x14ac:dyDescent="0.25">
      <c r="A3619" s="4" t="s">
        <v>119</v>
      </c>
      <c r="B3619" s="4">
        <v>1185732</v>
      </c>
      <c r="C3619" s="5">
        <v>44637</v>
      </c>
      <c r="D3619" s="4" t="s">
        <v>11</v>
      </c>
      <c r="E3619" s="4" t="s">
        <v>115</v>
      </c>
      <c r="F3619" s="4" t="s">
        <v>116</v>
      </c>
      <c r="G3619" s="4" t="s">
        <v>18</v>
      </c>
      <c r="H3619" s="4">
        <v>60</v>
      </c>
      <c r="I3619" s="4" t="s">
        <v>124</v>
      </c>
      <c r="J3619" s="6">
        <v>0.5</v>
      </c>
      <c r="K3619" s="7">
        <v>3000</v>
      </c>
      <c r="L3619" s="8">
        <f t="shared" si="28"/>
        <v>1500</v>
      </c>
      <c r="M3619" s="8">
        <f t="shared" si="29"/>
        <v>525</v>
      </c>
      <c r="N3619" s="9">
        <v>0.35</v>
      </c>
    </row>
    <row r="3620" spans="1:14" ht="15.75" customHeight="1" x14ac:dyDescent="0.25">
      <c r="A3620" s="4" t="s">
        <v>119</v>
      </c>
      <c r="B3620" s="4">
        <v>1185732</v>
      </c>
      <c r="C3620" s="5">
        <v>44669</v>
      </c>
      <c r="D3620" s="4" t="s">
        <v>11</v>
      </c>
      <c r="E3620" s="4" t="s">
        <v>115</v>
      </c>
      <c r="F3620" s="4" t="s">
        <v>116</v>
      </c>
      <c r="G3620" s="4" t="s">
        <v>13</v>
      </c>
      <c r="H3620" s="4">
        <v>21</v>
      </c>
      <c r="I3620" s="4" t="s">
        <v>125</v>
      </c>
      <c r="J3620" s="6">
        <v>0.5</v>
      </c>
      <c r="K3620" s="7">
        <v>5500</v>
      </c>
      <c r="L3620" s="8">
        <f t="shared" si="28"/>
        <v>2750</v>
      </c>
      <c r="M3620" s="8">
        <f t="shared" si="29"/>
        <v>1100</v>
      </c>
      <c r="N3620" s="9">
        <v>0.4</v>
      </c>
    </row>
    <row r="3621" spans="1:14" ht="15.75" customHeight="1" x14ac:dyDescent="0.25">
      <c r="A3621" s="4" t="s">
        <v>119</v>
      </c>
      <c r="B3621" s="4">
        <v>1185732</v>
      </c>
      <c r="C3621" s="5">
        <v>44669</v>
      </c>
      <c r="D3621" s="4" t="s">
        <v>11</v>
      </c>
      <c r="E3621" s="4" t="s">
        <v>115</v>
      </c>
      <c r="F3621" s="4" t="s">
        <v>116</v>
      </c>
      <c r="G3621" s="4" t="s">
        <v>14</v>
      </c>
      <c r="H3621" s="4">
        <v>28</v>
      </c>
      <c r="I3621" s="4" t="s">
        <v>125</v>
      </c>
      <c r="J3621" s="6">
        <v>0.5</v>
      </c>
      <c r="K3621" s="7">
        <v>2500</v>
      </c>
      <c r="L3621" s="8">
        <f t="shared" si="28"/>
        <v>1250</v>
      </c>
      <c r="M3621" s="8">
        <f t="shared" si="29"/>
        <v>500</v>
      </c>
      <c r="N3621" s="9">
        <v>0.4</v>
      </c>
    </row>
    <row r="3622" spans="1:14" ht="15.75" customHeight="1" x14ac:dyDescent="0.25">
      <c r="A3622" s="4" t="s">
        <v>119</v>
      </c>
      <c r="B3622" s="4">
        <v>1185732</v>
      </c>
      <c r="C3622" s="5">
        <v>44669</v>
      </c>
      <c r="D3622" s="4" t="s">
        <v>11</v>
      </c>
      <c r="E3622" s="4" t="s">
        <v>115</v>
      </c>
      <c r="F3622" s="4" t="s">
        <v>116</v>
      </c>
      <c r="G3622" s="4" t="s">
        <v>15</v>
      </c>
      <c r="H3622" s="4">
        <v>37</v>
      </c>
      <c r="I3622" s="4" t="s">
        <v>125</v>
      </c>
      <c r="J3622" s="6">
        <v>0.4</v>
      </c>
      <c r="K3622" s="7">
        <v>2500</v>
      </c>
      <c r="L3622" s="8">
        <f t="shared" si="28"/>
        <v>1000</v>
      </c>
      <c r="M3622" s="8">
        <f t="shared" si="29"/>
        <v>300</v>
      </c>
      <c r="N3622" s="9">
        <v>0.3</v>
      </c>
    </row>
    <row r="3623" spans="1:14" ht="15.75" customHeight="1" x14ac:dyDescent="0.25">
      <c r="A3623" s="4" t="s">
        <v>119</v>
      </c>
      <c r="B3623" s="4">
        <v>1185732</v>
      </c>
      <c r="C3623" s="5">
        <v>44669</v>
      </c>
      <c r="D3623" s="4" t="s">
        <v>11</v>
      </c>
      <c r="E3623" s="4" t="s">
        <v>115</v>
      </c>
      <c r="F3623" s="4" t="s">
        <v>116</v>
      </c>
      <c r="G3623" s="4" t="s">
        <v>16</v>
      </c>
      <c r="H3623" s="4">
        <v>33</v>
      </c>
      <c r="I3623" s="4" t="s">
        <v>125</v>
      </c>
      <c r="J3623" s="6">
        <v>0.44999999999999996</v>
      </c>
      <c r="K3623" s="7">
        <v>1750</v>
      </c>
      <c r="L3623" s="8">
        <f t="shared" si="28"/>
        <v>787.49999999999989</v>
      </c>
      <c r="M3623" s="8">
        <f t="shared" si="29"/>
        <v>236.24999999999994</v>
      </c>
      <c r="N3623" s="9">
        <v>0.3</v>
      </c>
    </row>
    <row r="3624" spans="1:14" ht="15.75" customHeight="1" x14ac:dyDescent="0.25">
      <c r="A3624" s="4" t="s">
        <v>119</v>
      </c>
      <c r="B3624" s="4">
        <v>1185732</v>
      </c>
      <c r="C3624" s="5">
        <v>44669</v>
      </c>
      <c r="D3624" s="4" t="s">
        <v>11</v>
      </c>
      <c r="E3624" s="4" t="s">
        <v>115</v>
      </c>
      <c r="F3624" s="4" t="s">
        <v>116</v>
      </c>
      <c r="G3624" s="4" t="s">
        <v>17</v>
      </c>
      <c r="H3624" s="4">
        <v>39</v>
      </c>
      <c r="I3624" s="4" t="s">
        <v>123</v>
      </c>
      <c r="J3624" s="6">
        <v>0.60000000000000009</v>
      </c>
      <c r="K3624" s="7">
        <v>1750</v>
      </c>
      <c r="L3624" s="8">
        <f t="shared" si="28"/>
        <v>1050.0000000000002</v>
      </c>
      <c r="M3624" s="8">
        <f t="shared" si="29"/>
        <v>315.00000000000006</v>
      </c>
      <c r="N3624" s="9">
        <v>0.3</v>
      </c>
    </row>
    <row r="3625" spans="1:14" ht="15.75" customHeight="1" x14ac:dyDescent="0.25">
      <c r="A3625" s="4" t="s">
        <v>119</v>
      </c>
      <c r="B3625" s="4">
        <v>1185732</v>
      </c>
      <c r="C3625" s="5">
        <v>44669</v>
      </c>
      <c r="D3625" s="4" t="s">
        <v>11</v>
      </c>
      <c r="E3625" s="4" t="s">
        <v>115</v>
      </c>
      <c r="F3625" s="4" t="s">
        <v>116</v>
      </c>
      <c r="G3625" s="4" t="s">
        <v>18</v>
      </c>
      <c r="H3625" s="4">
        <v>37</v>
      </c>
      <c r="I3625" s="4" t="s">
        <v>124</v>
      </c>
      <c r="J3625" s="6">
        <v>0.5</v>
      </c>
      <c r="K3625" s="7">
        <v>3250</v>
      </c>
      <c r="L3625" s="8">
        <f t="shared" si="28"/>
        <v>1625</v>
      </c>
      <c r="M3625" s="8">
        <f t="shared" si="29"/>
        <v>568.75</v>
      </c>
      <c r="N3625" s="9">
        <v>0.35</v>
      </c>
    </row>
    <row r="3626" spans="1:14" ht="15.75" customHeight="1" x14ac:dyDescent="0.25">
      <c r="A3626" s="4" t="s">
        <v>119</v>
      </c>
      <c r="B3626" s="4">
        <v>1185732</v>
      </c>
      <c r="C3626" s="5">
        <v>44698</v>
      </c>
      <c r="D3626" s="4" t="s">
        <v>11</v>
      </c>
      <c r="E3626" s="4" t="s">
        <v>115</v>
      </c>
      <c r="F3626" s="4" t="s">
        <v>116</v>
      </c>
      <c r="G3626" s="4" t="s">
        <v>13</v>
      </c>
      <c r="H3626" s="4">
        <v>37</v>
      </c>
      <c r="I3626" s="4" t="s">
        <v>123</v>
      </c>
      <c r="J3626" s="6">
        <v>0.65</v>
      </c>
      <c r="K3626" s="7">
        <v>5950</v>
      </c>
      <c r="L3626" s="8">
        <f t="shared" si="28"/>
        <v>3867.5</v>
      </c>
      <c r="M3626" s="8">
        <f t="shared" si="29"/>
        <v>1547</v>
      </c>
      <c r="N3626" s="9">
        <v>0.4</v>
      </c>
    </row>
    <row r="3627" spans="1:14" ht="15.75" customHeight="1" x14ac:dyDescent="0.25">
      <c r="A3627" s="4" t="s">
        <v>119</v>
      </c>
      <c r="B3627" s="4">
        <v>1185732</v>
      </c>
      <c r="C3627" s="5">
        <v>44698</v>
      </c>
      <c r="D3627" s="4" t="s">
        <v>11</v>
      </c>
      <c r="E3627" s="4" t="s">
        <v>115</v>
      </c>
      <c r="F3627" s="4" t="s">
        <v>116</v>
      </c>
      <c r="G3627" s="4" t="s">
        <v>14</v>
      </c>
      <c r="H3627" s="4">
        <v>39</v>
      </c>
      <c r="I3627" s="4" t="s">
        <v>126</v>
      </c>
      <c r="J3627" s="6">
        <v>0.60000000000000009</v>
      </c>
      <c r="K3627" s="7">
        <v>3000</v>
      </c>
      <c r="L3627" s="8">
        <f t="shared" si="28"/>
        <v>1800.0000000000002</v>
      </c>
      <c r="M3627" s="8">
        <f t="shared" si="29"/>
        <v>720.00000000000011</v>
      </c>
      <c r="N3627" s="9">
        <v>0.4</v>
      </c>
    </row>
    <row r="3628" spans="1:14" ht="15.75" customHeight="1" x14ac:dyDescent="0.25">
      <c r="A3628" s="4" t="s">
        <v>119</v>
      </c>
      <c r="B3628" s="4">
        <v>1185732</v>
      </c>
      <c r="C3628" s="5">
        <v>44698</v>
      </c>
      <c r="D3628" s="4" t="s">
        <v>11</v>
      </c>
      <c r="E3628" s="4" t="s">
        <v>115</v>
      </c>
      <c r="F3628" s="4" t="s">
        <v>116</v>
      </c>
      <c r="G3628" s="4" t="s">
        <v>15</v>
      </c>
      <c r="H3628" s="4">
        <v>55</v>
      </c>
      <c r="I3628" s="4" t="s">
        <v>124</v>
      </c>
      <c r="J3628" s="6">
        <v>0.55000000000000004</v>
      </c>
      <c r="K3628" s="7">
        <v>3250</v>
      </c>
      <c r="L3628" s="8">
        <f t="shared" si="28"/>
        <v>1787.5000000000002</v>
      </c>
      <c r="M3628" s="8">
        <f t="shared" si="29"/>
        <v>536.25</v>
      </c>
      <c r="N3628" s="9">
        <v>0.3</v>
      </c>
    </row>
    <row r="3629" spans="1:14" ht="15.75" customHeight="1" x14ac:dyDescent="0.25">
      <c r="A3629" s="4" t="s">
        <v>119</v>
      </c>
      <c r="B3629" s="4">
        <v>1185732</v>
      </c>
      <c r="C3629" s="5">
        <v>44698</v>
      </c>
      <c r="D3629" s="4" t="s">
        <v>11</v>
      </c>
      <c r="E3629" s="4" t="s">
        <v>115</v>
      </c>
      <c r="F3629" s="4" t="s">
        <v>116</v>
      </c>
      <c r="G3629" s="4" t="s">
        <v>16</v>
      </c>
      <c r="H3629" s="4">
        <v>39</v>
      </c>
      <c r="I3629" s="4" t="s">
        <v>123</v>
      </c>
      <c r="J3629" s="6">
        <v>0.55000000000000004</v>
      </c>
      <c r="K3629" s="7">
        <v>2750</v>
      </c>
      <c r="L3629" s="8">
        <f t="shared" si="28"/>
        <v>1512.5000000000002</v>
      </c>
      <c r="M3629" s="8">
        <f t="shared" si="29"/>
        <v>453.75000000000006</v>
      </c>
      <c r="N3629" s="9">
        <v>0.3</v>
      </c>
    </row>
    <row r="3630" spans="1:14" ht="15.75" customHeight="1" x14ac:dyDescent="0.25">
      <c r="A3630" s="4" t="s">
        <v>119</v>
      </c>
      <c r="B3630" s="4">
        <v>1185732</v>
      </c>
      <c r="C3630" s="5">
        <v>44698</v>
      </c>
      <c r="D3630" s="4" t="s">
        <v>11</v>
      </c>
      <c r="E3630" s="4" t="s">
        <v>115</v>
      </c>
      <c r="F3630" s="4" t="s">
        <v>116</v>
      </c>
      <c r="G3630" s="4" t="s">
        <v>17</v>
      </c>
      <c r="H3630" s="4">
        <v>33</v>
      </c>
      <c r="I3630" s="4" t="s">
        <v>123</v>
      </c>
      <c r="J3630" s="6">
        <v>0.65</v>
      </c>
      <c r="K3630" s="7">
        <v>3000</v>
      </c>
      <c r="L3630" s="8">
        <f t="shared" si="28"/>
        <v>1950</v>
      </c>
      <c r="M3630" s="8">
        <f t="shared" si="29"/>
        <v>585</v>
      </c>
      <c r="N3630" s="9">
        <v>0.3</v>
      </c>
    </row>
    <row r="3631" spans="1:14" ht="15.75" customHeight="1" x14ac:dyDescent="0.25">
      <c r="A3631" s="4" t="s">
        <v>119</v>
      </c>
      <c r="B3631" s="4">
        <v>1185732</v>
      </c>
      <c r="C3631" s="5">
        <v>44698</v>
      </c>
      <c r="D3631" s="4" t="s">
        <v>11</v>
      </c>
      <c r="E3631" s="4" t="s">
        <v>115</v>
      </c>
      <c r="F3631" s="4" t="s">
        <v>116</v>
      </c>
      <c r="G3631" s="4" t="s">
        <v>18</v>
      </c>
      <c r="H3631" s="4">
        <v>37</v>
      </c>
      <c r="I3631" s="4" t="s">
        <v>125</v>
      </c>
      <c r="J3631" s="6">
        <v>0.70000000000000007</v>
      </c>
      <c r="K3631" s="7">
        <v>4250</v>
      </c>
      <c r="L3631" s="8">
        <f t="shared" si="28"/>
        <v>2975.0000000000005</v>
      </c>
      <c r="M3631" s="8">
        <f t="shared" si="29"/>
        <v>1041.25</v>
      </c>
      <c r="N3631" s="9">
        <v>0.35</v>
      </c>
    </row>
    <row r="3632" spans="1:14" ht="15.75" customHeight="1" x14ac:dyDescent="0.25">
      <c r="A3632" s="4" t="s">
        <v>119</v>
      </c>
      <c r="B3632" s="4">
        <v>1185732</v>
      </c>
      <c r="C3632" s="5">
        <v>44731</v>
      </c>
      <c r="D3632" s="4" t="s">
        <v>11</v>
      </c>
      <c r="E3632" s="4" t="s">
        <v>115</v>
      </c>
      <c r="F3632" s="4" t="s">
        <v>116</v>
      </c>
      <c r="G3632" s="4" t="s">
        <v>13</v>
      </c>
      <c r="H3632" s="4">
        <v>58</v>
      </c>
      <c r="I3632" s="4" t="s">
        <v>125</v>
      </c>
      <c r="J3632" s="6">
        <v>0.65</v>
      </c>
      <c r="K3632" s="7">
        <v>6750</v>
      </c>
      <c r="L3632" s="8">
        <f t="shared" si="28"/>
        <v>4387.5</v>
      </c>
      <c r="M3632" s="8">
        <f t="shared" si="29"/>
        <v>1755</v>
      </c>
      <c r="N3632" s="9">
        <v>0.4</v>
      </c>
    </row>
    <row r="3633" spans="1:14" ht="15.75" customHeight="1" x14ac:dyDescent="0.25">
      <c r="A3633" s="4" t="s">
        <v>119</v>
      </c>
      <c r="B3633" s="4">
        <v>1185732</v>
      </c>
      <c r="C3633" s="5">
        <v>44731</v>
      </c>
      <c r="D3633" s="4" t="s">
        <v>11</v>
      </c>
      <c r="E3633" s="4" t="s">
        <v>115</v>
      </c>
      <c r="F3633" s="4" t="s">
        <v>116</v>
      </c>
      <c r="G3633" s="4" t="s">
        <v>14</v>
      </c>
      <c r="H3633" s="4">
        <v>49</v>
      </c>
      <c r="I3633" s="4" t="s">
        <v>126</v>
      </c>
      <c r="J3633" s="6">
        <v>0.60000000000000009</v>
      </c>
      <c r="K3633" s="7">
        <v>4250</v>
      </c>
      <c r="L3633" s="8">
        <f t="shared" si="28"/>
        <v>2550.0000000000005</v>
      </c>
      <c r="M3633" s="8">
        <f t="shared" si="29"/>
        <v>1020.0000000000002</v>
      </c>
      <c r="N3633" s="9">
        <v>0.4</v>
      </c>
    </row>
    <row r="3634" spans="1:14" ht="15.75" customHeight="1" x14ac:dyDescent="0.25">
      <c r="A3634" s="4" t="s">
        <v>119</v>
      </c>
      <c r="B3634" s="4">
        <v>1185732</v>
      </c>
      <c r="C3634" s="5">
        <v>44731</v>
      </c>
      <c r="D3634" s="4" t="s">
        <v>11</v>
      </c>
      <c r="E3634" s="4" t="s">
        <v>115</v>
      </c>
      <c r="F3634" s="4" t="s">
        <v>116</v>
      </c>
      <c r="G3634" s="4" t="s">
        <v>15</v>
      </c>
      <c r="H3634" s="4">
        <v>42</v>
      </c>
      <c r="I3634" s="4" t="s">
        <v>126</v>
      </c>
      <c r="J3634" s="6">
        <v>0.55000000000000004</v>
      </c>
      <c r="K3634" s="7">
        <v>3500</v>
      </c>
      <c r="L3634" s="8">
        <f t="shared" si="28"/>
        <v>1925.0000000000002</v>
      </c>
      <c r="M3634" s="8">
        <f t="shared" si="29"/>
        <v>577.5</v>
      </c>
      <c r="N3634" s="9">
        <v>0.3</v>
      </c>
    </row>
    <row r="3635" spans="1:14" ht="15.75" customHeight="1" x14ac:dyDescent="0.25">
      <c r="A3635" s="4" t="s">
        <v>119</v>
      </c>
      <c r="B3635" s="4">
        <v>1185732</v>
      </c>
      <c r="C3635" s="5">
        <v>44731</v>
      </c>
      <c r="D3635" s="4" t="s">
        <v>11</v>
      </c>
      <c r="E3635" s="4" t="s">
        <v>115</v>
      </c>
      <c r="F3635" s="4" t="s">
        <v>116</v>
      </c>
      <c r="G3635" s="4" t="s">
        <v>16</v>
      </c>
      <c r="H3635" s="4">
        <v>20</v>
      </c>
      <c r="I3635" s="4" t="s">
        <v>124</v>
      </c>
      <c r="J3635" s="6">
        <v>0.55000000000000004</v>
      </c>
      <c r="K3635" s="7">
        <v>3250</v>
      </c>
      <c r="L3635" s="8">
        <f t="shared" si="28"/>
        <v>1787.5000000000002</v>
      </c>
      <c r="M3635" s="8">
        <f t="shared" si="29"/>
        <v>536.25</v>
      </c>
      <c r="N3635" s="9">
        <v>0.3</v>
      </c>
    </row>
    <row r="3636" spans="1:14" ht="15.75" customHeight="1" x14ac:dyDescent="0.25">
      <c r="A3636" s="4" t="s">
        <v>119</v>
      </c>
      <c r="B3636" s="4">
        <v>1185732</v>
      </c>
      <c r="C3636" s="5">
        <v>44731</v>
      </c>
      <c r="D3636" s="4" t="s">
        <v>11</v>
      </c>
      <c r="E3636" s="4" t="s">
        <v>115</v>
      </c>
      <c r="F3636" s="4" t="s">
        <v>116</v>
      </c>
      <c r="G3636" s="4" t="s">
        <v>17</v>
      </c>
      <c r="H3636" s="4">
        <v>43</v>
      </c>
      <c r="I3636" s="4" t="s">
        <v>124</v>
      </c>
      <c r="J3636" s="6">
        <v>0.65</v>
      </c>
      <c r="K3636" s="7">
        <v>3250</v>
      </c>
      <c r="L3636" s="8">
        <f t="shared" si="28"/>
        <v>2112.5</v>
      </c>
      <c r="M3636" s="8">
        <f t="shared" si="29"/>
        <v>633.75</v>
      </c>
      <c r="N3636" s="9">
        <v>0.3</v>
      </c>
    </row>
    <row r="3637" spans="1:14" ht="15.75" customHeight="1" x14ac:dyDescent="0.25">
      <c r="A3637" s="4" t="s">
        <v>119</v>
      </c>
      <c r="B3637" s="4">
        <v>1185732</v>
      </c>
      <c r="C3637" s="5">
        <v>44731</v>
      </c>
      <c r="D3637" s="4" t="s">
        <v>11</v>
      </c>
      <c r="E3637" s="4" t="s">
        <v>115</v>
      </c>
      <c r="F3637" s="4" t="s">
        <v>116</v>
      </c>
      <c r="G3637" s="4" t="s">
        <v>18</v>
      </c>
      <c r="H3637" s="4">
        <v>32</v>
      </c>
      <c r="I3637" s="4" t="s">
        <v>125</v>
      </c>
      <c r="J3637" s="6">
        <v>0.70000000000000007</v>
      </c>
      <c r="K3637" s="7">
        <v>4750</v>
      </c>
      <c r="L3637" s="8">
        <f t="shared" si="28"/>
        <v>3325.0000000000005</v>
      </c>
      <c r="M3637" s="8">
        <f t="shared" si="29"/>
        <v>1163.75</v>
      </c>
      <c r="N3637" s="9">
        <v>0.35</v>
      </c>
    </row>
    <row r="3638" spans="1:14" ht="15.75" customHeight="1" x14ac:dyDescent="0.25">
      <c r="A3638" s="4" t="s">
        <v>119</v>
      </c>
      <c r="B3638" s="4">
        <v>1185732</v>
      </c>
      <c r="C3638" s="5">
        <v>44759</v>
      </c>
      <c r="D3638" s="4" t="s">
        <v>11</v>
      </c>
      <c r="E3638" s="4" t="s">
        <v>115</v>
      </c>
      <c r="F3638" s="4" t="s">
        <v>116</v>
      </c>
      <c r="G3638" s="4" t="s">
        <v>13</v>
      </c>
      <c r="H3638" s="4">
        <v>21</v>
      </c>
      <c r="I3638" s="4" t="s">
        <v>126</v>
      </c>
      <c r="J3638" s="6">
        <v>0.65</v>
      </c>
      <c r="K3638" s="7">
        <v>7000</v>
      </c>
      <c r="L3638" s="8">
        <f t="shared" si="28"/>
        <v>4550</v>
      </c>
      <c r="M3638" s="8">
        <f t="shared" si="29"/>
        <v>1820</v>
      </c>
      <c r="N3638" s="9">
        <v>0.4</v>
      </c>
    </row>
    <row r="3639" spans="1:14" ht="15.75" customHeight="1" x14ac:dyDescent="0.25">
      <c r="A3639" s="4" t="s">
        <v>119</v>
      </c>
      <c r="B3639" s="4">
        <v>1185732</v>
      </c>
      <c r="C3639" s="5">
        <v>44759</v>
      </c>
      <c r="D3639" s="4" t="s">
        <v>11</v>
      </c>
      <c r="E3639" s="4" t="s">
        <v>115</v>
      </c>
      <c r="F3639" s="4" t="s">
        <v>116</v>
      </c>
      <c r="G3639" s="4" t="s">
        <v>14</v>
      </c>
      <c r="H3639" s="4">
        <v>21</v>
      </c>
      <c r="I3639" s="4" t="s">
        <v>126</v>
      </c>
      <c r="J3639" s="6">
        <v>0.60000000000000009</v>
      </c>
      <c r="K3639" s="7">
        <v>4500</v>
      </c>
      <c r="L3639" s="8">
        <f t="shared" si="28"/>
        <v>2700.0000000000005</v>
      </c>
      <c r="M3639" s="8">
        <f t="shared" si="29"/>
        <v>1080.0000000000002</v>
      </c>
      <c r="N3639" s="9">
        <v>0.4</v>
      </c>
    </row>
    <row r="3640" spans="1:14" ht="15.75" customHeight="1" x14ac:dyDescent="0.25">
      <c r="A3640" s="4" t="s">
        <v>119</v>
      </c>
      <c r="B3640" s="4">
        <v>1185732</v>
      </c>
      <c r="C3640" s="5">
        <v>44759</v>
      </c>
      <c r="D3640" s="4" t="s">
        <v>11</v>
      </c>
      <c r="E3640" s="4" t="s">
        <v>115</v>
      </c>
      <c r="F3640" s="4" t="s">
        <v>116</v>
      </c>
      <c r="G3640" s="4" t="s">
        <v>15</v>
      </c>
      <c r="H3640" s="4">
        <v>47</v>
      </c>
      <c r="I3640" s="4" t="s">
        <v>124</v>
      </c>
      <c r="J3640" s="6">
        <v>0.55000000000000004</v>
      </c>
      <c r="K3640" s="7">
        <v>3750</v>
      </c>
      <c r="L3640" s="8">
        <f t="shared" si="28"/>
        <v>2062.5</v>
      </c>
      <c r="M3640" s="8">
        <f t="shared" si="29"/>
        <v>618.75</v>
      </c>
      <c r="N3640" s="9">
        <v>0.3</v>
      </c>
    </row>
    <row r="3641" spans="1:14" ht="15.75" customHeight="1" x14ac:dyDescent="0.25">
      <c r="A3641" s="4" t="s">
        <v>119</v>
      </c>
      <c r="B3641" s="4">
        <v>1185732</v>
      </c>
      <c r="C3641" s="5">
        <v>44759</v>
      </c>
      <c r="D3641" s="4" t="s">
        <v>11</v>
      </c>
      <c r="E3641" s="4" t="s">
        <v>115</v>
      </c>
      <c r="F3641" s="4" t="s">
        <v>116</v>
      </c>
      <c r="G3641" s="4" t="s">
        <v>16</v>
      </c>
      <c r="H3641" s="4">
        <v>60</v>
      </c>
      <c r="I3641" s="4" t="s">
        <v>125</v>
      </c>
      <c r="J3641" s="6">
        <v>0.55000000000000004</v>
      </c>
      <c r="K3641" s="7">
        <v>3250</v>
      </c>
      <c r="L3641" s="8">
        <f t="shared" si="28"/>
        <v>1787.5000000000002</v>
      </c>
      <c r="M3641" s="8">
        <f t="shared" si="29"/>
        <v>536.25</v>
      </c>
      <c r="N3641" s="9">
        <v>0.3</v>
      </c>
    </row>
    <row r="3642" spans="1:14" ht="15.75" customHeight="1" x14ac:dyDescent="0.25">
      <c r="A3642" s="4" t="s">
        <v>119</v>
      </c>
      <c r="B3642" s="4">
        <v>1185732</v>
      </c>
      <c r="C3642" s="5">
        <v>44759</v>
      </c>
      <c r="D3642" s="4" t="s">
        <v>11</v>
      </c>
      <c r="E3642" s="4" t="s">
        <v>115</v>
      </c>
      <c r="F3642" s="4" t="s">
        <v>116</v>
      </c>
      <c r="G3642" s="4" t="s">
        <v>17</v>
      </c>
      <c r="H3642" s="4">
        <v>48</v>
      </c>
      <c r="I3642" s="4" t="s">
        <v>126</v>
      </c>
      <c r="J3642" s="6">
        <v>0.65</v>
      </c>
      <c r="K3642" s="7">
        <v>3500</v>
      </c>
      <c r="L3642" s="8">
        <f t="shared" si="28"/>
        <v>2275</v>
      </c>
      <c r="M3642" s="8">
        <f t="shared" si="29"/>
        <v>682.5</v>
      </c>
      <c r="N3642" s="9">
        <v>0.3</v>
      </c>
    </row>
    <row r="3643" spans="1:14" ht="15.75" customHeight="1" x14ac:dyDescent="0.25">
      <c r="A3643" s="4" t="s">
        <v>119</v>
      </c>
      <c r="B3643" s="4">
        <v>1185732</v>
      </c>
      <c r="C3643" s="5">
        <v>44759</v>
      </c>
      <c r="D3643" s="4" t="s">
        <v>11</v>
      </c>
      <c r="E3643" s="4" t="s">
        <v>115</v>
      </c>
      <c r="F3643" s="4" t="s">
        <v>116</v>
      </c>
      <c r="G3643" s="4" t="s">
        <v>18</v>
      </c>
      <c r="H3643" s="4">
        <v>47</v>
      </c>
      <c r="I3643" s="4" t="s">
        <v>126</v>
      </c>
      <c r="J3643" s="6">
        <v>0.70000000000000007</v>
      </c>
      <c r="K3643" s="7">
        <v>5250</v>
      </c>
      <c r="L3643" s="8">
        <f t="shared" si="28"/>
        <v>3675.0000000000005</v>
      </c>
      <c r="M3643" s="8">
        <f t="shared" si="29"/>
        <v>1286.25</v>
      </c>
      <c r="N3643" s="9">
        <v>0.35</v>
      </c>
    </row>
    <row r="3644" spans="1:14" ht="15.75" customHeight="1" x14ac:dyDescent="0.25">
      <c r="A3644" s="4" t="s">
        <v>119</v>
      </c>
      <c r="B3644" s="4">
        <v>1185732</v>
      </c>
      <c r="C3644" s="5">
        <v>44791</v>
      </c>
      <c r="D3644" s="4" t="s">
        <v>11</v>
      </c>
      <c r="E3644" s="4" t="s">
        <v>115</v>
      </c>
      <c r="F3644" s="4" t="s">
        <v>116</v>
      </c>
      <c r="G3644" s="4" t="s">
        <v>13</v>
      </c>
      <c r="H3644" s="4">
        <v>21</v>
      </c>
      <c r="I3644" s="4" t="s">
        <v>124</v>
      </c>
      <c r="J3644" s="6">
        <v>0.65</v>
      </c>
      <c r="K3644" s="7">
        <v>6750</v>
      </c>
      <c r="L3644" s="8">
        <f t="shared" si="28"/>
        <v>4387.5</v>
      </c>
      <c r="M3644" s="8">
        <f t="shared" si="29"/>
        <v>1755</v>
      </c>
      <c r="N3644" s="9">
        <v>0.4</v>
      </c>
    </row>
    <row r="3645" spans="1:14" ht="15.75" customHeight="1" x14ac:dyDescent="0.25">
      <c r="A3645" s="4" t="s">
        <v>119</v>
      </c>
      <c r="B3645" s="4">
        <v>1185732</v>
      </c>
      <c r="C3645" s="5">
        <v>44791</v>
      </c>
      <c r="D3645" s="4" t="s">
        <v>11</v>
      </c>
      <c r="E3645" s="4" t="s">
        <v>115</v>
      </c>
      <c r="F3645" s="4" t="s">
        <v>116</v>
      </c>
      <c r="G3645" s="4" t="s">
        <v>14</v>
      </c>
      <c r="H3645" s="4">
        <v>59</v>
      </c>
      <c r="I3645" s="4" t="s">
        <v>125</v>
      </c>
      <c r="J3645" s="6">
        <v>0.60000000000000009</v>
      </c>
      <c r="K3645" s="7">
        <v>4500</v>
      </c>
      <c r="L3645" s="8">
        <f t="shared" si="28"/>
        <v>2700.0000000000005</v>
      </c>
      <c r="M3645" s="8">
        <f t="shared" si="29"/>
        <v>1080.0000000000002</v>
      </c>
      <c r="N3645" s="9">
        <v>0.4</v>
      </c>
    </row>
    <row r="3646" spans="1:14" ht="15.75" customHeight="1" x14ac:dyDescent="0.25">
      <c r="A3646" s="4" t="s">
        <v>119</v>
      </c>
      <c r="B3646" s="4">
        <v>1185732</v>
      </c>
      <c r="C3646" s="5">
        <v>44791</v>
      </c>
      <c r="D3646" s="4" t="s">
        <v>11</v>
      </c>
      <c r="E3646" s="4" t="s">
        <v>115</v>
      </c>
      <c r="F3646" s="4" t="s">
        <v>116</v>
      </c>
      <c r="G3646" s="4" t="s">
        <v>15</v>
      </c>
      <c r="H3646" s="4">
        <v>35</v>
      </c>
      <c r="I3646" s="4" t="s">
        <v>126</v>
      </c>
      <c r="J3646" s="6">
        <v>0.55000000000000004</v>
      </c>
      <c r="K3646" s="7">
        <v>3750</v>
      </c>
      <c r="L3646" s="8">
        <f t="shared" si="28"/>
        <v>2062.5</v>
      </c>
      <c r="M3646" s="8">
        <f t="shared" si="29"/>
        <v>618.75</v>
      </c>
      <c r="N3646" s="9">
        <v>0.3</v>
      </c>
    </row>
    <row r="3647" spans="1:14" ht="15.75" customHeight="1" x14ac:dyDescent="0.25">
      <c r="A3647" s="4" t="s">
        <v>119</v>
      </c>
      <c r="B3647" s="4">
        <v>1185732</v>
      </c>
      <c r="C3647" s="5">
        <v>44791</v>
      </c>
      <c r="D3647" s="4" t="s">
        <v>11</v>
      </c>
      <c r="E3647" s="4" t="s">
        <v>115</v>
      </c>
      <c r="F3647" s="4" t="s">
        <v>116</v>
      </c>
      <c r="G3647" s="4" t="s">
        <v>16</v>
      </c>
      <c r="H3647" s="4">
        <v>49</v>
      </c>
      <c r="I3647" s="4" t="s">
        <v>123</v>
      </c>
      <c r="J3647" s="6">
        <v>0.55000000000000004</v>
      </c>
      <c r="K3647" s="7">
        <v>2750</v>
      </c>
      <c r="L3647" s="8">
        <f t="shared" si="28"/>
        <v>1512.5000000000002</v>
      </c>
      <c r="M3647" s="8">
        <f t="shared" si="29"/>
        <v>453.75000000000006</v>
      </c>
      <c r="N3647" s="9">
        <v>0.3</v>
      </c>
    </row>
    <row r="3648" spans="1:14" ht="15.75" customHeight="1" x14ac:dyDescent="0.25">
      <c r="A3648" s="4" t="s">
        <v>119</v>
      </c>
      <c r="B3648" s="4">
        <v>1185732</v>
      </c>
      <c r="C3648" s="5">
        <v>44791</v>
      </c>
      <c r="D3648" s="4" t="s">
        <v>11</v>
      </c>
      <c r="E3648" s="4" t="s">
        <v>115</v>
      </c>
      <c r="F3648" s="4" t="s">
        <v>116</v>
      </c>
      <c r="G3648" s="4" t="s">
        <v>17</v>
      </c>
      <c r="H3648" s="4">
        <v>57</v>
      </c>
      <c r="I3648" s="4" t="s">
        <v>126</v>
      </c>
      <c r="J3648" s="6">
        <v>0.65</v>
      </c>
      <c r="K3648" s="7">
        <v>2500</v>
      </c>
      <c r="L3648" s="8">
        <f t="shared" si="28"/>
        <v>1625</v>
      </c>
      <c r="M3648" s="8">
        <f t="shared" si="29"/>
        <v>487.5</v>
      </c>
      <c r="N3648" s="9">
        <v>0.3</v>
      </c>
    </row>
    <row r="3649" spans="1:14" ht="15.75" customHeight="1" x14ac:dyDescent="0.25">
      <c r="A3649" s="4" t="s">
        <v>119</v>
      </c>
      <c r="B3649" s="4">
        <v>1185732</v>
      </c>
      <c r="C3649" s="5">
        <v>44791</v>
      </c>
      <c r="D3649" s="4" t="s">
        <v>11</v>
      </c>
      <c r="E3649" s="4" t="s">
        <v>115</v>
      </c>
      <c r="F3649" s="4" t="s">
        <v>116</v>
      </c>
      <c r="G3649" s="4" t="s">
        <v>18</v>
      </c>
      <c r="H3649" s="4">
        <v>27</v>
      </c>
      <c r="I3649" s="4" t="s">
        <v>124</v>
      </c>
      <c r="J3649" s="6">
        <v>0.70000000000000007</v>
      </c>
      <c r="K3649" s="7">
        <v>4250</v>
      </c>
      <c r="L3649" s="8">
        <f t="shared" si="28"/>
        <v>2975.0000000000005</v>
      </c>
      <c r="M3649" s="8">
        <f t="shared" si="29"/>
        <v>1041.25</v>
      </c>
      <c r="N3649" s="9">
        <v>0.35</v>
      </c>
    </row>
    <row r="3650" spans="1:14" ht="15.75" customHeight="1" x14ac:dyDescent="0.25">
      <c r="A3650" s="4" t="s">
        <v>119</v>
      </c>
      <c r="B3650" s="4">
        <v>1185732</v>
      </c>
      <c r="C3650" s="5">
        <v>44821</v>
      </c>
      <c r="D3650" s="4" t="s">
        <v>11</v>
      </c>
      <c r="E3650" s="4" t="s">
        <v>115</v>
      </c>
      <c r="F3650" s="4" t="s">
        <v>116</v>
      </c>
      <c r="G3650" s="4" t="s">
        <v>13</v>
      </c>
      <c r="H3650" s="4">
        <v>21</v>
      </c>
      <c r="I3650" s="4" t="s">
        <v>126</v>
      </c>
      <c r="J3650" s="6">
        <v>0.65</v>
      </c>
      <c r="K3650" s="7">
        <v>5500</v>
      </c>
      <c r="L3650" s="8">
        <f t="shared" si="28"/>
        <v>3575</v>
      </c>
      <c r="M3650" s="8">
        <f t="shared" si="29"/>
        <v>1430</v>
      </c>
      <c r="N3650" s="9">
        <v>0.4</v>
      </c>
    </row>
    <row r="3651" spans="1:14" ht="15.75" customHeight="1" x14ac:dyDescent="0.25">
      <c r="A3651" s="4" t="s">
        <v>119</v>
      </c>
      <c r="B3651" s="4">
        <v>1185732</v>
      </c>
      <c r="C3651" s="5">
        <v>44821</v>
      </c>
      <c r="D3651" s="4" t="s">
        <v>11</v>
      </c>
      <c r="E3651" s="4" t="s">
        <v>115</v>
      </c>
      <c r="F3651" s="4" t="s">
        <v>116</v>
      </c>
      <c r="G3651" s="4" t="s">
        <v>14</v>
      </c>
      <c r="H3651" s="4">
        <v>45</v>
      </c>
      <c r="I3651" s="4" t="s">
        <v>124</v>
      </c>
      <c r="J3651" s="6">
        <v>0.60000000000000009</v>
      </c>
      <c r="K3651" s="7">
        <v>3500</v>
      </c>
      <c r="L3651" s="8">
        <f t="shared" si="28"/>
        <v>2100.0000000000005</v>
      </c>
      <c r="M3651" s="8">
        <f t="shared" si="29"/>
        <v>840.00000000000023</v>
      </c>
      <c r="N3651" s="9">
        <v>0.4</v>
      </c>
    </row>
    <row r="3652" spans="1:14" ht="15.75" customHeight="1" x14ac:dyDescent="0.25">
      <c r="A3652" s="4" t="s">
        <v>119</v>
      </c>
      <c r="B3652" s="4">
        <v>1185732</v>
      </c>
      <c r="C3652" s="5">
        <v>44821</v>
      </c>
      <c r="D3652" s="4" t="s">
        <v>11</v>
      </c>
      <c r="E3652" s="4" t="s">
        <v>115</v>
      </c>
      <c r="F3652" s="4" t="s">
        <v>116</v>
      </c>
      <c r="G3652" s="4" t="s">
        <v>15</v>
      </c>
      <c r="H3652" s="4">
        <v>44</v>
      </c>
      <c r="I3652" s="4" t="s">
        <v>126</v>
      </c>
      <c r="J3652" s="6">
        <v>0.55000000000000004</v>
      </c>
      <c r="K3652" s="7">
        <v>2500</v>
      </c>
      <c r="L3652" s="8">
        <f t="shared" si="28"/>
        <v>1375</v>
      </c>
      <c r="M3652" s="8">
        <f t="shared" si="29"/>
        <v>412.5</v>
      </c>
      <c r="N3652" s="9">
        <v>0.3</v>
      </c>
    </row>
    <row r="3653" spans="1:14" ht="15.75" customHeight="1" x14ac:dyDescent="0.25">
      <c r="A3653" s="4" t="s">
        <v>119</v>
      </c>
      <c r="B3653" s="4">
        <v>1185732</v>
      </c>
      <c r="C3653" s="5">
        <v>44821</v>
      </c>
      <c r="D3653" s="4" t="s">
        <v>11</v>
      </c>
      <c r="E3653" s="4" t="s">
        <v>115</v>
      </c>
      <c r="F3653" s="4" t="s">
        <v>116</v>
      </c>
      <c r="G3653" s="4" t="s">
        <v>16</v>
      </c>
      <c r="H3653" s="4">
        <v>44</v>
      </c>
      <c r="I3653" s="4" t="s">
        <v>124</v>
      </c>
      <c r="J3653" s="6">
        <v>0.55000000000000004</v>
      </c>
      <c r="K3653" s="7">
        <v>2250</v>
      </c>
      <c r="L3653" s="8">
        <f t="shared" si="28"/>
        <v>1237.5</v>
      </c>
      <c r="M3653" s="8">
        <f t="shared" si="29"/>
        <v>371.25</v>
      </c>
      <c r="N3653" s="9">
        <v>0.3</v>
      </c>
    </row>
    <row r="3654" spans="1:14" ht="15.75" customHeight="1" x14ac:dyDescent="0.25">
      <c r="A3654" s="4" t="s">
        <v>119</v>
      </c>
      <c r="B3654" s="4">
        <v>1185732</v>
      </c>
      <c r="C3654" s="5">
        <v>44821</v>
      </c>
      <c r="D3654" s="4" t="s">
        <v>11</v>
      </c>
      <c r="E3654" s="4" t="s">
        <v>115</v>
      </c>
      <c r="F3654" s="4" t="s">
        <v>116</v>
      </c>
      <c r="G3654" s="4" t="s">
        <v>17</v>
      </c>
      <c r="H3654" s="4">
        <v>38</v>
      </c>
      <c r="I3654" s="4" t="s">
        <v>123</v>
      </c>
      <c r="J3654" s="6">
        <v>0.65</v>
      </c>
      <c r="K3654" s="7">
        <v>2250</v>
      </c>
      <c r="L3654" s="8">
        <f t="shared" si="28"/>
        <v>1462.5</v>
      </c>
      <c r="M3654" s="8">
        <f t="shared" si="29"/>
        <v>438.75</v>
      </c>
      <c r="N3654" s="9">
        <v>0.3</v>
      </c>
    </row>
    <row r="3655" spans="1:14" ht="15.75" customHeight="1" x14ac:dyDescent="0.25">
      <c r="A3655" s="4" t="s">
        <v>119</v>
      </c>
      <c r="B3655" s="4">
        <v>1185732</v>
      </c>
      <c r="C3655" s="5">
        <v>44821</v>
      </c>
      <c r="D3655" s="4" t="s">
        <v>11</v>
      </c>
      <c r="E3655" s="4" t="s">
        <v>115</v>
      </c>
      <c r="F3655" s="4" t="s">
        <v>116</v>
      </c>
      <c r="G3655" s="4" t="s">
        <v>18</v>
      </c>
      <c r="H3655" s="4">
        <v>18</v>
      </c>
      <c r="I3655" s="4" t="s">
        <v>123</v>
      </c>
      <c r="J3655" s="6">
        <v>0.70000000000000007</v>
      </c>
      <c r="K3655" s="7">
        <v>3250</v>
      </c>
      <c r="L3655" s="8">
        <f t="shared" si="28"/>
        <v>2275</v>
      </c>
      <c r="M3655" s="8">
        <f t="shared" si="29"/>
        <v>796.25</v>
      </c>
      <c r="N3655" s="9">
        <v>0.35</v>
      </c>
    </row>
    <row r="3656" spans="1:14" ht="15.75" customHeight="1" x14ac:dyDescent="0.25">
      <c r="A3656" s="4" t="s">
        <v>119</v>
      </c>
      <c r="B3656" s="4">
        <v>1185732</v>
      </c>
      <c r="C3656" s="5">
        <v>44853</v>
      </c>
      <c r="D3656" s="4" t="s">
        <v>11</v>
      </c>
      <c r="E3656" s="4" t="s">
        <v>115</v>
      </c>
      <c r="F3656" s="4" t="s">
        <v>116</v>
      </c>
      <c r="G3656" s="4" t="s">
        <v>13</v>
      </c>
      <c r="H3656" s="4">
        <v>49</v>
      </c>
      <c r="I3656" s="4" t="s">
        <v>125</v>
      </c>
      <c r="J3656" s="6">
        <v>0.70000000000000007</v>
      </c>
      <c r="K3656" s="7">
        <v>4750</v>
      </c>
      <c r="L3656" s="8">
        <f t="shared" si="28"/>
        <v>3325.0000000000005</v>
      </c>
      <c r="M3656" s="8">
        <f t="shared" si="29"/>
        <v>1330.0000000000002</v>
      </c>
      <c r="N3656" s="9">
        <v>0.4</v>
      </c>
    </row>
    <row r="3657" spans="1:14" ht="15.75" customHeight="1" x14ac:dyDescent="0.25">
      <c r="A3657" s="4" t="s">
        <v>119</v>
      </c>
      <c r="B3657" s="4">
        <v>1185732</v>
      </c>
      <c r="C3657" s="5">
        <v>44853</v>
      </c>
      <c r="D3657" s="4" t="s">
        <v>11</v>
      </c>
      <c r="E3657" s="4" t="s">
        <v>115</v>
      </c>
      <c r="F3657" s="4" t="s">
        <v>116</v>
      </c>
      <c r="G3657" s="4" t="s">
        <v>14</v>
      </c>
      <c r="H3657" s="4">
        <v>27</v>
      </c>
      <c r="I3657" s="4" t="s">
        <v>125</v>
      </c>
      <c r="J3657" s="6">
        <v>0.65000000000000013</v>
      </c>
      <c r="K3657" s="7">
        <v>3000</v>
      </c>
      <c r="L3657" s="8">
        <f t="shared" si="28"/>
        <v>1950.0000000000005</v>
      </c>
      <c r="M3657" s="8">
        <f t="shared" si="29"/>
        <v>780.00000000000023</v>
      </c>
      <c r="N3657" s="9">
        <v>0.4</v>
      </c>
    </row>
    <row r="3658" spans="1:14" ht="15.75" customHeight="1" x14ac:dyDescent="0.25">
      <c r="A3658" s="4" t="s">
        <v>119</v>
      </c>
      <c r="B3658" s="4">
        <v>1185732</v>
      </c>
      <c r="C3658" s="5">
        <v>44853</v>
      </c>
      <c r="D3658" s="4" t="s">
        <v>11</v>
      </c>
      <c r="E3658" s="4" t="s">
        <v>115</v>
      </c>
      <c r="F3658" s="4" t="s">
        <v>116</v>
      </c>
      <c r="G3658" s="4" t="s">
        <v>15</v>
      </c>
      <c r="H3658" s="4">
        <v>58</v>
      </c>
      <c r="I3658" s="4" t="s">
        <v>125</v>
      </c>
      <c r="J3658" s="6">
        <v>0.65000000000000013</v>
      </c>
      <c r="K3658" s="7">
        <v>2000</v>
      </c>
      <c r="L3658" s="8">
        <f t="shared" si="28"/>
        <v>1300.0000000000002</v>
      </c>
      <c r="M3658" s="8">
        <f t="shared" si="29"/>
        <v>390.00000000000006</v>
      </c>
      <c r="N3658" s="9">
        <v>0.3</v>
      </c>
    </row>
    <row r="3659" spans="1:14" ht="15.75" customHeight="1" x14ac:dyDescent="0.25">
      <c r="A3659" s="4" t="s">
        <v>119</v>
      </c>
      <c r="B3659" s="4">
        <v>1185732</v>
      </c>
      <c r="C3659" s="5">
        <v>44853</v>
      </c>
      <c r="D3659" s="4" t="s">
        <v>11</v>
      </c>
      <c r="E3659" s="4" t="s">
        <v>115</v>
      </c>
      <c r="F3659" s="4" t="s">
        <v>116</v>
      </c>
      <c r="G3659" s="4" t="s">
        <v>16</v>
      </c>
      <c r="H3659" s="4">
        <v>33</v>
      </c>
      <c r="I3659" s="4" t="s">
        <v>123</v>
      </c>
      <c r="J3659" s="6">
        <v>0.65000000000000013</v>
      </c>
      <c r="K3659" s="7">
        <v>1750</v>
      </c>
      <c r="L3659" s="8">
        <f t="shared" si="28"/>
        <v>1137.5000000000002</v>
      </c>
      <c r="M3659" s="8">
        <f t="shared" si="29"/>
        <v>341.25000000000006</v>
      </c>
      <c r="N3659" s="9">
        <v>0.3</v>
      </c>
    </row>
    <row r="3660" spans="1:14" ht="15.75" customHeight="1" x14ac:dyDescent="0.25">
      <c r="A3660" s="4" t="s">
        <v>119</v>
      </c>
      <c r="B3660" s="4">
        <v>1185732</v>
      </c>
      <c r="C3660" s="5">
        <v>44853</v>
      </c>
      <c r="D3660" s="4" t="s">
        <v>11</v>
      </c>
      <c r="E3660" s="4" t="s">
        <v>115</v>
      </c>
      <c r="F3660" s="4" t="s">
        <v>116</v>
      </c>
      <c r="G3660" s="4" t="s">
        <v>17</v>
      </c>
      <c r="H3660" s="4">
        <v>53</v>
      </c>
      <c r="I3660" s="4" t="s">
        <v>123</v>
      </c>
      <c r="J3660" s="6">
        <v>0.75000000000000011</v>
      </c>
      <c r="K3660" s="7">
        <v>1750</v>
      </c>
      <c r="L3660" s="8">
        <f t="shared" si="28"/>
        <v>1312.5000000000002</v>
      </c>
      <c r="M3660" s="8">
        <f t="shared" si="29"/>
        <v>393.75000000000006</v>
      </c>
      <c r="N3660" s="9">
        <v>0.3</v>
      </c>
    </row>
    <row r="3661" spans="1:14" ht="15.75" customHeight="1" x14ac:dyDescent="0.25">
      <c r="A3661" s="4" t="s">
        <v>119</v>
      </c>
      <c r="B3661" s="4">
        <v>1185732</v>
      </c>
      <c r="C3661" s="5">
        <v>44853</v>
      </c>
      <c r="D3661" s="4" t="s">
        <v>11</v>
      </c>
      <c r="E3661" s="4" t="s">
        <v>115</v>
      </c>
      <c r="F3661" s="4" t="s">
        <v>116</v>
      </c>
      <c r="G3661" s="4" t="s">
        <v>18</v>
      </c>
      <c r="H3661" s="4">
        <v>16</v>
      </c>
      <c r="I3661" s="4" t="s">
        <v>123</v>
      </c>
      <c r="J3661" s="6">
        <v>0.8</v>
      </c>
      <c r="K3661" s="7">
        <v>3000</v>
      </c>
      <c r="L3661" s="8">
        <f t="shared" si="28"/>
        <v>2400</v>
      </c>
      <c r="M3661" s="8">
        <f t="shared" si="29"/>
        <v>840</v>
      </c>
      <c r="N3661" s="9">
        <v>0.35</v>
      </c>
    </row>
    <row r="3662" spans="1:14" ht="15.75" customHeight="1" x14ac:dyDescent="0.25">
      <c r="A3662" s="4" t="s">
        <v>119</v>
      </c>
      <c r="B3662" s="4">
        <v>1185732</v>
      </c>
      <c r="C3662" s="5">
        <v>44883</v>
      </c>
      <c r="D3662" s="4" t="s">
        <v>11</v>
      </c>
      <c r="E3662" s="4" t="s">
        <v>115</v>
      </c>
      <c r="F3662" s="4" t="s">
        <v>116</v>
      </c>
      <c r="G3662" s="4" t="s">
        <v>13</v>
      </c>
      <c r="H3662" s="4">
        <v>16</v>
      </c>
      <c r="I3662" s="4" t="s">
        <v>123</v>
      </c>
      <c r="J3662" s="6">
        <v>0.75000000000000011</v>
      </c>
      <c r="K3662" s="7">
        <v>4500</v>
      </c>
      <c r="L3662" s="8">
        <f t="shared" si="28"/>
        <v>3375.0000000000005</v>
      </c>
      <c r="M3662" s="8">
        <f t="shared" si="29"/>
        <v>1350.0000000000002</v>
      </c>
      <c r="N3662" s="9">
        <v>0.4</v>
      </c>
    </row>
    <row r="3663" spans="1:14" ht="15.75" customHeight="1" x14ac:dyDescent="0.25">
      <c r="A3663" s="4" t="s">
        <v>119</v>
      </c>
      <c r="B3663" s="4">
        <v>1185732</v>
      </c>
      <c r="C3663" s="5">
        <v>44883</v>
      </c>
      <c r="D3663" s="4" t="s">
        <v>11</v>
      </c>
      <c r="E3663" s="4" t="s">
        <v>115</v>
      </c>
      <c r="F3663" s="4" t="s">
        <v>116</v>
      </c>
      <c r="G3663" s="4" t="s">
        <v>14</v>
      </c>
      <c r="H3663" s="4">
        <v>51</v>
      </c>
      <c r="I3663" s="4" t="s">
        <v>123</v>
      </c>
      <c r="J3663" s="6">
        <v>0.65000000000000013</v>
      </c>
      <c r="K3663" s="7">
        <v>3250</v>
      </c>
      <c r="L3663" s="8">
        <f t="shared" si="28"/>
        <v>2112.5000000000005</v>
      </c>
      <c r="M3663" s="8">
        <f t="shared" si="29"/>
        <v>845.00000000000023</v>
      </c>
      <c r="N3663" s="9">
        <v>0.4</v>
      </c>
    </row>
    <row r="3664" spans="1:14" ht="15.75" customHeight="1" x14ac:dyDescent="0.25">
      <c r="A3664" s="4" t="s">
        <v>119</v>
      </c>
      <c r="B3664" s="4">
        <v>1185732</v>
      </c>
      <c r="C3664" s="5">
        <v>44883</v>
      </c>
      <c r="D3664" s="4" t="s">
        <v>11</v>
      </c>
      <c r="E3664" s="4" t="s">
        <v>115</v>
      </c>
      <c r="F3664" s="4" t="s">
        <v>116</v>
      </c>
      <c r="G3664" s="4" t="s">
        <v>15</v>
      </c>
      <c r="H3664" s="4">
        <v>54</v>
      </c>
      <c r="I3664" s="4" t="s">
        <v>126</v>
      </c>
      <c r="J3664" s="6">
        <v>0.65000000000000013</v>
      </c>
      <c r="K3664" s="7">
        <v>3450</v>
      </c>
      <c r="L3664" s="8">
        <f t="shared" si="28"/>
        <v>2242.5000000000005</v>
      </c>
      <c r="M3664" s="8">
        <f t="shared" si="29"/>
        <v>672.75000000000011</v>
      </c>
      <c r="N3664" s="9">
        <v>0.3</v>
      </c>
    </row>
    <row r="3665" spans="1:14" ht="15.75" customHeight="1" x14ac:dyDescent="0.25">
      <c r="A3665" s="4" t="s">
        <v>119</v>
      </c>
      <c r="B3665" s="4">
        <v>1185732</v>
      </c>
      <c r="C3665" s="5">
        <v>44883</v>
      </c>
      <c r="D3665" s="4" t="s">
        <v>11</v>
      </c>
      <c r="E3665" s="4" t="s">
        <v>115</v>
      </c>
      <c r="F3665" s="4" t="s">
        <v>116</v>
      </c>
      <c r="G3665" s="4" t="s">
        <v>16</v>
      </c>
      <c r="H3665" s="4">
        <v>18</v>
      </c>
      <c r="I3665" s="4" t="s">
        <v>126</v>
      </c>
      <c r="J3665" s="6">
        <v>0.65000000000000013</v>
      </c>
      <c r="K3665" s="7">
        <v>3250</v>
      </c>
      <c r="L3665" s="8">
        <f t="shared" si="28"/>
        <v>2112.5000000000005</v>
      </c>
      <c r="M3665" s="8">
        <f t="shared" si="29"/>
        <v>633.75000000000011</v>
      </c>
      <c r="N3665" s="9">
        <v>0.3</v>
      </c>
    </row>
    <row r="3666" spans="1:14" ht="15.75" customHeight="1" x14ac:dyDescent="0.25">
      <c r="A3666" s="4" t="s">
        <v>119</v>
      </c>
      <c r="B3666" s="4">
        <v>1185732</v>
      </c>
      <c r="C3666" s="5">
        <v>44883</v>
      </c>
      <c r="D3666" s="4" t="s">
        <v>11</v>
      </c>
      <c r="E3666" s="4" t="s">
        <v>115</v>
      </c>
      <c r="F3666" s="4" t="s">
        <v>116</v>
      </c>
      <c r="G3666" s="4" t="s">
        <v>17</v>
      </c>
      <c r="H3666" s="4">
        <v>40</v>
      </c>
      <c r="I3666" s="4" t="s">
        <v>125</v>
      </c>
      <c r="J3666" s="6">
        <v>0.75000000000000011</v>
      </c>
      <c r="K3666" s="7">
        <v>3000</v>
      </c>
      <c r="L3666" s="8">
        <f t="shared" si="28"/>
        <v>2250.0000000000005</v>
      </c>
      <c r="M3666" s="8">
        <f t="shared" si="29"/>
        <v>675.00000000000011</v>
      </c>
      <c r="N3666" s="9">
        <v>0.3</v>
      </c>
    </row>
    <row r="3667" spans="1:14" ht="15.75" customHeight="1" x14ac:dyDescent="0.25">
      <c r="A3667" s="4" t="s">
        <v>119</v>
      </c>
      <c r="B3667" s="4">
        <v>1185732</v>
      </c>
      <c r="C3667" s="5">
        <v>44883</v>
      </c>
      <c r="D3667" s="4" t="s">
        <v>11</v>
      </c>
      <c r="E3667" s="4" t="s">
        <v>115</v>
      </c>
      <c r="F3667" s="4" t="s">
        <v>116</v>
      </c>
      <c r="G3667" s="4" t="s">
        <v>18</v>
      </c>
      <c r="H3667" s="4">
        <v>18</v>
      </c>
      <c r="I3667" s="4" t="s">
        <v>125</v>
      </c>
      <c r="J3667" s="6">
        <v>0.8</v>
      </c>
      <c r="K3667" s="7">
        <v>4000</v>
      </c>
      <c r="L3667" s="8">
        <f t="shared" si="28"/>
        <v>3200</v>
      </c>
      <c r="M3667" s="8">
        <f t="shared" si="29"/>
        <v>1120</v>
      </c>
      <c r="N3667" s="9">
        <v>0.35</v>
      </c>
    </row>
    <row r="3668" spans="1:14" ht="15.75" customHeight="1" x14ac:dyDescent="0.25">
      <c r="A3668" s="4" t="s">
        <v>119</v>
      </c>
      <c r="B3668" s="4">
        <v>1185732</v>
      </c>
      <c r="C3668" s="5">
        <v>44912</v>
      </c>
      <c r="D3668" s="4" t="s">
        <v>11</v>
      </c>
      <c r="E3668" s="4" t="s">
        <v>115</v>
      </c>
      <c r="F3668" s="4" t="s">
        <v>116</v>
      </c>
      <c r="G3668" s="4" t="s">
        <v>13</v>
      </c>
      <c r="H3668" s="4">
        <v>50</v>
      </c>
      <c r="I3668" s="4" t="s">
        <v>123</v>
      </c>
      <c r="J3668" s="6">
        <v>0.75000000000000011</v>
      </c>
      <c r="K3668" s="7">
        <v>6250</v>
      </c>
      <c r="L3668" s="8">
        <f t="shared" si="28"/>
        <v>4687.5000000000009</v>
      </c>
      <c r="M3668" s="8">
        <f t="shared" si="29"/>
        <v>1875.0000000000005</v>
      </c>
      <c r="N3668" s="9">
        <v>0.4</v>
      </c>
    </row>
    <row r="3669" spans="1:14" ht="15.75" customHeight="1" x14ac:dyDescent="0.25">
      <c r="A3669" s="4" t="s">
        <v>119</v>
      </c>
      <c r="B3669" s="4">
        <v>1185732</v>
      </c>
      <c r="C3669" s="5">
        <v>44912</v>
      </c>
      <c r="D3669" s="4" t="s">
        <v>11</v>
      </c>
      <c r="E3669" s="4" t="s">
        <v>115</v>
      </c>
      <c r="F3669" s="4" t="s">
        <v>116</v>
      </c>
      <c r="G3669" s="4" t="s">
        <v>14</v>
      </c>
      <c r="H3669" s="4">
        <v>20</v>
      </c>
      <c r="I3669" s="4" t="s">
        <v>123</v>
      </c>
      <c r="J3669" s="6">
        <v>0.65000000000000013</v>
      </c>
      <c r="K3669" s="7">
        <v>4250</v>
      </c>
      <c r="L3669" s="8">
        <f t="shared" si="28"/>
        <v>2762.5000000000005</v>
      </c>
      <c r="M3669" s="8">
        <f t="shared" si="29"/>
        <v>1105.0000000000002</v>
      </c>
      <c r="N3669" s="9">
        <v>0.4</v>
      </c>
    </row>
    <row r="3670" spans="1:14" ht="15.75" customHeight="1" x14ac:dyDescent="0.25">
      <c r="A3670" s="4" t="s">
        <v>119</v>
      </c>
      <c r="B3670" s="4">
        <v>1185732</v>
      </c>
      <c r="C3670" s="5">
        <v>44912</v>
      </c>
      <c r="D3670" s="4" t="s">
        <v>11</v>
      </c>
      <c r="E3670" s="4" t="s">
        <v>115</v>
      </c>
      <c r="F3670" s="4" t="s">
        <v>116</v>
      </c>
      <c r="G3670" s="4" t="s">
        <v>15</v>
      </c>
      <c r="H3670" s="4">
        <v>40</v>
      </c>
      <c r="I3670" s="4" t="s">
        <v>123</v>
      </c>
      <c r="J3670" s="6">
        <v>0.65000000000000013</v>
      </c>
      <c r="K3670" s="7">
        <v>4000</v>
      </c>
      <c r="L3670" s="8">
        <f t="shared" si="28"/>
        <v>2600.0000000000005</v>
      </c>
      <c r="M3670" s="8">
        <f t="shared" si="29"/>
        <v>780.00000000000011</v>
      </c>
      <c r="N3670" s="9">
        <v>0.3</v>
      </c>
    </row>
    <row r="3671" spans="1:14" ht="15.75" customHeight="1" x14ac:dyDescent="0.25">
      <c r="A3671" s="4" t="s">
        <v>119</v>
      </c>
      <c r="B3671" s="4">
        <v>1185732</v>
      </c>
      <c r="C3671" s="5">
        <v>44912</v>
      </c>
      <c r="D3671" s="4" t="s">
        <v>11</v>
      </c>
      <c r="E3671" s="4" t="s">
        <v>115</v>
      </c>
      <c r="F3671" s="4" t="s">
        <v>116</v>
      </c>
      <c r="G3671" s="4" t="s">
        <v>16</v>
      </c>
      <c r="H3671" s="4">
        <v>29</v>
      </c>
      <c r="I3671" s="4" t="s">
        <v>125</v>
      </c>
      <c r="J3671" s="6">
        <v>0.65000000000000013</v>
      </c>
      <c r="K3671" s="7">
        <v>3500</v>
      </c>
      <c r="L3671" s="8">
        <f t="shared" si="28"/>
        <v>2275.0000000000005</v>
      </c>
      <c r="M3671" s="8">
        <f t="shared" si="29"/>
        <v>682.50000000000011</v>
      </c>
      <c r="N3671" s="9">
        <v>0.3</v>
      </c>
    </row>
    <row r="3672" spans="1:14" ht="15.75" customHeight="1" x14ac:dyDescent="0.25">
      <c r="A3672" s="4" t="s">
        <v>119</v>
      </c>
      <c r="B3672" s="4">
        <v>1185732</v>
      </c>
      <c r="C3672" s="5">
        <v>44912</v>
      </c>
      <c r="D3672" s="4" t="s">
        <v>11</v>
      </c>
      <c r="E3672" s="4" t="s">
        <v>115</v>
      </c>
      <c r="F3672" s="4" t="s">
        <v>116</v>
      </c>
      <c r="G3672" s="4" t="s">
        <v>17</v>
      </c>
      <c r="H3672" s="4">
        <v>35</v>
      </c>
      <c r="I3672" s="4" t="s">
        <v>126</v>
      </c>
      <c r="J3672" s="6">
        <v>0.75000000000000011</v>
      </c>
      <c r="K3672" s="7">
        <v>3500</v>
      </c>
      <c r="L3672" s="8">
        <f t="shared" si="28"/>
        <v>2625.0000000000005</v>
      </c>
      <c r="M3672" s="8">
        <f t="shared" si="29"/>
        <v>787.50000000000011</v>
      </c>
      <c r="N3672" s="9">
        <v>0.3</v>
      </c>
    </row>
    <row r="3673" spans="1:14" ht="15.75" customHeight="1" x14ac:dyDescent="0.25">
      <c r="A3673" s="4" t="s">
        <v>119</v>
      </c>
      <c r="B3673" s="4">
        <v>1185732</v>
      </c>
      <c r="C3673" s="5">
        <v>44912</v>
      </c>
      <c r="D3673" s="4" t="s">
        <v>11</v>
      </c>
      <c r="E3673" s="4" t="s">
        <v>115</v>
      </c>
      <c r="F3673" s="4" t="s">
        <v>116</v>
      </c>
      <c r="G3673" s="4" t="s">
        <v>18</v>
      </c>
      <c r="H3673" s="4">
        <v>38</v>
      </c>
      <c r="I3673" s="4" t="s">
        <v>125</v>
      </c>
      <c r="J3673" s="6">
        <v>0.8</v>
      </c>
      <c r="K3673" s="7">
        <v>4500</v>
      </c>
      <c r="L3673" s="8">
        <f t="shared" si="28"/>
        <v>3600</v>
      </c>
      <c r="M3673" s="8">
        <f t="shared" si="29"/>
        <v>1260</v>
      </c>
      <c r="N3673" s="9">
        <v>0.35</v>
      </c>
    </row>
    <row r="3674" spans="1:14" ht="15.75" customHeight="1" x14ac:dyDescent="0.25">
      <c r="A3674" s="4" t="s">
        <v>119</v>
      </c>
      <c r="B3674" s="4">
        <v>1185732</v>
      </c>
      <c r="C3674" s="5">
        <v>44585</v>
      </c>
      <c r="D3674" s="4" t="s">
        <v>11</v>
      </c>
      <c r="E3674" s="4" t="s">
        <v>117</v>
      </c>
      <c r="F3674" s="4" t="s">
        <v>118</v>
      </c>
      <c r="G3674" s="4" t="s">
        <v>13</v>
      </c>
      <c r="H3674" s="4">
        <v>56</v>
      </c>
      <c r="I3674" s="4" t="s">
        <v>125</v>
      </c>
      <c r="J3674" s="6">
        <v>0.55000000000000004</v>
      </c>
      <c r="K3674" s="7">
        <v>5000</v>
      </c>
      <c r="L3674" s="8">
        <f t="shared" si="28"/>
        <v>2750</v>
      </c>
      <c r="M3674" s="8">
        <f t="shared" si="29"/>
        <v>962.50000000000011</v>
      </c>
      <c r="N3674" s="9">
        <v>0.35000000000000003</v>
      </c>
    </row>
    <row r="3675" spans="1:14" ht="15.75" customHeight="1" x14ac:dyDescent="0.25">
      <c r="A3675" s="4" t="s">
        <v>119</v>
      </c>
      <c r="B3675" s="4">
        <v>1185732</v>
      </c>
      <c r="C3675" s="5">
        <v>44585</v>
      </c>
      <c r="D3675" s="4" t="s">
        <v>11</v>
      </c>
      <c r="E3675" s="4" t="s">
        <v>117</v>
      </c>
      <c r="F3675" s="4" t="s">
        <v>118</v>
      </c>
      <c r="G3675" s="4" t="s">
        <v>14</v>
      </c>
      <c r="H3675" s="4">
        <v>48</v>
      </c>
      <c r="I3675" s="4" t="s">
        <v>125</v>
      </c>
      <c r="J3675" s="6">
        <v>0.55000000000000004</v>
      </c>
      <c r="K3675" s="7">
        <v>3000</v>
      </c>
      <c r="L3675" s="8">
        <f t="shared" si="28"/>
        <v>1650.0000000000002</v>
      </c>
      <c r="M3675" s="8">
        <f t="shared" si="29"/>
        <v>577.50000000000011</v>
      </c>
      <c r="N3675" s="9">
        <v>0.35000000000000003</v>
      </c>
    </row>
    <row r="3676" spans="1:14" ht="15.75" customHeight="1" x14ac:dyDescent="0.25">
      <c r="A3676" s="4" t="s">
        <v>119</v>
      </c>
      <c r="B3676" s="4">
        <v>1185732</v>
      </c>
      <c r="C3676" s="5">
        <v>44585</v>
      </c>
      <c r="D3676" s="4" t="s">
        <v>11</v>
      </c>
      <c r="E3676" s="4" t="s">
        <v>117</v>
      </c>
      <c r="F3676" s="4" t="s">
        <v>118</v>
      </c>
      <c r="G3676" s="4" t="s">
        <v>15</v>
      </c>
      <c r="H3676" s="4">
        <v>19</v>
      </c>
      <c r="I3676" s="4" t="s">
        <v>125</v>
      </c>
      <c r="J3676" s="6">
        <v>0.45</v>
      </c>
      <c r="K3676" s="7">
        <v>3000</v>
      </c>
      <c r="L3676" s="8">
        <f t="shared" si="28"/>
        <v>1350</v>
      </c>
      <c r="M3676" s="8">
        <f t="shared" si="29"/>
        <v>337.5</v>
      </c>
      <c r="N3676" s="9">
        <v>0.25</v>
      </c>
    </row>
    <row r="3677" spans="1:14" ht="15.75" customHeight="1" x14ac:dyDescent="0.25">
      <c r="A3677" s="4" t="s">
        <v>119</v>
      </c>
      <c r="B3677" s="4">
        <v>1185732</v>
      </c>
      <c r="C3677" s="5">
        <v>44585</v>
      </c>
      <c r="D3677" s="4" t="s">
        <v>11</v>
      </c>
      <c r="E3677" s="4" t="s">
        <v>117</v>
      </c>
      <c r="F3677" s="4" t="s">
        <v>118</v>
      </c>
      <c r="G3677" s="4" t="s">
        <v>16</v>
      </c>
      <c r="H3677" s="4">
        <v>53</v>
      </c>
      <c r="I3677" s="4" t="s">
        <v>123</v>
      </c>
      <c r="J3677" s="6">
        <v>0.49999999999999994</v>
      </c>
      <c r="K3677" s="7">
        <v>1500</v>
      </c>
      <c r="L3677" s="8">
        <f t="shared" si="28"/>
        <v>749.99999999999989</v>
      </c>
      <c r="M3677" s="8">
        <f t="shared" si="29"/>
        <v>187.49999999999997</v>
      </c>
      <c r="N3677" s="9">
        <v>0.25</v>
      </c>
    </row>
    <row r="3678" spans="1:14" ht="15.75" customHeight="1" x14ac:dyDescent="0.25">
      <c r="A3678" s="4" t="s">
        <v>119</v>
      </c>
      <c r="B3678" s="4">
        <v>1185732</v>
      </c>
      <c r="C3678" s="5">
        <v>44585</v>
      </c>
      <c r="D3678" s="4" t="s">
        <v>11</v>
      </c>
      <c r="E3678" s="4" t="s">
        <v>117</v>
      </c>
      <c r="F3678" s="4" t="s">
        <v>118</v>
      </c>
      <c r="G3678" s="4" t="s">
        <v>17</v>
      </c>
      <c r="H3678" s="4">
        <v>28</v>
      </c>
      <c r="I3678" s="4" t="s">
        <v>125</v>
      </c>
      <c r="J3678" s="6">
        <v>0.65000000000000013</v>
      </c>
      <c r="K3678" s="7">
        <v>2000</v>
      </c>
      <c r="L3678" s="8">
        <f t="shared" si="28"/>
        <v>1300.0000000000002</v>
      </c>
      <c r="M3678" s="8">
        <f t="shared" si="29"/>
        <v>325.00000000000006</v>
      </c>
      <c r="N3678" s="9">
        <v>0.25</v>
      </c>
    </row>
    <row r="3679" spans="1:14" ht="15.75" customHeight="1" x14ac:dyDescent="0.25">
      <c r="A3679" s="4" t="s">
        <v>119</v>
      </c>
      <c r="B3679" s="4">
        <v>1185732</v>
      </c>
      <c r="C3679" s="5">
        <v>44585</v>
      </c>
      <c r="D3679" s="4" t="s">
        <v>11</v>
      </c>
      <c r="E3679" s="4" t="s">
        <v>117</v>
      </c>
      <c r="F3679" s="4" t="s">
        <v>118</v>
      </c>
      <c r="G3679" s="4" t="s">
        <v>18</v>
      </c>
      <c r="H3679" s="4">
        <v>58</v>
      </c>
      <c r="I3679" s="4" t="s">
        <v>123</v>
      </c>
      <c r="J3679" s="6">
        <v>0.55000000000000004</v>
      </c>
      <c r="K3679" s="7">
        <v>3000</v>
      </c>
      <c r="L3679" s="8">
        <f t="shared" si="28"/>
        <v>1650.0000000000002</v>
      </c>
      <c r="M3679" s="8">
        <f t="shared" si="29"/>
        <v>495.00000000000006</v>
      </c>
      <c r="N3679" s="9">
        <v>0.3</v>
      </c>
    </row>
    <row r="3680" spans="1:14" ht="15.75" customHeight="1" x14ac:dyDescent="0.25">
      <c r="A3680" s="4" t="s">
        <v>119</v>
      </c>
      <c r="B3680" s="4">
        <v>1185732</v>
      </c>
      <c r="C3680" s="5">
        <v>44614</v>
      </c>
      <c r="D3680" s="4" t="s">
        <v>11</v>
      </c>
      <c r="E3680" s="4" t="s">
        <v>117</v>
      </c>
      <c r="F3680" s="4" t="s">
        <v>118</v>
      </c>
      <c r="G3680" s="4" t="s">
        <v>13</v>
      </c>
      <c r="H3680" s="4">
        <v>28</v>
      </c>
      <c r="I3680" s="4" t="s">
        <v>123</v>
      </c>
      <c r="J3680" s="6">
        <v>0.55000000000000004</v>
      </c>
      <c r="K3680" s="7">
        <v>5750</v>
      </c>
      <c r="L3680" s="8">
        <f t="shared" si="28"/>
        <v>3162.5000000000005</v>
      </c>
      <c r="M3680" s="8">
        <f t="shared" si="29"/>
        <v>1106.8750000000002</v>
      </c>
      <c r="N3680" s="9">
        <v>0.35000000000000003</v>
      </c>
    </row>
    <row r="3681" spans="1:14" ht="15.75" customHeight="1" x14ac:dyDescent="0.25">
      <c r="A3681" s="4" t="s">
        <v>119</v>
      </c>
      <c r="B3681" s="4">
        <v>1185732</v>
      </c>
      <c r="C3681" s="5">
        <v>44614</v>
      </c>
      <c r="D3681" s="4" t="s">
        <v>11</v>
      </c>
      <c r="E3681" s="4" t="s">
        <v>117</v>
      </c>
      <c r="F3681" s="4" t="s">
        <v>118</v>
      </c>
      <c r="G3681" s="4" t="s">
        <v>14</v>
      </c>
      <c r="H3681" s="4">
        <v>37</v>
      </c>
      <c r="I3681" s="4" t="s">
        <v>126</v>
      </c>
      <c r="J3681" s="6">
        <v>0.55000000000000004</v>
      </c>
      <c r="K3681" s="7">
        <v>2250</v>
      </c>
      <c r="L3681" s="8">
        <f t="shared" si="28"/>
        <v>1237.5</v>
      </c>
      <c r="M3681" s="8">
        <f t="shared" si="29"/>
        <v>433.12500000000006</v>
      </c>
      <c r="N3681" s="9">
        <v>0.35000000000000003</v>
      </c>
    </row>
    <row r="3682" spans="1:14" ht="15.75" customHeight="1" x14ac:dyDescent="0.25">
      <c r="A3682" s="4" t="s">
        <v>119</v>
      </c>
      <c r="B3682" s="4">
        <v>1185732</v>
      </c>
      <c r="C3682" s="5">
        <v>44614</v>
      </c>
      <c r="D3682" s="4" t="s">
        <v>11</v>
      </c>
      <c r="E3682" s="4" t="s">
        <v>117</v>
      </c>
      <c r="F3682" s="4" t="s">
        <v>118</v>
      </c>
      <c r="G3682" s="4" t="s">
        <v>15</v>
      </c>
      <c r="H3682" s="4">
        <v>47</v>
      </c>
      <c r="I3682" s="4" t="s">
        <v>124</v>
      </c>
      <c r="J3682" s="6">
        <v>0.45</v>
      </c>
      <c r="K3682" s="7">
        <v>2750</v>
      </c>
      <c r="L3682" s="8">
        <f t="shared" si="28"/>
        <v>1237.5</v>
      </c>
      <c r="M3682" s="8">
        <f t="shared" si="29"/>
        <v>309.375</v>
      </c>
      <c r="N3682" s="9">
        <v>0.25</v>
      </c>
    </row>
    <row r="3683" spans="1:14" ht="15.75" customHeight="1" x14ac:dyDescent="0.25">
      <c r="A3683" s="4" t="s">
        <v>119</v>
      </c>
      <c r="B3683" s="4">
        <v>1185732</v>
      </c>
      <c r="C3683" s="5">
        <v>44614</v>
      </c>
      <c r="D3683" s="4" t="s">
        <v>11</v>
      </c>
      <c r="E3683" s="4" t="s">
        <v>117</v>
      </c>
      <c r="F3683" s="4" t="s">
        <v>118</v>
      </c>
      <c r="G3683" s="4" t="s">
        <v>16</v>
      </c>
      <c r="H3683" s="4">
        <v>44</v>
      </c>
      <c r="I3683" s="4" t="s">
        <v>123</v>
      </c>
      <c r="J3683" s="6">
        <v>0.49999999999999994</v>
      </c>
      <c r="K3683" s="7">
        <v>1750</v>
      </c>
      <c r="L3683" s="8">
        <f t="shared" ref="L3683:L3745" si="30">J3683*K3683</f>
        <v>874.99999999999989</v>
      </c>
      <c r="M3683" s="8">
        <f t="shared" ref="M3683:M3745" si="31">L3683*N3683</f>
        <v>218.74999999999997</v>
      </c>
      <c r="N3683" s="9">
        <v>0.25</v>
      </c>
    </row>
    <row r="3684" spans="1:14" ht="15.75" customHeight="1" x14ac:dyDescent="0.25">
      <c r="A3684" s="4" t="s">
        <v>119</v>
      </c>
      <c r="B3684" s="4">
        <v>1185732</v>
      </c>
      <c r="C3684" s="5">
        <v>44614</v>
      </c>
      <c r="D3684" s="4" t="s">
        <v>11</v>
      </c>
      <c r="E3684" s="4" t="s">
        <v>117</v>
      </c>
      <c r="F3684" s="4" t="s">
        <v>118</v>
      </c>
      <c r="G3684" s="4" t="s">
        <v>17</v>
      </c>
      <c r="H3684" s="4">
        <v>59</v>
      </c>
      <c r="I3684" s="4" t="s">
        <v>123</v>
      </c>
      <c r="J3684" s="6">
        <v>0.65000000000000013</v>
      </c>
      <c r="K3684" s="7">
        <v>2500</v>
      </c>
      <c r="L3684" s="8">
        <f t="shared" si="30"/>
        <v>1625.0000000000002</v>
      </c>
      <c r="M3684" s="8">
        <f t="shared" si="31"/>
        <v>406.25000000000006</v>
      </c>
      <c r="N3684" s="9">
        <v>0.25</v>
      </c>
    </row>
    <row r="3685" spans="1:14" ht="15.75" customHeight="1" x14ac:dyDescent="0.25">
      <c r="A3685" s="4" t="s">
        <v>119</v>
      </c>
      <c r="B3685" s="4">
        <v>1185732</v>
      </c>
      <c r="C3685" s="5">
        <v>44614</v>
      </c>
      <c r="D3685" s="4" t="s">
        <v>11</v>
      </c>
      <c r="E3685" s="4" t="s">
        <v>117</v>
      </c>
      <c r="F3685" s="4" t="s">
        <v>118</v>
      </c>
      <c r="G3685" s="4" t="s">
        <v>18</v>
      </c>
      <c r="H3685" s="4">
        <v>44</v>
      </c>
      <c r="I3685" s="4" t="s">
        <v>125</v>
      </c>
      <c r="J3685" s="6">
        <v>0.55000000000000004</v>
      </c>
      <c r="K3685" s="7">
        <v>3500</v>
      </c>
      <c r="L3685" s="8">
        <f t="shared" si="30"/>
        <v>1925.0000000000002</v>
      </c>
      <c r="M3685" s="8">
        <f t="shared" si="31"/>
        <v>577.5</v>
      </c>
      <c r="N3685" s="9">
        <v>0.3</v>
      </c>
    </row>
    <row r="3686" spans="1:14" ht="15.75" customHeight="1" x14ac:dyDescent="0.25">
      <c r="A3686" s="4" t="s">
        <v>119</v>
      </c>
      <c r="B3686" s="4">
        <v>1185732</v>
      </c>
      <c r="C3686" s="5">
        <v>44640</v>
      </c>
      <c r="D3686" s="4" t="s">
        <v>11</v>
      </c>
      <c r="E3686" s="4" t="s">
        <v>117</v>
      </c>
      <c r="F3686" s="4" t="s">
        <v>118</v>
      </c>
      <c r="G3686" s="4" t="s">
        <v>13</v>
      </c>
      <c r="H3686" s="4">
        <v>30</v>
      </c>
      <c r="I3686" s="4" t="s">
        <v>123</v>
      </c>
      <c r="J3686" s="6">
        <v>0.55000000000000004</v>
      </c>
      <c r="K3686" s="7">
        <v>5450</v>
      </c>
      <c r="L3686" s="8">
        <f t="shared" si="30"/>
        <v>2997.5000000000005</v>
      </c>
      <c r="M3686" s="8">
        <f t="shared" si="31"/>
        <v>1049.1250000000002</v>
      </c>
      <c r="N3686" s="9">
        <v>0.35000000000000003</v>
      </c>
    </row>
    <row r="3687" spans="1:14" ht="15.75" customHeight="1" x14ac:dyDescent="0.25">
      <c r="A3687" s="4" t="s">
        <v>119</v>
      </c>
      <c r="B3687" s="4">
        <v>1185732</v>
      </c>
      <c r="C3687" s="5">
        <v>44640</v>
      </c>
      <c r="D3687" s="4" t="s">
        <v>11</v>
      </c>
      <c r="E3687" s="4" t="s">
        <v>117</v>
      </c>
      <c r="F3687" s="4" t="s">
        <v>118</v>
      </c>
      <c r="G3687" s="4" t="s">
        <v>14</v>
      </c>
      <c r="H3687" s="4">
        <v>41</v>
      </c>
      <c r="I3687" s="4" t="s">
        <v>125</v>
      </c>
      <c r="J3687" s="6">
        <v>0.55000000000000004</v>
      </c>
      <c r="K3687" s="7">
        <v>2500</v>
      </c>
      <c r="L3687" s="8">
        <f t="shared" si="30"/>
        <v>1375</v>
      </c>
      <c r="M3687" s="8">
        <f t="shared" si="31"/>
        <v>481.25000000000006</v>
      </c>
      <c r="N3687" s="9">
        <v>0.35000000000000003</v>
      </c>
    </row>
    <row r="3688" spans="1:14" ht="15.75" customHeight="1" x14ac:dyDescent="0.25">
      <c r="A3688" s="4" t="s">
        <v>119</v>
      </c>
      <c r="B3688" s="4">
        <v>1185732</v>
      </c>
      <c r="C3688" s="5">
        <v>44640</v>
      </c>
      <c r="D3688" s="4" t="s">
        <v>11</v>
      </c>
      <c r="E3688" s="4" t="s">
        <v>117</v>
      </c>
      <c r="F3688" s="4" t="s">
        <v>118</v>
      </c>
      <c r="G3688" s="4" t="s">
        <v>15</v>
      </c>
      <c r="H3688" s="4">
        <v>33</v>
      </c>
      <c r="I3688" s="4" t="s">
        <v>125</v>
      </c>
      <c r="J3688" s="6">
        <v>0.45</v>
      </c>
      <c r="K3688" s="7">
        <v>2750</v>
      </c>
      <c r="L3688" s="8">
        <f t="shared" si="30"/>
        <v>1237.5</v>
      </c>
      <c r="M3688" s="8">
        <f t="shared" si="31"/>
        <v>309.375</v>
      </c>
      <c r="N3688" s="9">
        <v>0.25</v>
      </c>
    </row>
    <row r="3689" spans="1:14" ht="15.75" customHeight="1" x14ac:dyDescent="0.25">
      <c r="A3689" s="4" t="s">
        <v>119</v>
      </c>
      <c r="B3689" s="4">
        <v>1185732</v>
      </c>
      <c r="C3689" s="5">
        <v>44640</v>
      </c>
      <c r="D3689" s="4" t="s">
        <v>11</v>
      </c>
      <c r="E3689" s="4" t="s">
        <v>117</v>
      </c>
      <c r="F3689" s="4" t="s">
        <v>118</v>
      </c>
      <c r="G3689" s="4" t="s">
        <v>16</v>
      </c>
      <c r="H3689" s="4">
        <v>35</v>
      </c>
      <c r="I3689" s="4" t="s">
        <v>125</v>
      </c>
      <c r="J3689" s="6">
        <v>0.49999999999999994</v>
      </c>
      <c r="K3689" s="7">
        <v>1250</v>
      </c>
      <c r="L3689" s="8">
        <f t="shared" si="30"/>
        <v>624.99999999999989</v>
      </c>
      <c r="M3689" s="8">
        <f t="shared" si="31"/>
        <v>156.24999999999997</v>
      </c>
      <c r="N3689" s="9">
        <v>0.25</v>
      </c>
    </row>
    <row r="3690" spans="1:14" ht="15.75" customHeight="1" x14ac:dyDescent="0.25">
      <c r="A3690" s="4" t="s">
        <v>119</v>
      </c>
      <c r="B3690" s="4">
        <v>1185732</v>
      </c>
      <c r="C3690" s="5">
        <v>44640</v>
      </c>
      <c r="D3690" s="4" t="s">
        <v>11</v>
      </c>
      <c r="E3690" s="4" t="s">
        <v>117</v>
      </c>
      <c r="F3690" s="4" t="s">
        <v>118</v>
      </c>
      <c r="G3690" s="4" t="s">
        <v>17</v>
      </c>
      <c r="H3690" s="4">
        <v>42</v>
      </c>
      <c r="I3690" s="4" t="s">
        <v>125</v>
      </c>
      <c r="J3690" s="6">
        <v>0.65000000000000013</v>
      </c>
      <c r="K3690" s="7">
        <v>1750</v>
      </c>
      <c r="L3690" s="8">
        <f t="shared" si="30"/>
        <v>1137.5000000000002</v>
      </c>
      <c r="M3690" s="8">
        <f t="shared" si="31"/>
        <v>284.37500000000006</v>
      </c>
      <c r="N3690" s="9">
        <v>0.25</v>
      </c>
    </row>
    <row r="3691" spans="1:14" ht="15.75" customHeight="1" x14ac:dyDescent="0.25">
      <c r="A3691" s="4" t="s">
        <v>119</v>
      </c>
      <c r="B3691" s="4">
        <v>1185732</v>
      </c>
      <c r="C3691" s="5">
        <v>44640</v>
      </c>
      <c r="D3691" s="4" t="s">
        <v>11</v>
      </c>
      <c r="E3691" s="4" t="s">
        <v>117</v>
      </c>
      <c r="F3691" s="4" t="s">
        <v>118</v>
      </c>
      <c r="G3691" s="4" t="s">
        <v>18</v>
      </c>
      <c r="H3691" s="4">
        <v>17</v>
      </c>
      <c r="I3691" s="4" t="s">
        <v>123</v>
      </c>
      <c r="J3691" s="6">
        <v>0.55000000000000004</v>
      </c>
      <c r="K3691" s="7">
        <v>2750</v>
      </c>
      <c r="L3691" s="8">
        <f t="shared" si="30"/>
        <v>1512.5000000000002</v>
      </c>
      <c r="M3691" s="8">
        <f t="shared" si="31"/>
        <v>453.75000000000006</v>
      </c>
      <c r="N3691" s="9">
        <v>0.3</v>
      </c>
    </row>
    <row r="3692" spans="1:14" ht="15.75" customHeight="1" x14ac:dyDescent="0.25">
      <c r="A3692" s="4" t="s">
        <v>119</v>
      </c>
      <c r="B3692" s="4">
        <v>1185732</v>
      </c>
      <c r="C3692" s="5">
        <v>44672</v>
      </c>
      <c r="D3692" s="4" t="s">
        <v>11</v>
      </c>
      <c r="E3692" s="4" t="s">
        <v>117</v>
      </c>
      <c r="F3692" s="4" t="s">
        <v>118</v>
      </c>
      <c r="G3692" s="4" t="s">
        <v>13</v>
      </c>
      <c r="H3692" s="4">
        <v>58</v>
      </c>
      <c r="I3692" s="4" t="s">
        <v>124</v>
      </c>
      <c r="J3692" s="6">
        <v>0.55000000000000004</v>
      </c>
      <c r="K3692" s="7">
        <v>5250</v>
      </c>
      <c r="L3692" s="8">
        <f t="shared" si="30"/>
        <v>2887.5000000000005</v>
      </c>
      <c r="M3692" s="8">
        <f t="shared" si="31"/>
        <v>1010.6250000000002</v>
      </c>
      <c r="N3692" s="9">
        <v>0.35000000000000003</v>
      </c>
    </row>
    <row r="3693" spans="1:14" ht="15.75" customHeight="1" x14ac:dyDescent="0.25">
      <c r="A3693" s="4" t="s">
        <v>119</v>
      </c>
      <c r="B3693" s="4">
        <v>1185732</v>
      </c>
      <c r="C3693" s="5">
        <v>44672</v>
      </c>
      <c r="D3693" s="4" t="s">
        <v>11</v>
      </c>
      <c r="E3693" s="4" t="s">
        <v>117</v>
      </c>
      <c r="F3693" s="4" t="s">
        <v>118</v>
      </c>
      <c r="G3693" s="4" t="s">
        <v>14</v>
      </c>
      <c r="H3693" s="4">
        <v>40</v>
      </c>
      <c r="I3693" s="4" t="s">
        <v>125</v>
      </c>
      <c r="J3693" s="6">
        <v>0.55000000000000004</v>
      </c>
      <c r="K3693" s="7">
        <v>2250</v>
      </c>
      <c r="L3693" s="8">
        <f t="shared" si="30"/>
        <v>1237.5</v>
      </c>
      <c r="M3693" s="8">
        <f t="shared" si="31"/>
        <v>433.12500000000006</v>
      </c>
      <c r="N3693" s="9">
        <v>0.35000000000000003</v>
      </c>
    </row>
    <row r="3694" spans="1:14" ht="15.75" customHeight="1" x14ac:dyDescent="0.25">
      <c r="A3694" s="4" t="s">
        <v>119</v>
      </c>
      <c r="B3694" s="4">
        <v>1185732</v>
      </c>
      <c r="C3694" s="5">
        <v>44672</v>
      </c>
      <c r="D3694" s="4" t="s">
        <v>11</v>
      </c>
      <c r="E3694" s="4" t="s">
        <v>117</v>
      </c>
      <c r="F3694" s="4" t="s">
        <v>118</v>
      </c>
      <c r="G3694" s="4" t="s">
        <v>15</v>
      </c>
      <c r="H3694" s="4">
        <v>26</v>
      </c>
      <c r="I3694" s="4" t="s">
        <v>125</v>
      </c>
      <c r="J3694" s="6">
        <v>0.45</v>
      </c>
      <c r="K3694" s="7">
        <v>2250</v>
      </c>
      <c r="L3694" s="8">
        <f t="shared" si="30"/>
        <v>1012.5</v>
      </c>
      <c r="M3694" s="8">
        <f t="shared" si="31"/>
        <v>253.125</v>
      </c>
      <c r="N3694" s="9">
        <v>0.25</v>
      </c>
    </row>
    <row r="3695" spans="1:14" ht="15.75" customHeight="1" x14ac:dyDescent="0.25">
      <c r="A3695" s="4" t="s">
        <v>119</v>
      </c>
      <c r="B3695" s="4">
        <v>1185732</v>
      </c>
      <c r="C3695" s="5">
        <v>44672</v>
      </c>
      <c r="D3695" s="4" t="s">
        <v>11</v>
      </c>
      <c r="E3695" s="4" t="s">
        <v>117</v>
      </c>
      <c r="F3695" s="4" t="s">
        <v>118</v>
      </c>
      <c r="G3695" s="4" t="s">
        <v>16</v>
      </c>
      <c r="H3695" s="4">
        <v>59</v>
      </c>
      <c r="I3695" s="4" t="s">
        <v>126</v>
      </c>
      <c r="J3695" s="6">
        <v>0.49999999999999994</v>
      </c>
      <c r="K3695" s="7">
        <v>1500</v>
      </c>
      <c r="L3695" s="8">
        <f t="shared" si="30"/>
        <v>749.99999999999989</v>
      </c>
      <c r="M3695" s="8">
        <f t="shared" si="31"/>
        <v>187.49999999999997</v>
      </c>
      <c r="N3695" s="9">
        <v>0.25</v>
      </c>
    </row>
    <row r="3696" spans="1:14" ht="15.75" customHeight="1" x14ac:dyDescent="0.25">
      <c r="A3696" s="4" t="s">
        <v>119</v>
      </c>
      <c r="B3696" s="4">
        <v>1185732</v>
      </c>
      <c r="C3696" s="5">
        <v>44672</v>
      </c>
      <c r="D3696" s="4" t="s">
        <v>11</v>
      </c>
      <c r="E3696" s="4" t="s">
        <v>117</v>
      </c>
      <c r="F3696" s="4" t="s">
        <v>118</v>
      </c>
      <c r="G3696" s="4" t="s">
        <v>17</v>
      </c>
      <c r="H3696" s="4">
        <v>28</v>
      </c>
      <c r="I3696" s="4" t="s">
        <v>124</v>
      </c>
      <c r="J3696" s="6">
        <v>0.60000000000000009</v>
      </c>
      <c r="K3696" s="7">
        <v>1500</v>
      </c>
      <c r="L3696" s="8">
        <f t="shared" si="30"/>
        <v>900.00000000000011</v>
      </c>
      <c r="M3696" s="8">
        <f t="shared" si="31"/>
        <v>225.00000000000003</v>
      </c>
      <c r="N3696" s="9">
        <v>0.25</v>
      </c>
    </row>
    <row r="3697" spans="1:14" ht="15.75" customHeight="1" x14ac:dyDescent="0.25">
      <c r="A3697" s="4" t="s">
        <v>119</v>
      </c>
      <c r="B3697" s="4">
        <v>1185732</v>
      </c>
      <c r="C3697" s="5">
        <v>44672</v>
      </c>
      <c r="D3697" s="4" t="s">
        <v>11</v>
      </c>
      <c r="E3697" s="4" t="s">
        <v>117</v>
      </c>
      <c r="F3697" s="4" t="s">
        <v>118</v>
      </c>
      <c r="G3697" s="4" t="s">
        <v>18</v>
      </c>
      <c r="H3697" s="4">
        <v>32</v>
      </c>
      <c r="I3697" s="4" t="s">
        <v>125</v>
      </c>
      <c r="J3697" s="6">
        <v>0.5</v>
      </c>
      <c r="K3697" s="7">
        <v>3000</v>
      </c>
      <c r="L3697" s="8">
        <f t="shared" si="30"/>
        <v>1500</v>
      </c>
      <c r="M3697" s="8">
        <f t="shared" si="31"/>
        <v>450</v>
      </c>
      <c r="N3697" s="9">
        <v>0.3</v>
      </c>
    </row>
    <row r="3698" spans="1:14" ht="15.75" customHeight="1" x14ac:dyDescent="0.25">
      <c r="A3698" s="4" t="s">
        <v>119</v>
      </c>
      <c r="B3698" s="4">
        <v>1185732</v>
      </c>
      <c r="C3698" s="5">
        <v>44701</v>
      </c>
      <c r="D3698" s="4" t="s">
        <v>11</v>
      </c>
      <c r="E3698" s="4" t="s">
        <v>117</v>
      </c>
      <c r="F3698" s="4" t="s">
        <v>118</v>
      </c>
      <c r="G3698" s="4" t="s">
        <v>13</v>
      </c>
      <c r="H3698" s="4">
        <v>23</v>
      </c>
      <c r="I3698" s="4" t="s">
        <v>124</v>
      </c>
      <c r="J3698" s="6">
        <v>0.65</v>
      </c>
      <c r="K3698" s="7">
        <v>5700</v>
      </c>
      <c r="L3698" s="8">
        <f t="shared" si="30"/>
        <v>3705</v>
      </c>
      <c r="M3698" s="8">
        <f t="shared" si="31"/>
        <v>1296.7500000000002</v>
      </c>
      <c r="N3698" s="9">
        <v>0.35000000000000003</v>
      </c>
    </row>
    <row r="3699" spans="1:14" ht="15.75" customHeight="1" x14ac:dyDescent="0.25">
      <c r="A3699" s="4" t="s">
        <v>119</v>
      </c>
      <c r="B3699" s="4">
        <v>1185732</v>
      </c>
      <c r="C3699" s="5">
        <v>44701</v>
      </c>
      <c r="D3699" s="4" t="s">
        <v>11</v>
      </c>
      <c r="E3699" s="4" t="s">
        <v>117</v>
      </c>
      <c r="F3699" s="4" t="s">
        <v>118</v>
      </c>
      <c r="G3699" s="4" t="s">
        <v>14</v>
      </c>
      <c r="H3699" s="4">
        <v>44</v>
      </c>
      <c r="I3699" s="4" t="s">
        <v>123</v>
      </c>
      <c r="J3699" s="6">
        <v>0.60000000000000009</v>
      </c>
      <c r="K3699" s="7">
        <v>2750</v>
      </c>
      <c r="L3699" s="8">
        <f t="shared" si="30"/>
        <v>1650.0000000000002</v>
      </c>
      <c r="M3699" s="8">
        <f t="shared" si="31"/>
        <v>577.50000000000011</v>
      </c>
      <c r="N3699" s="9">
        <v>0.35000000000000003</v>
      </c>
    </row>
    <row r="3700" spans="1:14" ht="15.75" customHeight="1" x14ac:dyDescent="0.25">
      <c r="A3700" s="4" t="s">
        <v>119</v>
      </c>
      <c r="B3700" s="4">
        <v>1185732</v>
      </c>
      <c r="C3700" s="5">
        <v>44701</v>
      </c>
      <c r="D3700" s="4" t="s">
        <v>11</v>
      </c>
      <c r="E3700" s="4" t="s">
        <v>117</v>
      </c>
      <c r="F3700" s="4" t="s">
        <v>118</v>
      </c>
      <c r="G3700" s="4" t="s">
        <v>15</v>
      </c>
      <c r="H3700" s="4">
        <v>29</v>
      </c>
      <c r="I3700" s="4" t="s">
        <v>126</v>
      </c>
      <c r="J3700" s="6">
        <v>0.55000000000000004</v>
      </c>
      <c r="K3700" s="7">
        <v>3000</v>
      </c>
      <c r="L3700" s="8">
        <f t="shared" si="30"/>
        <v>1650.0000000000002</v>
      </c>
      <c r="M3700" s="8">
        <f t="shared" si="31"/>
        <v>412.50000000000006</v>
      </c>
      <c r="N3700" s="9">
        <v>0.25</v>
      </c>
    </row>
    <row r="3701" spans="1:14" ht="15.75" customHeight="1" x14ac:dyDescent="0.25">
      <c r="A3701" s="4" t="s">
        <v>119</v>
      </c>
      <c r="B3701" s="4">
        <v>1185732</v>
      </c>
      <c r="C3701" s="5">
        <v>44701</v>
      </c>
      <c r="D3701" s="4" t="s">
        <v>11</v>
      </c>
      <c r="E3701" s="4" t="s">
        <v>117</v>
      </c>
      <c r="F3701" s="4" t="s">
        <v>118</v>
      </c>
      <c r="G3701" s="4" t="s">
        <v>16</v>
      </c>
      <c r="H3701" s="4">
        <v>56</v>
      </c>
      <c r="I3701" s="4" t="s">
        <v>123</v>
      </c>
      <c r="J3701" s="6">
        <v>0.55000000000000004</v>
      </c>
      <c r="K3701" s="7">
        <v>2500</v>
      </c>
      <c r="L3701" s="8">
        <f t="shared" si="30"/>
        <v>1375</v>
      </c>
      <c r="M3701" s="8">
        <f t="shared" si="31"/>
        <v>343.75</v>
      </c>
      <c r="N3701" s="9">
        <v>0.25</v>
      </c>
    </row>
    <row r="3702" spans="1:14" ht="15.75" customHeight="1" x14ac:dyDescent="0.25">
      <c r="A3702" s="4" t="s">
        <v>119</v>
      </c>
      <c r="B3702" s="4">
        <v>1185732</v>
      </c>
      <c r="C3702" s="5">
        <v>44701</v>
      </c>
      <c r="D3702" s="4" t="s">
        <v>11</v>
      </c>
      <c r="E3702" s="4" t="s">
        <v>117</v>
      </c>
      <c r="F3702" s="4" t="s">
        <v>118</v>
      </c>
      <c r="G3702" s="4" t="s">
        <v>17</v>
      </c>
      <c r="H3702" s="4">
        <v>30</v>
      </c>
      <c r="I3702" s="4" t="s">
        <v>124</v>
      </c>
      <c r="J3702" s="6">
        <v>0.65</v>
      </c>
      <c r="K3702" s="7">
        <v>2750</v>
      </c>
      <c r="L3702" s="8">
        <f t="shared" si="30"/>
        <v>1787.5</v>
      </c>
      <c r="M3702" s="8">
        <f t="shared" si="31"/>
        <v>446.875</v>
      </c>
      <c r="N3702" s="9">
        <v>0.25</v>
      </c>
    </row>
    <row r="3703" spans="1:14" ht="15.75" customHeight="1" x14ac:dyDescent="0.25">
      <c r="A3703" s="4" t="s">
        <v>119</v>
      </c>
      <c r="B3703" s="4">
        <v>1185732</v>
      </c>
      <c r="C3703" s="5">
        <v>44701</v>
      </c>
      <c r="D3703" s="4" t="s">
        <v>11</v>
      </c>
      <c r="E3703" s="4" t="s">
        <v>117</v>
      </c>
      <c r="F3703" s="4" t="s">
        <v>118</v>
      </c>
      <c r="G3703" s="4" t="s">
        <v>18</v>
      </c>
      <c r="H3703" s="4">
        <v>48</v>
      </c>
      <c r="I3703" s="4" t="s">
        <v>125</v>
      </c>
      <c r="J3703" s="6">
        <v>0.70000000000000007</v>
      </c>
      <c r="K3703" s="7">
        <v>4000</v>
      </c>
      <c r="L3703" s="8">
        <f t="shared" si="30"/>
        <v>2800.0000000000005</v>
      </c>
      <c r="M3703" s="8">
        <f t="shared" si="31"/>
        <v>840.00000000000011</v>
      </c>
      <c r="N3703" s="9">
        <v>0.3</v>
      </c>
    </row>
    <row r="3704" spans="1:14" ht="15.75" customHeight="1" x14ac:dyDescent="0.25">
      <c r="A3704" s="4" t="s">
        <v>119</v>
      </c>
      <c r="B3704" s="4">
        <v>1185732</v>
      </c>
      <c r="C3704" s="5">
        <v>44734</v>
      </c>
      <c r="D3704" s="4" t="s">
        <v>11</v>
      </c>
      <c r="E3704" s="4" t="s">
        <v>117</v>
      </c>
      <c r="F3704" s="4" t="s">
        <v>118</v>
      </c>
      <c r="G3704" s="4" t="s">
        <v>13</v>
      </c>
      <c r="H3704" s="4">
        <v>23</v>
      </c>
      <c r="I3704" s="4" t="s">
        <v>124</v>
      </c>
      <c r="J3704" s="6">
        <v>0.65</v>
      </c>
      <c r="K3704" s="7">
        <v>6500</v>
      </c>
      <c r="L3704" s="8">
        <f t="shared" si="30"/>
        <v>4225</v>
      </c>
      <c r="M3704" s="8">
        <f t="shared" si="31"/>
        <v>1478.7500000000002</v>
      </c>
      <c r="N3704" s="9">
        <v>0.35000000000000003</v>
      </c>
    </row>
    <row r="3705" spans="1:14" ht="15.75" customHeight="1" x14ac:dyDescent="0.25">
      <c r="A3705" s="4" t="s">
        <v>119</v>
      </c>
      <c r="B3705" s="4">
        <v>1185732</v>
      </c>
      <c r="C3705" s="5">
        <v>44734</v>
      </c>
      <c r="D3705" s="4" t="s">
        <v>11</v>
      </c>
      <c r="E3705" s="4" t="s">
        <v>117</v>
      </c>
      <c r="F3705" s="4" t="s">
        <v>118</v>
      </c>
      <c r="G3705" s="4" t="s">
        <v>14</v>
      </c>
      <c r="H3705" s="4">
        <v>59</v>
      </c>
      <c r="I3705" s="4" t="s">
        <v>126</v>
      </c>
      <c r="J3705" s="6">
        <v>0.60000000000000009</v>
      </c>
      <c r="K3705" s="7">
        <v>4000</v>
      </c>
      <c r="L3705" s="8">
        <f t="shared" si="30"/>
        <v>2400.0000000000005</v>
      </c>
      <c r="M3705" s="8">
        <f t="shared" si="31"/>
        <v>840.00000000000023</v>
      </c>
      <c r="N3705" s="9">
        <v>0.35000000000000003</v>
      </c>
    </row>
    <row r="3706" spans="1:14" ht="15.75" customHeight="1" x14ac:dyDescent="0.25">
      <c r="A3706" s="4" t="s">
        <v>119</v>
      </c>
      <c r="B3706" s="4">
        <v>1185732</v>
      </c>
      <c r="C3706" s="5">
        <v>44734</v>
      </c>
      <c r="D3706" s="4" t="s">
        <v>11</v>
      </c>
      <c r="E3706" s="4" t="s">
        <v>117</v>
      </c>
      <c r="F3706" s="4" t="s">
        <v>118</v>
      </c>
      <c r="G3706" s="4" t="s">
        <v>15</v>
      </c>
      <c r="H3706" s="4">
        <v>42</v>
      </c>
      <c r="I3706" s="4" t="s">
        <v>124</v>
      </c>
      <c r="J3706" s="6">
        <v>0.55000000000000004</v>
      </c>
      <c r="K3706" s="7">
        <v>3250</v>
      </c>
      <c r="L3706" s="8">
        <f t="shared" si="30"/>
        <v>1787.5000000000002</v>
      </c>
      <c r="M3706" s="8">
        <f t="shared" si="31"/>
        <v>446.87500000000006</v>
      </c>
      <c r="N3706" s="9">
        <v>0.25</v>
      </c>
    </row>
    <row r="3707" spans="1:14" ht="15.75" customHeight="1" x14ac:dyDescent="0.25">
      <c r="A3707" s="4" t="s">
        <v>119</v>
      </c>
      <c r="B3707" s="4">
        <v>1185732</v>
      </c>
      <c r="C3707" s="5">
        <v>44734</v>
      </c>
      <c r="D3707" s="4" t="s">
        <v>11</v>
      </c>
      <c r="E3707" s="4" t="s">
        <v>117</v>
      </c>
      <c r="F3707" s="4" t="s">
        <v>118</v>
      </c>
      <c r="G3707" s="4" t="s">
        <v>16</v>
      </c>
      <c r="H3707" s="4">
        <v>36</v>
      </c>
      <c r="I3707" s="4" t="s">
        <v>123</v>
      </c>
      <c r="J3707" s="6">
        <v>0.55000000000000004</v>
      </c>
      <c r="K3707" s="7">
        <v>3000</v>
      </c>
      <c r="L3707" s="8">
        <f t="shared" si="30"/>
        <v>1650.0000000000002</v>
      </c>
      <c r="M3707" s="8">
        <f t="shared" si="31"/>
        <v>412.50000000000006</v>
      </c>
      <c r="N3707" s="9">
        <v>0.25</v>
      </c>
    </row>
    <row r="3708" spans="1:14" ht="15.75" customHeight="1" x14ac:dyDescent="0.25">
      <c r="A3708" s="4" t="s">
        <v>119</v>
      </c>
      <c r="B3708" s="4">
        <v>1185732</v>
      </c>
      <c r="C3708" s="5">
        <v>44734</v>
      </c>
      <c r="D3708" s="4" t="s">
        <v>11</v>
      </c>
      <c r="E3708" s="4" t="s">
        <v>117</v>
      </c>
      <c r="F3708" s="4" t="s">
        <v>118</v>
      </c>
      <c r="G3708" s="4" t="s">
        <v>17</v>
      </c>
      <c r="H3708" s="4">
        <v>18</v>
      </c>
      <c r="I3708" s="4" t="s">
        <v>126</v>
      </c>
      <c r="J3708" s="6">
        <v>0.65</v>
      </c>
      <c r="K3708" s="7">
        <v>3000</v>
      </c>
      <c r="L3708" s="8">
        <f t="shared" si="30"/>
        <v>1950</v>
      </c>
      <c r="M3708" s="8">
        <f t="shared" si="31"/>
        <v>487.5</v>
      </c>
      <c r="N3708" s="9">
        <v>0.25</v>
      </c>
    </row>
    <row r="3709" spans="1:14" ht="15.75" customHeight="1" x14ac:dyDescent="0.25">
      <c r="A3709" s="4" t="s">
        <v>119</v>
      </c>
      <c r="B3709" s="4">
        <v>1185732</v>
      </c>
      <c r="C3709" s="5">
        <v>44734</v>
      </c>
      <c r="D3709" s="4" t="s">
        <v>11</v>
      </c>
      <c r="E3709" s="4" t="s">
        <v>117</v>
      </c>
      <c r="F3709" s="4" t="s">
        <v>118</v>
      </c>
      <c r="G3709" s="4" t="s">
        <v>18</v>
      </c>
      <c r="H3709" s="4">
        <v>22</v>
      </c>
      <c r="I3709" s="4" t="s">
        <v>123</v>
      </c>
      <c r="J3709" s="6">
        <v>0.70000000000000007</v>
      </c>
      <c r="K3709" s="7">
        <v>4500</v>
      </c>
      <c r="L3709" s="8">
        <f t="shared" si="30"/>
        <v>3150.0000000000005</v>
      </c>
      <c r="M3709" s="8">
        <f t="shared" si="31"/>
        <v>945.00000000000011</v>
      </c>
      <c r="N3709" s="9">
        <v>0.3</v>
      </c>
    </row>
    <row r="3710" spans="1:14" ht="15.75" customHeight="1" x14ac:dyDescent="0.25">
      <c r="A3710" s="4" t="s">
        <v>119</v>
      </c>
      <c r="B3710" s="4">
        <v>1185732</v>
      </c>
      <c r="C3710" s="5">
        <v>44762</v>
      </c>
      <c r="D3710" s="4" t="s">
        <v>11</v>
      </c>
      <c r="E3710" s="4" t="s">
        <v>117</v>
      </c>
      <c r="F3710" s="4" t="s">
        <v>118</v>
      </c>
      <c r="G3710" s="4" t="s">
        <v>13</v>
      </c>
      <c r="H3710" s="4">
        <v>23</v>
      </c>
      <c r="I3710" s="4" t="s">
        <v>126</v>
      </c>
      <c r="J3710" s="6">
        <v>0.65</v>
      </c>
      <c r="K3710" s="7">
        <v>6750</v>
      </c>
      <c r="L3710" s="8">
        <f t="shared" si="30"/>
        <v>4387.5</v>
      </c>
      <c r="M3710" s="8">
        <f t="shared" si="31"/>
        <v>1535.6250000000002</v>
      </c>
      <c r="N3710" s="9">
        <v>0.35000000000000003</v>
      </c>
    </row>
    <row r="3711" spans="1:14" ht="15.75" customHeight="1" x14ac:dyDescent="0.25">
      <c r="A3711" s="4" t="s">
        <v>119</v>
      </c>
      <c r="B3711" s="4">
        <v>1185732</v>
      </c>
      <c r="C3711" s="5">
        <v>44762</v>
      </c>
      <c r="D3711" s="4" t="s">
        <v>11</v>
      </c>
      <c r="E3711" s="4" t="s">
        <v>117</v>
      </c>
      <c r="F3711" s="4" t="s">
        <v>118</v>
      </c>
      <c r="G3711" s="4" t="s">
        <v>14</v>
      </c>
      <c r="H3711" s="4">
        <v>17</v>
      </c>
      <c r="I3711" s="4" t="s">
        <v>126</v>
      </c>
      <c r="J3711" s="6">
        <v>0.60000000000000009</v>
      </c>
      <c r="K3711" s="7">
        <v>4250</v>
      </c>
      <c r="L3711" s="8">
        <f t="shared" si="30"/>
        <v>2550.0000000000005</v>
      </c>
      <c r="M3711" s="8">
        <f t="shared" si="31"/>
        <v>892.50000000000023</v>
      </c>
      <c r="N3711" s="9">
        <v>0.35000000000000003</v>
      </c>
    </row>
    <row r="3712" spans="1:14" ht="15.75" customHeight="1" x14ac:dyDescent="0.25">
      <c r="A3712" s="4" t="s">
        <v>119</v>
      </c>
      <c r="B3712" s="4">
        <v>1185732</v>
      </c>
      <c r="C3712" s="5">
        <v>44762</v>
      </c>
      <c r="D3712" s="4" t="s">
        <v>11</v>
      </c>
      <c r="E3712" s="4" t="s">
        <v>117</v>
      </c>
      <c r="F3712" s="4" t="s">
        <v>118</v>
      </c>
      <c r="G3712" s="4" t="s">
        <v>15</v>
      </c>
      <c r="H3712" s="4">
        <v>59</v>
      </c>
      <c r="I3712" s="4" t="s">
        <v>125</v>
      </c>
      <c r="J3712" s="6">
        <v>0.55000000000000004</v>
      </c>
      <c r="K3712" s="7">
        <v>3500</v>
      </c>
      <c r="L3712" s="8">
        <f t="shared" si="30"/>
        <v>1925.0000000000002</v>
      </c>
      <c r="M3712" s="8">
        <f t="shared" si="31"/>
        <v>481.25000000000006</v>
      </c>
      <c r="N3712" s="9">
        <v>0.25</v>
      </c>
    </row>
    <row r="3713" spans="1:14" ht="15.75" customHeight="1" x14ac:dyDescent="0.25">
      <c r="A3713" s="4" t="s">
        <v>119</v>
      </c>
      <c r="B3713" s="4">
        <v>1185732</v>
      </c>
      <c r="C3713" s="5">
        <v>44762</v>
      </c>
      <c r="D3713" s="4" t="s">
        <v>11</v>
      </c>
      <c r="E3713" s="4" t="s">
        <v>117</v>
      </c>
      <c r="F3713" s="4" t="s">
        <v>118</v>
      </c>
      <c r="G3713" s="4" t="s">
        <v>16</v>
      </c>
      <c r="H3713" s="4">
        <v>40</v>
      </c>
      <c r="I3713" s="4" t="s">
        <v>125</v>
      </c>
      <c r="J3713" s="6">
        <v>0.55000000000000004</v>
      </c>
      <c r="K3713" s="7">
        <v>3000</v>
      </c>
      <c r="L3713" s="8">
        <f t="shared" si="30"/>
        <v>1650.0000000000002</v>
      </c>
      <c r="M3713" s="8">
        <f t="shared" si="31"/>
        <v>412.50000000000006</v>
      </c>
      <c r="N3713" s="9">
        <v>0.25</v>
      </c>
    </row>
    <row r="3714" spans="1:14" ht="15.75" customHeight="1" x14ac:dyDescent="0.25">
      <c r="A3714" s="4" t="s">
        <v>119</v>
      </c>
      <c r="B3714" s="4">
        <v>1185732</v>
      </c>
      <c r="C3714" s="5">
        <v>44762</v>
      </c>
      <c r="D3714" s="4" t="s">
        <v>11</v>
      </c>
      <c r="E3714" s="4" t="s">
        <v>117</v>
      </c>
      <c r="F3714" s="4" t="s">
        <v>118</v>
      </c>
      <c r="G3714" s="4" t="s">
        <v>17</v>
      </c>
      <c r="H3714" s="4">
        <v>29</v>
      </c>
      <c r="I3714" s="4" t="s">
        <v>126</v>
      </c>
      <c r="J3714" s="6">
        <v>0.65</v>
      </c>
      <c r="K3714" s="7">
        <v>3250</v>
      </c>
      <c r="L3714" s="8">
        <f t="shared" si="30"/>
        <v>2112.5</v>
      </c>
      <c r="M3714" s="8">
        <f t="shared" si="31"/>
        <v>528.125</v>
      </c>
      <c r="N3714" s="9">
        <v>0.25</v>
      </c>
    </row>
    <row r="3715" spans="1:14" ht="15.75" customHeight="1" x14ac:dyDescent="0.25">
      <c r="A3715" s="4" t="s">
        <v>119</v>
      </c>
      <c r="B3715" s="4">
        <v>1185732</v>
      </c>
      <c r="C3715" s="5">
        <v>44762</v>
      </c>
      <c r="D3715" s="4" t="s">
        <v>11</v>
      </c>
      <c r="E3715" s="4" t="s">
        <v>117</v>
      </c>
      <c r="F3715" s="4" t="s">
        <v>118</v>
      </c>
      <c r="G3715" s="4" t="s">
        <v>18</v>
      </c>
      <c r="H3715" s="4">
        <v>30</v>
      </c>
      <c r="I3715" s="4" t="s">
        <v>126</v>
      </c>
      <c r="J3715" s="6">
        <v>0.70000000000000007</v>
      </c>
      <c r="K3715" s="7">
        <v>5000</v>
      </c>
      <c r="L3715" s="8">
        <f t="shared" si="30"/>
        <v>3500.0000000000005</v>
      </c>
      <c r="M3715" s="8">
        <f t="shared" si="31"/>
        <v>1050</v>
      </c>
      <c r="N3715" s="9">
        <v>0.3</v>
      </c>
    </row>
    <row r="3716" spans="1:14" ht="15.75" customHeight="1" x14ac:dyDescent="0.25">
      <c r="A3716" s="4" t="s">
        <v>119</v>
      </c>
      <c r="B3716" s="4">
        <v>1185732</v>
      </c>
      <c r="C3716" s="5">
        <v>44794</v>
      </c>
      <c r="D3716" s="4" t="s">
        <v>11</v>
      </c>
      <c r="E3716" s="4" t="s">
        <v>117</v>
      </c>
      <c r="F3716" s="4" t="s">
        <v>118</v>
      </c>
      <c r="G3716" s="4" t="s">
        <v>13</v>
      </c>
      <c r="H3716" s="4">
        <v>18</v>
      </c>
      <c r="I3716" s="4" t="s">
        <v>125</v>
      </c>
      <c r="J3716" s="6">
        <v>0.65</v>
      </c>
      <c r="K3716" s="7">
        <v>6500</v>
      </c>
      <c r="L3716" s="8">
        <f t="shared" si="30"/>
        <v>4225</v>
      </c>
      <c r="M3716" s="8">
        <f t="shared" si="31"/>
        <v>1478.7500000000002</v>
      </c>
      <c r="N3716" s="9">
        <v>0.35000000000000003</v>
      </c>
    </row>
    <row r="3717" spans="1:14" ht="15.75" customHeight="1" x14ac:dyDescent="0.25">
      <c r="A3717" s="4" t="s">
        <v>119</v>
      </c>
      <c r="B3717" s="4">
        <v>1185732</v>
      </c>
      <c r="C3717" s="5">
        <v>44794</v>
      </c>
      <c r="D3717" s="4" t="s">
        <v>11</v>
      </c>
      <c r="E3717" s="4" t="s">
        <v>117</v>
      </c>
      <c r="F3717" s="4" t="s">
        <v>118</v>
      </c>
      <c r="G3717" s="4" t="s">
        <v>14</v>
      </c>
      <c r="H3717" s="4">
        <v>26</v>
      </c>
      <c r="I3717" s="4" t="s">
        <v>125</v>
      </c>
      <c r="J3717" s="6">
        <v>0.60000000000000009</v>
      </c>
      <c r="K3717" s="7">
        <v>4250</v>
      </c>
      <c r="L3717" s="8">
        <f t="shared" si="30"/>
        <v>2550.0000000000005</v>
      </c>
      <c r="M3717" s="8">
        <f t="shared" si="31"/>
        <v>892.50000000000023</v>
      </c>
      <c r="N3717" s="9">
        <v>0.35000000000000003</v>
      </c>
    </row>
    <row r="3718" spans="1:14" ht="15.75" customHeight="1" x14ac:dyDescent="0.25">
      <c r="A3718" s="4" t="s">
        <v>119</v>
      </c>
      <c r="B3718" s="4">
        <v>1185732</v>
      </c>
      <c r="C3718" s="5">
        <v>44794</v>
      </c>
      <c r="D3718" s="4" t="s">
        <v>11</v>
      </c>
      <c r="E3718" s="4" t="s">
        <v>117</v>
      </c>
      <c r="F3718" s="4" t="s">
        <v>118</v>
      </c>
      <c r="G3718" s="4" t="s">
        <v>15</v>
      </c>
      <c r="H3718" s="4">
        <v>46</v>
      </c>
      <c r="I3718" s="4" t="s">
        <v>124</v>
      </c>
      <c r="J3718" s="6">
        <v>0.55000000000000004</v>
      </c>
      <c r="K3718" s="7">
        <v>3500</v>
      </c>
      <c r="L3718" s="8">
        <f t="shared" si="30"/>
        <v>1925.0000000000002</v>
      </c>
      <c r="M3718" s="8">
        <f t="shared" si="31"/>
        <v>481.25000000000006</v>
      </c>
      <c r="N3718" s="9">
        <v>0.25</v>
      </c>
    </row>
    <row r="3719" spans="1:14" ht="15.75" customHeight="1" x14ac:dyDescent="0.25">
      <c r="A3719" s="4" t="s">
        <v>119</v>
      </c>
      <c r="B3719" s="4">
        <v>1185732</v>
      </c>
      <c r="C3719" s="5">
        <v>44794</v>
      </c>
      <c r="D3719" s="4" t="s">
        <v>11</v>
      </c>
      <c r="E3719" s="4" t="s">
        <v>117</v>
      </c>
      <c r="F3719" s="4" t="s">
        <v>118</v>
      </c>
      <c r="G3719" s="4" t="s">
        <v>16</v>
      </c>
      <c r="H3719" s="4">
        <v>55</v>
      </c>
      <c r="I3719" s="4" t="s">
        <v>123</v>
      </c>
      <c r="J3719" s="6">
        <v>0.55000000000000004</v>
      </c>
      <c r="K3719" s="7">
        <v>2500</v>
      </c>
      <c r="L3719" s="8">
        <f t="shared" si="30"/>
        <v>1375</v>
      </c>
      <c r="M3719" s="8">
        <f t="shared" si="31"/>
        <v>343.75</v>
      </c>
      <c r="N3719" s="9">
        <v>0.25</v>
      </c>
    </row>
    <row r="3720" spans="1:14" ht="15.75" customHeight="1" x14ac:dyDescent="0.25">
      <c r="A3720" s="4" t="s">
        <v>119</v>
      </c>
      <c r="B3720" s="4">
        <v>1185732</v>
      </c>
      <c r="C3720" s="5">
        <v>44794</v>
      </c>
      <c r="D3720" s="4" t="s">
        <v>11</v>
      </c>
      <c r="E3720" s="4" t="s">
        <v>117</v>
      </c>
      <c r="F3720" s="4" t="s">
        <v>118</v>
      </c>
      <c r="G3720" s="4" t="s">
        <v>17</v>
      </c>
      <c r="H3720" s="4">
        <v>21</v>
      </c>
      <c r="I3720" s="4" t="s">
        <v>123</v>
      </c>
      <c r="J3720" s="6">
        <v>0.65</v>
      </c>
      <c r="K3720" s="7">
        <v>2250</v>
      </c>
      <c r="L3720" s="8">
        <f t="shared" si="30"/>
        <v>1462.5</v>
      </c>
      <c r="M3720" s="8">
        <f t="shared" si="31"/>
        <v>365.625</v>
      </c>
      <c r="N3720" s="9">
        <v>0.25</v>
      </c>
    </row>
    <row r="3721" spans="1:14" ht="15.75" customHeight="1" x14ac:dyDescent="0.25">
      <c r="A3721" s="4" t="s">
        <v>119</v>
      </c>
      <c r="B3721" s="4">
        <v>1185732</v>
      </c>
      <c r="C3721" s="5">
        <v>44794</v>
      </c>
      <c r="D3721" s="4" t="s">
        <v>11</v>
      </c>
      <c r="E3721" s="4" t="s">
        <v>117</v>
      </c>
      <c r="F3721" s="4" t="s">
        <v>118</v>
      </c>
      <c r="G3721" s="4" t="s">
        <v>18</v>
      </c>
      <c r="H3721" s="4">
        <v>46</v>
      </c>
      <c r="I3721" s="4" t="s">
        <v>125</v>
      </c>
      <c r="J3721" s="6">
        <v>0.70000000000000007</v>
      </c>
      <c r="K3721" s="7">
        <v>4000</v>
      </c>
      <c r="L3721" s="8">
        <f t="shared" si="30"/>
        <v>2800.0000000000005</v>
      </c>
      <c r="M3721" s="8">
        <f t="shared" si="31"/>
        <v>840.00000000000011</v>
      </c>
      <c r="N3721" s="9">
        <v>0.3</v>
      </c>
    </row>
    <row r="3722" spans="1:14" ht="15.75" customHeight="1" x14ac:dyDescent="0.25">
      <c r="A3722" s="4" t="s">
        <v>119</v>
      </c>
      <c r="B3722" s="4">
        <v>1185732</v>
      </c>
      <c r="C3722" s="5">
        <v>44824</v>
      </c>
      <c r="D3722" s="4" t="s">
        <v>11</v>
      </c>
      <c r="E3722" s="4" t="s">
        <v>117</v>
      </c>
      <c r="F3722" s="4" t="s">
        <v>118</v>
      </c>
      <c r="G3722" s="4" t="s">
        <v>13</v>
      </c>
      <c r="H3722" s="4">
        <v>47</v>
      </c>
      <c r="I3722" s="4" t="s">
        <v>123</v>
      </c>
      <c r="J3722" s="6">
        <v>0.65</v>
      </c>
      <c r="K3722" s="7">
        <v>5250</v>
      </c>
      <c r="L3722" s="8">
        <f t="shared" si="30"/>
        <v>3412.5</v>
      </c>
      <c r="M3722" s="8">
        <f t="shared" si="31"/>
        <v>1194.375</v>
      </c>
      <c r="N3722" s="9">
        <v>0.35000000000000003</v>
      </c>
    </row>
    <row r="3723" spans="1:14" ht="15.75" customHeight="1" x14ac:dyDescent="0.25">
      <c r="A3723" s="4" t="s">
        <v>119</v>
      </c>
      <c r="B3723" s="4">
        <v>1185732</v>
      </c>
      <c r="C3723" s="5">
        <v>44824</v>
      </c>
      <c r="D3723" s="4" t="s">
        <v>11</v>
      </c>
      <c r="E3723" s="4" t="s">
        <v>117</v>
      </c>
      <c r="F3723" s="4" t="s">
        <v>118</v>
      </c>
      <c r="G3723" s="4" t="s">
        <v>14</v>
      </c>
      <c r="H3723" s="4">
        <v>32</v>
      </c>
      <c r="I3723" s="4" t="s">
        <v>125</v>
      </c>
      <c r="J3723" s="6">
        <v>0.60000000000000009</v>
      </c>
      <c r="K3723" s="7">
        <v>3250</v>
      </c>
      <c r="L3723" s="8">
        <f t="shared" si="30"/>
        <v>1950.0000000000002</v>
      </c>
      <c r="M3723" s="8">
        <f t="shared" si="31"/>
        <v>682.50000000000011</v>
      </c>
      <c r="N3723" s="9">
        <v>0.35000000000000003</v>
      </c>
    </row>
    <row r="3724" spans="1:14" ht="15.75" customHeight="1" x14ac:dyDescent="0.25">
      <c r="A3724" s="4" t="s">
        <v>119</v>
      </c>
      <c r="B3724" s="4">
        <v>1185732</v>
      </c>
      <c r="C3724" s="5">
        <v>44824</v>
      </c>
      <c r="D3724" s="4" t="s">
        <v>11</v>
      </c>
      <c r="E3724" s="4" t="s">
        <v>117</v>
      </c>
      <c r="F3724" s="4" t="s">
        <v>118</v>
      </c>
      <c r="G3724" s="4" t="s">
        <v>15</v>
      </c>
      <c r="H3724" s="4">
        <v>37</v>
      </c>
      <c r="I3724" s="4" t="s">
        <v>123</v>
      </c>
      <c r="J3724" s="6">
        <v>0.55000000000000004</v>
      </c>
      <c r="K3724" s="7">
        <v>2250</v>
      </c>
      <c r="L3724" s="8">
        <f t="shared" si="30"/>
        <v>1237.5</v>
      </c>
      <c r="M3724" s="8">
        <f t="shared" si="31"/>
        <v>309.375</v>
      </c>
      <c r="N3724" s="9">
        <v>0.25</v>
      </c>
    </row>
    <row r="3725" spans="1:14" ht="15.75" customHeight="1" x14ac:dyDescent="0.25">
      <c r="A3725" s="4" t="s">
        <v>119</v>
      </c>
      <c r="B3725" s="4">
        <v>1185732</v>
      </c>
      <c r="C3725" s="5">
        <v>44824</v>
      </c>
      <c r="D3725" s="4" t="s">
        <v>11</v>
      </c>
      <c r="E3725" s="4" t="s">
        <v>117</v>
      </c>
      <c r="F3725" s="4" t="s">
        <v>118</v>
      </c>
      <c r="G3725" s="4" t="s">
        <v>16</v>
      </c>
      <c r="H3725" s="4">
        <v>56</v>
      </c>
      <c r="I3725" s="4" t="s">
        <v>125</v>
      </c>
      <c r="J3725" s="6">
        <v>0.55000000000000004</v>
      </c>
      <c r="K3725" s="7">
        <v>2000</v>
      </c>
      <c r="L3725" s="8">
        <f t="shared" si="30"/>
        <v>1100</v>
      </c>
      <c r="M3725" s="8">
        <f t="shared" si="31"/>
        <v>275</v>
      </c>
      <c r="N3725" s="9">
        <v>0.25</v>
      </c>
    </row>
    <row r="3726" spans="1:14" ht="15.75" customHeight="1" x14ac:dyDescent="0.25">
      <c r="A3726" s="4" t="s">
        <v>119</v>
      </c>
      <c r="B3726" s="4">
        <v>1185732</v>
      </c>
      <c r="C3726" s="5">
        <v>44824</v>
      </c>
      <c r="D3726" s="4" t="s">
        <v>11</v>
      </c>
      <c r="E3726" s="4" t="s">
        <v>117</v>
      </c>
      <c r="F3726" s="4" t="s">
        <v>118</v>
      </c>
      <c r="G3726" s="4" t="s">
        <v>17</v>
      </c>
      <c r="H3726" s="4">
        <v>42</v>
      </c>
      <c r="I3726" s="4" t="s">
        <v>123</v>
      </c>
      <c r="J3726" s="6">
        <v>0.65</v>
      </c>
      <c r="K3726" s="7">
        <v>2000</v>
      </c>
      <c r="L3726" s="8">
        <f t="shared" si="30"/>
        <v>1300</v>
      </c>
      <c r="M3726" s="8">
        <f t="shared" si="31"/>
        <v>325</v>
      </c>
      <c r="N3726" s="9">
        <v>0.25</v>
      </c>
    </row>
    <row r="3727" spans="1:14" ht="15.75" customHeight="1" x14ac:dyDescent="0.25">
      <c r="A3727" s="4" t="s">
        <v>119</v>
      </c>
      <c r="B3727" s="4">
        <v>1185732</v>
      </c>
      <c r="C3727" s="5">
        <v>44824</v>
      </c>
      <c r="D3727" s="4" t="s">
        <v>11</v>
      </c>
      <c r="E3727" s="4" t="s">
        <v>117</v>
      </c>
      <c r="F3727" s="4" t="s">
        <v>118</v>
      </c>
      <c r="G3727" s="4" t="s">
        <v>18</v>
      </c>
      <c r="H3727" s="4">
        <v>37</v>
      </c>
      <c r="I3727" s="4" t="s">
        <v>124</v>
      </c>
      <c r="J3727" s="6">
        <v>0.70000000000000007</v>
      </c>
      <c r="K3727" s="7">
        <v>3000</v>
      </c>
      <c r="L3727" s="8">
        <f t="shared" si="30"/>
        <v>2100</v>
      </c>
      <c r="M3727" s="8">
        <f t="shared" si="31"/>
        <v>630</v>
      </c>
      <c r="N3727" s="9">
        <v>0.3</v>
      </c>
    </row>
    <row r="3728" spans="1:14" ht="15.75" customHeight="1" x14ac:dyDescent="0.25">
      <c r="A3728" s="4" t="s">
        <v>119</v>
      </c>
      <c r="B3728" s="4">
        <v>1185732</v>
      </c>
      <c r="C3728" s="5">
        <v>44856</v>
      </c>
      <c r="D3728" s="4" t="s">
        <v>11</v>
      </c>
      <c r="E3728" s="4" t="s">
        <v>117</v>
      </c>
      <c r="F3728" s="4" t="s">
        <v>118</v>
      </c>
      <c r="G3728" s="4" t="s">
        <v>13</v>
      </c>
      <c r="H3728" s="4">
        <v>29</v>
      </c>
      <c r="I3728" s="4" t="s">
        <v>124</v>
      </c>
      <c r="J3728" s="6">
        <v>0.70000000000000007</v>
      </c>
      <c r="K3728" s="7">
        <v>4500</v>
      </c>
      <c r="L3728" s="8">
        <f t="shared" si="30"/>
        <v>3150.0000000000005</v>
      </c>
      <c r="M3728" s="8">
        <f t="shared" si="31"/>
        <v>1102.5000000000002</v>
      </c>
      <c r="N3728" s="9">
        <v>0.35000000000000003</v>
      </c>
    </row>
    <row r="3729" spans="1:14" ht="15.75" customHeight="1" x14ac:dyDescent="0.25">
      <c r="A3729" s="4" t="s">
        <v>119</v>
      </c>
      <c r="B3729" s="4">
        <v>1185732</v>
      </c>
      <c r="C3729" s="5">
        <v>44856</v>
      </c>
      <c r="D3729" s="4" t="s">
        <v>11</v>
      </c>
      <c r="E3729" s="4" t="s">
        <v>117</v>
      </c>
      <c r="F3729" s="4" t="s">
        <v>118</v>
      </c>
      <c r="G3729" s="4" t="s">
        <v>14</v>
      </c>
      <c r="H3729" s="4">
        <v>45</v>
      </c>
      <c r="I3729" s="4" t="s">
        <v>126</v>
      </c>
      <c r="J3729" s="6">
        <v>0.65000000000000013</v>
      </c>
      <c r="K3729" s="7">
        <v>2750</v>
      </c>
      <c r="L3729" s="8">
        <f t="shared" si="30"/>
        <v>1787.5000000000005</v>
      </c>
      <c r="M3729" s="8">
        <f t="shared" si="31"/>
        <v>625.62500000000023</v>
      </c>
      <c r="N3729" s="9">
        <v>0.35000000000000003</v>
      </c>
    </row>
    <row r="3730" spans="1:14" ht="15.75" customHeight="1" x14ac:dyDescent="0.25">
      <c r="A3730" s="4" t="s">
        <v>119</v>
      </c>
      <c r="B3730" s="4">
        <v>1185732</v>
      </c>
      <c r="C3730" s="5">
        <v>44856</v>
      </c>
      <c r="D3730" s="4" t="s">
        <v>11</v>
      </c>
      <c r="E3730" s="4" t="s">
        <v>117</v>
      </c>
      <c r="F3730" s="4" t="s">
        <v>118</v>
      </c>
      <c r="G3730" s="4" t="s">
        <v>15</v>
      </c>
      <c r="H3730" s="4">
        <v>30</v>
      </c>
      <c r="I3730" s="4" t="s">
        <v>123</v>
      </c>
      <c r="J3730" s="6">
        <v>0.65000000000000013</v>
      </c>
      <c r="K3730" s="7">
        <v>1750</v>
      </c>
      <c r="L3730" s="8">
        <f t="shared" si="30"/>
        <v>1137.5000000000002</v>
      </c>
      <c r="M3730" s="8">
        <f t="shared" si="31"/>
        <v>284.37500000000006</v>
      </c>
      <c r="N3730" s="9">
        <v>0.25</v>
      </c>
    </row>
    <row r="3731" spans="1:14" ht="15.75" customHeight="1" x14ac:dyDescent="0.25">
      <c r="A3731" s="4" t="s">
        <v>119</v>
      </c>
      <c r="B3731" s="4">
        <v>1185732</v>
      </c>
      <c r="C3731" s="5">
        <v>44856</v>
      </c>
      <c r="D3731" s="4" t="s">
        <v>11</v>
      </c>
      <c r="E3731" s="4" t="s">
        <v>117</v>
      </c>
      <c r="F3731" s="4" t="s">
        <v>118</v>
      </c>
      <c r="G3731" s="4" t="s">
        <v>16</v>
      </c>
      <c r="H3731" s="4">
        <v>16</v>
      </c>
      <c r="I3731" s="4" t="s">
        <v>124</v>
      </c>
      <c r="J3731" s="6">
        <v>0.65000000000000013</v>
      </c>
      <c r="K3731" s="7">
        <v>1500</v>
      </c>
      <c r="L3731" s="8">
        <f t="shared" si="30"/>
        <v>975.00000000000023</v>
      </c>
      <c r="M3731" s="8">
        <f t="shared" si="31"/>
        <v>243.75000000000006</v>
      </c>
      <c r="N3731" s="9">
        <v>0.25</v>
      </c>
    </row>
    <row r="3732" spans="1:14" ht="15.75" customHeight="1" x14ac:dyDescent="0.25">
      <c r="A3732" s="4" t="s">
        <v>119</v>
      </c>
      <c r="B3732" s="4">
        <v>1185732</v>
      </c>
      <c r="C3732" s="5">
        <v>44856</v>
      </c>
      <c r="D3732" s="4" t="s">
        <v>11</v>
      </c>
      <c r="E3732" s="4" t="s">
        <v>117</v>
      </c>
      <c r="F3732" s="4" t="s">
        <v>118</v>
      </c>
      <c r="G3732" s="4" t="s">
        <v>17</v>
      </c>
      <c r="H3732" s="4">
        <v>20</v>
      </c>
      <c r="I3732" s="4" t="s">
        <v>124</v>
      </c>
      <c r="J3732" s="6">
        <v>0.75000000000000011</v>
      </c>
      <c r="K3732" s="7">
        <v>1500</v>
      </c>
      <c r="L3732" s="8">
        <f t="shared" si="30"/>
        <v>1125.0000000000002</v>
      </c>
      <c r="M3732" s="8">
        <f t="shared" si="31"/>
        <v>281.25000000000006</v>
      </c>
      <c r="N3732" s="9">
        <v>0.25</v>
      </c>
    </row>
    <row r="3733" spans="1:14" ht="15.75" customHeight="1" x14ac:dyDescent="0.25">
      <c r="A3733" s="4" t="s">
        <v>119</v>
      </c>
      <c r="B3733" s="4">
        <v>1185732</v>
      </c>
      <c r="C3733" s="5">
        <v>44856</v>
      </c>
      <c r="D3733" s="4" t="s">
        <v>11</v>
      </c>
      <c r="E3733" s="4" t="s">
        <v>117</v>
      </c>
      <c r="F3733" s="4" t="s">
        <v>118</v>
      </c>
      <c r="G3733" s="4" t="s">
        <v>18</v>
      </c>
      <c r="H3733" s="4">
        <v>19</v>
      </c>
      <c r="I3733" s="4" t="s">
        <v>123</v>
      </c>
      <c r="J3733" s="6">
        <v>0.8</v>
      </c>
      <c r="K3733" s="7">
        <v>2750</v>
      </c>
      <c r="L3733" s="8">
        <f t="shared" si="30"/>
        <v>2200</v>
      </c>
      <c r="M3733" s="8">
        <f t="shared" si="31"/>
        <v>660</v>
      </c>
      <c r="N3733" s="9">
        <v>0.3</v>
      </c>
    </row>
    <row r="3734" spans="1:14" ht="15.75" customHeight="1" x14ac:dyDescent="0.25">
      <c r="A3734" s="4" t="s">
        <v>119</v>
      </c>
      <c r="B3734" s="4">
        <v>1185732</v>
      </c>
      <c r="C3734" s="5">
        <v>44886</v>
      </c>
      <c r="D3734" s="4" t="s">
        <v>11</v>
      </c>
      <c r="E3734" s="4" t="s">
        <v>117</v>
      </c>
      <c r="F3734" s="4" t="s">
        <v>118</v>
      </c>
      <c r="G3734" s="4" t="s">
        <v>13</v>
      </c>
      <c r="H3734" s="4">
        <v>58</v>
      </c>
      <c r="I3734" s="4" t="s">
        <v>125</v>
      </c>
      <c r="J3734" s="6">
        <v>0.75000000000000011</v>
      </c>
      <c r="K3734" s="7">
        <v>4250</v>
      </c>
      <c r="L3734" s="8">
        <f t="shared" si="30"/>
        <v>3187.5000000000005</v>
      </c>
      <c r="M3734" s="8">
        <f t="shared" si="31"/>
        <v>1115.6250000000002</v>
      </c>
      <c r="N3734" s="9">
        <v>0.35000000000000003</v>
      </c>
    </row>
    <row r="3735" spans="1:14" ht="15.75" customHeight="1" x14ac:dyDescent="0.25">
      <c r="A3735" s="4" t="s">
        <v>119</v>
      </c>
      <c r="B3735" s="4">
        <v>1185732</v>
      </c>
      <c r="C3735" s="5">
        <v>44886</v>
      </c>
      <c r="D3735" s="4" t="s">
        <v>11</v>
      </c>
      <c r="E3735" s="4" t="s">
        <v>117</v>
      </c>
      <c r="F3735" s="4" t="s">
        <v>118</v>
      </c>
      <c r="G3735" s="4" t="s">
        <v>14</v>
      </c>
      <c r="H3735" s="4">
        <v>20</v>
      </c>
      <c r="I3735" s="4" t="s">
        <v>124</v>
      </c>
      <c r="J3735" s="6">
        <v>0.65000000000000013</v>
      </c>
      <c r="K3735" s="7">
        <v>3000</v>
      </c>
      <c r="L3735" s="8">
        <f t="shared" si="30"/>
        <v>1950.0000000000005</v>
      </c>
      <c r="M3735" s="8">
        <f t="shared" si="31"/>
        <v>682.50000000000023</v>
      </c>
      <c r="N3735" s="9">
        <v>0.35000000000000003</v>
      </c>
    </row>
    <row r="3736" spans="1:14" ht="15.75" customHeight="1" x14ac:dyDescent="0.25">
      <c r="A3736" s="4" t="s">
        <v>119</v>
      </c>
      <c r="B3736" s="4">
        <v>1185732</v>
      </c>
      <c r="C3736" s="5">
        <v>44886</v>
      </c>
      <c r="D3736" s="4" t="s">
        <v>11</v>
      </c>
      <c r="E3736" s="4" t="s">
        <v>117</v>
      </c>
      <c r="F3736" s="4" t="s">
        <v>118</v>
      </c>
      <c r="G3736" s="4" t="s">
        <v>15</v>
      </c>
      <c r="H3736" s="4">
        <v>45</v>
      </c>
      <c r="I3736" s="4" t="s">
        <v>123</v>
      </c>
      <c r="J3736" s="6">
        <v>0.65000000000000013</v>
      </c>
      <c r="K3736" s="7">
        <v>3200</v>
      </c>
      <c r="L3736" s="8">
        <f t="shared" si="30"/>
        <v>2080.0000000000005</v>
      </c>
      <c r="M3736" s="8">
        <f t="shared" si="31"/>
        <v>520.00000000000011</v>
      </c>
      <c r="N3736" s="9">
        <v>0.25</v>
      </c>
    </row>
    <row r="3737" spans="1:14" ht="15.75" customHeight="1" x14ac:dyDescent="0.25">
      <c r="A3737" s="4" t="s">
        <v>119</v>
      </c>
      <c r="B3737" s="4">
        <v>1185732</v>
      </c>
      <c r="C3737" s="5">
        <v>44886</v>
      </c>
      <c r="D3737" s="4" t="s">
        <v>11</v>
      </c>
      <c r="E3737" s="4" t="s">
        <v>117</v>
      </c>
      <c r="F3737" s="4" t="s">
        <v>118</v>
      </c>
      <c r="G3737" s="4" t="s">
        <v>16</v>
      </c>
      <c r="H3737" s="4">
        <v>43</v>
      </c>
      <c r="I3737" s="4" t="s">
        <v>124</v>
      </c>
      <c r="J3737" s="6">
        <v>0.65000000000000013</v>
      </c>
      <c r="K3737" s="7">
        <v>3000</v>
      </c>
      <c r="L3737" s="8">
        <f t="shared" si="30"/>
        <v>1950.0000000000005</v>
      </c>
      <c r="M3737" s="8">
        <f t="shared" si="31"/>
        <v>487.50000000000011</v>
      </c>
      <c r="N3737" s="9">
        <v>0.25</v>
      </c>
    </row>
    <row r="3738" spans="1:14" ht="15.75" customHeight="1" x14ac:dyDescent="0.25">
      <c r="A3738" s="4" t="s">
        <v>119</v>
      </c>
      <c r="B3738" s="4">
        <v>1185732</v>
      </c>
      <c r="C3738" s="5">
        <v>44886</v>
      </c>
      <c r="D3738" s="4" t="s">
        <v>11</v>
      </c>
      <c r="E3738" s="4" t="s">
        <v>117</v>
      </c>
      <c r="F3738" s="4" t="s">
        <v>118</v>
      </c>
      <c r="G3738" s="4" t="s">
        <v>17</v>
      </c>
      <c r="H3738" s="4">
        <v>35</v>
      </c>
      <c r="I3738" s="4" t="s">
        <v>125</v>
      </c>
      <c r="J3738" s="6">
        <v>0.75000000000000011</v>
      </c>
      <c r="K3738" s="7">
        <v>2750</v>
      </c>
      <c r="L3738" s="8">
        <f t="shared" si="30"/>
        <v>2062.5000000000005</v>
      </c>
      <c r="M3738" s="8">
        <f t="shared" si="31"/>
        <v>515.62500000000011</v>
      </c>
      <c r="N3738" s="9">
        <v>0.25</v>
      </c>
    </row>
    <row r="3739" spans="1:14" ht="15.75" customHeight="1" x14ac:dyDescent="0.25">
      <c r="A3739" s="4" t="s">
        <v>119</v>
      </c>
      <c r="B3739" s="4">
        <v>1185732</v>
      </c>
      <c r="C3739" s="5">
        <v>44886</v>
      </c>
      <c r="D3739" s="4" t="s">
        <v>11</v>
      </c>
      <c r="E3739" s="4" t="s">
        <v>117</v>
      </c>
      <c r="F3739" s="4" t="s">
        <v>118</v>
      </c>
      <c r="G3739" s="4" t="s">
        <v>18</v>
      </c>
      <c r="H3739" s="4">
        <v>50</v>
      </c>
      <c r="I3739" s="4" t="s">
        <v>123</v>
      </c>
      <c r="J3739" s="6">
        <v>0.8</v>
      </c>
      <c r="K3739" s="7">
        <v>3750</v>
      </c>
      <c r="L3739" s="8">
        <f t="shared" si="30"/>
        <v>3000</v>
      </c>
      <c r="M3739" s="8">
        <f t="shared" si="31"/>
        <v>900</v>
      </c>
      <c r="N3739" s="9">
        <v>0.3</v>
      </c>
    </row>
    <row r="3740" spans="1:14" ht="15.75" customHeight="1" x14ac:dyDescent="0.25">
      <c r="A3740" s="4" t="s">
        <v>119</v>
      </c>
      <c r="B3740" s="4">
        <v>1185732</v>
      </c>
      <c r="C3740" s="5">
        <v>44915</v>
      </c>
      <c r="D3740" s="4" t="s">
        <v>11</v>
      </c>
      <c r="E3740" s="4" t="s">
        <v>117</v>
      </c>
      <c r="F3740" s="4" t="s">
        <v>118</v>
      </c>
      <c r="G3740" s="4" t="s">
        <v>13</v>
      </c>
      <c r="H3740" s="4">
        <v>21</v>
      </c>
      <c r="I3740" s="4" t="s">
        <v>124</v>
      </c>
      <c r="J3740" s="6">
        <v>0.75000000000000011</v>
      </c>
      <c r="K3740" s="7">
        <v>6000</v>
      </c>
      <c r="L3740" s="8">
        <f t="shared" si="30"/>
        <v>4500.0000000000009</v>
      </c>
      <c r="M3740" s="8">
        <f t="shared" si="31"/>
        <v>1575.0000000000005</v>
      </c>
      <c r="N3740" s="9">
        <v>0.35000000000000003</v>
      </c>
    </row>
    <row r="3741" spans="1:14" ht="15.75" customHeight="1" x14ac:dyDescent="0.25">
      <c r="A3741" s="4" t="s">
        <v>119</v>
      </c>
      <c r="B3741" s="4">
        <v>1185732</v>
      </c>
      <c r="C3741" s="5">
        <v>44915</v>
      </c>
      <c r="D3741" s="4" t="s">
        <v>11</v>
      </c>
      <c r="E3741" s="4" t="s">
        <v>117</v>
      </c>
      <c r="F3741" s="4" t="s">
        <v>118</v>
      </c>
      <c r="G3741" s="4" t="s">
        <v>14</v>
      </c>
      <c r="H3741" s="4">
        <v>26</v>
      </c>
      <c r="I3741" s="4" t="s">
        <v>123</v>
      </c>
      <c r="J3741" s="6">
        <v>0.65000000000000013</v>
      </c>
      <c r="K3741" s="7">
        <v>4000</v>
      </c>
      <c r="L3741" s="8">
        <f t="shared" si="30"/>
        <v>2600.0000000000005</v>
      </c>
      <c r="M3741" s="8">
        <f t="shared" si="31"/>
        <v>910.00000000000023</v>
      </c>
      <c r="N3741" s="9">
        <v>0.35000000000000003</v>
      </c>
    </row>
    <row r="3742" spans="1:14" ht="15.75" customHeight="1" x14ac:dyDescent="0.25">
      <c r="A3742" s="4" t="s">
        <v>119</v>
      </c>
      <c r="B3742" s="4">
        <v>1185732</v>
      </c>
      <c r="C3742" s="5">
        <v>44915</v>
      </c>
      <c r="D3742" s="4" t="s">
        <v>11</v>
      </c>
      <c r="E3742" s="4" t="s">
        <v>117</v>
      </c>
      <c r="F3742" s="4" t="s">
        <v>118</v>
      </c>
      <c r="G3742" s="4" t="s">
        <v>15</v>
      </c>
      <c r="H3742" s="4">
        <v>36</v>
      </c>
      <c r="I3742" s="4" t="s">
        <v>125</v>
      </c>
      <c r="J3742" s="6">
        <v>0.65000000000000013</v>
      </c>
      <c r="K3742" s="7">
        <v>3750</v>
      </c>
      <c r="L3742" s="8">
        <f t="shared" si="30"/>
        <v>2437.5000000000005</v>
      </c>
      <c r="M3742" s="8">
        <f t="shared" si="31"/>
        <v>609.37500000000011</v>
      </c>
      <c r="N3742" s="9">
        <v>0.25</v>
      </c>
    </row>
    <row r="3743" spans="1:14" ht="15.75" customHeight="1" x14ac:dyDescent="0.25">
      <c r="A3743" s="4" t="s">
        <v>119</v>
      </c>
      <c r="B3743" s="4">
        <v>1185732</v>
      </c>
      <c r="C3743" s="5">
        <v>44915</v>
      </c>
      <c r="D3743" s="4" t="s">
        <v>11</v>
      </c>
      <c r="E3743" s="4" t="s">
        <v>117</v>
      </c>
      <c r="F3743" s="4" t="s">
        <v>118</v>
      </c>
      <c r="G3743" s="4" t="s">
        <v>16</v>
      </c>
      <c r="H3743" s="4">
        <v>47</v>
      </c>
      <c r="I3743" s="4" t="s">
        <v>124</v>
      </c>
      <c r="J3743" s="6">
        <v>0.65000000000000013</v>
      </c>
      <c r="K3743" s="7">
        <v>3250</v>
      </c>
      <c r="L3743" s="8">
        <f t="shared" si="30"/>
        <v>2112.5000000000005</v>
      </c>
      <c r="M3743" s="8">
        <f t="shared" si="31"/>
        <v>528.12500000000011</v>
      </c>
      <c r="N3743" s="9">
        <v>0.25</v>
      </c>
    </row>
    <row r="3744" spans="1:14" ht="15.75" customHeight="1" x14ac:dyDescent="0.25">
      <c r="A3744" s="4" t="s">
        <v>119</v>
      </c>
      <c r="B3744" s="4">
        <v>1185732</v>
      </c>
      <c r="C3744" s="5">
        <v>44915</v>
      </c>
      <c r="D3744" s="4" t="s">
        <v>11</v>
      </c>
      <c r="E3744" s="4" t="s">
        <v>117</v>
      </c>
      <c r="F3744" s="4" t="s">
        <v>118</v>
      </c>
      <c r="G3744" s="4" t="s">
        <v>17</v>
      </c>
      <c r="H3744" s="4">
        <v>17</v>
      </c>
      <c r="I3744" s="4" t="s">
        <v>125</v>
      </c>
      <c r="J3744" s="6">
        <v>0.75000000000000011</v>
      </c>
      <c r="K3744" s="7">
        <v>3250</v>
      </c>
      <c r="L3744" s="8">
        <f t="shared" si="30"/>
        <v>2437.5000000000005</v>
      </c>
      <c r="M3744" s="8">
        <f t="shared" si="31"/>
        <v>609.37500000000011</v>
      </c>
      <c r="N3744" s="9">
        <v>0.25</v>
      </c>
    </row>
    <row r="3745" spans="1:14" ht="15.75" customHeight="1" x14ac:dyDescent="0.25">
      <c r="A3745" s="4" t="s">
        <v>119</v>
      </c>
      <c r="B3745" s="4">
        <v>1185732</v>
      </c>
      <c r="C3745" s="5">
        <v>44915</v>
      </c>
      <c r="D3745" s="4" t="s">
        <v>11</v>
      </c>
      <c r="E3745" s="4" t="s">
        <v>117</v>
      </c>
      <c r="F3745" s="4" t="s">
        <v>118</v>
      </c>
      <c r="G3745" s="4" t="s">
        <v>18</v>
      </c>
      <c r="H3745" s="4">
        <v>15</v>
      </c>
      <c r="I3745" s="4" t="s">
        <v>123</v>
      </c>
      <c r="J3745" s="6">
        <v>0.8</v>
      </c>
      <c r="K3745" s="7">
        <v>4250</v>
      </c>
      <c r="L3745" s="8">
        <f t="shared" si="30"/>
        <v>3400</v>
      </c>
      <c r="M3745" s="8">
        <f t="shared" si="31"/>
        <v>1020</v>
      </c>
      <c r="N3745" s="9">
        <v>0.3</v>
      </c>
    </row>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FC0E2-866A-4CA9-8AE1-8676C7EA0CFD}">
  <dimension ref="A1:O3745"/>
  <sheetViews>
    <sheetView showGridLines="0" topLeftCell="H1" zoomScale="70" zoomScaleNormal="70" workbookViewId="0">
      <selection activeCell="T18" sqref="T18"/>
    </sheetView>
  </sheetViews>
  <sheetFormatPr defaultColWidth="14.42578125" defaultRowHeight="15" customHeight="1" x14ac:dyDescent="0.25"/>
  <cols>
    <col min="1" max="1" width="9.5703125" style="10" customWidth="1"/>
    <col min="2" max="2" width="11.7109375" style="10" customWidth="1"/>
    <col min="3" max="3" width="13.5703125" style="10" customWidth="1"/>
    <col min="4" max="4" width="12.140625" style="10" bestFit="1" customWidth="1"/>
    <col min="5" max="5" width="15.140625" style="10" bestFit="1" customWidth="1"/>
    <col min="6" max="6" width="14.28515625" style="10" bestFit="1" customWidth="1"/>
    <col min="7" max="8" width="16.85546875" style="10" customWidth="1"/>
    <col min="9" max="9" width="13.28515625" style="10" bestFit="1" customWidth="1"/>
    <col min="10" max="10" width="13.28515625" style="10" customWidth="1"/>
    <col min="11" max="11" width="12.42578125" style="10" customWidth="1"/>
    <col min="12" max="12" width="11.7109375" style="10" customWidth="1"/>
    <col min="13" max="13" width="12.42578125" style="10" customWidth="1"/>
    <col min="14" max="14" width="17.28515625" style="10" customWidth="1"/>
    <col min="15" max="15" width="18.7109375" style="10" customWidth="1"/>
    <col min="16" max="16384" width="14.42578125" style="10"/>
  </cols>
  <sheetData>
    <row r="1" spans="1:15" s="3" customFormat="1" ht="28.5" x14ac:dyDescent="0.25">
      <c r="A1" s="26" t="s">
        <v>0</v>
      </c>
      <c r="B1" s="27" t="s">
        <v>1</v>
      </c>
      <c r="C1" s="27" t="s">
        <v>2</v>
      </c>
      <c r="D1" s="27" t="s">
        <v>3</v>
      </c>
      <c r="E1" s="27" t="s">
        <v>4</v>
      </c>
      <c r="F1" s="27" t="s">
        <v>5</v>
      </c>
      <c r="G1" s="27" t="s">
        <v>6</v>
      </c>
      <c r="H1" s="27" t="s">
        <v>148</v>
      </c>
      <c r="I1" s="28" t="s">
        <v>127</v>
      </c>
      <c r="J1" s="28" t="s">
        <v>128</v>
      </c>
      <c r="K1" s="28" t="s">
        <v>129</v>
      </c>
      <c r="L1" s="27" t="s">
        <v>7</v>
      </c>
      <c r="M1" s="27" t="s">
        <v>8</v>
      </c>
      <c r="N1" s="27" t="s">
        <v>9</v>
      </c>
      <c r="O1" s="29" t="s">
        <v>10</v>
      </c>
    </row>
    <row r="2" spans="1:15" ht="15.75" x14ac:dyDescent="0.3">
      <c r="A2" s="17" t="s">
        <v>119</v>
      </c>
      <c r="B2" s="12">
        <v>1185732</v>
      </c>
      <c r="C2" s="13">
        <v>44575</v>
      </c>
      <c r="D2" s="12" t="s">
        <v>11</v>
      </c>
      <c r="E2" s="12" t="s">
        <v>12</v>
      </c>
      <c r="F2" s="12" t="s">
        <v>12</v>
      </c>
      <c r="G2" s="12" t="s">
        <v>13</v>
      </c>
      <c r="H2" s="12" t="s">
        <v>151</v>
      </c>
      <c r="I2" s="12">
        <v>25</v>
      </c>
      <c r="J2" s="12" t="s">
        <v>124</v>
      </c>
      <c r="K2" s="14">
        <v>0.5</v>
      </c>
      <c r="L2" s="15">
        <v>12000</v>
      </c>
      <c r="M2" s="16">
        <f t="shared" ref="M2:M256" si="0">K2*L2</f>
        <v>6000</v>
      </c>
      <c r="N2" s="16">
        <f t="shared" ref="N2:N256" si="1">M2*O2</f>
        <v>3000</v>
      </c>
      <c r="O2" s="18">
        <v>0.5</v>
      </c>
    </row>
    <row r="3" spans="1:15" ht="15.75" x14ac:dyDescent="0.3">
      <c r="A3" s="17" t="s">
        <v>119</v>
      </c>
      <c r="B3" s="12">
        <v>1185732</v>
      </c>
      <c r="C3" s="13">
        <v>44575</v>
      </c>
      <c r="D3" s="12" t="s">
        <v>11</v>
      </c>
      <c r="E3" s="12" t="s">
        <v>12</v>
      </c>
      <c r="F3" s="12" t="s">
        <v>12</v>
      </c>
      <c r="G3" s="12" t="s">
        <v>14</v>
      </c>
      <c r="H3" s="12" t="s">
        <v>149</v>
      </c>
      <c r="I3" s="12">
        <v>34</v>
      </c>
      <c r="J3" s="12" t="s">
        <v>123</v>
      </c>
      <c r="K3" s="14">
        <v>0.5</v>
      </c>
      <c r="L3" s="15">
        <v>10000</v>
      </c>
      <c r="M3" s="16">
        <f t="shared" si="0"/>
        <v>5000</v>
      </c>
      <c r="N3" s="16">
        <f t="shared" si="1"/>
        <v>1500</v>
      </c>
      <c r="O3" s="18">
        <v>0.3</v>
      </c>
    </row>
    <row r="4" spans="1:15" ht="15.75" x14ac:dyDescent="0.3">
      <c r="A4" s="17" t="s">
        <v>119</v>
      </c>
      <c r="B4" s="12">
        <v>1185732</v>
      </c>
      <c r="C4" s="13">
        <v>44575</v>
      </c>
      <c r="D4" s="12" t="s">
        <v>11</v>
      </c>
      <c r="E4" s="12" t="s">
        <v>12</v>
      </c>
      <c r="F4" s="12" t="s">
        <v>12</v>
      </c>
      <c r="G4" s="12" t="s">
        <v>15</v>
      </c>
      <c r="H4" s="12" t="s">
        <v>15</v>
      </c>
      <c r="I4" s="12">
        <v>48</v>
      </c>
      <c r="J4" s="12" t="s">
        <v>126</v>
      </c>
      <c r="K4" s="14">
        <v>0.4</v>
      </c>
      <c r="L4" s="15">
        <v>10000</v>
      </c>
      <c r="M4" s="16">
        <f t="shared" si="0"/>
        <v>4000</v>
      </c>
      <c r="N4" s="16">
        <f t="shared" si="1"/>
        <v>1400</v>
      </c>
      <c r="O4" s="18">
        <v>0.35</v>
      </c>
    </row>
    <row r="5" spans="1:15" ht="15.75" x14ac:dyDescent="0.3">
      <c r="A5" s="17" t="s">
        <v>119</v>
      </c>
      <c r="B5" s="12">
        <v>1185732</v>
      </c>
      <c r="C5" s="13">
        <v>44575</v>
      </c>
      <c r="D5" s="12" t="s">
        <v>11</v>
      </c>
      <c r="E5" s="12" t="s">
        <v>12</v>
      </c>
      <c r="F5" s="12" t="s">
        <v>12</v>
      </c>
      <c r="G5" s="12" t="s">
        <v>16</v>
      </c>
      <c r="H5" s="12" t="s">
        <v>16</v>
      </c>
      <c r="I5" s="12">
        <v>20</v>
      </c>
      <c r="J5" s="12" t="s">
        <v>124</v>
      </c>
      <c r="K5" s="14">
        <v>0.45</v>
      </c>
      <c r="L5" s="15">
        <v>8500</v>
      </c>
      <c r="M5" s="16">
        <f t="shared" si="0"/>
        <v>3825</v>
      </c>
      <c r="N5" s="16">
        <f t="shared" si="1"/>
        <v>1338.75</v>
      </c>
      <c r="O5" s="18">
        <v>0.35</v>
      </c>
    </row>
    <row r="6" spans="1:15" ht="15.75" x14ac:dyDescent="0.3">
      <c r="A6" s="17" t="s">
        <v>119</v>
      </c>
      <c r="B6" s="12">
        <v>1185732</v>
      </c>
      <c r="C6" s="13">
        <v>44575</v>
      </c>
      <c r="D6" s="12" t="s">
        <v>11</v>
      </c>
      <c r="E6" s="12" t="s">
        <v>12</v>
      </c>
      <c r="F6" s="12" t="s">
        <v>12</v>
      </c>
      <c r="G6" s="12" t="s">
        <v>17</v>
      </c>
      <c r="H6" s="12" t="s">
        <v>17</v>
      </c>
      <c r="I6" s="12">
        <v>26</v>
      </c>
      <c r="J6" s="12" t="s">
        <v>124</v>
      </c>
      <c r="K6" s="14">
        <v>0.6</v>
      </c>
      <c r="L6" s="15">
        <v>9000</v>
      </c>
      <c r="M6" s="16">
        <f t="shared" si="0"/>
        <v>5400</v>
      </c>
      <c r="N6" s="16">
        <f t="shared" si="1"/>
        <v>1620</v>
      </c>
      <c r="O6" s="18">
        <v>0.3</v>
      </c>
    </row>
    <row r="7" spans="1:15" ht="15.75" x14ac:dyDescent="0.3">
      <c r="A7" s="17" t="s">
        <v>119</v>
      </c>
      <c r="B7" s="12">
        <v>1185732</v>
      </c>
      <c r="C7" s="13">
        <v>44575</v>
      </c>
      <c r="D7" s="12" t="s">
        <v>11</v>
      </c>
      <c r="E7" s="12" t="s">
        <v>12</v>
      </c>
      <c r="F7" s="12" t="s">
        <v>12</v>
      </c>
      <c r="G7" s="12" t="s">
        <v>18</v>
      </c>
      <c r="H7" s="12" t="s">
        <v>150</v>
      </c>
      <c r="I7" s="12">
        <v>43</v>
      </c>
      <c r="J7" s="12" t="s">
        <v>125</v>
      </c>
      <c r="K7" s="14">
        <v>0.5</v>
      </c>
      <c r="L7" s="15">
        <v>10000</v>
      </c>
      <c r="M7" s="16">
        <f t="shared" si="0"/>
        <v>5000</v>
      </c>
      <c r="N7" s="16">
        <f t="shared" si="1"/>
        <v>1250</v>
      </c>
      <c r="O7" s="18">
        <v>0.25</v>
      </c>
    </row>
    <row r="8" spans="1:15" ht="15.75" x14ac:dyDescent="0.3">
      <c r="A8" s="17" t="s">
        <v>119</v>
      </c>
      <c r="B8" s="12">
        <v>1185732</v>
      </c>
      <c r="C8" s="13">
        <v>44604</v>
      </c>
      <c r="D8" s="12" t="s">
        <v>11</v>
      </c>
      <c r="E8" s="12" t="s">
        <v>12</v>
      </c>
      <c r="F8" s="12" t="s">
        <v>12</v>
      </c>
      <c r="G8" s="12" t="s">
        <v>13</v>
      </c>
      <c r="H8" s="12" t="s">
        <v>151</v>
      </c>
      <c r="I8" s="12">
        <v>19</v>
      </c>
      <c r="J8" s="12" t="s">
        <v>123</v>
      </c>
      <c r="K8" s="14">
        <v>0.5</v>
      </c>
      <c r="L8" s="15">
        <v>12500</v>
      </c>
      <c r="M8" s="16">
        <f t="shared" si="0"/>
        <v>6250</v>
      </c>
      <c r="N8" s="16">
        <f t="shared" si="1"/>
        <v>3125</v>
      </c>
      <c r="O8" s="18">
        <v>0.5</v>
      </c>
    </row>
    <row r="9" spans="1:15" ht="15.75" x14ac:dyDescent="0.3">
      <c r="A9" s="17" t="s">
        <v>119</v>
      </c>
      <c r="B9" s="12">
        <v>1185732</v>
      </c>
      <c r="C9" s="13">
        <v>44604</v>
      </c>
      <c r="D9" s="12" t="s">
        <v>11</v>
      </c>
      <c r="E9" s="12" t="s">
        <v>12</v>
      </c>
      <c r="F9" s="12" t="s">
        <v>12</v>
      </c>
      <c r="G9" s="12" t="s">
        <v>14</v>
      </c>
      <c r="H9" s="12" t="s">
        <v>149</v>
      </c>
      <c r="I9" s="12">
        <v>41</v>
      </c>
      <c r="J9" s="12" t="s">
        <v>123</v>
      </c>
      <c r="K9" s="14">
        <v>0.5</v>
      </c>
      <c r="L9" s="15">
        <v>9000</v>
      </c>
      <c r="M9" s="16">
        <f t="shared" si="0"/>
        <v>4500</v>
      </c>
      <c r="N9" s="16">
        <f t="shared" si="1"/>
        <v>1350</v>
      </c>
      <c r="O9" s="18">
        <v>0.3</v>
      </c>
    </row>
    <row r="10" spans="1:15" ht="15.75" x14ac:dyDescent="0.3">
      <c r="A10" s="17" t="s">
        <v>119</v>
      </c>
      <c r="B10" s="12">
        <v>1185732</v>
      </c>
      <c r="C10" s="13">
        <v>44604</v>
      </c>
      <c r="D10" s="12" t="s">
        <v>11</v>
      </c>
      <c r="E10" s="12" t="s">
        <v>12</v>
      </c>
      <c r="F10" s="12" t="s">
        <v>12</v>
      </c>
      <c r="G10" s="12" t="s">
        <v>15</v>
      </c>
      <c r="H10" s="12" t="s">
        <v>15</v>
      </c>
      <c r="I10" s="12">
        <v>34</v>
      </c>
      <c r="J10" s="12" t="s">
        <v>124</v>
      </c>
      <c r="K10" s="14">
        <v>0.4</v>
      </c>
      <c r="L10" s="15">
        <v>9500</v>
      </c>
      <c r="M10" s="16">
        <f t="shared" si="0"/>
        <v>3800</v>
      </c>
      <c r="N10" s="16">
        <f t="shared" si="1"/>
        <v>1330</v>
      </c>
      <c r="O10" s="18">
        <v>0.35</v>
      </c>
    </row>
    <row r="11" spans="1:15" ht="15.75" x14ac:dyDescent="0.3">
      <c r="A11" s="17" t="s">
        <v>119</v>
      </c>
      <c r="B11" s="12">
        <v>1185732</v>
      </c>
      <c r="C11" s="13">
        <v>44604</v>
      </c>
      <c r="D11" s="12" t="s">
        <v>11</v>
      </c>
      <c r="E11" s="12" t="s">
        <v>12</v>
      </c>
      <c r="F11" s="12" t="s">
        <v>12</v>
      </c>
      <c r="G11" s="12" t="s">
        <v>16</v>
      </c>
      <c r="H11" s="12" t="s">
        <v>16</v>
      </c>
      <c r="I11" s="12">
        <v>42</v>
      </c>
      <c r="J11" s="12" t="s">
        <v>126</v>
      </c>
      <c r="K11" s="14">
        <v>0.45</v>
      </c>
      <c r="L11" s="15">
        <v>8250</v>
      </c>
      <c r="M11" s="16">
        <f t="shared" si="0"/>
        <v>3712.5</v>
      </c>
      <c r="N11" s="16">
        <f t="shared" si="1"/>
        <v>1299.375</v>
      </c>
      <c r="O11" s="18">
        <v>0.35</v>
      </c>
    </row>
    <row r="12" spans="1:15" ht="15.75" x14ac:dyDescent="0.3">
      <c r="A12" s="17" t="s">
        <v>119</v>
      </c>
      <c r="B12" s="12">
        <v>1185732</v>
      </c>
      <c r="C12" s="13">
        <v>44604</v>
      </c>
      <c r="D12" s="12" t="s">
        <v>11</v>
      </c>
      <c r="E12" s="12" t="s">
        <v>12</v>
      </c>
      <c r="F12" s="12" t="s">
        <v>12</v>
      </c>
      <c r="G12" s="12" t="s">
        <v>17</v>
      </c>
      <c r="H12" s="12" t="s">
        <v>17</v>
      </c>
      <c r="I12" s="12">
        <v>37</v>
      </c>
      <c r="J12" s="12" t="s">
        <v>126</v>
      </c>
      <c r="K12" s="14">
        <v>0.6</v>
      </c>
      <c r="L12" s="15">
        <v>9000</v>
      </c>
      <c r="M12" s="16">
        <f t="shared" si="0"/>
        <v>5400</v>
      </c>
      <c r="N12" s="16">
        <f t="shared" si="1"/>
        <v>1620</v>
      </c>
      <c r="O12" s="18">
        <v>0.3</v>
      </c>
    </row>
    <row r="13" spans="1:15" ht="15.75" x14ac:dyDescent="0.3">
      <c r="A13" s="17" t="s">
        <v>119</v>
      </c>
      <c r="B13" s="12">
        <v>1185732</v>
      </c>
      <c r="C13" s="13">
        <v>44604</v>
      </c>
      <c r="D13" s="12" t="s">
        <v>11</v>
      </c>
      <c r="E13" s="12" t="s">
        <v>12</v>
      </c>
      <c r="F13" s="12" t="s">
        <v>12</v>
      </c>
      <c r="G13" s="12" t="s">
        <v>18</v>
      </c>
      <c r="H13" s="12" t="s">
        <v>150</v>
      </c>
      <c r="I13" s="12">
        <v>59</v>
      </c>
      <c r="J13" s="12" t="s">
        <v>126</v>
      </c>
      <c r="K13" s="14">
        <v>0.5</v>
      </c>
      <c r="L13" s="15">
        <v>10000</v>
      </c>
      <c r="M13" s="16">
        <f t="shared" si="0"/>
        <v>5000</v>
      </c>
      <c r="N13" s="16">
        <f t="shared" si="1"/>
        <v>1250</v>
      </c>
      <c r="O13" s="18">
        <v>0.25</v>
      </c>
    </row>
    <row r="14" spans="1:15" ht="15.75" x14ac:dyDescent="0.3">
      <c r="A14" s="17" t="s">
        <v>119</v>
      </c>
      <c r="B14" s="12">
        <v>1185732</v>
      </c>
      <c r="C14" s="13">
        <v>44630</v>
      </c>
      <c r="D14" s="12" t="s">
        <v>11</v>
      </c>
      <c r="E14" s="12" t="s">
        <v>12</v>
      </c>
      <c r="F14" s="12" t="s">
        <v>12</v>
      </c>
      <c r="G14" s="12" t="s">
        <v>13</v>
      </c>
      <c r="H14" s="12" t="s">
        <v>151</v>
      </c>
      <c r="I14" s="12">
        <v>27</v>
      </c>
      <c r="J14" s="12" t="s">
        <v>126</v>
      </c>
      <c r="K14" s="14">
        <v>0.5</v>
      </c>
      <c r="L14" s="15">
        <v>12200</v>
      </c>
      <c r="M14" s="16">
        <f t="shared" si="0"/>
        <v>6100</v>
      </c>
      <c r="N14" s="16">
        <f t="shared" si="1"/>
        <v>3050</v>
      </c>
      <c r="O14" s="18">
        <v>0.5</v>
      </c>
    </row>
    <row r="15" spans="1:15" ht="15.75" x14ac:dyDescent="0.3">
      <c r="A15" s="17" t="s">
        <v>119</v>
      </c>
      <c r="B15" s="12">
        <v>1185732</v>
      </c>
      <c r="C15" s="13">
        <v>44630</v>
      </c>
      <c r="D15" s="12" t="s">
        <v>11</v>
      </c>
      <c r="E15" s="12" t="s">
        <v>12</v>
      </c>
      <c r="F15" s="12" t="s">
        <v>12</v>
      </c>
      <c r="G15" s="12" t="s">
        <v>14</v>
      </c>
      <c r="H15" s="12" t="s">
        <v>149</v>
      </c>
      <c r="I15" s="12">
        <v>44</v>
      </c>
      <c r="J15" s="12" t="s">
        <v>123</v>
      </c>
      <c r="K15" s="14">
        <v>0.5</v>
      </c>
      <c r="L15" s="15">
        <v>9250</v>
      </c>
      <c r="M15" s="16">
        <f t="shared" si="0"/>
        <v>4625</v>
      </c>
      <c r="N15" s="16">
        <f t="shared" si="1"/>
        <v>1387.5</v>
      </c>
      <c r="O15" s="18">
        <v>0.3</v>
      </c>
    </row>
    <row r="16" spans="1:15" ht="15.75" x14ac:dyDescent="0.3">
      <c r="A16" s="17" t="s">
        <v>119</v>
      </c>
      <c r="B16" s="12">
        <v>1185732</v>
      </c>
      <c r="C16" s="13">
        <v>44630</v>
      </c>
      <c r="D16" s="12" t="s">
        <v>11</v>
      </c>
      <c r="E16" s="12" t="s">
        <v>12</v>
      </c>
      <c r="F16" s="12" t="s">
        <v>12</v>
      </c>
      <c r="G16" s="12" t="s">
        <v>15</v>
      </c>
      <c r="H16" s="12" t="s">
        <v>15</v>
      </c>
      <c r="I16" s="12">
        <v>44</v>
      </c>
      <c r="J16" s="12" t="s">
        <v>125</v>
      </c>
      <c r="K16" s="14">
        <v>0.4</v>
      </c>
      <c r="L16" s="15">
        <v>9500</v>
      </c>
      <c r="M16" s="16">
        <f t="shared" si="0"/>
        <v>3800</v>
      </c>
      <c r="N16" s="16">
        <f t="shared" si="1"/>
        <v>1330</v>
      </c>
      <c r="O16" s="18">
        <v>0.35</v>
      </c>
    </row>
    <row r="17" spans="1:15" ht="15.75" customHeight="1" x14ac:dyDescent="0.3">
      <c r="A17" s="17" t="s">
        <v>119</v>
      </c>
      <c r="B17" s="12">
        <v>1185732</v>
      </c>
      <c r="C17" s="13">
        <v>44630</v>
      </c>
      <c r="D17" s="12" t="s">
        <v>11</v>
      </c>
      <c r="E17" s="12" t="s">
        <v>12</v>
      </c>
      <c r="F17" s="12" t="s">
        <v>12</v>
      </c>
      <c r="G17" s="12" t="s">
        <v>16</v>
      </c>
      <c r="H17" s="12" t="s">
        <v>16</v>
      </c>
      <c r="I17" s="12">
        <v>36</v>
      </c>
      <c r="J17" s="12" t="s">
        <v>125</v>
      </c>
      <c r="K17" s="14">
        <v>0.45</v>
      </c>
      <c r="L17" s="15">
        <v>8000</v>
      </c>
      <c r="M17" s="16">
        <f t="shared" si="0"/>
        <v>3600</v>
      </c>
      <c r="N17" s="16">
        <f t="shared" si="1"/>
        <v>1260</v>
      </c>
      <c r="O17" s="18">
        <v>0.35</v>
      </c>
    </row>
    <row r="18" spans="1:15" ht="15.75" customHeight="1" x14ac:dyDescent="0.3">
      <c r="A18" s="17" t="s">
        <v>119</v>
      </c>
      <c r="B18" s="12">
        <v>1185732</v>
      </c>
      <c r="C18" s="13">
        <v>44630</v>
      </c>
      <c r="D18" s="12" t="s">
        <v>11</v>
      </c>
      <c r="E18" s="12" t="s">
        <v>12</v>
      </c>
      <c r="F18" s="12" t="s">
        <v>12</v>
      </c>
      <c r="G18" s="12" t="s">
        <v>17</v>
      </c>
      <c r="H18" s="12" t="s">
        <v>17</v>
      </c>
      <c r="I18" s="12">
        <v>37</v>
      </c>
      <c r="J18" s="12" t="s">
        <v>125</v>
      </c>
      <c r="K18" s="14">
        <v>0.6</v>
      </c>
      <c r="L18" s="15">
        <v>8500</v>
      </c>
      <c r="M18" s="16">
        <f t="shared" si="0"/>
        <v>5100</v>
      </c>
      <c r="N18" s="16">
        <f t="shared" si="1"/>
        <v>1530</v>
      </c>
      <c r="O18" s="18">
        <v>0.3</v>
      </c>
    </row>
    <row r="19" spans="1:15" ht="15.75" customHeight="1" x14ac:dyDescent="0.3">
      <c r="A19" s="17" t="s">
        <v>119</v>
      </c>
      <c r="B19" s="12">
        <v>1185732</v>
      </c>
      <c r="C19" s="13">
        <v>44630</v>
      </c>
      <c r="D19" s="12" t="s">
        <v>11</v>
      </c>
      <c r="E19" s="12" t="s">
        <v>12</v>
      </c>
      <c r="F19" s="12" t="s">
        <v>12</v>
      </c>
      <c r="G19" s="12" t="s">
        <v>18</v>
      </c>
      <c r="H19" s="12" t="s">
        <v>150</v>
      </c>
      <c r="I19" s="12">
        <v>46</v>
      </c>
      <c r="J19" s="12" t="s">
        <v>124</v>
      </c>
      <c r="K19" s="14">
        <v>0.5</v>
      </c>
      <c r="L19" s="15">
        <v>9500</v>
      </c>
      <c r="M19" s="16">
        <f t="shared" si="0"/>
        <v>4750</v>
      </c>
      <c r="N19" s="16">
        <f t="shared" si="1"/>
        <v>1187.5</v>
      </c>
      <c r="O19" s="18">
        <v>0.25</v>
      </c>
    </row>
    <row r="20" spans="1:15" ht="15.75" customHeight="1" x14ac:dyDescent="0.3">
      <c r="A20" s="17" t="s">
        <v>119</v>
      </c>
      <c r="B20" s="12">
        <v>1185732</v>
      </c>
      <c r="C20" s="13">
        <v>44662</v>
      </c>
      <c r="D20" s="12" t="s">
        <v>11</v>
      </c>
      <c r="E20" s="12" t="s">
        <v>12</v>
      </c>
      <c r="F20" s="12" t="s">
        <v>12</v>
      </c>
      <c r="G20" s="12" t="s">
        <v>13</v>
      </c>
      <c r="H20" s="12" t="s">
        <v>151</v>
      </c>
      <c r="I20" s="12">
        <v>56</v>
      </c>
      <c r="J20" s="12" t="s">
        <v>123</v>
      </c>
      <c r="K20" s="14">
        <v>0.5</v>
      </c>
      <c r="L20" s="15">
        <v>12000</v>
      </c>
      <c r="M20" s="16">
        <f t="shared" si="0"/>
        <v>6000</v>
      </c>
      <c r="N20" s="16">
        <f t="shared" si="1"/>
        <v>3000</v>
      </c>
      <c r="O20" s="18">
        <v>0.5</v>
      </c>
    </row>
    <row r="21" spans="1:15" ht="15.75" customHeight="1" x14ac:dyDescent="0.3">
      <c r="A21" s="17" t="s">
        <v>119</v>
      </c>
      <c r="B21" s="12">
        <v>1185732</v>
      </c>
      <c r="C21" s="13">
        <v>44662</v>
      </c>
      <c r="D21" s="12" t="s">
        <v>11</v>
      </c>
      <c r="E21" s="12" t="s">
        <v>12</v>
      </c>
      <c r="F21" s="12" t="s">
        <v>12</v>
      </c>
      <c r="G21" s="12" t="s">
        <v>14</v>
      </c>
      <c r="H21" s="12" t="s">
        <v>149</v>
      </c>
      <c r="I21" s="12">
        <v>24</v>
      </c>
      <c r="J21" s="12" t="s">
        <v>125</v>
      </c>
      <c r="K21" s="14">
        <v>0.5</v>
      </c>
      <c r="L21" s="15">
        <v>9000</v>
      </c>
      <c r="M21" s="16">
        <f t="shared" si="0"/>
        <v>4500</v>
      </c>
      <c r="N21" s="16">
        <f t="shared" si="1"/>
        <v>1350</v>
      </c>
      <c r="O21" s="18">
        <v>0.3</v>
      </c>
    </row>
    <row r="22" spans="1:15" ht="15.75" customHeight="1" x14ac:dyDescent="0.3">
      <c r="A22" s="17" t="s">
        <v>119</v>
      </c>
      <c r="B22" s="12">
        <v>1185732</v>
      </c>
      <c r="C22" s="13">
        <v>44662</v>
      </c>
      <c r="D22" s="12" t="s">
        <v>11</v>
      </c>
      <c r="E22" s="12" t="s">
        <v>12</v>
      </c>
      <c r="F22" s="12" t="s">
        <v>12</v>
      </c>
      <c r="G22" s="12" t="s">
        <v>15</v>
      </c>
      <c r="H22" s="12" t="s">
        <v>15</v>
      </c>
      <c r="I22" s="12">
        <v>29</v>
      </c>
      <c r="J22" s="12" t="s">
        <v>123</v>
      </c>
      <c r="K22" s="14">
        <v>0.4</v>
      </c>
      <c r="L22" s="15">
        <v>9000</v>
      </c>
      <c r="M22" s="16">
        <f t="shared" si="0"/>
        <v>3600</v>
      </c>
      <c r="N22" s="16">
        <f t="shared" si="1"/>
        <v>1260</v>
      </c>
      <c r="O22" s="18">
        <v>0.35</v>
      </c>
    </row>
    <row r="23" spans="1:15" ht="15.75" customHeight="1" x14ac:dyDescent="0.3">
      <c r="A23" s="17" t="s">
        <v>119</v>
      </c>
      <c r="B23" s="12">
        <v>1185732</v>
      </c>
      <c r="C23" s="13">
        <v>44662</v>
      </c>
      <c r="D23" s="12" t="s">
        <v>11</v>
      </c>
      <c r="E23" s="12" t="s">
        <v>12</v>
      </c>
      <c r="F23" s="12" t="s">
        <v>12</v>
      </c>
      <c r="G23" s="12" t="s">
        <v>16</v>
      </c>
      <c r="H23" s="12" t="s">
        <v>16</v>
      </c>
      <c r="I23" s="12">
        <v>38</v>
      </c>
      <c r="J23" s="12" t="s">
        <v>124</v>
      </c>
      <c r="K23" s="14">
        <v>0.45</v>
      </c>
      <c r="L23" s="15">
        <v>8250</v>
      </c>
      <c r="M23" s="16">
        <f t="shared" si="0"/>
        <v>3712.5</v>
      </c>
      <c r="N23" s="16">
        <f t="shared" si="1"/>
        <v>1299.375</v>
      </c>
      <c r="O23" s="18">
        <v>0.35</v>
      </c>
    </row>
    <row r="24" spans="1:15" ht="15.75" customHeight="1" x14ac:dyDescent="0.3">
      <c r="A24" s="17" t="s">
        <v>119</v>
      </c>
      <c r="B24" s="12">
        <v>1185732</v>
      </c>
      <c r="C24" s="13">
        <v>44662</v>
      </c>
      <c r="D24" s="12" t="s">
        <v>11</v>
      </c>
      <c r="E24" s="12" t="s">
        <v>12</v>
      </c>
      <c r="F24" s="12" t="s">
        <v>12</v>
      </c>
      <c r="G24" s="12" t="s">
        <v>17</v>
      </c>
      <c r="H24" s="12" t="s">
        <v>17</v>
      </c>
      <c r="I24" s="12">
        <v>16</v>
      </c>
      <c r="J24" s="12" t="s">
        <v>123</v>
      </c>
      <c r="K24" s="14">
        <v>0.6</v>
      </c>
      <c r="L24" s="15">
        <v>8250</v>
      </c>
      <c r="M24" s="16">
        <f t="shared" si="0"/>
        <v>4950</v>
      </c>
      <c r="N24" s="16">
        <f t="shared" si="1"/>
        <v>1485</v>
      </c>
      <c r="O24" s="18">
        <v>0.3</v>
      </c>
    </row>
    <row r="25" spans="1:15" ht="15.75" customHeight="1" x14ac:dyDescent="0.3">
      <c r="A25" s="17" t="s">
        <v>119</v>
      </c>
      <c r="B25" s="12">
        <v>1185732</v>
      </c>
      <c r="C25" s="13">
        <v>44662</v>
      </c>
      <c r="D25" s="12" t="s">
        <v>11</v>
      </c>
      <c r="E25" s="12" t="s">
        <v>12</v>
      </c>
      <c r="F25" s="12" t="s">
        <v>12</v>
      </c>
      <c r="G25" s="12" t="s">
        <v>18</v>
      </c>
      <c r="H25" s="12" t="s">
        <v>150</v>
      </c>
      <c r="I25" s="12">
        <v>32</v>
      </c>
      <c r="J25" s="12" t="s">
        <v>125</v>
      </c>
      <c r="K25" s="14">
        <v>0.5</v>
      </c>
      <c r="L25" s="15">
        <v>9500</v>
      </c>
      <c r="M25" s="16">
        <f t="shared" si="0"/>
        <v>4750</v>
      </c>
      <c r="N25" s="16">
        <f t="shared" si="1"/>
        <v>1187.5</v>
      </c>
      <c r="O25" s="18">
        <v>0.25</v>
      </c>
    </row>
    <row r="26" spans="1:15" ht="15.75" customHeight="1" x14ac:dyDescent="0.3">
      <c r="A26" s="17" t="s">
        <v>119</v>
      </c>
      <c r="B26" s="12">
        <v>1185732</v>
      </c>
      <c r="C26" s="13">
        <v>44691</v>
      </c>
      <c r="D26" s="12" t="s">
        <v>11</v>
      </c>
      <c r="E26" s="12" t="s">
        <v>12</v>
      </c>
      <c r="F26" s="12" t="s">
        <v>12</v>
      </c>
      <c r="G26" s="12" t="s">
        <v>13</v>
      </c>
      <c r="H26" s="12" t="s">
        <v>151</v>
      </c>
      <c r="I26" s="12">
        <v>18</v>
      </c>
      <c r="J26" s="12" t="s">
        <v>124</v>
      </c>
      <c r="K26" s="14">
        <v>0.6</v>
      </c>
      <c r="L26" s="15">
        <v>12200</v>
      </c>
      <c r="M26" s="16">
        <f t="shared" si="0"/>
        <v>7320</v>
      </c>
      <c r="N26" s="16">
        <f t="shared" si="1"/>
        <v>3660</v>
      </c>
      <c r="O26" s="18">
        <v>0.5</v>
      </c>
    </row>
    <row r="27" spans="1:15" ht="15.75" customHeight="1" x14ac:dyDescent="0.3">
      <c r="A27" s="17" t="s">
        <v>119</v>
      </c>
      <c r="B27" s="12">
        <v>1185732</v>
      </c>
      <c r="C27" s="13">
        <v>44691</v>
      </c>
      <c r="D27" s="12" t="s">
        <v>11</v>
      </c>
      <c r="E27" s="12" t="s">
        <v>12</v>
      </c>
      <c r="F27" s="12" t="s">
        <v>12</v>
      </c>
      <c r="G27" s="12" t="s">
        <v>14</v>
      </c>
      <c r="H27" s="12" t="s">
        <v>149</v>
      </c>
      <c r="I27" s="12">
        <v>39</v>
      </c>
      <c r="J27" s="12" t="s">
        <v>125</v>
      </c>
      <c r="K27" s="14">
        <v>0.55000000000000004</v>
      </c>
      <c r="L27" s="15">
        <v>9250</v>
      </c>
      <c r="M27" s="16">
        <f t="shared" si="0"/>
        <v>5087.5</v>
      </c>
      <c r="N27" s="16">
        <f t="shared" si="1"/>
        <v>1526.25</v>
      </c>
      <c r="O27" s="18">
        <v>0.3</v>
      </c>
    </row>
    <row r="28" spans="1:15" ht="15.75" customHeight="1" x14ac:dyDescent="0.3">
      <c r="A28" s="17" t="s">
        <v>119</v>
      </c>
      <c r="B28" s="12">
        <v>1185732</v>
      </c>
      <c r="C28" s="13">
        <v>44691</v>
      </c>
      <c r="D28" s="12" t="s">
        <v>11</v>
      </c>
      <c r="E28" s="12" t="s">
        <v>12</v>
      </c>
      <c r="F28" s="12" t="s">
        <v>12</v>
      </c>
      <c r="G28" s="12" t="s">
        <v>15</v>
      </c>
      <c r="H28" s="12" t="s">
        <v>15</v>
      </c>
      <c r="I28" s="12">
        <v>16</v>
      </c>
      <c r="J28" s="12" t="s">
        <v>126</v>
      </c>
      <c r="K28" s="14">
        <v>0.5</v>
      </c>
      <c r="L28" s="15">
        <v>9000</v>
      </c>
      <c r="M28" s="16">
        <f t="shared" si="0"/>
        <v>4500</v>
      </c>
      <c r="N28" s="16">
        <f t="shared" si="1"/>
        <v>1575</v>
      </c>
      <c r="O28" s="18">
        <v>0.35</v>
      </c>
    </row>
    <row r="29" spans="1:15" ht="15.75" customHeight="1" x14ac:dyDescent="0.3">
      <c r="A29" s="17" t="s">
        <v>119</v>
      </c>
      <c r="B29" s="12">
        <v>1185732</v>
      </c>
      <c r="C29" s="13">
        <v>44691</v>
      </c>
      <c r="D29" s="12" t="s">
        <v>11</v>
      </c>
      <c r="E29" s="12" t="s">
        <v>12</v>
      </c>
      <c r="F29" s="12" t="s">
        <v>12</v>
      </c>
      <c r="G29" s="12" t="s">
        <v>16</v>
      </c>
      <c r="H29" s="12" t="s">
        <v>16</v>
      </c>
      <c r="I29" s="12">
        <v>22</v>
      </c>
      <c r="J29" s="12" t="s">
        <v>123</v>
      </c>
      <c r="K29" s="14">
        <v>0.5</v>
      </c>
      <c r="L29" s="15">
        <v>8500</v>
      </c>
      <c r="M29" s="16">
        <f t="shared" si="0"/>
        <v>4250</v>
      </c>
      <c r="N29" s="16">
        <f t="shared" si="1"/>
        <v>1487.5</v>
      </c>
      <c r="O29" s="18">
        <v>0.35</v>
      </c>
    </row>
    <row r="30" spans="1:15" ht="15.75" customHeight="1" x14ac:dyDescent="0.3">
      <c r="A30" s="17" t="s">
        <v>119</v>
      </c>
      <c r="B30" s="12">
        <v>1185732</v>
      </c>
      <c r="C30" s="13">
        <v>44691</v>
      </c>
      <c r="D30" s="12" t="s">
        <v>11</v>
      </c>
      <c r="E30" s="12" t="s">
        <v>12</v>
      </c>
      <c r="F30" s="12" t="s">
        <v>12</v>
      </c>
      <c r="G30" s="12" t="s">
        <v>17</v>
      </c>
      <c r="H30" s="12" t="s">
        <v>17</v>
      </c>
      <c r="I30" s="12">
        <v>24</v>
      </c>
      <c r="J30" s="12" t="s">
        <v>125</v>
      </c>
      <c r="K30" s="14">
        <v>0.6</v>
      </c>
      <c r="L30" s="15">
        <v>8750</v>
      </c>
      <c r="M30" s="16">
        <f t="shared" si="0"/>
        <v>5250</v>
      </c>
      <c r="N30" s="16">
        <f t="shared" si="1"/>
        <v>1575</v>
      </c>
      <c r="O30" s="18">
        <v>0.3</v>
      </c>
    </row>
    <row r="31" spans="1:15" ht="15.75" customHeight="1" x14ac:dyDescent="0.3">
      <c r="A31" s="17" t="s">
        <v>119</v>
      </c>
      <c r="B31" s="12">
        <v>1185732</v>
      </c>
      <c r="C31" s="13">
        <v>44691</v>
      </c>
      <c r="D31" s="12" t="s">
        <v>11</v>
      </c>
      <c r="E31" s="12" t="s">
        <v>12</v>
      </c>
      <c r="F31" s="12" t="s">
        <v>12</v>
      </c>
      <c r="G31" s="12" t="s">
        <v>18</v>
      </c>
      <c r="H31" s="12" t="s">
        <v>150</v>
      </c>
      <c r="I31" s="12">
        <v>20</v>
      </c>
      <c r="J31" s="12" t="s">
        <v>123</v>
      </c>
      <c r="K31" s="14">
        <v>0.65</v>
      </c>
      <c r="L31" s="15">
        <v>10000</v>
      </c>
      <c r="M31" s="16">
        <f t="shared" si="0"/>
        <v>6500</v>
      </c>
      <c r="N31" s="16">
        <f t="shared" si="1"/>
        <v>1625</v>
      </c>
      <c r="O31" s="18">
        <v>0.25</v>
      </c>
    </row>
    <row r="32" spans="1:15" ht="15.75" customHeight="1" x14ac:dyDescent="0.3">
      <c r="A32" s="17" t="s">
        <v>119</v>
      </c>
      <c r="B32" s="12">
        <v>1185732</v>
      </c>
      <c r="C32" s="13">
        <v>44724</v>
      </c>
      <c r="D32" s="12" t="s">
        <v>11</v>
      </c>
      <c r="E32" s="12" t="s">
        <v>12</v>
      </c>
      <c r="F32" s="12" t="s">
        <v>12</v>
      </c>
      <c r="G32" s="12" t="s">
        <v>13</v>
      </c>
      <c r="H32" s="12" t="s">
        <v>151</v>
      </c>
      <c r="I32" s="12">
        <v>18</v>
      </c>
      <c r="J32" s="12" t="s">
        <v>126</v>
      </c>
      <c r="K32" s="14">
        <v>0.6</v>
      </c>
      <c r="L32" s="15">
        <v>12500</v>
      </c>
      <c r="M32" s="16">
        <f t="shared" si="0"/>
        <v>7500</v>
      </c>
      <c r="N32" s="16">
        <f t="shared" si="1"/>
        <v>3750</v>
      </c>
      <c r="O32" s="18">
        <v>0.5</v>
      </c>
    </row>
    <row r="33" spans="1:15" ht="15.75" customHeight="1" x14ac:dyDescent="0.3">
      <c r="A33" s="17" t="s">
        <v>119</v>
      </c>
      <c r="B33" s="12">
        <v>1185732</v>
      </c>
      <c r="C33" s="13">
        <v>44724</v>
      </c>
      <c r="D33" s="12" t="s">
        <v>11</v>
      </c>
      <c r="E33" s="12" t="s">
        <v>12</v>
      </c>
      <c r="F33" s="12" t="s">
        <v>12</v>
      </c>
      <c r="G33" s="12" t="s">
        <v>14</v>
      </c>
      <c r="H33" s="12" t="s">
        <v>149</v>
      </c>
      <c r="I33" s="12">
        <v>36</v>
      </c>
      <c r="J33" s="12" t="s">
        <v>124</v>
      </c>
      <c r="K33" s="14">
        <v>0.55000000000000004</v>
      </c>
      <c r="L33" s="15">
        <v>10000</v>
      </c>
      <c r="M33" s="16">
        <f t="shared" si="0"/>
        <v>5500</v>
      </c>
      <c r="N33" s="16">
        <f t="shared" si="1"/>
        <v>1650</v>
      </c>
      <c r="O33" s="18">
        <v>0.3</v>
      </c>
    </row>
    <row r="34" spans="1:15" ht="15.75" customHeight="1" x14ac:dyDescent="0.3">
      <c r="A34" s="17" t="s">
        <v>119</v>
      </c>
      <c r="B34" s="12">
        <v>1185732</v>
      </c>
      <c r="C34" s="13">
        <v>44724</v>
      </c>
      <c r="D34" s="12" t="s">
        <v>11</v>
      </c>
      <c r="E34" s="12" t="s">
        <v>12</v>
      </c>
      <c r="F34" s="12" t="s">
        <v>12</v>
      </c>
      <c r="G34" s="12" t="s">
        <v>15</v>
      </c>
      <c r="H34" s="12" t="s">
        <v>15</v>
      </c>
      <c r="I34" s="12">
        <v>58</v>
      </c>
      <c r="J34" s="12" t="s">
        <v>126</v>
      </c>
      <c r="K34" s="14">
        <v>0.5</v>
      </c>
      <c r="L34" s="15">
        <v>9250</v>
      </c>
      <c r="M34" s="16">
        <f t="shared" si="0"/>
        <v>4625</v>
      </c>
      <c r="N34" s="16">
        <f t="shared" si="1"/>
        <v>1618.75</v>
      </c>
      <c r="O34" s="18">
        <v>0.35</v>
      </c>
    </row>
    <row r="35" spans="1:15" ht="15.75" customHeight="1" x14ac:dyDescent="0.3">
      <c r="A35" s="17" t="s">
        <v>119</v>
      </c>
      <c r="B35" s="12">
        <v>1185732</v>
      </c>
      <c r="C35" s="13">
        <v>44724</v>
      </c>
      <c r="D35" s="12" t="s">
        <v>11</v>
      </c>
      <c r="E35" s="12" t="s">
        <v>12</v>
      </c>
      <c r="F35" s="12" t="s">
        <v>12</v>
      </c>
      <c r="G35" s="12" t="s">
        <v>16</v>
      </c>
      <c r="H35" s="12" t="s">
        <v>16</v>
      </c>
      <c r="I35" s="12">
        <v>51</v>
      </c>
      <c r="J35" s="12" t="s">
        <v>125</v>
      </c>
      <c r="K35" s="14">
        <v>0.5</v>
      </c>
      <c r="L35" s="15">
        <v>9000</v>
      </c>
      <c r="M35" s="16">
        <f t="shared" si="0"/>
        <v>4500</v>
      </c>
      <c r="N35" s="16">
        <f t="shared" si="1"/>
        <v>1575</v>
      </c>
      <c r="O35" s="18">
        <v>0.35</v>
      </c>
    </row>
    <row r="36" spans="1:15" ht="15.75" customHeight="1" x14ac:dyDescent="0.3">
      <c r="A36" s="17" t="s">
        <v>119</v>
      </c>
      <c r="B36" s="12">
        <v>1185732</v>
      </c>
      <c r="C36" s="13">
        <v>44724</v>
      </c>
      <c r="D36" s="12" t="s">
        <v>11</v>
      </c>
      <c r="E36" s="12" t="s">
        <v>12</v>
      </c>
      <c r="F36" s="12" t="s">
        <v>12</v>
      </c>
      <c r="G36" s="12" t="s">
        <v>17</v>
      </c>
      <c r="H36" s="12" t="s">
        <v>17</v>
      </c>
      <c r="I36" s="12">
        <v>37</v>
      </c>
      <c r="J36" s="12" t="s">
        <v>123</v>
      </c>
      <c r="K36" s="14">
        <v>0.6</v>
      </c>
      <c r="L36" s="15">
        <v>9000</v>
      </c>
      <c r="M36" s="16">
        <f t="shared" si="0"/>
        <v>5400</v>
      </c>
      <c r="N36" s="16">
        <f t="shared" si="1"/>
        <v>1620</v>
      </c>
      <c r="O36" s="18">
        <v>0.3</v>
      </c>
    </row>
    <row r="37" spans="1:15" ht="15.75" customHeight="1" x14ac:dyDescent="0.3">
      <c r="A37" s="17" t="s">
        <v>119</v>
      </c>
      <c r="B37" s="12">
        <v>1185732</v>
      </c>
      <c r="C37" s="13">
        <v>44724</v>
      </c>
      <c r="D37" s="12" t="s">
        <v>11</v>
      </c>
      <c r="E37" s="12" t="s">
        <v>12</v>
      </c>
      <c r="F37" s="12" t="s">
        <v>12</v>
      </c>
      <c r="G37" s="12" t="s">
        <v>18</v>
      </c>
      <c r="H37" s="12" t="s">
        <v>150</v>
      </c>
      <c r="I37" s="12">
        <v>16</v>
      </c>
      <c r="J37" s="12" t="s">
        <v>125</v>
      </c>
      <c r="K37" s="14">
        <v>0.65</v>
      </c>
      <c r="L37" s="15">
        <v>10500</v>
      </c>
      <c r="M37" s="16">
        <f t="shared" si="0"/>
        <v>6825</v>
      </c>
      <c r="N37" s="16">
        <f t="shared" si="1"/>
        <v>1706.25</v>
      </c>
      <c r="O37" s="18">
        <v>0.25</v>
      </c>
    </row>
    <row r="38" spans="1:15" ht="15.75" customHeight="1" x14ac:dyDescent="0.3">
      <c r="A38" s="17" t="s">
        <v>119</v>
      </c>
      <c r="B38" s="12">
        <v>1185732</v>
      </c>
      <c r="C38" s="13">
        <v>44752</v>
      </c>
      <c r="D38" s="12" t="s">
        <v>11</v>
      </c>
      <c r="E38" s="12" t="s">
        <v>12</v>
      </c>
      <c r="F38" s="12" t="s">
        <v>12</v>
      </c>
      <c r="G38" s="12" t="s">
        <v>13</v>
      </c>
      <c r="H38" s="12" t="s">
        <v>151</v>
      </c>
      <c r="I38" s="12">
        <v>44</v>
      </c>
      <c r="J38" s="12" t="s">
        <v>123</v>
      </c>
      <c r="K38" s="14">
        <v>0.6</v>
      </c>
      <c r="L38" s="15">
        <v>12750</v>
      </c>
      <c r="M38" s="16">
        <f t="shared" si="0"/>
        <v>7650</v>
      </c>
      <c r="N38" s="16">
        <f t="shared" si="1"/>
        <v>3825</v>
      </c>
      <c r="O38" s="18">
        <v>0.5</v>
      </c>
    </row>
    <row r="39" spans="1:15" ht="15.75" customHeight="1" x14ac:dyDescent="0.3">
      <c r="A39" s="17" t="s">
        <v>119</v>
      </c>
      <c r="B39" s="12">
        <v>1185732</v>
      </c>
      <c r="C39" s="13">
        <v>44752</v>
      </c>
      <c r="D39" s="12" t="s">
        <v>11</v>
      </c>
      <c r="E39" s="12" t="s">
        <v>12</v>
      </c>
      <c r="F39" s="12" t="s">
        <v>12</v>
      </c>
      <c r="G39" s="12" t="s">
        <v>14</v>
      </c>
      <c r="H39" s="12" t="s">
        <v>149</v>
      </c>
      <c r="I39" s="12">
        <v>32</v>
      </c>
      <c r="J39" s="12" t="s">
        <v>125</v>
      </c>
      <c r="K39" s="14">
        <v>0.55000000000000004</v>
      </c>
      <c r="L39" s="15">
        <v>10250</v>
      </c>
      <c r="M39" s="16">
        <f t="shared" si="0"/>
        <v>5637.5000000000009</v>
      </c>
      <c r="N39" s="16">
        <f t="shared" si="1"/>
        <v>1691.2500000000002</v>
      </c>
      <c r="O39" s="18">
        <v>0.3</v>
      </c>
    </row>
    <row r="40" spans="1:15" ht="15.75" customHeight="1" x14ac:dyDescent="0.3">
      <c r="A40" s="17" t="s">
        <v>119</v>
      </c>
      <c r="B40" s="12">
        <v>1185732</v>
      </c>
      <c r="C40" s="13">
        <v>44752</v>
      </c>
      <c r="D40" s="12" t="s">
        <v>11</v>
      </c>
      <c r="E40" s="12" t="s">
        <v>12</v>
      </c>
      <c r="F40" s="12" t="s">
        <v>12</v>
      </c>
      <c r="G40" s="12" t="s">
        <v>15</v>
      </c>
      <c r="H40" s="12" t="s">
        <v>15</v>
      </c>
      <c r="I40" s="12">
        <v>43</v>
      </c>
      <c r="J40" s="12" t="s">
        <v>125</v>
      </c>
      <c r="K40" s="14">
        <v>0.5</v>
      </c>
      <c r="L40" s="15">
        <v>9500</v>
      </c>
      <c r="M40" s="16">
        <f t="shared" si="0"/>
        <v>4750</v>
      </c>
      <c r="N40" s="16">
        <f t="shared" si="1"/>
        <v>1662.5</v>
      </c>
      <c r="O40" s="18">
        <v>0.35</v>
      </c>
    </row>
    <row r="41" spans="1:15" ht="15.75" customHeight="1" x14ac:dyDescent="0.3">
      <c r="A41" s="17" t="s">
        <v>119</v>
      </c>
      <c r="B41" s="12">
        <v>1185732</v>
      </c>
      <c r="C41" s="13">
        <v>44752</v>
      </c>
      <c r="D41" s="12" t="s">
        <v>11</v>
      </c>
      <c r="E41" s="12" t="s">
        <v>12</v>
      </c>
      <c r="F41" s="12" t="s">
        <v>12</v>
      </c>
      <c r="G41" s="12" t="s">
        <v>16</v>
      </c>
      <c r="H41" s="12" t="s">
        <v>16</v>
      </c>
      <c r="I41" s="12">
        <v>25</v>
      </c>
      <c r="J41" s="12" t="s">
        <v>125</v>
      </c>
      <c r="K41" s="14">
        <v>0.5</v>
      </c>
      <c r="L41" s="15">
        <v>9000</v>
      </c>
      <c r="M41" s="16">
        <f t="shared" si="0"/>
        <v>4500</v>
      </c>
      <c r="N41" s="16">
        <f t="shared" si="1"/>
        <v>1575</v>
      </c>
      <c r="O41" s="18">
        <v>0.35</v>
      </c>
    </row>
    <row r="42" spans="1:15" ht="15.75" customHeight="1" x14ac:dyDescent="0.3">
      <c r="A42" s="17" t="s">
        <v>119</v>
      </c>
      <c r="B42" s="12">
        <v>1185732</v>
      </c>
      <c r="C42" s="13">
        <v>44752</v>
      </c>
      <c r="D42" s="12" t="s">
        <v>11</v>
      </c>
      <c r="E42" s="12" t="s">
        <v>12</v>
      </c>
      <c r="F42" s="12" t="s">
        <v>12</v>
      </c>
      <c r="G42" s="12" t="s">
        <v>17</v>
      </c>
      <c r="H42" s="12" t="s">
        <v>17</v>
      </c>
      <c r="I42" s="12">
        <v>55</v>
      </c>
      <c r="J42" s="12" t="s">
        <v>124</v>
      </c>
      <c r="K42" s="14">
        <v>0.6</v>
      </c>
      <c r="L42" s="15">
        <v>9250</v>
      </c>
      <c r="M42" s="16">
        <f t="shared" si="0"/>
        <v>5550</v>
      </c>
      <c r="N42" s="16">
        <f t="shared" si="1"/>
        <v>1665</v>
      </c>
      <c r="O42" s="18">
        <v>0.3</v>
      </c>
    </row>
    <row r="43" spans="1:15" ht="15.75" customHeight="1" x14ac:dyDescent="0.3">
      <c r="A43" s="17" t="s">
        <v>119</v>
      </c>
      <c r="B43" s="12">
        <v>1185732</v>
      </c>
      <c r="C43" s="13">
        <v>44752</v>
      </c>
      <c r="D43" s="12" t="s">
        <v>11</v>
      </c>
      <c r="E43" s="12" t="s">
        <v>12</v>
      </c>
      <c r="F43" s="12" t="s">
        <v>12</v>
      </c>
      <c r="G43" s="12" t="s">
        <v>18</v>
      </c>
      <c r="H43" s="12" t="s">
        <v>150</v>
      </c>
      <c r="I43" s="12">
        <v>19</v>
      </c>
      <c r="J43" s="12" t="s">
        <v>126</v>
      </c>
      <c r="K43" s="14">
        <v>0.65</v>
      </c>
      <c r="L43" s="15">
        <v>11000</v>
      </c>
      <c r="M43" s="16">
        <f t="shared" si="0"/>
        <v>7150</v>
      </c>
      <c r="N43" s="16">
        <f t="shared" si="1"/>
        <v>1787.5</v>
      </c>
      <c r="O43" s="18">
        <v>0.25</v>
      </c>
    </row>
    <row r="44" spans="1:15" ht="15.75" customHeight="1" x14ac:dyDescent="0.3">
      <c r="A44" s="17" t="s">
        <v>119</v>
      </c>
      <c r="B44" s="12">
        <v>1185732</v>
      </c>
      <c r="C44" s="13">
        <v>44784</v>
      </c>
      <c r="D44" s="12" t="s">
        <v>11</v>
      </c>
      <c r="E44" s="12" t="s">
        <v>12</v>
      </c>
      <c r="F44" s="12" t="s">
        <v>12</v>
      </c>
      <c r="G44" s="12" t="s">
        <v>13</v>
      </c>
      <c r="H44" s="12" t="s">
        <v>151</v>
      </c>
      <c r="I44" s="12">
        <v>52</v>
      </c>
      <c r="J44" s="12" t="s">
        <v>123</v>
      </c>
      <c r="K44" s="14">
        <v>0.6</v>
      </c>
      <c r="L44" s="15">
        <v>12500</v>
      </c>
      <c r="M44" s="16">
        <f t="shared" si="0"/>
        <v>7500</v>
      </c>
      <c r="N44" s="16">
        <f t="shared" si="1"/>
        <v>3750</v>
      </c>
      <c r="O44" s="18">
        <v>0.5</v>
      </c>
    </row>
    <row r="45" spans="1:15" ht="15.75" customHeight="1" x14ac:dyDescent="0.3">
      <c r="A45" s="17" t="s">
        <v>119</v>
      </c>
      <c r="B45" s="12">
        <v>1185732</v>
      </c>
      <c r="C45" s="13">
        <v>44784</v>
      </c>
      <c r="D45" s="12" t="s">
        <v>11</v>
      </c>
      <c r="E45" s="12" t="s">
        <v>12</v>
      </c>
      <c r="F45" s="12" t="s">
        <v>12</v>
      </c>
      <c r="G45" s="12" t="s">
        <v>14</v>
      </c>
      <c r="H45" s="12" t="s">
        <v>149</v>
      </c>
      <c r="I45" s="12">
        <v>18</v>
      </c>
      <c r="J45" s="12" t="s">
        <v>124</v>
      </c>
      <c r="K45" s="14">
        <v>0.55000000000000004</v>
      </c>
      <c r="L45" s="15">
        <v>10250</v>
      </c>
      <c r="M45" s="16">
        <f t="shared" si="0"/>
        <v>5637.5000000000009</v>
      </c>
      <c r="N45" s="16">
        <f t="shared" si="1"/>
        <v>1691.2500000000002</v>
      </c>
      <c r="O45" s="18">
        <v>0.3</v>
      </c>
    </row>
    <row r="46" spans="1:15" ht="15.75" customHeight="1" x14ac:dyDescent="0.3">
      <c r="A46" s="17" t="s">
        <v>119</v>
      </c>
      <c r="B46" s="12">
        <v>1185732</v>
      </c>
      <c r="C46" s="13">
        <v>44784</v>
      </c>
      <c r="D46" s="12" t="s">
        <v>11</v>
      </c>
      <c r="E46" s="12" t="s">
        <v>12</v>
      </c>
      <c r="F46" s="12" t="s">
        <v>12</v>
      </c>
      <c r="G46" s="12" t="s">
        <v>15</v>
      </c>
      <c r="H46" s="12" t="s">
        <v>15</v>
      </c>
      <c r="I46" s="12">
        <v>33</v>
      </c>
      <c r="J46" s="12" t="s">
        <v>123</v>
      </c>
      <c r="K46" s="14">
        <v>0.5</v>
      </c>
      <c r="L46" s="15">
        <v>9500</v>
      </c>
      <c r="M46" s="16">
        <f t="shared" si="0"/>
        <v>4750</v>
      </c>
      <c r="N46" s="16">
        <f t="shared" si="1"/>
        <v>1662.5</v>
      </c>
      <c r="O46" s="18">
        <v>0.35</v>
      </c>
    </row>
    <row r="47" spans="1:15" ht="15.75" customHeight="1" x14ac:dyDescent="0.3">
      <c r="A47" s="17" t="s">
        <v>119</v>
      </c>
      <c r="B47" s="12">
        <v>1185732</v>
      </c>
      <c r="C47" s="13">
        <v>44784</v>
      </c>
      <c r="D47" s="12" t="s">
        <v>11</v>
      </c>
      <c r="E47" s="12" t="s">
        <v>12</v>
      </c>
      <c r="F47" s="12" t="s">
        <v>12</v>
      </c>
      <c r="G47" s="12" t="s">
        <v>16</v>
      </c>
      <c r="H47" s="12" t="s">
        <v>16</v>
      </c>
      <c r="I47" s="12">
        <v>19</v>
      </c>
      <c r="J47" s="12" t="s">
        <v>124</v>
      </c>
      <c r="K47" s="14">
        <v>0.5</v>
      </c>
      <c r="L47" s="15">
        <v>9250</v>
      </c>
      <c r="M47" s="16">
        <f t="shared" si="0"/>
        <v>4625</v>
      </c>
      <c r="N47" s="16">
        <f t="shared" si="1"/>
        <v>1618.75</v>
      </c>
      <c r="O47" s="18">
        <v>0.35</v>
      </c>
    </row>
    <row r="48" spans="1:15" ht="15.75" customHeight="1" x14ac:dyDescent="0.3">
      <c r="A48" s="17" t="s">
        <v>119</v>
      </c>
      <c r="B48" s="12">
        <v>1185732</v>
      </c>
      <c r="C48" s="13">
        <v>44784</v>
      </c>
      <c r="D48" s="12" t="s">
        <v>11</v>
      </c>
      <c r="E48" s="12" t="s">
        <v>12</v>
      </c>
      <c r="F48" s="12" t="s">
        <v>12</v>
      </c>
      <c r="G48" s="12" t="s">
        <v>17</v>
      </c>
      <c r="H48" s="12" t="s">
        <v>17</v>
      </c>
      <c r="I48" s="12">
        <v>60</v>
      </c>
      <c r="J48" s="12" t="s">
        <v>123</v>
      </c>
      <c r="K48" s="14">
        <v>0.6</v>
      </c>
      <c r="L48" s="15">
        <v>9000</v>
      </c>
      <c r="M48" s="16">
        <f t="shared" si="0"/>
        <v>5400</v>
      </c>
      <c r="N48" s="16">
        <f t="shared" si="1"/>
        <v>1620</v>
      </c>
      <c r="O48" s="18">
        <v>0.3</v>
      </c>
    </row>
    <row r="49" spans="1:15" ht="15.75" customHeight="1" x14ac:dyDescent="0.3">
      <c r="A49" s="17" t="s">
        <v>119</v>
      </c>
      <c r="B49" s="12">
        <v>1185732</v>
      </c>
      <c r="C49" s="13">
        <v>44784</v>
      </c>
      <c r="D49" s="12" t="s">
        <v>11</v>
      </c>
      <c r="E49" s="12" t="s">
        <v>12</v>
      </c>
      <c r="F49" s="12" t="s">
        <v>12</v>
      </c>
      <c r="G49" s="12" t="s">
        <v>18</v>
      </c>
      <c r="H49" s="12" t="s">
        <v>150</v>
      </c>
      <c r="I49" s="12">
        <v>21</v>
      </c>
      <c r="J49" s="12" t="s">
        <v>124</v>
      </c>
      <c r="K49" s="14">
        <v>0.65</v>
      </c>
      <c r="L49" s="15">
        <v>10750</v>
      </c>
      <c r="M49" s="16">
        <f t="shared" si="0"/>
        <v>6987.5</v>
      </c>
      <c r="N49" s="16">
        <f t="shared" si="1"/>
        <v>1746.875</v>
      </c>
      <c r="O49" s="18">
        <v>0.25</v>
      </c>
    </row>
    <row r="50" spans="1:15" ht="15.75" customHeight="1" x14ac:dyDescent="0.3">
      <c r="A50" s="17" t="s">
        <v>119</v>
      </c>
      <c r="B50" s="12">
        <v>1185732</v>
      </c>
      <c r="C50" s="13">
        <v>44814</v>
      </c>
      <c r="D50" s="12" t="s">
        <v>11</v>
      </c>
      <c r="E50" s="12" t="s">
        <v>12</v>
      </c>
      <c r="F50" s="12" t="s">
        <v>12</v>
      </c>
      <c r="G50" s="12" t="s">
        <v>13</v>
      </c>
      <c r="H50" s="12" t="s">
        <v>151</v>
      </c>
      <c r="I50" s="12">
        <v>15</v>
      </c>
      <c r="J50" s="12" t="s">
        <v>125</v>
      </c>
      <c r="K50" s="14">
        <v>0.6</v>
      </c>
      <c r="L50" s="15">
        <v>12000</v>
      </c>
      <c r="M50" s="16">
        <f t="shared" si="0"/>
        <v>7200</v>
      </c>
      <c r="N50" s="16">
        <f t="shared" si="1"/>
        <v>3600</v>
      </c>
      <c r="O50" s="18">
        <v>0.5</v>
      </c>
    </row>
    <row r="51" spans="1:15" ht="15.75" customHeight="1" x14ac:dyDescent="0.3">
      <c r="A51" s="17" t="s">
        <v>119</v>
      </c>
      <c r="B51" s="12">
        <v>1185732</v>
      </c>
      <c r="C51" s="13">
        <v>44814</v>
      </c>
      <c r="D51" s="12" t="s">
        <v>11</v>
      </c>
      <c r="E51" s="12" t="s">
        <v>12</v>
      </c>
      <c r="F51" s="12" t="s">
        <v>12</v>
      </c>
      <c r="G51" s="12" t="s">
        <v>14</v>
      </c>
      <c r="H51" s="12" t="s">
        <v>149</v>
      </c>
      <c r="I51" s="12">
        <v>35</v>
      </c>
      <c r="J51" s="12" t="s">
        <v>123</v>
      </c>
      <c r="K51" s="14">
        <v>0.55000000000000004</v>
      </c>
      <c r="L51" s="15">
        <v>10000</v>
      </c>
      <c r="M51" s="16">
        <f t="shared" si="0"/>
        <v>5500</v>
      </c>
      <c r="N51" s="16">
        <f t="shared" si="1"/>
        <v>1650</v>
      </c>
      <c r="O51" s="18">
        <v>0.3</v>
      </c>
    </row>
    <row r="52" spans="1:15" ht="15.75" customHeight="1" x14ac:dyDescent="0.3">
      <c r="A52" s="17" t="s">
        <v>119</v>
      </c>
      <c r="B52" s="12">
        <v>1185732</v>
      </c>
      <c r="C52" s="13">
        <v>44814</v>
      </c>
      <c r="D52" s="12" t="s">
        <v>11</v>
      </c>
      <c r="E52" s="12" t="s">
        <v>12</v>
      </c>
      <c r="F52" s="12" t="s">
        <v>12</v>
      </c>
      <c r="G52" s="12" t="s">
        <v>15</v>
      </c>
      <c r="H52" s="12" t="s">
        <v>15</v>
      </c>
      <c r="I52" s="12">
        <v>48</v>
      </c>
      <c r="J52" s="12" t="s">
        <v>125</v>
      </c>
      <c r="K52" s="14">
        <v>0.5</v>
      </c>
      <c r="L52" s="15">
        <v>9250</v>
      </c>
      <c r="M52" s="16">
        <f t="shared" si="0"/>
        <v>4625</v>
      </c>
      <c r="N52" s="16">
        <f t="shared" si="1"/>
        <v>1618.75</v>
      </c>
      <c r="O52" s="18">
        <v>0.35</v>
      </c>
    </row>
    <row r="53" spans="1:15" ht="15.75" customHeight="1" x14ac:dyDescent="0.3">
      <c r="A53" s="17" t="s">
        <v>119</v>
      </c>
      <c r="B53" s="12">
        <v>1185732</v>
      </c>
      <c r="C53" s="13">
        <v>44814</v>
      </c>
      <c r="D53" s="12" t="s">
        <v>11</v>
      </c>
      <c r="E53" s="12" t="s">
        <v>12</v>
      </c>
      <c r="F53" s="12" t="s">
        <v>12</v>
      </c>
      <c r="G53" s="12" t="s">
        <v>16</v>
      </c>
      <c r="H53" s="12" t="s">
        <v>16</v>
      </c>
      <c r="I53" s="12">
        <v>24</v>
      </c>
      <c r="J53" s="12" t="s">
        <v>124</v>
      </c>
      <c r="K53" s="14">
        <v>0.5</v>
      </c>
      <c r="L53" s="15">
        <v>9000</v>
      </c>
      <c r="M53" s="16">
        <f t="shared" si="0"/>
        <v>4500</v>
      </c>
      <c r="N53" s="16">
        <f t="shared" si="1"/>
        <v>1575</v>
      </c>
      <c r="O53" s="18">
        <v>0.35</v>
      </c>
    </row>
    <row r="54" spans="1:15" ht="15.75" customHeight="1" x14ac:dyDescent="0.3">
      <c r="A54" s="17" t="s">
        <v>119</v>
      </c>
      <c r="B54" s="12">
        <v>1185732</v>
      </c>
      <c r="C54" s="13">
        <v>44814</v>
      </c>
      <c r="D54" s="12" t="s">
        <v>11</v>
      </c>
      <c r="E54" s="12" t="s">
        <v>12</v>
      </c>
      <c r="F54" s="12" t="s">
        <v>12</v>
      </c>
      <c r="G54" s="12" t="s">
        <v>17</v>
      </c>
      <c r="H54" s="12" t="s">
        <v>17</v>
      </c>
      <c r="I54" s="12">
        <v>55</v>
      </c>
      <c r="J54" s="12" t="s">
        <v>125</v>
      </c>
      <c r="K54" s="14">
        <v>0.6</v>
      </c>
      <c r="L54" s="15">
        <v>9000</v>
      </c>
      <c r="M54" s="16">
        <f t="shared" si="0"/>
        <v>5400</v>
      </c>
      <c r="N54" s="16">
        <f t="shared" si="1"/>
        <v>1620</v>
      </c>
      <c r="O54" s="18">
        <v>0.3</v>
      </c>
    </row>
    <row r="55" spans="1:15" ht="15.75" customHeight="1" x14ac:dyDescent="0.3">
      <c r="A55" s="17" t="s">
        <v>119</v>
      </c>
      <c r="B55" s="12">
        <v>1185732</v>
      </c>
      <c r="C55" s="13">
        <v>44814</v>
      </c>
      <c r="D55" s="12" t="s">
        <v>11</v>
      </c>
      <c r="E55" s="12" t="s">
        <v>12</v>
      </c>
      <c r="F55" s="12" t="s">
        <v>12</v>
      </c>
      <c r="G55" s="12" t="s">
        <v>18</v>
      </c>
      <c r="H55" s="12" t="s">
        <v>150</v>
      </c>
      <c r="I55" s="12">
        <v>17</v>
      </c>
      <c r="J55" s="12" t="s">
        <v>126</v>
      </c>
      <c r="K55" s="14">
        <v>0.65</v>
      </c>
      <c r="L55" s="15">
        <v>10000</v>
      </c>
      <c r="M55" s="16">
        <f t="shared" si="0"/>
        <v>6500</v>
      </c>
      <c r="N55" s="16">
        <f t="shared" si="1"/>
        <v>1625</v>
      </c>
      <c r="O55" s="18">
        <v>0.25</v>
      </c>
    </row>
    <row r="56" spans="1:15" ht="15.75" customHeight="1" x14ac:dyDescent="0.3">
      <c r="A56" s="17" t="s">
        <v>119</v>
      </c>
      <c r="B56" s="12">
        <v>1185732</v>
      </c>
      <c r="C56" s="13">
        <v>44846</v>
      </c>
      <c r="D56" s="12" t="s">
        <v>11</v>
      </c>
      <c r="E56" s="12" t="s">
        <v>12</v>
      </c>
      <c r="F56" s="12" t="s">
        <v>12</v>
      </c>
      <c r="G56" s="12" t="s">
        <v>13</v>
      </c>
      <c r="H56" s="12" t="s">
        <v>151</v>
      </c>
      <c r="I56" s="12">
        <v>55</v>
      </c>
      <c r="J56" s="12" t="s">
        <v>123</v>
      </c>
      <c r="K56" s="14">
        <v>0.65</v>
      </c>
      <c r="L56" s="15">
        <v>11750</v>
      </c>
      <c r="M56" s="16">
        <f t="shared" si="0"/>
        <v>7637.5</v>
      </c>
      <c r="N56" s="16">
        <f t="shared" si="1"/>
        <v>3818.75</v>
      </c>
      <c r="O56" s="18">
        <v>0.5</v>
      </c>
    </row>
    <row r="57" spans="1:15" ht="15.75" customHeight="1" x14ac:dyDescent="0.3">
      <c r="A57" s="17" t="s">
        <v>119</v>
      </c>
      <c r="B57" s="12">
        <v>1185732</v>
      </c>
      <c r="C57" s="13">
        <v>44846</v>
      </c>
      <c r="D57" s="12" t="s">
        <v>11</v>
      </c>
      <c r="E57" s="12" t="s">
        <v>12</v>
      </c>
      <c r="F57" s="12" t="s">
        <v>12</v>
      </c>
      <c r="G57" s="12" t="s">
        <v>14</v>
      </c>
      <c r="H57" s="12" t="s">
        <v>149</v>
      </c>
      <c r="I57" s="12">
        <v>54</v>
      </c>
      <c r="J57" s="12" t="s">
        <v>123</v>
      </c>
      <c r="K57" s="14">
        <v>0.55000000000000004</v>
      </c>
      <c r="L57" s="15">
        <v>10000</v>
      </c>
      <c r="M57" s="16">
        <f t="shared" si="0"/>
        <v>5500</v>
      </c>
      <c r="N57" s="16">
        <f t="shared" si="1"/>
        <v>1650</v>
      </c>
      <c r="O57" s="18">
        <v>0.3</v>
      </c>
    </row>
    <row r="58" spans="1:15" ht="15.75" customHeight="1" x14ac:dyDescent="0.3">
      <c r="A58" s="17" t="s">
        <v>119</v>
      </c>
      <c r="B58" s="12">
        <v>1185732</v>
      </c>
      <c r="C58" s="13">
        <v>44846</v>
      </c>
      <c r="D58" s="12" t="s">
        <v>11</v>
      </c>
      <c r="E58" s="12" t="s">
        <v>12</v>
      </c>
      <c r="F58" s="12" t="s">
        <v>12</v>
      </c>
      <c r="G58" s="12" t="s">
        <v>15</v>
      </c>
      <c r="H58" s="12" t="s">
        <v>15</v>
      </c>
      <c r="I58" s="12">
        <v>30</v>
      </c>
      <c r="J58" s="12" t="s">
        <v>123</v>
      </c>
      <c r="K58" s="14">
        <v>0.55000000000000004</v>
      </c>
      <c r="L58" s="15">
        <v>9000</v>
      </c>
      <c r="M58" s="16">
        <f t="shared" si="0"/>
        <v>4950</v>
      </c>
      <c r="N58" s="16">
        <f t="shared" si="1"/>
        <v>1732.5</v>
      </c>
      <c r="O58" s="18">
        <v>0.35</v>
      </c>
    </row>
    <row r="59" spans="1:15" ht="15.75" customHeight="1" x14ac:dyDescent="0.3">
      <c r="A59" s="17" t="s">
        <v>119</v>
      </c>
      <c r="B59" s="12">
        <v>1185732</v>
      </c>
      <c r="C59" s="13">
        <v>44846</v>
      </c>
      <c r="D59" s="12" t="s">
        <v>11</v>
      </c>
      <c r="E59" s="12" t="s">
        <v>12</v>
      </c>
      <c r="F59" s="12" t="s">
        <v>12</v>
      </c>
      <c r="G59" s="12" t="s">
        <v>16</v>
      </c>
      <c r="H59" s="12" t="s">
        <v>16</v>
      </c>
      <c r="I59" s="12">
        <v>55</v>
      </c>
      <c r="J59" s="12" t="s">
        <v>126</v>
      </c>
      <c r="K59" s="14">
        <v>0.55000000000000004</v>
      </c>
      <c r="L59" s="15">
        <v>8750</v>
      </c>
      <c r="M59" s="16">
        <f t="shared" si="0"/>
        <v>4812.5</v>
      </c>
      <c r="N59" s="16">
        <f t="shared" si="1"/>
        <v>1684.375</v>
      </c>
      <c r="O59" s="18">
        <v>0.35</v>
      </c>
    </row>
    <row r="60" spans="1:15" ht="15.75" customHeight="1" x14ac:dyDescent="0.3">
      <c r="A60" s="17" t="s">
        <v>119</v>
      </c>
      <c r="B60" s="12">
        <v>1185732</v>
      </c>
      <c r="C60" s="13">
        <v>44846</v>
      </c>
      <c r="D60" s="12" t="s">
        <v>11</v>
      </c>
      <c r="E60" s="12" t="s">
        <v>12</v>
      </c>
      <c r="F60" s="12" t="s">
        <v>12</v>
      </c>
      <c r="G60" s="12" t="s">
        <v>17</v>
      </c>
      <c r="H60" s="12" t="s">
        <v>17</v>
      </c>
      <c r="I60" s="12">
        <v>25</v>
      </c>
      <c r="J60" s="12" t="s">
        <v>124</v>
      </c>
      <c r="K60" s="14">
        <v>0.65</v>
      </c>
      <c r="L60" s="15">
        <v>8750</v>
      </c>
      <c r="M60" s="16">
        <f t="shared" si="0"/>
        <v>5687.5</v>
      </c>
      <c r="N60" s="16">
        <f t="shared" si="1"/>
        <v>1706.25</v>
      </c>
      <c r="O60" s="18">
        <v>0.3</v>
      </c>
    </row>
    <row r="61" spans="1:15" ht="15.75" customHeight="1" x14ac:dyDescent="0.3">
      <c r="A61" s="17" t="s">
        <v>119</v>
      </c>
      <c r="B61" s="12">
        <v>1185732</v>
      </c>
      <c r="C61" s="13">
        <v>44846</v>
      </c>
      <c r="D61" s="12" t="s">
        <v>11</v>
      </c>
      <c r="E61" s="12" t="s">
        <v>12</v>
      </c>
      <c r="F61" s="12" t="s">
        <v>12</v>
      </c>
      <c r="G61" s="12" t="s">
        <v>18</v>
      </c>
      <c r="H61" s="12" t="s">
        <v>150</v>
      </c>
      <c r="I61" s="12">
        <v>48</v>
      </c>
      <c r="J61" s="12" t="s">
        <v>124</v>
      </c>
      <c r="K61" s="14">
        <v>0.7</v>
      </c>
      <c r="L61" s="15">
        <v>10000</v>
      </c>
      <c r="M61" s="16">
        <f t="shared" si="0"/>
        <v>7000</v>
      </c>
      <c r="N61" s="16">
        <f t="shared" si="1"/>
        <v>1750</v>
      </c>
      <c r="O61" s="18">
        <v>0.25</v>
      </c>
    </row>
    <row r="62" spans="1:15" ht="15.75" customHeight="1" x14ac:dyDescent="0.3">
      <c r="A62" s="17" t="s">
        <v>119</v>
      </c>
      <c r="B62" s="12">
        <v>1185732</v>
      </c>
      <c r="C62" s="13">
        <v>44876</v>
      </c>
      <c r="D62" s="12" t="s">
        <v>11</v>
      </c>
      <c r="E62" s="12" t="s">
        <v>12</v>
      </c>
      <c r="F62" s="12" t="s">
        <v>12</v>
      </c>
      <c r="G62" s="12" t="s">
        <v>13</v>
      </c>
      <c r="H62" s="12" t="s">
        <v>151</v>
      </c>
      <c r="I62" s="12">
        <v>25</v>
      </c>
      <c r="J62" s="12" t="s">
        <v>124</v>
      </c>
      <c r="K62" s="14">
        <v>0.65</v>
      </c>
      <c r="L62" s="15">
        <v>11500</v>
      </c>
      <c r="M62" s="16">
        <f t="shared" si="0"/>
        <v>7475</v>
      </c>
      <c r="N62" s="16">
        <f t="shared" si="1"/>
        <v>3737.5</v>
      </c>
      <c r="O62" s="18">
        <v>0.5</v>
      </c>
    </row>
    <row r="63" spans="1:15" ht="15.75" customHeight="1" x14ac:dyDescent="0.3">
      <c r="A63" s="17" t="s">
        <v>119</v>
      </c>
      <c r="B63" s="12">
        <v>1185732</v>
      </c>
      <c r="C63" s="13">
        <v>44876</v>
      </c>
      <c r="D63" s="12" t="s">
        <v>11</v>
      </c>
      <c r="E63" s="12" t="s">
        <v>12</v>
      </c>
      <c r="F63" s="12" t="s">
        <v>12</v>
      </c>
      <c r="G63" s="12" t="s">
        <v>14</v>
      </c>
      <c r="H63" s="12" t="s">
        <v>149</v>
      </c>
      <c r="I63" s="12">
        <v>44</v>
      </c>
      <c r="J63" s="12" t="s">
        <v>125</v>
      </c>
      <c r="K63" s="14">
        <v>0.55000000000000004</v>
      </c>
      <c r="L63" s="15">
        <v>9750</v>
      </c>
      <c r="M63" s="16">
        <f t="shared" si="0"/>
        <v>5362.5</v>
      </c>
      <c r="N63" s="16">
        <f t="shared" si="1"/>
        <v>1608.75</v>
      </c>
      <c r="O63" s="18">
        <v>0.3</v>
      </c>
    </row>
    <row r="64" spans="1:15" ht="15.75" customHeight="1" x14ac:dyDescent="0.3">
      <c r="A64" s="17" t="s">
        <v>119</v>
      </c>
      <c r="B64" s="12">
        <v>1185732</v>
      </c>
      <c r="C64" s="13">
        <v>44876</v>
      </c>
      <c r="D64" s="12" t="s">
        <v>11</v>
      </c>
      <c r="E64" s="12" t="s">
        <v>12</v>
      </c>
      <c r="F64" s="12" t="s">
        <v>12</v>
      </c>
      <c r="G64" s="12" t="s">
        <v>15</v>
      </c>
      <c r="H64" s="12" t="s">
        <v>15</v>
      </c>
      <c r="I64" s="12">
        <v>35</v>
      </c>
      <c r="J64" s="12" t="s">
        <v>124</v>
      </c>
      <c r="K64" s="14">
        <v>0.55000000000000004</v>
      </c>
      <c r="L64" s="15">
        <v>9200</v>
      </c>
      <c r="M64" s="16">
        <f t="shared" si="0"/>
        <v>5060</v>
      </c>
      <c r="N64" s="16">
        <f t="shared" si="1"/>
        <v>1771</v>
      </c>
      <c r="O64" s="18">
        <v>0.35</v>
      </c>
    </row>
    <row r="65" spans="1:15" ht="15.75" customHeight="1" x14ac:dyDescent="0.3">
      <c r="A65" s="17" t="s">
        <v>119</v>
      </c>
      <c r="B65" s="12">
        <v>1185732</v>
      </c>
      <c r="C65" s="13">
        <v>44876</v>
      </c>
      <c r="D65" s="12" t="s">
        <v>11</v>
      </c>
      <c r="E65" s="12" t="s">
        <v>12</v>
      </c>
      <c r="F65" s="12" t="s">
        <v>12</v>
      </c>
      <c r="G65" s="12" t="s">
        <v>16</v>
      </c>
      <c r="H65" s="12" t="s">
        <v>16</v>
      </c>
      <c r="I65" s="12">
        <v>27</v>
      </c>
      <c r="J65" s="12" t="s">
        <v>123</v>
      </c>
      <c r="K65" s="14">
        <v>0.55000000000000004</v>
      </c>
      <c r="L65" s="15">
        <v>9000</v>
      </c>
      <c r="M65" s="16">
        <f t="shared" si="0"/>
        <v>4950</v>
      </c>
      <c r="N65" s="16">
        <f t="shared" si="1"/>
        <v>1732.5</v>
      </c>
      <c r="O65" s="18">
        <v>0.35</v>
      </c>
    </row>
    <row r="66" spans="1:15" ht="15.75" customHeight="1" x14ac:dyDescent="0.3">
      <c r="A66" s="17" t="s">
        <v>119</v>
      </c>
      <c r="B66" s="12">
        <v>1185732</v>
      </c>
      <c r="C66" s="13">
        <v>44876</v>
      </c>
      <c r="D66" s="12" t="s">
        <v>11</v>
      </c>
      <c r="E66" s="12" t="s">
        <v>12</v>
      </c>
      <c r="F66" s="12" t="s">
        <v>12</v>
      </c>
      <c r="G66" s="12" t="s">
        <v>17</v>
      </c>
      <c r="H66" s="12" t="s">
        <v>17</v>
      </c>
      <c r="I66" s="12">
        <v>17</v>
      </c>
      <c r="J66" s="12" t="s">
        <v>123</v>
      </c>
      <c r="K66" s="14">
        <v>0.65</v>
      </c>
      <c r="L66" s="15">
        <v>8750</v>
      </c>
      <c r="M66" s="16">
        <f t="shared" si="0"/>
        <v>5687.5</v>
      </c>
      <c r="N66" s="16">
        <f t="shared" si="1"/>
        <v>1706.25</v>
      </c>
      <c r="O66" s="18">
        <v>0.3</v>
      </c>
    </row>
    <row r="67" spans="1:15" ht="15.75" customHeight="1" x14ac:dyDescent="0.3">
      <c r="A67" s="17" t="s">
        <v>119</v>
      </c>
      <c r="B67" s="12">
        <v>1185732</v>
      </c>
      <c r="C67" s="13">
        <v>44876</v>
      </c>
      <c r="D67" s="12" t="s">
        <v>11</v>
      </c>
      <c r="E67" s="12" t="s">
        <v>12</v>
      </c>
      <c r="F67" s="12" t="s">
        <v>12</v>
      </c>
      <c r="G67" s="12" t="s">
        <v>18</v>
      </c>
      <c r="H67" s="12" t="s">
        <v>150</v>
      </c>
      <c r="I67" s="12">
        <v>19</v>
      </c>
      <c r="J67" s="12" t="s">
        <v>125</v>
      </c>
      <c r="K67" s="14">
        <v>0.7</v>
      </c>
      <c r="L67" s="15">
        <v>9750</v>
      </c>
      <c r="M67" s="16">
        <f t="shared" si="0"/>
        <v>6825</v>
      </c>
      <c r="N67" s="16">
        <f t="shared" si="1"/>
        <v>1706.25</v>
      </c>
      <c r="O67" s="18">
        <v>0.25</v>
      </c>
    </row>
    <row r="68" spans="1:15" ht="15.75" customHeight="1" x14ac:dyDescent="0.3">
      <c r="A68" s="17" t="s">
        <v>119</v>
      </c>
      <c r="B68" s="12">
        <v>1185732</v>
      </c>
      <c r="C68" s="13">
        <v>44905</v>
      </c>
      <c r="D68" s="12" t="s">
        <v>11</v>
      </c>
      <c r="E68" s="12" t="s">
        <v>12</v>
      </c>
      <c r="F68" s="12" t="s">
        <v>12</v>
      </c>
      <c r="G68" s="12" t="s">
        <v>13</v>
      </c>
      <c r="H68" s="12" t="s">
        <v>151</v>
      </c>
      <c r="I68" s="12">
        <v>55</v>
      </c>
      <c r="J68" s="12" t="s">
        <v>125</v>
      </c>
      <c r="K68" s="14">
        <v>0.65</v>
      </c>
      <c r="L68" s="15">
        <v>12000</v>
      </c>
      <c r="M68" s="16">
        <f t="shared" si="0"/>
        <v>7800</v>
      </c>
      <c r="N68" s="16">
        <f t="shared" si="1"/>
        <v>3900</v>
      </c>
      <c r="O68" s="18">
        <v>0.5</v>
      </c>
    </row>
    <row r="69" spans="1:15" ht="15.75" customHeight="1" x14ac:dyDescent="0.3">
      <c r="A69" s="17" t="s">
        <v>119</v>
      </c>
      <c r="B69" s="12">
        <v>1185732</v>
      </c>
      <c r="C69" s="13">
        <v>44905</v>
      </c>
      <c r="D69" s="12" t="s">
        <v>11</v>
      </c>
      <c r="E69" s="12" t="s">
        <v>12</v>
      </c>
      <c r="F69" s="12" t="s">
        <v>12</v>
      </c>
      <c r="G69" s="12" t="s">
        <v>14</v>
      </c>
      <c r="H69" s="12" t="s">
        <v>149</v>
      </c>
      <c r="I69" s="12">
        <v>23</v>
      </c>
      <c r="J69" s="12" t="s">
        <v>123</v>
      </c>
      <c r="K69" s="14">
        <v>0.55000000000000004</v>
      </c>
      <c r="L69" s="15">
        <v>10000</v>
      </c>
      <c r="M69" s="16">
        <f t="shared" si="0"/>
        <v>5500</v>
      </c>
      <c r="N69" s="16">
        <f t="shared" si="1"/>
        <v>1650</v>
      </c>
      <c r="O69" s="18">
        <v>0.3</v>
      </c>
    </row>
    <row r="70" spans="1:15" ht="15.75" customHeight="1" x14ac:dyDescent="0.3">
      <c r="A70" s="17" t="s">
        <v>119</v>
      </c>
      <c r="B70" s="12">
        <v>1185732</v>
      </c>
      <c r="C70" s="13">
        <v>44905</v>
      </c>
      <c r="D70" s="12" t="s">
        <v>11</v>
      </c>
      <c r="E70" s="12" t="s">
        <v>12</v>
      </c>
      <c r="F70" s="12" t="s">
        <v>12</v>
      </c>
      <c r="G70" s="12" t="s">
        <v>15</v>
      </c>
      <c r="H70" s="12" t="s">
        <v>15</v>
      </c>
      <c r="I70" s="12">
        <v>42</v>
      </c>
      <c r="J70" s="12" t="s">
        <v>123</v>
      </c>
      <c r="K70" s="14">
        <v>0.55000000000000004</v>
      </c>
      <c r="L70" s="15">
        <v>9500</v>
      </c>
      <c r="M70" s="16">
        <f t="shared" si="0"/>
        <v>5225</v>
      </c>
      <c r="N70" s="16">
        <f t="shared" si="1"/>
        <v>1828.7499999999998</v>
      </c>
      <c r="O70" s="18">
        <v>0.35</v>
      </c>
    </row>
    <row r="71" spans="1:15" ht="15.75" customHeight="1" x14ac:dyDescent="0.3">
      <c r="A71" s="17" t="s">
        <v>119</v>
      </c>
      <c r="B71" s="12">
        <v>1185732</v>
      </c>
      <c r="C71" s="13">
        <v>44905</v>
      </c>
      <c r="D71" s="12" t="s">
        <v>11</v>
      </c>
      <c r="E71" s="12" t="s">
        <v>12</v>
      </c>
      <c r="F71" s="12" t="s">
        <v>12</v>
      </c>
      <c r="G71" s="12" t="s">
        <v>16</v>
      </c>
      <c r="H71" s="12" t="s">
        <v>16</v>
      </c>
      <c r="I71" s="12">
        <v>47</v>
      </c>
      <c r="J71" s="12" t="s">
        <v>126</v>
      </c>
      <c r="K71" s="14">
        <v>0.55000000000000004</v>
      </c>
      <c r="L71" s="15">
        <v>9000</v>
      </c>
      <c r="M71" s="16">
        <f t="shared" si="0"/>
        <v>4950</v>
      </c>
      <c r="N71" s="16">
        <f t="shared" si="1"/>
        <v>1732.5</v>
      </c>
      <c r="O71" s="18">
        <v>0.35</v>
      </c>
    </row>
    <row r="72" spans="1:15" ht="15.75" customHeight="1" x14ac:dyDescent="0.3">
      <c r="A72" s="17" t="s">
        <v>119</v>
      </c>
      <c r="B72" s="12">
        <v>1185732</v>
      </c>
      <c r="C72" s="13">
        <v>44905</v>
      </c>
      <c r="D72" s="12" t="s">
        <v>11</v>
      </c>
      <c r="E72" s="12" t="s">
        <v>12</v>
      </c>
      <c r="F72" s="12" t="s">
        <v>12</v>
      </c>
      <c r="G72" s="12" t="s">
        <v>17</v>
      </c>
      <c r="H72" s="12" t="s">
        <v>17</v>
      </c>
      <c r="I72" s="12">
        <v>26</v>
      </c>
      <c r="J72" s="12" t="s">
        <v>124</v>
      </c>
      <c r="K72" s="14">
        <v>0.65</v>
      </c>
      <c r="L72" s="15">
        <v>9000</v>
      </c>
      <c r="M72" s="16">
        <f t="shared" si="0"/>
        <v>5850</v>
      </c>
      <c r="N72" s="16">
        <f t="shared" si="1"/>
        <v>1755</v>
      </c>
      <c r="O72" s="18">
        <v>0.3</v>
      </c>
    </row>
    <row r="73" spans="1:15" ht="15.75" customHeight="1" x14ac:dyDescent="0.3">
      <c r="A73" s="17" t="s">
        <v>119</v>
      </c>
      <c r="B73" s="12">
        <v>1185732</v>
      </c>
      <c r="C73" s="13">
        <v>44905</v>
      </c>
      <c r="D73" s="12" t="s">
        <v>11</v>
      </c>
      <c r="E73" s="12" t="s">
        <v>12</v>
      </c>
      <c r="F73" s="12" t="s">
        <v>12</v>
      </c>
      <c r="G73" s="12" t="s">
        <v>18</v>
      </c>
      <c r="H73" s="12" t="s">
        <v>150</v>
      </c>
      <c r="I73" s="12">
        <v>45</v>
      </c>
      <c r="J73" s="12" t="s">
        <v>126</v>
      </c>
      <c r="K73" s="14">
        <v>0.7</v>
      </c>
      <c r="L73" s="15">
        <v>10000</v>
      </c>
      <c r="M73" s="16">
        <f t="shared" si="0"/>
        <v>7000</v>
      </c>
      <c r="N73" s="16">
        <f t="shared" si="1"/>
        <v>1750</v>
      </c>
      <c r="O73" s="18">
        <v>0.25</v>
      </c>
    </row>
    <row r="74" spans="1:15" ht="15.75" customHeight="1" x14ac:dyDescent="0.3">
      <c r="A74" s="17" t="s">
        <v>120</v>
      </c>
      <c r="B74" s="12">
        <v>1197831</v>
      </c>
      <c r="C74" s="13">
        <v>44563</v>
      </c>
      <c r="D74" s="12" t="s">
        <v>19</v>
      </c>
      <c r="E74" s="12" t="s">
        <v>20</v>
      </c>
      <c r="F74" s="12" t="s">
        <v>21</v>
      </c>
      <c r="G74" s="12" t="s">
        <v>13</v>
      </c>
      <c r="H74" s="12" t="s">
        <v>151</v>
      </c>
      <c r="I74" s="12">
        <v>30</v>
      </c>
      <c r="J74" s="12" t="s">
        <v>126</v>
      </c>
      <c r="K74" s="14">
        <v>0.25</v>
      </c>
      <c r="L74" s="15">
        <v>9000</v>
      </c>
      <c r="M74" s="16">
        <f t="shared" si="0"/>
        <v>2250</v>
      </c>
      <c r="N74" s="16">
        <f t="shared" si="1"/>
        <v>787.5</v>
      </c>
      <c r="O74" s="18">
        <v>0.35</v>
      </c>
    </row>
    <row r="75" spans="1:15" ht="15.75" customHeight="1" x14ac:dyDescent="0.3">
      <c r="A75" s="17" t="s">
        <v>120</v>
      </c>
      <c r="B75" s="12">
        <v>1197831</v>
      </c>
      <c r="C75" s="13">
        <v>44563</v>
      </c>
      <c r="D75" s="12" t="s">
        <v>19</v>
      </c>
      <c r="E75" s="12" t="s">
        <v>20</v>
      </c>
      <c r="F75" s="12" t="s">
        <v>21</v>
      </c>
      <c r="G75" s="12" t="s">
        <v>14</v>
      </c>
      <c r="H75" s="12" t="s">
        <v>149</v>
      </c>
      <c r="I75" s="12">
        <v>28</v>
      </c>
      <c r="J75" s="12" t="s">
        <v>124</v>
      </c>
      <c r="K75" s="14">
        <v>0.35</v>
      </c>
      <c r="L75" s="15">
        <v>9000</v>
      </c>
      <c r="M75" s="16">
        <f t="shared" si="0"/>
        <v>3150</v>
      </c>
      <c r="N75" s="16">
        <f t="shared" si="1"/>
        <v>1102.5</v>
      </c>
      <c r="O75" s="18">
        <v>0.35</v>
      </c>
    </row>
    <row r="76" spans="1:15" ht="15.75" customHeight="1" x14ac:dyDescent="0.3">
      <c r="A76" s="17" t="s">
        <v>120</v>
      </c>
      <c r="B76" s="12">
        <v>1197831</v>
      </c>
      <c r="C76" s="13">
        <v>44563</v>
      </c>
      <c r="D76" s="12" t="s">
        <v>19</v>
      </c>
      <c r="E76" s="12" t="s">
        <v>20</v>
      </c>
      <c r="F76" s="12" t="s">
        <v>21</v>
      </c>
      <c r="G76" s="12" t="s">
        <v>15</v>
      </c>
      <c r="H76" s="12" t="s">
        <v>15</v>
      </c>
      <c r="I76" s="12">
        <v>16</v>
      </c>
      <c r="J76" s="12" t="s">
        <v>123</v>
      </c>
      <c r="K76" s="14">
        <v>0.35</v>
      </c>
      <c r="L76" s="15">
        <v>7000</v>
      </c>
      <c r="M76" s="16">
        <f t="shared" si="0"/>
        <v>2450</v>
      </c>
      <c r="N76" s="16">
        <f t="shared" si="1"/>
        <v>857.5</v>
      </c>
      <c r="O76" s="18">
        <v>0.35</v>
      </c>
    </row>
    <row r="77" spans="1:15" ht="15.75" customHeight="1" x14ac:dyDescent="0.3">
      <c r="A77" s="17" t="s">
        <v>120</v>
      </c>
      <c r="B77" s="12">
        <v>1197831</v>
      </c>
      <c r="C77" s="13">
        <v>44563</v>
      </c>
      <c r="D77" s="12" t="s">
        <v>19</v>
      </c>
      <c r="E77" s="12" t="s">
        <v>20</v>
      </c>
      <c r="F77" s="12" t="s">
        <v>21</v>
      </c>
      <c r="G77" s="12" t="s">
        <v>16</v>
      </c>
      <c r="H77" s="12" t="s">
        <v>16</v>
      </c>
      <c r="I77" s="12">
        <v>38</v>
      </c>
      <c r="J77" s="12" t="s">
        <v>124</v>
      </c>
      <c r="K77" s="14">
        <v>0.35</v>
      </c>
      <c r="L77" s="15">
        <v>7000</v>
      </c>
      <c r="M77" s="16">
        <f t="shared" si="0"/>
        <v>2450</v>
      </c>
      <c r="N77" s="16">
        <f t="shared" si="1"/>
        <v>1102.5</v>
      </c>
      <c r="O77" s="18">
        <v>0.45</v>
      </c>
    </row>
    <row r="78" spans="1:15" ht="15.75" customHeight="1" x14ac:dyDescent="0.3">
      <c r="A78" s="17" t="s">
        <v>120</v>
      </c>
      <c r="B78" s="12">
        <v>1197831</v>
      </c>
      <c r="C78" s="13">
        <v>44563</v>
      </c>
      <c r="D78" s="12" t="s">
        <v>19</v>
      </c>
      <c r="E78" s="12" t="s">
        <v>20</v>
      </c>
      <c r="F78" s="12" t="s">
        <v>21</v>
      </c>
      <c r="G78" s="12" t="s">
        <v>17</v>
      </c>
      <c r="H78" s="12" t="s">
        <v>17</v>
      </c>
      <c r="I78" s="12">
        <v>42</v>
      </c>
      <c r="J78" s="12" t="s">
        <v>123</v>
      </c>
      <c r="K78" s="14">
        <v>0.4</v>
      </c>
      <c r="L78" s="15">
        <v>5500</v>
      </c>
      <c r="M78" s="16">
        <f t="shared" si="0"/>
        <v>2200</v>
      </c>
      <c r="N78" s="16">
        <f t="shared" si="1"/>
        <v>660</v>
      </c>
      <c r="O78" s="18">
        <v>0.3</v>
      </c>
    </row>
    <row r="79" spans="1:15" ht="15.75" customHeight="1" x14ac:dyDescent="0.3">
      <c r="A79" s="17" t="s">
        <v>120</v>
      </c>
      <c r="B79" s="12">
        <v>1197831</v>
      </c>
      <c r="C79" s="13">
        <v>44563</v>
      </c>
      <c r="D79" s="12" t="s">
        <v>19</v>
      </c>
      <c r="E79" s="12" t="s">
        <v>20</v>
      </c>
      <c r="F79" s="12" t="s">
        <v>21</v>
      </c>
      <c r="G79" s="12" t="s">
        <v>18</v>
      </c>
      <c r="H79" s="12" t="s">
        <v>150</v>
      </c>
      <c r="I79" s="12">
        <v>19</v>
      </c>
      <c r="J79" s="12" t="s">
        <v>125</v>
      </c>
      <c r="K79" s="14">
        <v>0.35</v>
      </c>
      <c r="L79" s="15">
        <v>7000</v>
      </c>
      <c r="M79" s="16">
        <f t="shared" si="0"/>
        <v>2450</v>
      </c>
      <c r="N79" s="16">
        <f t="shared" si="1"/>
        <v>1225</v>
      </c>
      <c r="O79" s="18">
        <v>0.5</v>
      </c>
    </row>
    <row r="80" spans="1:15" ht="15.75" customHeight="1" x14ac:dyDescent="0.3">
      <c r="A80" s="17" t="s">
        <v>120</v>
      </c>
      <c r="B80" s="12">
        <v>1197831</v>
      </c>
      <c r="C80" s="13">
        <v>44593</v>
      </c>
      <c r="D80" s="12" t="s">
        <v>19</v>
      </c>
      <c r="E80" s="12" t="s">
        <v>20</v>
      </c>
      <c r="F80" s="12" t="s">
        <v>21</v>
      </c>
      <c r="G80" s="12" t="s">
        <v>13</v>
      </c>
      <c r="H80" s="12" t="s">
        <v>151</v>
      </c>
      <c r="I80" s="12">
        <v>21</v>
      </c>
      <c r="J80" s="12" t="s">
        <v>126</v>
      </c>
      <c r="K80" s="14">
        <v>0.25</v>
      </c>
      <c r="L80" s="15">
        <v>8500</v>
      </c>
      <c r="M80" s="16">
        <f t="shared" si="0"/>
        <v>2125</v>
      </c>
      <c r="N80" s="16">
        <f t="shared" si="1"/>
        <v>743.75</v>
      </c>
      <c r="O80" s="18">
        <v>0.35</v>
      </c>
    </row>
    <row r="81" spans="1:15" ht="15.75" customHeight="1" x14ac:dyDescent="0.3">
      <c r="A81" s="17" t="s">
        <v>120</v>
      </c>
      <c r="B81" s="12">
        <v>1197831</v>
      </c>
      <c r="C81" s="13">
        <v>44593</v>
      </c>
      <c r="D81" s="12" t="s">
        <v>19</v>
      </c>
      <c r="E81" s="12" t="s">
        <v>20</v>
      </c>
      <c r="F81" s="12" t="s">
        <v>21</v>
      </c>
      <c r="G81" s="12" t="s">
        <v>14</v>
      </c>
      <c r="H81" s="12" t="s">
        <v>149</v>
      </c>
      <c r="I81" s="12">
        <v>32</v>
      </c>
      <c r="J81" s="12" t="s">
        <v>126</v>
      </c>
      <c r="K81" s="14">
        <v>0.35</v>
      </c>
      <c r="L81" s="15">
        <v>8500</v>
      </c>
      <c r="M81" s="16">
        <f t="shared" si="0"/>
        <v>2975</v>
      </c>
      <c r="N81" s="16">
        <f t="shared" si="1"/>
        <v>1041.25</v>
      </c>
      <c r="O81" s="18">
        <v>0.35</v>
      </c>
    </row>
    <row r="82" spans="1:15" ht="15.75" customHeight="1" x14ac:dyDescent="0.3">
      <c r="A82" s="17" t="s">
        <v>120</v>
      </c>
      <c r="B82" s="12">
        <v>1197831</v>
      </c>
      <c r="C82" s="13">
        <v>44593</v>
      </c>
      <c r="D82" s="12" t="s">
        <v>19</v>
      </c>
      <c r="E82" s="12" t="s">
        <v>20</v>
      </c>
      <c r="F82" s="12" t="s">
        <v>21</v>
      </c>
      <c r="G82" s="12" t="s">
        <v>15</v>
      </c>
      <c r="H82" s="12" t="s">
        <v>15</v>
      </c>
      <c r="I82" s="12">
        <v>31</v>
      </c>
      <c r="J82" s="12" t="s">
        <v>124</v>
      </c>
      <c r="K82" s="14">
        <v>0.35</v>
      </c>
      <c r="L82" s="15">
        <v>6750</v>
      </c>
      <c r="M82" s="16">
        <f t="shared" si="0"/>
        <v>2362.5</v>
      </c>
      <c r="N82" s="16">
        <f t="shared" si="1"/>
        <v>826.875</v>
      </c>
      <c r="O82" s="18">
        <v>0.35</v>
      </c>
    </row>
    <row r="83" spans="1:15" ht="15.75" customHeight="1" x14ac:dyDescent="0.3">
      <c r="A83" s="17" t="s">
        <v>120</v>
      </c>
      <c r="B83" s="12">
        <v>1197831</v>
      </c>
      <c r="C83" s="13">
        <v>44593</v>
      </c>
      <c r="D83" s="12" t="s">
        <v>19</v>
      </c>
      <c r="E83" s="12" t="s">
        <v>20</v>
      </c>
      <c r="F83" s="12" t="s">
        <v>21</v>
      </c>
      <c r="G83" s="12" t="s">
        <v>16</v>
      </c>
      <c r="H83" s="12" t="s">
        <v>16</v>
      </c>
      <c r="I83" s="12">
        <v>43</v>
      </c>
      <c r="J83" s="12" t="s">
        <v>124</v>
      </c>
      <c r="K83" s="14">
        <v>0.35</v>
      </c>
      <c r="L83" s="15">
        <v>6250</v>
      </c>
      <c r="M83" s="16">
        <f t="shared" si="0"/>
        <v>2187.5</v>
      </c>
      <c r="N83" s="16">
        <f t="shared" si="1"/>
        <v>984.375</v>
      </c>
      <c r="O83" s="18">
        <v>0.45</v>
      </c>
    </row>
    <row r="84" spans="1:15" ht="15.75" customHeight="1" x14ac:dyDescent="0.3">
      <c r="A84" s="17" t="s">
        <v>120</v>
      </c>
      <c r="B84" s="12">
        <v>1197831</v>
      </c>
      <c r="C84" s="13">
        <v>44593</v>
      </c>
      <c r="D84" s="12" t="s">
        <v>19</v>
      </c>
      <c r="E84" s="12" t="s">
        <v>20</v>
      </c>
      <c r="F84" s="12" t="s">
        <v>21</v>
      </c>
      <c r="G84" s="12" t="s">
        <v>17</v>
      </c>
      <c r="H84" s="12" t="s">
        <v>17</v>
      </c>
      <c r="I84" s="12">
        <v>45</v>
      </c>
      <c r="J84" s="12" t="s">
        <v>125</v>
      </c>
      <c r="K84" s="14">
        <v>0.4</v>
      </c>
      <c r="L84" s="15">
        <v>5000</v>
      </c>
      <c r="M84" s="16">
        <f t="shared" si="0"/>
        <v>2000</v>
      </c>
      <c r="N84" s="16">
        <f t="shared" si="1"/>
        <v>600</v>
      </c>
      <c r="O84" s="18">
        <v>0.3</v>
      </c>
    </row>
    <row r="85" spans="1:15" ht="15.75" customHeight="1" x14ac:dyDescent="0.3">
      <c r="A85" s="17" t="s">
        <v>120</v>
      </c>
      <c r="B85" s="12">
        <v>1197831</v>
      </c>
      <c r="C85" s="13">
        <v>44593</v>
      </c>
      <c r="D85" s="12" t="s">
        <v>19</v>
      </c>
      <c r="E85" s="12" t="s">
        <v>20</v>
      </c>
      <c r="F85" s="12" t="s">
        <v>21</v>
      </c>
      <c r="G85" s="12" t="s">
        <v>18</v>
      </c>
      <c r="H85" s="12" t="s">
        <v>150</v>
      </c>
      <c r="I85" s="12">
        <v>19</v>
      </c>
      <c r="J85" s="12" t="s">
        <v>125</v>
      </c>
      <c r="K85" s="14">
        <v>0.35</v>
      </c>
      <c r="L85" s="15">
        <v>7000</v>
      </c>
      <c r="M85" s="16">
        <f t="shared" si="0"/>
        <v>2450</v>
      </c>
      <c r="N85" s="16">
        <f t="shared" si="1"/>
        <v>1225</v>
      </c>
      <c r="O85" s="18">
        <v>0.5</v>
      </c>
    </row>
    <row r="86" spans="1:15" ht="15.75" customHeight="1" x14ac:dyDescent="0.3">
      <c r="A86" s="17" t="s">
        <v>120</v>
      </c>
      <c r="B86" s="12">
        <v>1197831</v>
      </c>
      <c r="C86" s="13">
        <v>44623</v>
      </c>
      <c r="D86" s="12" t="s">
        <v>19</v>
      </c>
      <c r="E86" s="12" t="s">
        <v>20</v>
      </c>
      <c r="F86" s="12" t="s">
        <v>21</v>
      </c>
      <c r="G86" s="12" t="s">
        <v>13</v>
      </c>
      <c r="H86" s="12" t="s">
        <v>151</v>
      </c>
      <c r="I86" s="12">
        <v>29</v>
      </c>
      <c r="J86" s="12" t="s">
        <v>125</v>
      </c>
      <c r="K86" s="14">
        <v>0.3</v>
      </c>
      <c r="L86" s="15">
        <v>8750</v>
      </c>
      <c r="M86" s="16">
        <f t="shared" si="0"/>
        <v>2625</v>
      </c>
      <c r="N86" s="16">
        <f t="shared" si="1"/>
        <v>918.74999999999989</v>
      </c>
      <c r="O86" s="18">
        <v>0.35</v>
      </c>
    </row>
    <row r="87" spans="1:15" ht="15.75" customHeight="1" x14ac:dyDescent="0.3">
      <c r="A87" s="17" t="s">
        <v>120</v>
      </c>
      <c r="B87" s="12">
        <v>1197831</v>
      </c>
      <c r="C87" s="13">
        <v>44623</v>
      </c>
      <c r="D87" s="12" t="s">
        <v>19</v>
      </c>
      <c r="E87" s="12" t="s">
        <v>20</v>
      </c>
      <c r="F87" s="12" t="s">
        <v>21</v>
      </c>
      <c r="G87" s="12" t="s">
        <v>14</v>
      </c>
      <c r="H87" s="12" t="s">
        <v>149</v>
      </c>
      <c r="I87" s="12">
        <v>50</v>
      </c>
      <c r="J87" s="12" t="s">
        <v>123</v>
      </c>
      <c r="K87" s="14">
        <v>0.4</v>
      </c>
      <c r="L87" s="15">
        <v>8750</v>
      </c>
      <c r="M87" s="16">
        <f t="shared" si="0"/>
        <v>3500</v>
      </c>
      <c r="N87" s="16">
        <f t="shared" si="1"/>
        <v>1225</v>
      </c>
      <c r="O87" s="18">
        <v>0.35</v>
      </c>
    </row>
    <row r="88" spans="1:15" ht="15.75" customHeight="1" x14ac:dyDescent="0.3">
      <c r="A88" s="17" t="s">
        <v>120</v>
      </c>
      <c r="B88" s="12">
        <v>1197831</v>
      </c>
      <c r="C88" s="13">
        <v>44623</v>
      </c>
      <c r="D88" s="12" t="s">
        <v>19</v>
      </c>
      <c r="E88" s="12" t="s">
        <v>20</v>
      </c>
      <c r="F88" s="12" t="s">
        <v>21</v>
      </c>
      <c r="G88" s="12" t="s">
        <v>15</v>
      </c>
      <c r="H88" s="12" t="s">
        <v>15</v>
      </c>
      <c r="I88" s="12">
        <v>32</v>
      </c>
      <c r="J88" s="12" t="s">
        <v>124</v>
      </c>
      <c r="K88" s="14">
        <v>0.35</v>
      </c>
      <c r="L88" s="15">
        <v>7000</v>
      </c>
      <c r="M88" s="16">
        <f t="shared" si="0"/>
        <v>2450</v>
      </c>
      <c r="N88" s="16">
        <f t="shared" si="1"/>
        <v>857.5</v>
      </c>
      <c r="O88" s="18">
        <v>0.35</v>
      </c>
    </row>
    <row r="89" spans="1:15" ht="15.75" customHeight="1" x14ac:dyDescent="0.3">
      <c r="A89" s="17" t="s">
        <v>120</v>
      </c>
      <c r="B89" s="12">
        <v>1197831</v>
      </c>
      <c r="C89" s="13">
        <v>44623</v>
      </c>
      <c r="D89" s="12" t="s">
        <v>19</v>
      </c>
      <c r="E89" s="12" t="s">
        <v>20</v>
      </c>
      <c r="F89" s="12" t="s">
        <v>21</v>
      </c>
      <c r="G89" s="12" t="s">
        <v>16</v>
      </c>
      <c r="H89" s="12" t="s">
        <v>16</v>
      </c>
      <c r="I89" s="12">
        <v>32</v>
      </c>
      <c r="J89" s="12" t="s">
        <v>124</v>
      </c>
      <c r="K89" s="14">
        <v>0.4</v>
      </c>
      <c r="L89" s="15">
        <v>6000</v>
      </c>
      <c r="M89" s="16">
        <f t="shared" si="0"/>
        <v>2400</v>
      </c>
      <c r="N89" s="16">
        <f t="shared" si="1"/>
        <v>1080</v>
      </c>
      <c r="O89" s="18">
        <v>0.45</v>
      </c>
    </row>
    <row r="90" spans="1:15" ht="15.75" customHeight="1" x14ac:dyDescent="0.3">
      <c r="A90" s="17" t="s">
        <v>120</v>
      </c>
      <c r="B90" s="12">
        <v>1197831</v>
      </c>
      <c r="C90" s="13">
        <v>44623</v>
      </c>
      <c r="D90" s="12" t="s">
        <v>19</v>
      </c>
      <c r="E90" s="12" t="s">
        <v>20</v>
      </c>
      <c r="F90" s="12" t="s">
        <v>21</v>
      </c>
      <c r="G90" s="12" t="s">
        <v>17</v>
      </c>
      <c r="H90" s="12" t="s">
        <v>17</v>
      </c>
      <c r="I90" s="12">
        <v>50</v>
      </c>
      <c r="J90" s="12" t="s">
        <v>125</v>
      </c>
      <c r="K90" s="14">
        <v>0.45</v>
      </c>
      <c r="L90" s="15">
        <v>5000</v>
      </c>
      <c r="M90" s="16">
        <f t="shared" si="0"/>
        <v>2250</v>
      </c>
      <c r="N90" s="16">
        <f t="shared" si="1"/>
        <v>675</v>
      </c>
      <c r="O90" s="18">
        <v>0.3</v>
      </c>
    </row>
    <row r="91" spans="1:15" ht="15.75" customHeight="1" x14ac:dyDescent="0.3">
      <c r="A91" s="17" t="s">
        <v>120</v>
      </c>
      <c r="B91" s="12">
        <v>1197831</v>
      </c>
      <c r="C91" s="13">
        <v>44623</v>
      </c>
      <c r="D91" s="12" t="s">
        <v>19</v>
      </c>
      <c r="E91" s="12" t="s">
        <v>20</v>
      </c>
      <c r="F91" s="12" t="s">
        <v>21</v>
      </c>
      <c r="G91" s="12" t="s">
        <v>18</v>
      </c>
      <c r="H91" s="12" t="s">
        <v>150</v>
      </c>
      <c r="I91" s="12">
        <v>19</v>
      </c>
      <c r="J91" s="12" t="s">
        <v>126</v>
      </c>
      <c r="K91" s="14">
        <v>0.4</v>
      </c>
      <c r="L91" s="15">
        <v>6500</v>
      </c>
      <c r="M91" s="16">
        <f t="shared" si="0"/>
        <v>2600</v>
      </c>
      <c r="N91" s="16">
        <f t="shared" si="1"/>
        <v>1300</v>
      </c>
      <c r="O91" s="18">
        <v>0.5</v>
      </c>
    </row>
    <row r="92" spans="1:15" ht="15.75" customHeight="1" x14ac:dyDescent="0.3">
      <c r="A92" s="17" t="s">
        <v>120</v>
      </c>
      <c r="B92" s="12">
        <v>1197831</v>
      </c>
      <c r="C92" s="13">
        <v>44653</v>
      </c>
      <c r="D92" s="12" t="s">
        <v>19</v>
      </c>
      <c r="E92" s="12" t="s">
        <v>20</v>
      </c>
      <c r="F92" s="12" t="s">
        <v>21</v>
      </c>
      <c r="G92" s="12" t="s">
        <v>13</v>
      </c>
      <c r="H92" s="12" t="s">
        <v>151</v>
      </c>
      <c r="I92" s="12">
        <v>58</v>
      </c>
      <c r="J92" s="12" t="s">
        <v>123</v>
      </c>
      <c r="K92" s="14">
        <v>0.3</v>
      </c>
      <c r="L92" s="15">
        <v>9000</v>
      </c>
      <c r="M92" s="16">
        <f t="shared" si="0"/>
        <v>2700</v>
      </c>
      <c r="N92" s="16">
        <f t="shared" si="1"/>
        <v>944.99999999999989</v>
      </c>
      <c r="O92" s="18">
        <v>0.35</v>
      </c>
    </row>
    <row r="93" spans="1:15" ht="15.75" customHeight="1" x14ac:dyDescent="0.3">
      <c r="A93" s="17" t="s">
        <v>120</v>
      </c>
      <c r="B93" s="12">
        <v>1197831</v>
      </c>
      <c r="C93" s="13">
        <v>44653</v>
      </c>
      <c r="D93" s="12" t="s">
        <v>19</v>
      </c>
      <c r="E93" s="12" t="s">
        <v>20</v>
      </c>
      <c r="F93" s="12" t="s">
        <v>21</v>
      </c>
      <c r="G93" s="12" t="s">
        <v>14</v>
      </c>
      <c r="H93" s="12" t="s">
        <v>149</v>
      </c>
      <c r="I93" s="12">
        <v>27</v>
      </c>
      <c r="J93" s="12" t="s">
        <v>123</v>
      </c>
      <c r="K93" s="14">
        <v>0.4</v>
      </c>
      <c r="L93" s="15">
        <v>9000</v>
      </c>
      <c r="M93" s="16">
        <f t="shared" si="0"/>
        <v>3600</v>
      </c>
      <c r="N93" s="16">
        <f t="shared" si="1"/>
        <v>1260</v>
      </c>
      <c r="O93" s="18">
        <v>0.35</v>
      </c>
    </row>
    <row r="94" spans="1:15" ht="15.75" customHeight="1" x14ac:dyDescent="0.3">
      <c r="A94" s="17" t="s">
        <v>120</v>
      </c>
      <c r="B94" s="12">
        <v>1197831</v>
      </c>
      <c r="C94" s="13">
        <v>44653</v>
      </c>
      <c r="D94" s="12" t="s">
        <v>19</v>
      </c>
      <c r="E94" s="12" t="s">
        <v>20</v>
      </c>
      <c r="F94" s="12" t="s">
        <v>21</v>
      </c>
      <c r="G94" s="12" t="s">
        <v>15</v>
      </c>
      <c r="H94" s="12" t="s">
        <v>15</v>
      </c>
      <c r="I94" s="12">
        <v>21</v>
      </c>
      <c r="J94" s="12" t="s">
        <v>125</v>
      </c>
      <c r="K94" s="14">
        <v>0.35</v>
      </c>
      <c r="L94" s="15">
        <v>7250</v>
      </c>
      <c r="M94" s="16">
        <f t="shared" si="0"/>
        <v>2537.5</v>
      </c>
      <c r="N94" s="16">
        <f t="shared" si="1"/>
        <v>888.125</v>
      </c>
      <c r="O94" s="18">
        <v>0.35</v>
      </c>
    </row>
    <row r="95" spans="1:15" ht="15.75" customHeight="1" x14ac:dyDescent="0.3">
      <c r="A95" s="17" t="s">
        <v>120</v>
      </c>
      <c r="B95" s="12">
        <v>1197831</v>
      </c>
      <c r="C95" s="13">
        <v>44653</v>
      </c>
      <c r="D95" s="12" t="s">
        <v>19</v>
      </c>
      <c r="E95" s="12" t="s">
        <v>20</v>
      </c>
      <c r="F95" s="12" t="s">
        <v>21</v>
      </c>
      <c r="G95" s="12" t="s">
        <v>16</v>
      </c>
      <c r="H95" s="12" t="s">
        <v>16</v>
      </c>
      <c r="I95" s="12">
        <v>51</v>
      </c>
      <c r="J95" s="12" t="s">
        <v>123</v>
      </c>
      <c r="K95" s="14">
        <v>0.4</v>
      </c>
      <c r="L95" s="15">
        <v>6250</v>
      </c>
      <c r="M95" s="16">
        <f t="shared" si="0"/>
        <v>2500</v>
      </c>
      <c r="N95" s="16">
        <f t="shared" si="1"/>
        <v>1125</v>
      </c>
      <c r="O95" s="18">
        <v>0.45</v>
      </c>
    </row>
    <row r="96" spans="1:15" ht="15.75" customHeight="1" x14ac:dyDescent="0.3">
      <c r="A96" s="17" t="s">
        <v>120</v>
      </c>
      <c r="B96" s="12">
        <v>1197831</v>
      </c>
      <c r="C96" s="13">
        <v>44653</v>
      </c>
      <c r="D96" s="12" t="s">
        <v>19</v>
      </c>
      <c r="E96" s="12" t="s">
        <v>20</v>
      </c>
      <c r="F96" s="12" t="s">
        <v>21</v>
      </c>
      <c r="G96" s="12" t="s">
        <v>17</v>
      </c>
      <c r="H96" s="12" t="s">
        <v>17</v>
      </c>
      <c r="I96" s="12">
        <v>23</v>
      </c>
      <c r="J96" s="12" t="s">
        <v>126</v>
      </c>
      <c r="K96" s="14">
        <v>0.45</v>
      </c>
      <c r="L96" s="15">
        <v>5250</v>
      </c>
      <c r="M96" s="16">
        <f t="shared" si="0"/>
        <v>2362.5</v>
      </c>
      <c r="N96" s="16">
        <f t="shared" si="1"/>
        <v>708.75</v>
      </c>
      <c r="O96" s="18">
        <v>0.3</v>
      </c>
    </row>
    <row r="97" spans="1:15" ht="15.75" customHeight="1" x14ac:dyDescent="0.3">
      <c r="A97" s="17" t="s">
        <v>120</v>
      </c>
      <c r="B97" s="12">
        <v>1197831</v>
      </c>
      <c r="C97" s="13">
        <v>44653</v>
      </c>
      <c r="D97" s="12" t="s">
        <v>19</v>
      </c>
      <c r="E97" s="12" t="s">
        <v>20</v>
      </c>
      <c r="F97" s="12" t="s">
        <v>21</v>
      </c>
      <c r="G97" s="12" t="s">
        <v>18</v>
      </c>
      <c r="H97" s="12" t="s">
        <v>150</v>
      </c>
      <c r="I97" s="12">
        <v>35</v>
      </c>
      <c r="J97" s="12" t="s">
        <v>124</v>
      </c>
      <c r="K97" s="14">
        <v>0.4</v>
      </c>
      <c r="L97" s="15">
        <v>8000</v>
      </c>
      <c r="M97" s="16">
        <f t="shared" si="0"/>
        <v>3200</v>
      </c>
      <c r="N97" s="16">
        <f t="shared" si="1"/>
        <v>1600</v>
      </c>
      <c r="O97" s="18">
        <v>0.5</v>
      </c>
    </row>
    <row r="98" spans="1:15" ht="15.75" customHeight="1" x14ac:dyDescent="0.3">
      <c r="A98" s="17" t="s">
        <v>120</v>
      </c>
      <c r="B98" s="12">
        <v>1197831</v>
      </c>
      <c r="C98" s="13">
        <v>44683</v>
      </c>
      <c r="D98" s="12" t="s">
        <v>19</v>
      </c>
      <c r="E98" s="12" t="s">
        <v>20</v>
      </c>
      <c r="F98" s="12" t="s">
        <v>21</v>
      </c>
      <c r="G98" s="12" t="s">
        <v>13</v>
      </c>
      <c r="H98" s="12" t="s">
        <v>151</v>
      </c>
      <c r="I98" s="12">
        <v>22</v>
      </c>
      <c r="J98" s="12" t="s">
        <v>124</v>
      </c>
      <c r="K98" s="14">
        <v>0.3</v>
      </c>
      <c r="L98" s="15">
        <v>9250</v>
      </c>
      <c r="M98" s="16">
        <f t="shared" si="0"/>
        <v>2775</v>
      </c>
      <c r="N98" s="16">
        <f t="shared" si="1"/>
        <v>971.24999999999989</v>
      </c>
      <c r="O98" s="18">
        <v>0.35</v>
      </c>
    </row>
    <row r="99" spans="1:15" ht="15.75" customHeight="1" x14ac:dyDescent="0.3">
      <c r="A99" s="17" t="s">
        <v>120</v>
      </c>
      <c r="B99" s="12">
        <v>1197831</v>
      </c>
      <c r="C99" s="13">
        <v>44683</v>
      </c>
      <c r="D99" s="12" t="s">
        <v>19</v>
      </c>
      <c r="E99" s="12" t="s">
        <v>20</v>
      </c>
      <c r="F99" s="12" t="s">
        <v>21</v>
      </c>
      <c r="G99" s="12" t="s">
        <v>14</v>
      </c>
      <c r="H99" s="12" t="s">
        <v>149</v>
      </c>
      <c r="I99" s="12">
        <v>42</v>
      </c>
      <c r="J99" s="12" t="s">
        <v>126</v>
      </c>
      <c r="K99" s="14">
        <v>0.4</v>
      </c>
      <c r="L99" s="15">
        <v>9250</v>
      </c>
      <c r="M99" s="16">
        <f t="shared" si="0"/>
        <v>3700</v>
      </c>
      <c r="N99" s="16">
        <f t="shared" si="1"/>
        <v>1295</v>
      </c>
      <c r="O99" s="18">
        <v>0.35</v>
      </c>
    </row>
    <row r="100" spans="1:15" ht="15.75" customHeight="1" x14ac:dyDescent="0.3">
      <c r="A100" s="17" t="s">
        <v>120</v>
      </c>
      <c r="B100" s="12">
        <v>1197831</v>
      </c>
      <c r="C100" s="13">
        <v>44683</v>
      </c>
      <c r="D100" s="12" t="s">
        <v>19</v>
      </c>
      <c r="E100" s="12" t="s">
        <v>20</v>
      </c>
      <c r="F100" s="12" t="s">
        <v>21</v>
      </c>
      <c r="G100" s="12" t="s">
        <v>15</v>
      </c>
      <c r="H100" s="12" t="s">
        <v>15</v>
      </c>
      <c r="I100" s="12">
        <v>24</v>
      </c>
      <c r="J100" s="12" t="s">
        <v>125</v>
      </c>
      <c r="K100" s="14">
        <v>0.35</v>
      </c>
      <c r="L100" s="15">
        <v>7750</v>
      </c>
      <c r="M100" s="16">
        <f t="shared" si="0"/>
        <v>2712.5</v>
      </c>
      <c r="N100" s="16">
        <f t="shared" si="1"/>
        <v>949.37499999999989</v>
      </c>
      <c r="O100" s="18">
        <v>0.35</v>
      </c>
    </row>
    <row r="101" spans="1:15" ht="15.75" customHeight="1" x14ac:dyDescent="0.3">
      <c r="A101" s="17" t="s">
        <v>120</v>
      </c>
      <c r="B101" s="12">
        <v>1197831</v>
      </c>
      <c r="C101" s="13">
        <v>44683</v>
      </c>
      <c r="D101" s="12" t="s">
        <v>19</v>
      </c>
      <c r="E101" s="12" t="s">
        <v>20</v>
      </c>
      <c r="F101" s="12" t="s">
        <v>21</v>
      </c>
      <c r="G101" s="12" t="s">
        <v>16</v>
      </c>
      <c r="H101" s="12" t="s">
        <v>16</v>
      </c>
      <c r="I101" s="12">
        <v>47</v>
      </c>
      <c r="J101" s="12" t="s">
        <v>124</v>
      </c>
      <c r="K101" s="14">
        <v>0.4</v>
      </c>
      <c r="L101" s="15">
        <v>7000</v>
      </c>
      <c r="M101" s="16">
        <f t="shared" si="0"/>
        <v>2800</v>
      </c>
      <c r="N101" s="16">
        <f t="shared" si="1"/>
        <v>1260</v>
      </c>
      <c r="O101" s="18">
        <v>0.45</v>
      </c>
    </row>
    <row r="102" spans="1:15" ht="15.75" customHeight="1" x14ac:dyDescent="0.3">
      <c r="A102" s="17" t="s">
        <v>120</v>
      </c>
      <c r="B102" s="12">
        <v>1197831</v>
      </c>
      <c r="C102" s="13">
        <v>44683</v>
      </c>
      <c r="D102" s="12" t="s">
        <v>19</v>
      </c>
      <c r="E102" s="12" t="s">
        <v>20</v>
      </c>
      <c r="F102" s="12" t="s">
        <v>21</v>
      </c>
      <c r="G102" s="12" t="s">
        <v>17</v>
      </c>
      <c r="H102" s="12" t="s">
        <v>17</v>
      </c>
      <c r="I102" s="12">
        <v>32</v>
      </c>
      <c r="J102" s="12" t="s">
        <v>125</v>
      </c>
      <c r="K102" s="14">
        <v>0.45</v>
      </c>
      <c r="L102" s="15">
        <v>6000</v>
      </c>
      <c r="M102" s="16">
        <f t="shared" si="0"/>
        <v>2700</v>
      </c>
      <c r="N102" s="16">
        <f t="shared" si="1"/>
        <v>810</v>
      </c>
      <c r="O102" s="18">
        <v>0.3</v>
      </c>
    </row>
    <row r="103" spans="1:15" ht="15.75" customHeight="1" x14ac:dyDescent="0.3">
      <c r="A103" s="17" t="s">
        <v>120</v>
      </c>
      <c r="B103" s="12">
        <v>1197831</v>
      </c>
      <c r="C103" s="13">
        <v>44683</v>
      </c>
      <c r="D103" s="12" t="s">
        <v>19</v>
      </c>
      <c r="E103" s="12" t="s">
        <v>20</v>
      </c>
      <c r="F103" s="12" t="s">
        <v>21</v>
      </c>
      <c r="G103" s="12" t="s">
        <v>18</v>
      </c>
      <c r="H103" s="12" t="s">
        <v>150</v>
      </c>
      <c r="I103" s="12">
        <v>53</v>
      </c>
      <c r="J103" s="12" t="s">
        <v>126</v>
      </c>
      <c r="K103" s="14">
        <v>0.4</v>
      </c>
      <c r="L103" s="15">
        <v>9500</v>
      </c>
      <c r="M103" s="16">
        <f t="shared" si="0"/>
        <v>3800</v>
      </c>
      <c r="N103" s="16">
        <f t="shared" si="1"/>
        <v>1900</v>
      </c>
      <c r="O103" s="18">
        <v>0.5</v>
      </c>
    </row>
    <row r="104" spans="1:15" ht="15.75" customHeight="1" x14ac:dyDescent="0.3">
      <c r="A104" s="17" t="s">
        <v>120</v>
      </c>
      <c r="B104" s="12">
        <v>1197831</v>
      </c>
      <c r="C104" s="13">
        <v>44713</v>
      </c>
      <c r="D104" s="12" t="s">
        <v>19</v>
      </c>
      <c r="E104" s="12" t="s">
        <v>20</v>
      </c>
      <c r="F104" s="12" t="s">
        <v>21</v>
      </c>
      <c r="G104" s="12" t="s">
        <v>13</v>
      </c>
      <c r="H104" s="12" t="s">
        <v>151</v>
      </c>
      <c r="I104" s="12">
        <v>59</v>
      </c>
      <c r="J104" s="12" t="s">
        <v>123</v>
      </c>
      <c r="K104" s="14">
        <v>0.4</v>
      </c>
      <c r="L104" s="15">
        <v>9500</v>
      </c>
      <c r="M104" s="16">
        <f t="shared" si="0"/>
        <v>3800</v>
      </c>
      <c r="N104" s="16">
        <f t="shared" si="1"/>
        <v>1330</v>
      </c>
      <c r="O104" s="18">
        <v>0.35</v>
      </c>
    </row>
    <row r="105" spans="1:15" ht="15.75" customHeight="1" x14ac:dyDescent="0.3">
      <c r="A105" s="17" t="s">
        <v>120</v>
      </c>
      <c r="B105" s="12">
        <v>1197831</v>
      </c>
      <c r="C105" s="13">
        <v>44713</v>
      </c>
      <c r="D105" s="12" t="s">
        <v>19</v>
      </c>
      <c r="E105" s="12" t="s">
        <v>20</v>
      </c>
      <c r="F105" s="12" t="s">
        <v>21</v>
      </c>
      <c r="G105" s="12" t="s">
        <v>14</v>
      </c>
      <c r="H105" s="12" t="s">
        <v>149</v>
      </c>
      <c r="I105" s="12">
        <v>23</v>
      </c>
      <c r="J105" s="12" t="s">
        <v>125</v>
      </c>
      <c r="K105" s="14">
        <v>0.45</v>
      </c>
      <c r="L105" s="15">
        <v>9500</v>
      </c>
      <c r="M105" s="16">
        <f t="shared" si="0"/>
        <v>4275</v>
      </c>
      <c r="N105" s="16">
        <f t="shared" si="1"/>
        <v>1496.25</v>
      </c>
      <c r="O105" s="18">
        <v>0.35</v>
      </c>
    </row>
    <row r="106" spans="1:15" ht="15.75" customHeight="1" x14ac:dyDescent="0.3">
      <c r="A106" s="17" t="s">
        <v>120</v>
      </c>
      <c r="B106" s="12">
        <v>1197831</v>
      </c>
      <c r="C106" s="13">
        <v>44713</v>
      </c>
      <c r="D106" s="12" t="s">
        <v>19</v>
      </c>
      <c r="E106" s="12" t="s">
        <v>20</v>
      </c>
      <c r="F106" s="12" t="s">
        <v>21</v>
      </c>
      <c r="G106" s="12" t="s">
        <v>15</v>
      </c>
      <c r="H106" s="12" t="s">
        <v>15</v>
      </c>
      <c r="I106" s="12">
        <v>29</v>
      </c>
      <c r="J106" s="12" t="s">
        <v>126</v>
      </c>
      <c r="K106" s="14">
        <v>0.4</v>
      </c>
      <c r="L106" s="15">
        <v>8000</v>
      </c>
      <c r="M106" s="16">
        <f t="shared" si="0"/>
        <v>3200</v>
      </c>
      <c r="N106" s="16">
        <f t="shared" si="1"/>
        <v>1120</v>
      </c>
      <c r="O106" s="18">
        <v>0.35</v>
      </c>
    </row>
    <row r="107" spans="1:15" ht="15.75" customHeight="1" x14ac:dyDescent="0.3">
      <c r="A107" s="17" t="s">
        <v>120</v>
      </c>
      <c r="B107" s="12">
        <v>1197831</v>
      </c>
      <c r="C107" s="13">
        <v>44713</v>
      </c>
      <c r="D107" s="12" t="s">
        <v>19</v>
      </c>
      <c r="E107" s="12" t="s">
        <v>20</v>
      </c>
      <c r="F107" s="12" t="s">
        <v>21</v>
      </c>
      <c r="G107" s="12" t="s">
        <v>16</v>
      </c>
      <c r="H107" s="12" t="s">
        <v>16</v>
      </c>
      <c r="I107" s="12">
        <v>35</v>
      </c>
      <c r="J107" s="12" t="s">
        <v>124</v>
      </c>
      <c r="K107" s="14">
        <v>0.4</v>
      </c>
      <c r="L107" s="15">
        <v>7500</v>
      </c>
      <c r="M107" s="16">
        <f t="shared" si="0"/>
        <v>3000</v>
      </c>
      <c r="N107" s="16">
        <f t="shared" si="1"/>
        <v>1350</v>
      </c>
      <c r="O107" s="18">
        <v>0.45</v>
      </c>
    </row>
    <row r="108" spans="1:15" ht="15.75" customHeight="1" x14ac:dyDescent="0.3">
      <c r="A108" s="17" t="s">
        <v>120</v>
      </c>
      <c r="B108" s="12">
        <v>1197831</v>
      </c>
      <c r="C108" s="13">
        <v>44713</v>
      </c>
      <c r="D108" s="12" t="s">
        <v>19</v>
      </c>
      <c r="E108" s="12" t="s">
        <v>20</v>
      </c>
      <c r="F108" s="12" t="s">
        <v>21</v>
      </c>
      <c r="G108" s="12" t="s">
        <v>17</v>
      </c>
      <c r="H108" s="12" t="s">
        <v>17</v>
      </c>
      <c r="I108" s="12">
        <v>19</v>
      </c>
      <c r="J108" s="12" t="s">
        <v>126</v>
      </c>
      <c r="K108" s="14">
        <v>0.45</v>
      </c>
      <c r="L108" s="15">
        <v>6500</v>
      </c>
      <c r="M108" s="16">
        <f t="shared" si="0"/>
        <v>2925</v>
      </c>
      <c r="N108" s="16">
        <f t="shared" si="1"/>
        <v>877.5</v>
      </c>
      <c r="O108" s="18">
        <v>0.3</v>
      </c>
    </row>
    <row r="109" spans="1:15" ht="15.75" customHeight="1" x14ac:dyDescent="0.3">
      <c r="A109" s="17" t="s">
        <v>120</v>
      </c>
      <c r="B109" s="12">
        <v>1197831</v>
      </c>
      <c r="C109" s="13">
        <v>44713</v>
      </c>
      <c r="D109" s="12" t="s">
        <v>19</v>
      </c>
      <c r="E109" s="12" t="s">
        <v>20</v>
      </c>
      <c r="F109" s="12" t="s">
        <v>21</v>
      </c>
      <c r="G109" s="12" t="s">
        <v>18</v>
      </c>
      <c r="H109" s="12" t="s">
        <v>150</v>
      </c>
      <c r="I109" s="12">
        <v>45</v>
      </c>
      <c r="J109" s="12" t="s">
        <v>124</v>
      </c>
      <c r="K109" s="14">
        <v>0.5</v>
      </c>
      <c r="L109" s="15">
        <v>10000</v>
      </c>
      <c r="M109" s="16">
        <f t="shared" si="0"/>
        <v>5000</v>
      </c>
      <c r="N109" s="16">
        <f t="shared" si="1"/>
        <v>2500</v>
      </c>
      <c r="O109" s="18">
        <v>0.5</v>
      </c>
    </row>
    <row r="110" spans="1:15" ht="15.75" customHeight="1" x14ac:dyDescent="0.3">
      <c r="A110" s="17" t="s">
        <v>120</v>
      </c>
      <c r="B110" s="12">
        <v>1197831</v>
      </c>
      <c r="C110" s="13">
        <v>44745</v>
      </c>
      <c r="D110" s="12" t="s">
        <v>19</v>
      </c>
      <c r="E110" s="12" t="s">
        <v>20</v>
      </c>
      <c r="F110" s="12" t="s">
        <v>21</v>
      </c>
      <c r="G110" s="12" t="s">
        <v>13</v>
      </c>
      <c r="H110" s="12" t="s">
        <v>151</v>
      </c>
      <c r="I110" s="12">
        <v>18</v>
      </c>
      <c r="J110" s="12" t="s">
        <v>123</v>
      </c>
      <c r="K110" s="14">
        <v>0.4</v>
      </c>
      <c r="L110" s="15">
        <v>9500</v>
      </c>
      <c r="M110" s="16">
        <f t="shared" si="0"/>
        <v>3800</v>
      </c>
      <c r="N110" s="16">
        <f t="shared" si="1"/>
        <v>1330</v>
      </c>
      <c r="O110" s="18">
        <v>0.35</v>
      </c>
    </row>
    <row r="111" spans="1:15" ht="15.75" customHeight="1" x14ac:dyDescent="0.3">
      <c r="A111" s="17" t="s">
        <v>120</v>
      </c>
      <c r="B111" s="12">
        <v>1197831</v>
      </c>
      <c r="C111" s="13">
        <v>44745</v>
      </c>
      <c r="D111" s="12" t="s">
        <v>19</v>
      </c>
      <c r="E111" s="12" t="s">
        <v>20</v>
      </c>
      <c r="F111" s="12" t="s">
        <v>21</v>
      </c>
      <c r="G111" s="12" t="s">
        <v>14</v>
      </c>
      <c r="H111" s="12" t="s">
        <v>149</v>
      </c>
      <c r="I111" s="12">
        <v>37</v>
      </c>
      <c r="J111" s="12" t="s">
        <v>125</v>
      </c>
      <c r="K111" s="14">
        <v>0.45</v>
      </c>
      <c r="L111" s="15">
        <v>9500</v>
      </c>
      <c r="M111" s="16">
        <f t="shared" si="0"/>
        <v>4275</v>
      </c>
      <c r="N111" s="16">
        <f t="shared" si="1"/>
        <v>1496.25</v>
      </c>
      <c r="O111" s="18">
        <v>0.35</v>
      </c>
    </row>
    <row r="112" spans="1:15" ht="15.75" customHeight="1" x14ac:dyDescent="0.3">
      <c r="A112" s="17" t="s">
        <v>120</v>
      </c>
      <c r="B112" s="12">
        <v>1197831</v>
      </c>
      <c r="C112" s="13">
        <v>44745</v>
      </c>
      <c r="D112" s="12" t="s">
        <v>19</v>
      </c>
      <c r="E112" s="12" t="s">
        <v>20</v>
      </c>
      <c r="F112" s="12" t="s">
        <v>21</v>
      </c>
      <c r="G112" s="12" t="s">
        <v>15</v>
      </c>
      <c r="H112" s="12" t="s">
        <v>15</v>
      </c>
      <c r="I112" s="12">
        <v>45</v>
      </c>
      <c r="J112" s="12" t="s">
        <v>124</v>
      </c>
      <c r="K112" s="14">
        <v>0.4</v>
      </c>
      <c r="L112" s="15">
        <v>11000</v>
      </c>
      <c r="M112" s="16">
        <f t="shared" si="0"/>
        <v>4400</v>
      </c>
      <c r="N112" s="16">
        <f t="shared" si="1"/>
        <v>1540</v>
      </c>
      <c r="O112" s="18">
        <v>0.35</v>
      </c>
    </row>
    <row r="113" spans="1:15" ht="15.75" customHeight="1" x14ac:dyDescent="0.3">
      <c r="A113" s="17" t="s">
        <v>120</v>
      </c>
      <c r="B113" s="12">
        <v>1197831</v>
      </c>
      <c r="C113" s="13">
        <v>44745</v>
      </c>
      <c r="D113" s="12" t="s">
        <v>19</v>
      </c>
      <c r="E113" s="12" t="s">
        <v>20</v>
      </c>
      <c r="F113" s="12" t="s">
        <v>21</v>
      </c>
      <c r="G113" s="12" t="s">
        <v>16</v>
      </c>
      <c r="H113" s="12" t="s">
        <v>16</v>
      </c>
      <c r="I113" s="12">
        <v>19</v>
      </c>
      <c r="J113" s="12" t="s">
        <v>125</v>
      </c>
      <c r="K113" s="14">
        <v>0.4</v>
      </c>
      <c r="L113" s="15">
        <v>7000</v>
      </c>
      <c r="M113" s="16">
        <f t="shared" si="0"/>
        <v>2800</v>
      </c>
      <c r="N113" s="16">
        <f t="shared" si="1"/>
        <v>1260</v>
      </c>
      <c r="O113" s="18">
        <v>0.45</v>
      </c>
    </row>
    <row r="114" spans="1:15" ht="15.75" customHeight="1" x14ac:dyDescent="0.3">
      <c r="A114" s="17" t="s">
        <v>120</v>
      </c>
      <c r="B114" s="12">
        <v>1197831</v>
      </c>
      <c r="C114" s="13">
        <v>44745</v>
      </c>
      <c r="D114" s="12" t="s">
        <v>19</v>
      </c>
      <c r="E114" s="12" t="s">
        <v>20</v>
      </c>
      <c r="F114" s="12" t="s">
        <v>21</v>
      </c>
      <c r="G114" s="12" t="s">
        <v>17</v>
      </c>
      <c r="H114" s="12" t="s">
        <v>17</v>
      </c>
      <c r="I114" s="12">
        <v>54</v>
      </c>
      <c r="J114" s="12" t="s">
        <v>124</v>
      </c>
      <c r="K114" s="14">
        <v>0.45</v>
      </c>
      <c r="L114" s="15">
        <v>7000</v>
      </c>
      <c r="M114" s="16">
        <f t="shared" si="0"/>
        <v>3150</v>
      </c>
      <c r="N114" s="16">
        <f t="shared" si="1"/>
        <v>945</v>
      </c>
      <c r="O114" s="18">
        <v>0.3</v>
      </c>
    </row>
    <row r="115" spans="1:15" ht="15.75" customHeight="1" x14ac:dyDescent="0.3">
      <c r="A115" s="17" t="s">
        <v>120</v>
      </c>
      <c r="B115" s="12">
        <v>1197831</v>
      </c>
      <c r="C115" s="13">
        <v>44745</v>
      </c>
      <c r="D115" s="12" t="s">
        <v>19</v>
      </c>
      <c r="E115" s="12" t="s">
        <v>20</v>
      </c>
      <c r="F115" s="12" t="s">
        <v>21</v>
      </c>
      <c r="G115" s="12" t="s">
        <v>18</v>
      </c>
      <c r="H115" s="12" t="s">
        <v>150</v>
      </c>
      <c r="I115" s="12">
        <v>30</v>
      </c>
      <c r="J115" s="12" t="s">
        <v>126</v>
      </c>
      <c r="K115" s="14">
        <v>0.5</v>
      </c>
      <c r="L115" s="15">
        <v>9750</v>
      </c>
      <c r="M115" s="16">
        <f t="shared" si="0"/>
        <v>4875</v>
      </c>
      <c r="N115" s="16">
        <f t="shared" si="1"/>
        <v>2437.5</v>
      </c>
      <c r="O115" s="18">
        <v>0.5</v>
      </c>
    </row>
    <row r="116" spans="1:15" ht="15.75" customHeight="1" x14ac:dyDescent="0.3">
      <c r="A116" s="17" t="s">
        <v>120</v>
      </c>
      <c r="B116" s="12">
        <v>1197831</v>
      </c>
      <c r="C116" s="13">
        <v>44778</v>
      </c>
      <c r="D116" s="12" t="s">
        <v>19</v>
      </c>
      <c r="E116" s="12" t="s">
        <v>20</v>
      </c>
      <c r="F116" s="12" t="s">
        <v>21</v>
      </c>
      <c r="G116" s="12" t="s">
        <v>13</v>
      </c>
      <c r="H116" s="12" t="s">
        <v>151</v>
      </c>
      <c r="I116" s="12">
        <v>40</v>
      </c>
      <c r="J116" s="12" t="s">
        <v>125</v>
      </c>
      <c r="K116" s="14">
        <v>0.4</v>
      </c>
      <c r="L116" s="15">
        <v>9250</v>
      </c>
      <c r="M116" s="16">
        <f t="shared" si="0"/>
        <v>3700</v>
      </c>
      <c r="N116" s="16">
        <f t="shared" si="1"/>
        <v>1295</v>
      </c>
      <c r="O116" s="18">
        <v>0.35</v>
      </c>
    </row>
    <row r="117" spans="1:15" ht="15.75" customHeight="1" x14ac:dyDescent="0.3">
      <c r="A117" s="17" t="s">
        <v>120</v>
      </c>
      <c r="B117" s="12">
        <v>1197831</v>
      </c>
      <c r="C117" s="13">
        <v>44778</v>
      </c>
      <c r="D117" s="12" t="s">
        <v>19</v>
      </c>
      <c r="E117" s="12" t="s">
        <v>20</v>
      </c>
      <c r="F117" s="12" t="s">
        <v>21</v>
      </c>
      <c r="G117" s="12" t="s">
        <v>14</v>
      </c>
      <c r="H117" s="12" t="s">
        <v>149</v>
      </c>
      <c r="I117" s="12">
        <v>23</v>
      </c>
      <c r="J117" s="12" t="s">
        <v>123</v>
      </c>
      <c r="K117" s="14">
        <v>0.45</v>
      </c>
      <c r="L117" s="15">
        <v>9250</v>
      </c>
      <c r="M117" s="16">
        <f t="shared" si="0"/>
        <v>4162.5</v>
      </c>
      <c r="N117" s="16">
        <f t="shared" si="1"/>
        <v>1456.875</v>
      </c>
      <c r="O117" s="18">
        <v>0.35</v>
      </c>
    </row>
    <row r="118" spans="1:15" ht="15.75" customHeight="1" x14ac:dyDescent="0.3">
      <c r="A118" s="17" t="s">
        <v>120</v>
      </c>
      <c r="B118" s="12">
        <v>1197831</v>
      </c>
      <c r="C118" s="13">
        <v>44778</v>
      </c>
      <c r="D118" s="12" t="s">
        <v>19</v>
      </c>
      <c r="E118" s="12" t="s">
        <v>20</v>
      </c>
      <c r="F118" s="12" t="s">
        <v>21</v>
      </c>
      <c r="G118" s="12" t="s">
        <v>15</v>
      </c>
      <c r="H118" s="12" t="s">
        <v>15</v>
      </c>
      <c r="I118" s="12">
        <v>52</v>
      </c>
      <c r="J118" s="12" t="s">
        <v>125</v>
      </c>
      <c r="K118" s="14">
        <v>0.4</v>
      </c>
      <c r="L118" s="15">
        <v>11000</v>
      </c>
      <c r="M118" s="16">
        <f t="shared" si="0"/>
        <v>4400</v>
      </c>
      <c r="N118" s="16">
        <f t="shared" si="1"/>
        <v>1540</v>
      </c>
      <c r="O118" s="18">
        <v>0.35</v>
      </c>
    </row>
    <row r="119" spans="1:15" ht="15.75" customHeight="1" x14ac:dyDescent="0.3">
      <c r="A119" s="17" t="s">
        <v>120</v>
      </c>
      <c r="B119" s="12">
        <v>1197831</v>
      </c>
      <c r="C119" s="13">
        <v>44778</v>
      </c>
      <c r="D119" s="12" t="s">
        <v>19</v>
      </c>
      <c r="E119" s="12" t="s">
        <v>20</v>
      </c>
      <c r="F119" s="12" t="s">
        <v>21</v>
      </c>
      <c r="G119" s="12" t="s">
        <v>16</v>
      </c>
      <c r="H119" s="12" t="s">
        <v>16</v>
      </c>
      <c r="I119" s="12">
        <v>31</v>
      </c>
      <c r="J119" s="12" t="s">
        <v>126</v>
      </c>
      <c r="K119" s="14">
        <v>0.4</v>
      </c>
      <c r="L119" s="15">
        <v>6500</v>
      </c>
      <c r="M119" s="16">
        <f t="shared" si="0"/>
        <v>2600</v>
      </c>
      <c r="N119" s="16">
        <f t="shared" si="1"/>
        <v>1170</v>
      </c>
      <c r="O119" s="18">
        <v>0.45</v>
      </c>
    </row>
    <row r="120" spans="1:15" ht="15.75" customHeight="1" x14ac:dyDescent="0.3">
      <c r="A120" s="17" t="s">
        <v>120</v>
      </c>
      <c r="B120" s="12">
        <v>1197831</v>
      </c>
      <c r="C120" s="13">
        <v>44778</v>
      </c>
      <c r="D120" s="12" t="s">
        <v>19</v>
      </c>
      <c r="E120" s="12" t="s">
        <v>20</v>
      </c>
      <c r="F120" s="12" t="s">
        <v>21</v>
      </c>
      <c r="G120" s="12" t="s">
        <v>17</v>
      </c>
      <c r="H120" s="12" t="s">
        <v>17</v>
      </c>
      <c r="I120" s="12">
        <v>37</v>
      </c>
      <c r="J120" s="12" t="s">
        <v>126</v>
      </c>
      <c r="K120" s="14">
        <v>0.45</v>
      </c>
      <c r="L120" s="15">
        <v>6500</v>
      </c>
      <c r="M120" s="16">
        <f t="shared" si="0"/>
        <v>2925</v>
      </c>
      <c r="N120" s="16">
        <f t="shared" si="1"/>
        <v>877.5</v>
      </c>
      <c r="O120" s="18">
        <v>0.3</v>
      </c>
    </row>
    <row r="121" spans="1:15" ht="15.75" customHeight="1" x14ac:dyDescent="0.3">
      <c r="A121" s="17" t="s">
        <v>120</v>
      </c>
      <c r="B121" s="12">
        <v>1197831</v>
      </c>
      <c r="C121" s="13">
        <v>44778</v>
      </c>
      <c r="D121" s="12" t="s">
        <v>19</v>
      </c>
      <c r="E121" s="12" t="s">
        <v>20</v>
      </c>
      <c r="F121" s="12" t="s">
        <v>21</v>
      </c>
      <c r="G121" s="12" t="s">
        <v>18</v>
      </c>
      <c r="H121" s="12" t="s">
        <v>150</v>
      </c>
      <c r="I121" s="12">
        <v>59</v>
      </c>
      <c r="J121" s="12" t="s">
        <v>123</v>
      </c>
      <c r="K121" s="14">
        <v>0.5</v>
      </c>
      <c r="L121" s="15">
        <v>9000</v>
      </c>
      <c r="M121" s="16">
        <f t="shared" si="0"/>
        <v>4500</v>
      </c>
      <c r="N121" s="16">
        <f t="shared" si="1"/>
        <v>2250</v>
      </c>
      <c r="O121" s="18">
        <v>0.5</v>
      </c>
    </row>
    <row r="122" spans="1:15" ht="15.75" customHeight="1" x14ac:dyDescent="0.3">
      <c r="A122" s="17" t="s">
        <v>120</v>
      </c>
      <c r="B122" s="12">
        <v>1197831</v>
      </c>
      <c r="C122" s="13">
        <v>44806</v>
      </c>
      <c r="D122" s="12" t="s">
        <v>19</v>
      </c>
      <c r="E122" s="12" t="s">
        <v>20</v>
      </c>
      <c r="F122" s="12" t="s">
        <v>21</v>
      </c>
      <c r="G122" s="12" t="s">
        <v>13</v>
      </c>
      <c r="H122" s="12" t="s">
        <v>151</v>
      </c>
      <c r="I122" s="12">
        <v>53</v>
      </c>
      <c r="J122" s="12" t="s">
        <v>123</v>
      </c>
      <c r="K122" s="14">
        <v>0.45</v>
      </c>
      <c r="L122" s="15">
        <v>8500</v>
      </c>
      <c r="M122" s="16">
        <f t="shared" si="0"/>
        <v>3825</v>
      </c>
      <c r="N122" s="16">
        <f t="shared" si="1"/>
        <v>1338.75</v>
      </c>
      <c r="O122" s="18">
        <v>0.35</v>
      </c>
    </row>
    <row r="123" spans="1:15" ht="15.75" customHeight="1" x14ac:dyDescent="0.3">
      <c r="A123" s="17" t="s">
        <v>120</v>
      </c>
      <c r="B123" s="12">
        <v>1197831</v>
      </c>
      <c r="C123" s="13">
        <v>44806</v>
      </c>
      <c r="D123" s="12" t="s">
        <v>19</v>
      </c>
      <c r="E123" s="12" t="s">
        <v>20</v>
      </c>
      <c r="F123" s="12" t="s">
        <v>21</v>
      </c>
      <c r="G123" s="12" t="s">
        <v>14</v>
      </c>
      <c r="H123" s="12" t="s">
        <v>149</v>
      </c>
      <c r="I123" s="12">
        <v>58</v>
      </c>
      <c r="J123" s="12" t="s">
        <v>124</v>
      </c>
      <c r="K123" s="14">
        <v>0.45</v>
      </c>
      <c r="L123" s="15">
        <v>8500</v>
      </c>
      <c r="M123" s="16">
        <f t="shared" si="0"/>
        <v>3825</v>
      </c>
      <c r="N123" s="16">
        <f t="shared" si="1"/>
        <v>1338.75</v>
      </c>
      <c r="O123" s="18">
        <v>0.35</v>
      </c>
    </row>
    <row r="124" spans="1:15" ht="15.75" customHeight="1" x14ac:dyDescent="0.3">
      <c r="A124" s="17" t="s">
        <v>120</v>
      </c>
      <c r="B124" s="12">
        <v>1197831</v>
      </c>
      <c r="C124" s="13">
        <v>44806</v>
      </c>
      <c r="D124" s="12" t="s">
        <v>19</v>
      </c>
      <c r="E124" s="12" t="s">
        <v>20</v>
      </c>
      <c r="F124" s="12" t="s">
        <v>21</v>
      </c>
      <c r="G124" s="12" t="s">
        <v>15</v>
      </c>
      <c r="H124" s="12" t="s">
        <v>15</v>
      </c>
      <c r="I124" s="12">
        <v>57</v>
      </c>
      <c r="J124" s="12" t="s">
        <v>125</v>
      </c>
      <c r="K124" s="14">
        <v>0.5</v>
      </c>
      <c r="L124" s="15">
        <v>9000</v>
      </c>
      <c r="M124" s="16">
        <f t="shared" si="0"/>
        <v>4500</v>
      </c>
      <c r="N124" s="16">
        <f t="shared" si="1"/>
        <v>1575</v>
      </c>
      <c r="O124" s="18">
        <v>0.35</v>
      </c>
    </row>
    <row r="125" spans="1:15" ht="15.75" customHeight="1" x14ac:dyDescent="0.3">
      <c r="A125" s="17" t="s">
        <v>120</v>
      </c>
      <c r="B125" s="12">
        <v>1197831</v>
      </c>
      <c r="C125" s="13">
        <v>44806</v>
      </c>
      <c r="D125" s="12" t="s">
        <v>19</v>
      </c>
      <c r="E125" s="12" t="s">
        <v>20</v>
      </c>
      <c r="F125" s="12" t="s">
        <v>21</v>
      </c>
      <c r="G125" s="12" t="s">
        <v>16</v>
      </c>
      <c r="H125" s="12" t="s">
        <v>16</v>
      </c>
      <c r="I125" s="12">
        <v>22</v>
      </c>
      <c r="J125" s="12" t="s">
        <v>125</v>
      </c>
      <c r="K125" s="14">
        <v>0.5</v>
      </c>
      <c r="L125" s="15">
        <v>6250</v>
      </c>
      <c r="M125" s="16">
        <f t="shared" si="0"/>
        <v>3125</v>
      </c>
      <c r="N125" s="16">
        <f t="shared" si="1"/>
        <v>1406.25</v>
      </c>
      <c r="O125" s="18">
        <v>0.45</v>
      </c>
    </row>
    <row r="126" spans="1:15" ht="15.75" customHeight="1" x14ac:dyDescent="0.3">
      <c r="A126" s="17" t="s">
        <v>120</v>
      </c>
      <c r="B126" s="12">
        <v>1197831</v>
      </c>
      <c r="C126" s="13">
        <v>44806</v>
      </c>
      <c r="D126" s="12" t="s">
        <v>19</v>
      </c>
      <c r="E126" s="12" t="s">
        <v>20</v>
      </c>
      <c r="F126" s="12" t="s">
        <v>21</v>
      </c>
      <c r="G126" s="12" t="s">
        <v>17</v>
      </c>
      <c r="H126" s="12" t="s">
        <v>17</v>
      </c>
      <c r="I126" s="12">
        <v>24</v>
      </c>
      <c r="J126" s="12" t="s">
        <v>125</v>
      </c>
      <c r="K126" s="14">
        <v>0.45</v>
      </c>
      <c r="L126" s="15">
        <v>6250</v>
      </c>
      <c r="M126" s="16">
        <f t="shared" si="0"/>
        <v>2812.5</v>
      </c>
      <c r="N126" s="16">
        <f t="shared" si="1"/>
        <v>843.75</v>
      </c>
      <c r="O126" s="18">
        <v>0.3</v>
      </c>
    </row>
    <row r="127" spans="1:15" ht="15.75" customHeight="1" x14ac:dyDescent="0.3">
      <c r="A127" s="17" t="s">
        <v>120</v>
      </c>
      <c r="B127" s="12">
        <v>1197831</v>
      </c>
      <c r="C127" s="13">
        <v>44806</v>
      </c>
      <c r="D127" s="12" t="s">
        <v>19</v>
      </c>
      <c r="E127" s="12" t="s">
        <v>20</v>
      </c>
      <c r="F127" s="12" t="s">
        <v>21</v>
      </c>
      <c r="G127" s="12" t="s">
        <v>18</v>
      </c>
      <c r="H127" s="12" t="s">
        <v>150</v>
      </c>
      <c r="I127" s="12">
        <v>31</v>
      </c>
      <c r="J127" s="12" t="s">
        <v>124</v>
      </c>
      <c r="K127" s="14">
        <v>0.55000000000000004</v>
      </c>
      <c r="L127" s="15">
        <v>8500</v>
      </c>
      <c r="M127" s="16">
        <f t="shared" si="0"/>
        <v>4675</v>
      </c>
      <c r="N127" s="16">
        <f t="shared" si="1"/>
        <v>2337.5</v>
      </c>
      <c r="O127" s="18">
        <v>0.5</v>
      </c>
    </row>
    <row r="128" spans="1:15" ht="15.75" customHeight="1" x14ac:dyDescent="0.3">
      <c r="A128" s="17" t="s">
        <v>120</v>
      </c>
      <c r="B128" s="12">
        <v>1197831</v>
      </c>
      <c r="C128" s="13">
        <v>44835</v>
      </c>
      <c r="D128" s="12" t="s">
        <v>19</v>
      </c>
      <c r="E128" s="12" t="s">
        <v>20</v>
      </c>
      <c r="F128" s="12" t="s">
        <v>21</v>
      </c>
      <c r="G128" s="12" t="s">
        <v>13</v>
      </c>
      <c r="H128" s="12" t="s">
        <v>151</v>
      </c>
      <c r="I128" s="12">
        <v>43</v>
      </c>
      <c r="J128" s="12" t="s">
        <v>124</v>
      </c>
      <c r="K128" s="14">
        <v>0.45</v>
      </c>
      <c r="L128" s="15">
        <v>8000</v>
      </c>
      <c r="M128" s="16">
        <f t="shared" si="0"/>
        <v>3600</v>
      </c>
      <c r="N128" s="16">
        <f t="shared" si="1"/>
        <v>1260</v>
      </c>
      <c r="O128" s="18">
        <v>0.35</v>
      </c>
    </row>
    <row r="129" spans="1:15" ht="15.75" customHeight="1" x14ac:dyDescent="0.3">
      <c r="A129" s="17" t="s">
        <v>120</v>
      </c>
      <c r="B129" s="12">
        <v>1197831</v>
      </c>
      <c r="C129" s="13">
        <v>44835</v>
      </c>
      <c r="D129" s="12" t="s">
        <v>19</v>
      </c>
      <c r="E129" s="12" t="s">
        <v>20</v>
      </c>
      <c r="F129" s="12" t="s">
        <v>21</v>
      </c>
      <c r="G129" s="12" t="s">
        <v>14</v>
      </c>
      <c r="H129" s="12" t="s">
        <v>149</v>
      </c>
      <c r="I129" s="12">
        <v>35</v>
      </c>
      <c r="J129" s="12" t="s">
        <v>124</v>
      </c>
      <c r="K129" s="14">
        <v>0.45</v>
      </c>
      <c r="L129" s="15">
        <v>8000</v>
      </c>
      <c r="M129" s="16">
        <f t="shared" si="0"/>
        <v>3600</v>
      </c>
      <c r="N129" s="16">
        <f t="shared" si="1"/>
        <v>1260</v>
      </c>
      <c r="O129" s="18">
        <v>0.35</v>
      </c>
    </row>
    <row r="130" spans="1:15" ht="15.75" customHeight="1" x14ac:dyDescent="0.3">
      <c r="A130" s="17" t="s">
        <v>120</v>
      </c>
      <c r="B130" s="12">
        <v>1197831</v>
      </c>
      <c r="C130" s="13">
        <v>44835</v>
      </c>
      <c r="D130" s="12" t="s">
        <v>19</v>
      </c>
      <c r="E130" s="12" t="s">
        <v>20</v>
      </c>
      <c r="F130" s="12" t="s">
        <v>21</v>
      </c>
      <c r="G130" s="12" t="s">
        <v>15</v>
      </c>
      <c r="H130" s="12" t="s">
        <v>15</v>
      </c>
      <c r="I130" s="12">
        <v>60</v>
      </c>
      <c r="J130" s="12" t="s">
        <v>124</v>
      </c>
      <c r="K130" s="14">
        <v>0.5</v>
      </c>
      <c r="L130" s="15">
        <v>7500</v>
      </c>
      <c r="M130" s="16">
        <f t="shared" si="0"/>
        <v>3750</v>
      </c>
      <c r="N130" s="16">
        <f t="shared" si="1"/>
        <v>1312.5</v>
      </c>
      <c r="O130" s="18">
        <v>0.35</v>
      </c>
    </row>
    <row r="131" spans="1:15" ht="15.75" customHeight="1" x14ac:dyDescent="0.3">
      <c r="A131" s="17" t="s">
        <v>120</v>
      </c>
      <c r="B131" s="12">
        <v>1197831</v>
      </c>
      <c r="C131" s="13">
        <v>44835</v>
      </c>
      <c r="D131" s="12" t="s">
        <v>19</v>
      </c>
      <c r="E131" s="12" t="s">
        <v>20</v>
      </c>
      <c r="F131" s="12" t="s">
        <v>21</v>
      </c>
      <c r="G131" s="12" t="s">
        <v>16</v>
      </c>
      <c r="H131" s="12" t="s">
        <v>16</v>
      </c>
      <c r="I131" s="12">
        <v>32</v>
      </c>
      <c r="J131" s="12" t="s">
        <v>123</v>
      </c>
      <c r="K131" s="14">
        <v>0.5</v>
      </c>
      <c r="L131" s="15">
        <v>6000</v>
      </c>
      <c r="M131" s="16">
        <f t="shared" si="0"/>
        <v>3000</v>
      </c>
      <c r="N131" s="16">
        <f t="shared" si="1"/>
        <v>1350</v>
      </c>
      <c r="O131" s="18">
        <v>0.45</v>
      </c>
    </row>
    <row r="132" spans="1:15" ht="15.75" customHeight="1" x14ac:dyDescent="0.3">
      <c r="A132" s="17" t="s">
        <v>120</v>
      </c>
      <c r="B132" s="12">
        <v>1197831</v>
      </c>
      <c r="C132" s="13">
        <v>44835</v>
      </c>
      <c r="D132" s="12" t="s">
        <v>19</v>
      </c>
      <c r="E132" s="12" t="s">
        <v>20</v>
      </c>
      <c r="F132" s="12" t="s">
        <v>21</v>
      </c>
      <c r="G132" s="12" t="s">
        <v>17</v>
      </c>
      <c r="H132" s="12" t="s">
        <v>17</v>
      </c>
      <c r="I132" s="12">
        <v>16</v>
      </c>
      <c r="J132" s="12" t="s">
        <v>124</v>
      </c>
      <c r="K132" s="14">
        <v>0.45</v>
      </c>
      <c r="L132" s="15">
        <v>5750</v>
      </c>
      <c r="M132" s="16">
        <f t="shared" si="0"/>
        <v>2587.5</v>
      </c>
      <c r="N132" s="16">
        <f t="shared" si="1"/>
        <v>776.25</v>
      </c>
      <c r="O132" s="18">
        <v>0.3</v>
      </c>
    </row>
    <row r="133" spans="1:15" ht="15.75" customHeight="1" x14ac:dyDescent="0.3">
      <c r="A133" s="17" t="s">
        <v>120</v>
      </c>
      <c r="B133" s="12">
        <v>1197831</v>
      </c>
      <c r="C133" s="13">
        <v>44835</v>
      </c>
      <c r="D133" s="12" t="s">
        <v>19</v>
      </c>
      <c r="E133" s="12" t="s">
        <v>20</v>
      </c>
      <c r="F133" s="12" t="s">
        <v>21</v>
      </c>
      <c r="G133" s="12" t="s">
        <v>18</v>
      </c>
      <c r="H133" s="12" t="s">
        <v>150</v>
      </c>
      <c r="I133" s="12">
        <v>20</v>
      </c>
      <c r="J133" s="12" t="s">
        <v>123</v>
      </c>
      <c r="K133" s="14">
        <v>0.55000000000000004</v>
      </c>
      <c r="L133" s="15">
        <v>7500</v>
      </c>
      <c r="M133" s="16">
        <f t="shared" si="0"/>
        <v>4125</v>
      </c>
      <c r="N133" s="16">
        <f t="shared" si="1"/>
        <v>2062.5</v>
      </c>
      <c r="O133" s="18">
        <v>0.5</v>
      </c>
    </row>
    <row r="134" spans="1:15" ht="15.75" customHeight="1" x14ac:dyDescent="0.3">
      <c r="A134" s="17" t="s">
        <v>120</v>
      </c>
      <c r="B134" s="12">
        <v>1197831</v>
      </c>
      <c r="C134" s="13">
        <v>44867</v>
      </c>
      <c r="D134" s="12" t="s">
        <v>19</v>
      </c>
      <c r="E134" s="12" t="s">
        <v>20</v>
      </c>
      <c r="F134" s="12" t="s">
        <v>21</v>
      </c>
      <c r="G134" s="12" t="s">
        <v>13</v>
      </c>
      <c r="H134" s="12" t="s">
        <v>151</v>
      </c>
      <c r="I134" s="12">
        <v>53</v>
      </c>
      <c r="J134" s="12" t="s">
        <v>123</v>
      </c>
      <c r="K134" s="14">
        <v>0.45</v>
      </c>
      <c r="L134" s="15">
        <v>9000</v>
      </c>
      <c r="M134" s="16">
        <f t="shared" si="0"/>
        <v>4050</v>
      </c>
      <c r="N134" s="16">
        <f t="shared" si="1"/>
        <v>1417.5</v>
      </c>
      <c r="O134" s="18">
        <v>0.35</v>
      </c>
    </row>
    <row r="135" spans="1:15" ht="15.75" customHeight="1" x14ac:dyDescent="0.3">
      <c r="A135" s="17" t="s">
        <v>120</v>
      </c>
      <c r="B135" s="12">
        <v>1197831</v>
      </c>
      <c r="C135" s="13">
        <v>44867</v>
      </c>
      <c r="D135" s="12" t="s">
        <v>19</v>
      </c>
      <c r="E135" s="12" t="s">
        <v>20</v>
      </c>
      <c r="F135" s="12" t="s">
        <v>21</v>
      </c>
      <c r="G135" s="12" t="s">
        <v>14</v>
      </c>
      <c r="H135" s="12" t="s">
        <v>149</v>
      </c>
      <c r="I135" s="12">
        <v>40</v>
      </c>
      <c r="J135" s="12" t="s">
        <v>123</v>
      </c>
      <c r="K135" s="14">
        <v>0.45</v>
      </c>
      <c r="L135" s="15">
        <v>9000</v>
      </c>
      <c r="M135" s="16">
        <f t="shared" si="0"/>
        <v>4050</v>
      </c>
      <c r="N135" s="16">
        <f t="shared" si="1"/>
        <v>1417.5</v>
      </c>
      <c r="O135" s="18">
        <v>0.35</v>
      </c>
    </row>
    <row r="136" spans="1:15" ht="15.75" customHeight="1" x14ac:dyDescent="0.3">
      <c r="A136" s="17" t="s">
        <v>120</v>
      </c>
      <c r="B136" s="12">
        <v>1197831</v>
      </c>
      <c r="C136" s="13">
        <v>44867</v>
      </c>
      <c r="D136" s="12" t="s">
        <v>19</v>
      </c>
      <c r="E136" s="12" t="s">
        <v>20</v>
      </c>
      <c r="F136" s="12" t="s">
        <v>21</v>
      </c>
      <c r="G136" s="12" t="s">
        <v>15</v>
      </c>
      <c r="H136" s="12" t="s">
        <v>15</v>
      </c>
      <c r="I136" s="12">
        <v>35</v>
      </c>
      <c r="J136" s="12" t="s">
        <v>126</v>
      </c>
      <c r="K136" s="14">
        <v>0.5</v>
      </c>
      <c r="L136" s="15">
        <v>8250</v>
      </c>
      <c r="M136" s="16">
        <f t="shared" si="0"/>
        <v>4125</v>
      </c>
      <c r="N136" s="16">
        <f t="shared" si="1"/>
        <v>1443.75</v>
      </c>
      <c r="O136" s="18">
        <v>0.35</v>
      </c>
    </row>
    <row r="137" spans="1:15" ht="15.75" customHeight="1" x14ac:dyDescent="0.3">
      <c r="A137" s="17" t="s">
        <v>120</v>
      </c>
      <c r="B137" s="12">
        <v>1197831</v>
      </c>
      <c r="C137" s="13">
        <v>44867</v>
      </c>
      <c r="D137" s="12" t="s">
        <v>19</v>
      </c>
      <c r="E137" s="12" t="s">
        <v>20</v>
      </c>
      <c r="F137" s="12" t="s">
        <v>21</v>
      </c>
      <c r="G137" s="12" t="s">
        <v>16</v>
      </c>
      <c r="H137" s="12" t="s">
        <v>16</v>
      </c>
      <c r="I137" s="12">
        <v>30</v>
      </c>
      <c r="J137" s="12" t="s">
        <v>126</v>
      </c>
      <c r="K137" s="14">
        <v>0.5</v>
      </c>
      <c r="L137" s="15">
        <v>6750</v>
      </c>
      <c r="M137" s="16">
        <f t="shared" si="0"/>
        <v>3375</v>
      </c>
      <c r="N137" s="16">
        <f t="shared" si="1"/>
        <v>1518.75</v>
      </c>
      <c r="O137" s="18">
        <v>0.45</v>
      </c>
    </row>
    <row r="138" spans="1:15" ht="15.75" customHeight="1" x14ac:dyDescent="0.3">
      <c r="A138" s="17" t="s">
        <v>120</v>
      </c>
      <c r="B138" s="12">
        <v>1197831</v>
      </c>
      <c r="C138" s="13">
        <v>44867</v>
      </c>
      <c r="D138" s="12" t="s">
        <v>19</v>
      </c>
      <c r="E138" s="12" t="s">
        <v>20</v>
      </c>
      <c r="F138" s="12" t="s">
        <v>21</v>
      </c>
      <c r="G138" s="12" t="s">
        <v>17</v>
      </c>
      <c r="H138" s="12" t="s">
        <v>17</v>
      </c>
      <c r="I138" s="12">
        <v>15</v>
      </c>
      <c r="J138" s="12" t="s">
        <v>125</v>
      </c>
      <c r="K138" s="14">
        <v>0.45</v>
      </c>
      <c r="L138" s="15">
        <v>6500</v>
      </c>
      <c r="M138" s="16">
        <f t="shared" si="0"/>
        <v>2925</v>
      </c>
      <c r="N138" s="16">
        <f t="shared" si="1"/>
        <v>877.5</v>
      </c>
      <c r="O138" s="18">
        <v>0.3</v>
      </c>
    </row>
    <row r="139" spans="1:15" ht="15.75" customHeight="1" x14ac:dyDescent="0.3">
      <c r="A139" s="17" t="s">
        <v>120</v>
      </c>
      <c r="B139" s="12">
        <v>1197831</v>
      </c>
      <c r="C139" s="13">
        <v>44867</v>
      </c>
      <c r="D139" s="12" t="s">
        <v>19</v>
      </c>
      <c r="E139" s="12" t="s">
        <v>20</v>
      </c>
      <c r="F139" s="12" t="s">
        <v>21</v>
      </c>
      <c r="G139" s="12" t="s">
        <v>18</v>
      </c>
      <c r="H139" s="12" t="s">
        <v>150</v>
      </c>
      <c r="I139" s="12">
        <v>24</v>
      </c>
      <c r="J139" s="12" t="s">
        <v>124</v>
      </c>
      <c r="K139" s="14">
        <v>0.55000000000000004</v>
      </c>
      <c r="L139" s="15">
        <v>8500</v>
      </c>
      <c r="M139" s="16">
        <f t="shared" si="0"/>
        <v>4675</v>
      </c>
      <c r="N139" s="16">
        <f t="shared" si="1"/>
        <v>2337.5</v>
      </c>
      <c r="O139" s="18">
        <v>0.5</v>
      </c>
    </row>
    <row r="140" spans="1:15" ht="15.75" customHeight="1" x14ac:dyDescent="0.3">
      <c r="A140" s="17" t="s">
        <v>120</v>
      </c>
      <c r="B140" s="12">
        <v>1197831</v>
      </c>
      <c r="C140" s="13">
        <v>44896</v>
      </c>
      <c r="D140" s="12" t="s">
        <v>19</v>
      </c>
      <c r="E140" s="12" t="s">
        <v>20</v>
      </c>
      <c r="F140" s="12" t="s">
        <v>21</v>
      </c>
      <c r="G140" s="12" t="s">
        <v>13</v>
      </c>
      <c r="H140" s="12" t="s">
        <v>151</v>
      </c>
      <c r="I140" s="12">
        <v>22</v>
      </c>
      <c r="J140" s="12" t="s">
        <v>123</v>
      </c>
      <c r="K140" s="14">
        <v>0.45</v>
      </c>
      <c r="L140" s="15">
        <v>9500</v>
      </c>
      <c r="M140" s="16">
        <f t="shared" si="0"/>
        <v>4275</v>
      </c>
      <c r="N140" s="16">
        <f t="shared" si="1"/>
        <v>1496.25</v>
      </c>
      <c r="O140" s="18">
        <v>0.35</v>
      </c>
    </row>
    <row r="141" spans="1:15" ht="15.75" customHeight="1" x14ac:dyDescent="0.3">
      <c r="A141" s="17" t="s">
        <v>120</v>
      </c>
      <c r="B141" s="12">
        <v>1197831</v>
      </c>
      <c r="C141" s="13">
        <v>44896</v>
      </c>
      <c r="D141" s="12" t="s">
        <v>19</v>
      </c>
      <c r="E141" s="12" t="s">
        <v>20</v>
      </c>
      <c r="F141" s="12" t="s">
        <v>21</v>
      </c>
      <c r="G141" s="12" t="s">
        <v>14</v>
      </c>
      <c r="H141" s="12" t="s">
        <v>149</v>
      </c>
      <c r="I141" s="12">
        <v>46</v>
      </c>
      <c r="J141" s="12" t="s">
        <v>125</v>
      </c>
      <c r="K141" s="14">
        <v>0.45</v>
      </c>
      <c r="L141" s="15">
        <v>9500</v>
      </c>
      <c r="M141" s="16">
        <f t="shared" si="0"/>
        <v>4275</v>
      </c>
      <c r="N141" s="16">
        <f t="shared" si="1"/>
        <v>1496.25</v>
      </c>
      <c r="O141" s="18">
        <v>0.35</v>
      </c>
    </row>
    <row r="142" spans="1:15" ht="15.75" customHeight="1" x14ac:dyDescent="0.3">
      <c r="A142" s="17" t="s">
        <v>120</v>
      </c>
      <c r="B142" s="12">
        <v>1197831</v>
      </c>
      <c r="C142" s="13">
        <v>44896</v>
      </c>
      <c r="D142" s="12" t="s">
        <v>19</v>
      </c>
      <c r="E142" s="12" t="s">
        <v>20</v>
      </c>
      <c r="F142" s="12" t="s">
        <v>21</v>
      </c>
      <c r="G142" s="12" t="s">
        <v>15</v>
      </c>
      <c r="H142" s="12" t="s">
        <v>15</v>
      </c>
      <c r="I142" s="12">
        <v>45</v>
      </c>
      <c r="J142" s="12" t="s">
        <v>123</v>
      </c>
      <c r="K142" s="14">
        <v>0.5</v>
      </c>
      <c r="L142" s="15">
        <v>8500</v>
      </c>
      <c r="M142" s="16">
        <f t="shared" si="0"/>
        <v>4250</v>
      </c>
      <c r="N142" s="16">
        <f t="shared" si="1"/>
        <v>1487.5</v>
      </c>
      <c r="O142" s="18">
        <v>0.35</v>
      </c>
    </row>
    <row r="143" spans="1:15" ht="15.75" customHeight="1" x14ac:dyDescent="0.3">
      <c r="A143" s="17" t="s">
        <v>120</v>
      </c>
      <c r="B143" s="12">
        <v>1197831</v>
      </c>
      <c r="C143" s="13">
        <v>44896</v>
      </c>
      <c r="D143" s="12" t="s">
        <v>19</v>
      </c>
      <c r="E143" s="12" t="s">
        <v>20</v>
      </c>
      <c r="F143" s="12" t="s">
        <v>21</v>
      </c>
      <c r="G143" s="12" t="s">
        <v>16</v>
      </c>
      <c r="H143" s="12" t="s">
        <v>16</v>
      </c>
      <c r="I143" s="12">
        <v>22</v>
      </c>
      <c r="J143" s="12" t="s">
        <v>124</v>
      </c>
      <c r="K143" s="14">
        <v>0.5</v>
      </c>
      <c r="L143" s="15">
        <v>7000</v>
      </c>
      <c r="M143" s="16">
        <f t="shared" si="0"/>
        <v>3500</v>
      </c>
      <c r="N143" s="16">
        <f t="shared" si="1"/>
        <v>1575</v>
      </c>
      <c r="O143" s="18">
        <v>0.45</v>
      </c>
    </row>
    <row r="144" spans="1:15" ht="15.75" customHeight="1" x14ac:dyDescent="0.3">
      <c r="A144" s="17" t="s">
        <v>120</v>
      </c>
      <c r="B144" s="12">
        <v>1197831</v>
      </c>
      <c r="C144" s="13">
        <v>44896</v>
      </c>
      <c r="D144" s="12" t="s">
        <v>19</v>
      </c>
      <c r="E144" s="12" t="s">
        <v>20</v>
      </c>
      <c r="F144" s="12" t="s">
        <v>21</v>
      </c>
      <c r="G144" s="12" t="s">
        <v>17</v>
      </c>
      <c r="H144" s="12" t="s">
        <v>17</v>
      </c>
      <c r="I144" s="12">
        <v>35</v>
      </c>
      <c r="J144" s="12" t="s">
        <v>125</v>
      </c>
      <c r="K144" s="14">
        <v>0.45</v>
      </c>
      <c r="L144" s="15">
        <v>6500</v>
      </c>
      <c r="M144" s="16">
        <f t="shared" si="0"/>
        <v>2925</v>
      </c>
      <c r="N144" s="16">
        <f t="shared" si="1"/>
        <v>877.5</v>
      </c>
      <c r="O144" s="18">
        <v>0.3</v>
      </c>
    </row>
    <row r="145" spans="1:15" ht="15.75" customHeight="1" x14ac:dyDescent="0.3">
      <c r="A145" s="17" t="s">
        <v>120</v>
      </c>
      <c r="B145" s="12">
        <v>1197831</v>
      </c>
      <c r="C145" s="13">
        <v>44896</v>
      </c>
      <c r="D145" s="12" t="s">
        <v>19</v>
      </c>
      <c r="E145" s="12" t="s">
        <v>20</v>
      </c>
      <c r="F145" s="12" t="s">
        <v>21</v>
      </c>
      <c r="G145" s="12" t="s">
        <v>18</v>
      </c>
      <c r="H145" s="12" t="s">
        <v>150</v>
      </c>
      <c r="I145" s="12">
        <v>16</v>
      </c>
      <c r="J145" s="12" t="s">
        <v>123</v>
      </c>
      <c r="K145" s="14">
        <v>0.55000000000000004</v>
      </c>
      <c r="L145" s="15">
        <v>9000</v>
      </c>
      <c r="M145" s="16">
        <f t="shared" si="0"/>
        <v>4950</v>
      </c>
      <c r="N145" s="16">
        <f t="shared" si="1"/>
        <v>2475</v>
      </c>
      <c r="O145" s="18">
        <v>0.5</v>
      </c>
    </row>
    <row r="146" spans="1:15" ht="15.75" customHeight="1" x14ac:dyDescent="0.3">
      <c r="A146" s="17" t="s">
        <v>121</v>
      </c>
      <c r="B146" s="12">
        <v>1128299</v>
      </c>
      <c r="C146" s="13">
        <v>44581</v>
      </c>
      <c r="D146" s="12" t="s">
        <v>22</v>
      </c>
      <c r="E146" s="12" t="s">
        <v>23</v>
      </c>
      <c r="F146" s="12" t="s">
        <v>24</v>
      </c>
      <c r="G146" s="12" t="s">
        <v>13</v>
      </c>
      <c r="H146" s="12" t="s">
        <v>151</v>
      </c>
      <c r="I146" s="12">
        <v>45</v>
      </c>
      <c r="J146" s="12" t="s">
        <v>125</v>
      </c>
      <c r="K146" s="14">
        <v>0.39999999999999997</v>
      </c>
      <c r="L146" s="15">
        <v>7750</v>
      </c>
      <c r="M146" s="16">
        <f t="shared" si="0"/>
        <v>3099.9999999999995</v>
      </c>
      <c r="N146" s="16">
        <f t="shared" si="1"/>
        <v>1085</v>
      </c>
      <c r="O146" s="18">
        <v>0.35000000000000003</v>
      </c>
    </row>
    <row r="147" spans="1:15" ht="15.75" customHeight="1" x14ac:dyDescent="0.3">
      <c r="A147" s="17" t="s">
        <v>121</v>
      </c>
      <c r="B147" s="12">
        <v>1128299</v>
      </c>
      <c r="C147" s="13">
        <v>44581</v>
      </c>
      <c r="D147" s="12" t="s">
        <v>22</v>
      </c>
      <c r="E147" s="12" t="s">
        <v>23</v>
      </c>
      <c r="F147" s="12" t="s">
        <v>24</v>
      </c>
      <c r="G147" s="12" t="s">
        <v>14</v>
      </c>
      <c r="H147" s="12" t="s">
        <v>149</v>
      </c>
      <c r="I147" s="12">
        <v>50</v>
      </c>
      <c r="J147" s="12" t="s">
        <v>126</v>
      </c>
      <c r="K147" s="14">
        <v>0.5</v>
      </c>
      <c r="L147" s="15">
        <v>7750</v>
      </c>
      <c r="M147" s="16">
        <f t="shared" si="0"/>
        <v>3875</v>
      </c>
      <c r="N147" s="16">
        <f t="shared" si="1"/>
        <v>775</v>
      </c>
      <c r="O147" s="18">
        <v>0.2</v>
      </c>
    </row>
    <row r="148" spans="1:15" ht="15.75" customHeight="1" x14ac:dyDescent="0.3">
      <c r="A148" s="17" t="s">
        <v>121</v>
      </c>
      <c r="B148" s="12">
        <v>1128299</v>
      </c>
      <c r="C148" s="13">
        <v>44581</v>
      </c>
      <c r="D148" s="12" t="s">
        <v>22</v>
      </c>
      <c r="E148" s="12" t="s">
        <v>23</v>
      </c>
      <c r="F148" s="12" t="s">
        <v>24</v>
      </c>
      <c r="G148" s="12" t="s">
        <v>15</v>
      </c>
      <c r="H148" s="12" t="s">
        <v>15</v>
      </c>
      <c r="I148" s="12">
        <v>25</v>
      </c>
      <c r="J148" s="12" t="s">
        <v>124</v>
      </c>
      <c r="K148" s="14">
        <v>0.5</v>
      </c>
      <c r="L148" s="15">
        <v>7750</v>
      </c>
      <c r="M148" s="16">
        <f t="shared" si="0"/>
        <v>3875</v>
      </c>
      <c r="N148" s="16">
        <f t="shared" si="1"/>
        <v>1356.2500000000002</v>
      </c>
      <c r="O148" s="18">
        <v>0.35000000000000003</v>
      </c>
    </row>
    <row r="149" spans="1:15" ht="15.75" customHeight="1" x14ac:dyDescent="0.3">
      <c r="A149" s="17" t="s">
        <v>121</v>
      </c>
      <c r="B149" s="12">
        <v>1128299</v>
      </c>
      <c r="C149" s="13">
        <v>44581</v>
      </c>
      <c r="D149" s="12" t="s">
        <v>22</v>
      </c>
      <c r="E149" s="12" t="s">
        <v>23</v>
      </c>
      <c r="F149" s="12" t="s">
        <v>24</v>
      </c>
      <c r="G149" s="12" t="s">
        <v>16</v>
      </c>
      <c r="H149" s="12" t="s">
        <v>16</v>
      </c>
      <c r="I149" s="12">
        <v>48</v>
      </c>
      <c r="J149" s="12" t="s">
        <v>126</v>
      </c>
      <c r="K149" s="14">
        <v>0.5</v>
      </c>
      <c r="L149" s="15">
        <v>6250</v>
      </c>
      <c r="M149" s="16">
        <f t="shared" si="0"/>
        <v>3125</v>
      </c>
      <c r="N149" s="16">
        <f t="shared" si="1"/>
        <v>937.5</v>
      </c>
      <c r="O149" s="18">
        <v>0.3</v>
      </c>
    </row>
    <row r="150" spans="1:15" ht="15.75" customHeight="1" x14ac:dyDescent="0.3">
      <c r="A150" s="17" t="s">
        <v>121</v>
      </c>
      <c r="B150" s="12">
        <v>1128299</v>
      </c>
      <c r="C150" s="13">
        <v>44581</v>
      </c>
      <c r="D150" s="12" t="s">
        <v>22</v>
      </c>
      <c r="E150" s="12" t="s">
        <v>23</v>
      </c>
      <c r="F150" s="12" t="s">
        <v>24</v>
      </c>
      <c r="G150" s="12" t="s">
        <v>17</v>
      </c>
      <c r="H150" s="12" t="s">
        <v>17</v>
      </c>
      <c r="I150" s="12">
        <v>57</v>
      </c>
      <c r="J150" s="12" t="s">
        <v>123</v>
      </c>
      <c r="K150" s="14">
        <v>0.55000000000000004</v>
      </c>
      <c r="L150" s="15">
        <v>5750</v>
      </c>
      <c r="M150" s="16">
        <f t="shared" si="0"/>
        <v>3162.5000000000005</v>
      </c>
      <c r="N150" s="16">
        <f t="shared" si="1"/>
        <v>1581.2500000000002</v>
      </c>
      <c r="O150" s="18">
        <v>0.5</v>
      </c>
    </row>
    <row r="151" spans="1:15" ht="15.75" customHeight="1" x14ac:dyDescent="0.3">
      <c r="A151" s="17" t="s">
        <v>121</v>
      </c>
      <c r="B151" s="12">
        <v>1128299</v>
      </c>
      <c r="C151" s="13">
        <v>44581</v>
      </c>
      <c r="D151" s="12" t="s">
        <v>22</v>
      </c>
      <c r="E151" s="12" t="s">
        <v>23</v>
      </c>
      <c r="F151" s="12" t="s">
        <v>24</v>
      </c>
      <c r="G151" s="12" t="s">
        <v>18</v>
      </c>
      <c r="H151" s="12" t="s">
        <v>150</v>
      </c>
      <c r="I151" s="12">
        <v>20</v>
      </c>
      <c r="J151" s="12" t="s">
        <v>125</v>
      </c>
      <c r="K151" s="14">
        <v>0.5</v>
      </c>
      <c r="L151" s="15">
        <v>7750</v>
      </c>
      <c r="M151" s="16">
        <f t="shared" si="0"/>
        <v>3875</v>
      </c>
      <c r="N151" s="16">
        <f t="shared" si="1"/>
        <v>581.25000000000011</v>
      </c>
      <c r="O151" s="18">
        <v>0.15000000000000002</v>
      </c>
    </row>
    <row r="152" spans="1:15" ht="15.75" customHeight="1" x14ac:dyDescent="0.3">
      <c r="A152" s="17" t="s">
        <v>121</v>
      </c>
      <c r="B152" s="12">
        <v>1128299</v>
      </c>
      <c r="C152" s="13">
        <v>44612</v>
      </c>
      <c r="D152" s="12" t="s">
        <v>22</v>
      </c>
      <c r="E152" s="12" t="s">
        <v>23</v>
      </c>
      <c r="F152" s="12" t="s">
        <v>24</v>
      </c>
      <c r="G152" s="12" t="s">
        <v>13</v>
      </c>
      <c r="H152" s="12" t="s">
        <v>151</v>
      </c>
      <c r="I152" s="12">
        <v>26</v>
      </c>
      <c r="J152" s="12" t="s">
        <v>124</v>
      </c>
      <c r="K152" s="14">
        <v>0.39999999999999997</v>
      </c>
      <c r="L152" s="15">
        <v>8250</v>
      </c>
      <c r="M152" s="16">
        <f t="shared" si="0"/>
        <v>3299.9999999999995</v>
      </c>
      <c r="N152" s="16">
        <f t="shared" si="1"/>
        <v>1155</v>
      </c>
      <c r="O152" s="18">
        <v>0.35000000000000003</v>
      </c>
    </row>
    <row r="153" spans="1:15" ht="15.75" customHeight="1" x14ac:dyDescent="0.3">
      <c r="A153" s="17" t="s">
        <v>121</v>
      </c>
      <c r="B153" s="12">
        <v>1128299</v>
      </c>
      <c r="C153" s="13">
        <v>44612</v>
      </c>
      <c r="D153" s="12" t="s">
        <v>22</v>
      </c>
      <c r="E153" s="12" t="s">
        <v>23</v>
      </c>
      <c r="F153" s="12" t="s">
        <v>24</v>
      </c>
      <c r="G153" s="12" t="s">
        <v>14</v>
      </c>
      <c r="H153" s="12" t="s">
        <v>149</v>
      </c>
      <c r="I153" s="12">
        <v>55</v>
      </c>
      <c r="J153" s="12" t="s">
        <v>123</v>
      </c>
      <c r="K153" s="14">
        <v>0.5</v>
      </c>
      <c r="L153" s="15">
        <v>7250</v>
      </c>
      <c r="M153" s="16">
        <f t="shared" si="0"/>
        <v>3625</v>
      </c>
      <c r="N153" s="16">
        <f t="shared" si="1"/>
        <v>725</v>
      </c>
      <c r="O153" s="18">
        <v>0.2</v>
      </c>
    </row>
    <row r="154" spans="1:15" ht="15.75" customHeight="1" x14ac:dyDescent="0.3">
      <c r="A154" s="17" t="s">
        <v>121</v>
      </c>
      <c r="B154" s="12">
        <v>1128299</v>
      </c>
      <c r="C154" s="13">
        <v>44612</v>
      </c>
      <c r="D154" s="12" t="s">
        <v>22</v>
      </c>
      <c r="E154" s="12" t="s">
        <v>23</v>
      </c>
      <c r="F154" s="12" t="s">
        <v>24</v>
      </c>
      <c r="G154" s="12" t="s">
        <v>15</v>
      </c>
      <c r="H154" s="12" t="s">
        <v>15</v>
      </c>
      <c r="I154" s="12">
        <v>59</v>
      </c>
      <c r="J154" s="12" t="s">
        <v>124</v>
      </c>
      <c r="K154" s="14">
        <v>0.5</v>
      </c>
      <c r="L154" s="15">
        <v>7250</v>
      </c>
      <c r="M154" s="16">
        <f t="shared" si="0"/>
        <v>3625</v>
      </c>
      <c r="N154" s="16">
        <f t="shared" si="1"/>
        <v>1268.7500000000002</v>
      </c>
      <c r="O154" s="18">
        <v>0.35000000000000003</v>
      </c>
    </row>
    <row r="155" spans="1:15" ht="15.75" customHeight="1" x14ac:dyDescent="0.3">
      <c r="A155" s="17" t="s">
        <v>121</v>
      </c>
      <c r="B155" s="12">
        <v>1128299</v>
      </c>
      <c r="C155" s="13">
        <v>44612</v>
      </c>
      <c r="D155" s="12" t="s">
        <v>22</v>
      </c>
      <c r="E155" s="12" t="s">
        <v>23</v>
      </c>
      <c r="F155" s="12" t="s">
        <v>24</v>
      </c>
      <c r="G155" s="12" t="s">
        <v>16</v>
      </c>
      <c r="H155" s="12" t="s">
        <v>16</v>
      </c>
      <c r="I155" s="12">
        <v>60</v>
      </c>
      <c r="J155" s="12" t="s">
        <v>123</v>
      </c>
      <c r="K155" s="14">
        <v>0.5</v>
      </c>
      <c r="L155" s="15">
        <v>5750</v>
      </c>
      <c r="M155" s="16">
        <f t="shared" si="0"/>
        <v>2875</v>
      </c>
      <c r="N155" s="16">
        <f t="shared" si="1"/>
        <v>862.5</v>
      </c>
      <c r="O155" s="18">
        <v>0.3</v>
      </c>
    </row>
    <row r="156" spans="1:15" ht="15.75" customHeight="1" x14ac:dyDescent="0.3">
      <c r="A156" s="17" t="s">
        <v>121</v>
      </c>
      <c r="B156" s="12">
        <v>1128299</v>
      </c>
      <c r="C156" s="13">
        <v>44612</v>
      </c>
      <c r="D156" s="12" t="s">
        <v>22</v>
      </c>
      <c r="E156" s="12" t="s">
        <v>23</v>
      </c>
      <c r="F156" s="12" t="s">
        <v>24</v>
      </c>
      <c r="G156" s="12" t="s">
        <v>17</v>
      </c>
      <c r="H156" s="12" t="s">
        <v>17</v>
      </c>
      <c r="I156" s="12">
        <v>21</v>
      </c>
      <c r="J156" s="12" t="s">
        <v>126</v>
      </c>
      <c r="K156" s="14">
        <v>0.55000000000000004</v>
      </c>
      <c r="L156" s="15">
        <v>5000</v>
      </c>
      <c r="M156" s="16">
        <f t="shared" si="0"/>
        <v>2750</v>
      </c>
      <c r="N156" s="16">
        <f t="shared" si="1"/>
        <v>1375</v>
      </c>
      <c r="O156" s="18">
        <v>0.5</v>
      </c>
    </row>
    <row r="157" spans="1:15" ht="15.75" customHeight="1" x14ac:dyDescent="0.3">
      <c r="A157" s="17" t="s">
        <v>121</v>
      </c>
      <c r="B157" s="12">
        <v>1128299</v>
      </c>
      <c r="C157" s="13">
        <v>44612</v>
      </c>
      <c r="D157" s="12" t="s">
        <v>22</v>
      </c>
      <c r="E157" s="12" t="s">
        <v>23</v>
      </c>
      <c r="F157" s="12" t="s">
        <v>24</v>
      </c>
      <c r="G157" s="12" t="s">
        <v>18</v>
      </c>
      <c r="H157" s="12" t="s">
        <v>150</v>
      </c>
      <c r="I157" s="12">
        <v>39</v>
      </c>
      <c r="J157" s="12" t="s">
        <v>125</v>
      </c>
      <c r="K157" s="14">
        <v>0.5</v>
      </c>
      <c r="L157" s="15">
        <v>7000</v>
      </c>
      <c r="M157" s="16">
        <f t="shared" si="0"/>
        <v>3500</v>
      </c>
      <c r="N157" s="16">
        <f t="shared" si="1"/>
        <v>525.00000000000011</v>
      </c>
      <c r="O157" s="18">
        <v>0.15000000000000002</v>
      </c>
    </row>
    <row r="158" spans="1:15" ht="15.75" customHeight="1" x14ac:dyDescent="0.3">
      <c r="A158" s="17" t="s">
        <v>121</v>
      </c>
      <c r="B158" s="12">
        <v>1128299</v>
      </c>
      <c r="C158" s="13">
        <v>44639</v>
      </c>
      <c r="D158" s="12" t="s">
        <v>22</v>
      </c>
      <c r="E158" s="12" t="s">
        <v>23</v>
      </c>
      <c r="F158" s="12" t="s">
        <v>24</v>
      </c>
      <c r="G158" s="12" t="s">
        <v>13</v>
      </c>
      <c r="H158" s="12" t="s">
        <v>151</v>
      </c>
      <c r="I158" s="12">
        <v>55</v>
      </c>
      <c r="J158" s="12" t="s">
        <v>123</v>
      </c>
      <c r="K158" s="14">
        <v>0.5</v>
      </c>
      <c r="L158" s="15">
        <v>8500</v>
      </c>
      <c r="M158" s="16">
        <f t="shared" si="0"/>
        <v>4250</v>
      </c>
      <c r="N158" s="16">
        <f t="shared" si="1"/>
        <v>1487.5000000000002</v>
      </c>
      <c r="O158" s="18">
        <v>0.35000000000000003</v>
      </c>
    </row>
    <row r="159" spans="1:15" ht="15.75" customHeight="1" x14ac:dyDescent="0.3">
      <c r="A159" s="17" t="s">
        <v>121</v>
      </c>
      <c r="B159" s="12">
        <v>1128299</v>
      </c>
      <c r="C159" s="13">
        <v>44639</v>
      </c>
      <c r="D159" s="12" t="s">
        <v>22</v>
      </c>
      <c r="E159" s="12" t="s">
        <v>23</v>
      </c>
      <c r="F159" s="12" t="s">
        <v>24</v>
      </c>
      <c r="G159" s="12" t="s">
        <v>14</v>
      </c>
      <c r="H159" s="12" t="s">
        <v>149</v>
      </c>
      <c r="I159" s="12">
        <v>38</v>
      </c>
      <c r="J159" s="12" t="s">
        <v>125</v>
      </c>
      <c r="K159" s="14">
        <v>0.6</v>
      </c>
      <c r="L159" s="15">
        <v>7000</v>
      </c>
      <c r="M159" s="16">
        <f t="shared" si="0"/>
        <v>4200</v>
      </c>
      <c r="N159" s="16">
        <f t="shared" si="1"/>
        <v>840</v>
      </c>
      <c r="O159" s="18">
        <v>0.2</v>
      </c>
    </row>
    <row r="160" spans="1:15" ht="15.75" customHeight="1" x14ac:dyDescent="0.3">
      <c r="A160" s="17" t="s">
        <v>121</v>
      </c>
      <c r="B160" s="12">
        <v>1128299</v>
      </c>
      <c r="C160" s="13">
        <v>44639</v>
      </c>
      <c r="D160" s="12" t="s">
        <v>22</v>
      </c>
      <c r="E160" s="12" t="s">
        <v>23</v>
      </c>
      <c r="F160" s="12" t="s">
        <v>24</v>
      </c>
      <c r="G160" s="12" t="s">
        <v>15</v>
      </c>
      <c r="H160" s="12" t="s">
        <v>15</v>
      </c>
      <c r="I160" s="12">
        <v>49</v>
      </c>
      <c r="J160" s="12" t="s">
        <v>126</v>
      </c>
      <c r="K160" s="14">
        <v>0.6</v>
      </c>
      <c r="L160" s="15">
        <v>7000</v>
      </c>
      <c r="M160" s="16">
        <f t="shared" si="0"/>
        <v>4200</v>
      </c>
      <c r="N160" s="16">
        <f t="shared" si="1"/>
        <v>1470.0000000000002</v>
      </c>
      <c r="O160" s="18">
        <v>0.35000000000000003</v>
      </c>
    </row>
    <row r="161" spans="1:15" ht="15.75" customHeight="1" x14ac:dyDescent="0.3">
      <c r="A161" s="17" t="s">
        <v>121</v>
      </c>
      <c r="B161" s="12">
        <v>1128299</v>
      </c>
      <c r="C161" s="13">
        <v>44639</v>
      </c>
      <c r="D161" s="12" t="s">
        <v>22</v>
      </c>
      <c r="E161" s="12" t="s">
        <v>23</v>
      </c>
      <c r="F161" s="12" t="s">
        <v>24</v>
      </c>
      <c r="G161" s="12" t="s">
        <v>16</v>
      </c>
      <c r="H161" s="12" t="s">
        <v>16</v>
      </c>
      <c r="I161" s="12">
        <v>39</v>
      </c>
      <c r="J161" s="12" t="s">
        <v>126</v>
      </c>
      <c r="K161" s="14">
        <v>0.6</v>
      </c>
      <c r="L161" s="15">
        <v>6000</v>
      </c>
      <c r="M161" s="16">
        <f t="shared" si="0"/>
        <v>3600</v>
      </c>
      <c r="N161" s="16">
        <f t="shared" si="1"/>
        <v>1080</v>
      </c>
      <c r="O161" s="18">
        <v>0.3</v>
      </c>
    </row>
    <row r="162" spans="1:15" ht="15.75" customHeight="1" x14ac:dyDescent="0.3">
      <c r="A162" s="17" t="s">
        <v>121</v>
      </c>
      <c r="B162" s="12">
        <v>1128299</v>
      </c>
      <c r="C162" s="13">
        <v>44639</v>
      </c>
      <c r="D162" s="12" t="s">
        <v>22</v>
      </c>
      <c r="E162" s="12" t="s">
        <v>23</v>
      </c>
      <c r="F162" s="12" t="s">
        <v>24</v>
      </c>
      <c r="G162" s="12" t="s">
        <v>17</v>
      </c>
      <c r="H162" s="12" t="s">
        <v>17</v>
      </c>
      <c r="I162" s="12">
        <v>15</v>
      </c>
      <c r="J162" s="12" t="s">
        <v>125</v>
      </c>
      <c r="K162" s="14">
        <v>0.65</v>
      </c>
      <c r="L162" s="15">
        <v>5000</v>
      </c>
      <c r="M162" s="16">
        <f t="shared" si="0"/>
        <v>3250</v>
      </c>
      <c r="N162" s="16">
        <f t="shared" si="1"/>
        <v>1625</v>
      </c>
      <c r="O162" s="18">
        <v>0.5</v>
      </c>
    </row>
    <row r="163" spans="1:15" ht="15.75" customHeight="1" x14ac:dyDescent="0.3">
      <c r="A163" s="17" t="s">
        <v>121</v>
      </c>
      <c r="B163" s="12">
        <v>1128299</v>
      </c>
      <c r="C163" s="13">
        <v>44639</v>
      </c>
      <c r="D163" s="12" t="s">
        <v>22</v>
      </c>
      <c r="E163" s="12" t="s">
        <v>23</v>
      </c>
      <c r="F163" s="12" t="s">
        <v>24</v>
      </c>
      <c r="G163" s="12" t="s">
        <v>18</v>
      </c>
      <c r="H163" s="12" t="s">
        <v>150</v>
      </c>
      <c r="I163" s="12">
        <v>26</v>
      </c>
      <c r="J163" s="12" t="s">
        <v>123</v>
      </c>
      <c r="K163" s="14">
        <v>0.6</v>
      </c>
      <c r="L163" s="15">
        <v>7000</v>
      </c>
      <c r="M163" s="16">
        <f t="shared" si="0"/>
        <v>4200</v>
      </c>
      <c r="N163" s="16">
        <f t="shared" si="1"/>
        <v>630.00000000000011</v>
      </c>
      <c r="O163" s="18">
        <v>0.15000000000000002</v>
      </c>
    </row>
    <row r="164" spans="1:15" ht="15.75" customHeight="1" x14ac:dyDescent="0.3">
      <c r="A164" s="17" t="s">
        <v>121</v>
      </c>
      <c r="B164" s="12">
        <v>1128299</v>
      </c>
      <c r="C164" s="13">
        <v>44671</v>
      </c>
      <c r="D164" s="12" t="s">
        <v>22</v>
      </c>
      <c r="E164" s="12" t="s">
        <v>23</v>
      </c>
      <c r="F164" s="12" t="s">
        <v>24</v>
      </c>
      <c r="G164" s="12" t="s">
        <v>13</v>
      </c>
      <c r="H164" s="12" t="s">
        <v>151</v>
      </c>
      <c r="I164" s="12">
        <v>31</v>
      </c>
      <c r="J164" s="12" t="s">
        <v>123</v>
      </c>
      <c r="K164" s="14">
        <v>0.6</v>
      </c>
      <c r="L164" s="15">
        <v>8750</v>
      </c>
      <c r="M164" s="16">
        <f t="shared" si="0"/>
        <v>5250</v>
      </c>
      <c r="N164" s="16">
        <f t="shared" si="1"/>
        <v>1837.5000000000002</v>
      </c>
      <c r="O164" s="18">
        <v>0.35000000000000003</v>
      </c>
    </row>
    <row r="165" spans="1:15" ht="15.75" customHeight="1" x14ac:dyDescent="0.3">
      <c r="A165" s="17" t="s">
        <v>121</v>
      </c>
      <c r="B165" s="12">
        <v>1128299</v>
      </c>
      <c r="C165" s="13">
        <v>44671</v>
      </c>
      <c r="D165" s="12" t="s">
        <v>22</v>
      </c>
      <c r="E165" s="12" t="s">
        <v>23</v>
      </c>
      <c r="F165" s="12" t="s">
        <v>24</v>
      </c>
      <c r="G165" s="12" t="s">
        <v>14</v>
      </c>
      <c r="H165" s="12" t="s">
        <v>149</v>
      </c>
      <c r="I165" s="12">
        <v>18</v>
      </c>
      <c r="J165" s="12" t="s">
        <v>126</v>
      </c>
      <c r="K165" s="14">
        <v>0.65</v>
      </c>
      <c r="L165" s="15">
        <v>6750</v>
      </c>
      <c r="M165" s="16">
        <f t="shared" si="0"/>
        <v>4387.5</v>
      </c>
      <c r="N165" s="16">
        <f t="shared" si="1"/>
        <v>877.5</v>
      </c>
      <c r="O165" s="18">
        <v>0.2</v>
      </c>
    </row>
    <row r="166" spans="1:15" ht="15.75" customHeight="1" x14ac:dyDescent="0.3">
      <c r="A166" s="17" t="s">
        <v>121</v>
      </c>
      <c r="B166" s="12">
        <v>1128299</v>
      </c>
      <c r="C166" s="13">
        <v>44671</v>
      </c>
      <c r="D166" s="12" t="s">
        <v>22</v>
      </c>
      <c r="E166" s="12" t="s">
        <v>23</v>
      </c>
      <c r="F166" s="12" t="s">
        <v>24</v>
      </c>
      <c r="G166" s="12" t="s">
        <v>15</v>
      </c>
      <c r="H166" s="12" t="s">
        <v>15</v>
      </c>
      <c r="I166" s="12">
        <v>41</v>
      </c>
      <c r="J166" s="12" t="s">
        <v>125</v>
      </c>
      <c r="K166" s="14">
        <v>0.65</v>
      </c>
      <c r="L166" s="15">
        <v>7250</v>
      </c>
      <c r="M166" s="16">
        <f t="shared" si="0"/>
        <v>4712.5</v>
      </c>
      <c r="N166" s="16">
        <f t="shared" si="1"/>
        <v>1649.3750000000002</v>
      </c>
      <c r="O166" s="18">
        <v>0.35000000000000003</v>
      </c>
    </row>
    <row r="167" spans="1:15" ht="15.75" customHeight="1" x14ac:dyDescent="0.3">
      <c r="A167" s="17" t="s">
        <v>121</v>
      </c>
      <c r="B167" s="12">
        <v>1128299</v>
      </c>
      <c r="C167" s="13">
        <v>44671</v>
      </c>
      <c r="D167" s="12" t="s">
        <v>22</v>
      </c>
      <c r="E167" s="12" t="s">
        <v>23</v>
      </c>
      <c r="F167" s="12" t="s">
        <v>24</v>
      </c>
      <c r="G167" s="12" t="s">
        <v>16</v>
      </c>
      <c r="H167" s="12" t="s">
        <v>16</v>
      </c>
      <c r="I167" s="12">
        <v>31</v>
      </c>
      <c r="J167" s="12" t="s">
        <v>124</v>
      </c>
      <c r="K167" s="14">
        <v>0.6</v>
      </c>
      <c r="L167" s="15">
        <v>6250</v>
      </c>
      <c r="M167" s="16">
        <f t="shared" si="0"/>
        <v>3750</v>
      </c>
      <c r="N167" s="16">
        <f t="shared" si="1"/>
        <v>1125</v>
      </c>
      <c r="O167" s="18">
        <v>0.3</v>
      </c>
    </row>
    <row r="168" spans="1:15" ht="15.75" customHeight="1" x14ac:dyDescent="0.3">
      <c r="A168" s="17" t="s">
        <v>121</v>
      </c>
      <c r="B168" s="12">
        <v>1128299</v>
      </c>
      <c r="C168" s="13">
        <v>44671</v>
      </c>
      <c r="D168" s="12" t="s">
        <v>22</v>
      </c>
      <c r="E168" s="12" t="s">
        <v>23</v>
      </c>
      <c r="F168" s="12" t="s">
        <v>24</v>
      </c>
      <c r="G168" s="12" t="s">
        <v>17</v>
      </c>
      <c r="H168" s="12" t="s">
        <v>17</v>
      </c>
      <c r="I168" s="12">
        <v>46</v>
      </c>
      <c r="J168" s="12" t="s">
        <v>123</v>
      </c>
      <c r="K168" s="14">
        <v>0.65</v>
      </c>
      <c r="L168" s="15">
        <v>5250</v>
      </c>
      <c r="M168" s="16">
        <f t="shared" si="0"/>
        <v>3412.5</v>
      </c>
      <c r="N168" s="16">
        <f t="shared" si="1"/>
        <v>1706.25</v>
      </c>
      <c r="O168" s="18">
        <v>0.5</v>
      </c>
    </row>
    <row r="169" spans="1:15" ht="15.75" customHeight="1" x14ac:dyDescent="0.3">
      <c r="A169" s="17" t="s">
        <v>121</v>
      </c>
      <c r="B169" s="12">
        <v>1128299</v>
      </c>
      <c r="C169" s="13">
        <v>44671</v>
      </c>
      <c r="D169" s="12" t="s">
        <v>22</v>
      </c>
      <c r="E169" s="12" t="s">
        <v>23</v>
      </c>
      <c r="F169" s="12" t="s">
        <v>24</v>
      </c>
      <c r="G169" s="12" t="s">
        <v>18</v>
      </c>
      <c r="H169" s="12" t="s">
        <v>150</v>
      </c>
      <c r="I169" s="12">
        <v>36</v>
      </c>
      <c r="J169" s="12" t="s">
        <v>124</v>
      </c>
      <c r="K169" s="14">
        <v>0.8</v>
      </c>
      <c r="L169" s="15">
        <v>7000</v>
      </c>
      <c r="M169" s="16">
        <f t="shared" si="0"/>
        <v>5600</v>
      </c>
      <c r="N169" s="16">
        <f t="shared" si="1"/>
        <v>840.00000000000011</v>
      </c>
      <c r="O169" s="18">
        <v>0.15000000000000002</v>
      </c>
    </row>
    <row r="170" spans="1:15" ht="15.75" customHeight="1" x14ac:dyDescent="0.3">
      <c r="A170" s="17" t="s">
        <v>121</v>
      </c>
      <c r="B170" s="12">
        <v>1128299</v>
      </c>
      <c r="C170" s="13">
        <v>44702</v>
      </c>
      <c r="D170" s="12" t="s">
        <v>22</v>
      </c>
      <c r="E170" s="12" t="s">
        <v>23</v>
      </c>
      <c r="F170" s="12" t="s">
        <v>24</v>
      </c>
      <c r="G170" s="12" t="s">
        <v>13</v>
      </c>
      <c r="H170" s="12" t="s">
        <v>151</v>
      </c>
      <c r="I170" s="12">
        <v>26</v>
      </c>
      <c r="J170" s="12" t="s">
        <v>125</v>
      </c>
      <c r="K170" s="14">
        <v>0.6</v>
      </c>
      <c r="L170" s="15">
        <v>9000</v>
      </c>
      <c r="M170" s="16">
        <f t="shared" si="0"/>
        <v>5400</v>
      </c>
      <c r="N170" s="16">
        <f t="shared" si="1"/>
        <v>2160</v>
      </c>
      <c r="O170" s="18">
        <v>0.4</v>
      </c>
    </row>
    <row r="171" spans="1:15" ht="15.75" customHeight="1" x14ac:dyDescent="0.3">
      <c r="A171" s="17" t="s">
        <v>121</v>
      </c>
      <c r="B171" s="12">
        <v>1128299</v>
      </c>
      <c r="C171" s="13">
        <v>44702</v>
      </c>
      <c r="D171" s="12" t="s">
        <v>22</v>
      </c>
      <c r="E171" s="12" t="s">
        <v>23</v>
      </c>
      <c r="F171" s="12" t="s">
        <v>24</v>
      </c>
      <c r="G171" s="12" t="s">
        <v>14</v>
      </c>
      <c r="H171" s="12" t="s">
        <v>149</v>
      </c>
      <c r="I171" s="12">
        <v>15</v>
      </c>
      <c r="J171" s="12" t="s">
        <v>126</v>
      </c>
      <c r="K171" s="14">
        <v>0.65</v>
      </c>
      <c r="L171" s="15">
        <v>7500</v>
      </c>
      <c r="M171" s="16">
        <f t="shared" si="0"/>
        <v>4875</v>
      </c>
      <c r="N171" s="16">
        <f t="shared" si="1"/>
        <v>1218.75</v>
      </c>
      <c r="O171" s="18">
        <v>0.25</v>
      </c>
    </row>
    <row r="172" spans="1:15" ht="15.75" customHeight="1" x14ac:dyDescent="0.3">
      <c r="A172" s="17" t="s">
        <v>121</v>
      </c>
      <c r="B172" s="12">
        <v>1128299</v>
      </c>
      <c r="C172" s="13">
        <v>44702</v>
      </c>
      <c r="D172" s="12" t="s">
        <v>22</v>
      </c>
      <c r="E172" s="12" t="s">
        <v>23</v>
      </c>
      <c r="F172" s="12" t="s">
        <v>24</v>
      </c>
      <c r="G172" s="12" t="s">
        <v>15</v>
      </c>
      <c r="H172" s="12" t="s">
        <v>15</v>
      </c>
      <c r="I172" s="12">
        <v>39</v>
      </c>
      <c r="J172" s="12" t="s">
        <v>123</v>
      </c>
      <c r="K172" s="14">
        <v>0.65</v>
      </c>
      <c r="L172" s="15">
        <v>7500</v>
      </c>
      <c r="M172" s="16">
        <f t="shared" si="0"/>
        <v>4875</v>
      </c>
      <c r="N172" s="16">
        <f t="shared" si="1"/>
        <v>1950</v>
      </c>
      <c r="O172" s="18">
        <v>0.4</v>
      </c>
    </row>
    <row r="173" spans="1:15" ht="15.75" customHeight="1" x14ac:dyDescent="0.3">
      <c r="A173" s="17" t="s">
        <v>121</v>
      </c>
      <c r="B173" s="12">
        <v>1128299</v>
      </c>
      <c r="C173" s="13">
        <v>44702</v>
      </c>
      <c r="D173" s="12" t="s">
        <v>22</v>
      </c>
      <c r="E173" s="12" t="s">
        <v>23</v>
      </c>
      <c r="F173" s="12" t="s">
        <v>24</v>
      </c>
      <c r="G173" s="12" t="s">
        <v>16</v>
      </c>
      <c r="H173" s="12" t="s">
        <v>16</v>
      </c>
      <c r="I173" s="12">
        <v>32</v>
      </c>
      <c r="J173" s="12" t="s">
        <v>124</v>
      </c>
      <c r="K173" s="14">
        <v>0.6</v>
      </c>
      <c r="L173" s="15">
        <v>6500</v>
      </c>
      <c r="M173" s="16">
        <f t="shared" si="0"/>
        <v>3900</v>
      </c>
      <c r="N173" s="16">
        <f t="shared" si="1"/>
        <v>1365</v>
      </c>
      <c r="O173" s="18">
        <v>0.35</v>
      </c>
    </row>
    <row r="174" spans="1:15" ht="15.75" customHeight="1" x14ac:dyDescent="0.3">
      <c r="A174" s="17" t="s">
        <v>121</v>
      </c>
      <c r="B174" s="12">
        <v>1128299</v>
      </c>
      <c r="C174" s="13">
        <v>44702</v>
      </c>
      <c r="D174" s="12" t="s">
        <v>22</v>
      </c>
      <c r="E174" s="12" t="s">
        <v>23</v>
      </c>
      <c r="F174" s="12" t="s">
        <v>24</v>
      </c>
      <c r="G174" s="12" t="s">
        <v>17</v>
      </c>
      <c r="H174" s="12" t="s">
        <v>17</v>
      </c>
      <c r="I174" s="12">
        <v>55</v>
      </c>
      <c r="J174" s="12" t="s">
        <v>124</v>
      </c>
      <c r="K174" s="14">
        <v>0.65</v>
      </c>
      <c r="L174" s="15">
        <v>5500</v>
      </c>
      <c r="M174" s="16">
        <f t="shared" si="0"/>
        <v>3575</v>
      </c>
      <c r="N174" s="16">
        <f t="shared" si="1"/>
        <v>1966.2500000000002</v>
      </c>
      <c r="O174" s="18">
        <v>0.55000000000000004</v>
      </c>
    </row>
    <row r="175" spans="1:15" ht="15.75" customHeight="1" x14ac:dyDescent="0.3">
      <c r="A175" s="17" t="s">
        <v>121</v>
      </c>
      <c r="B175" s="12">
        <v>1128299</v>
      </c>
      <c r="C175" s="13">
        <v>44702</v>
      </c>
      <c r="D175" s="12" t="s">
        <v>22</v>
      </c>
      <c r="E175" s="12" t="s">
        <v>23</v>
      </c>
      <c r="F175" s="12" t="s">
        <v>24</v>
      </c>
      <c r="G175" s="12" t="s">
        <v>18</v>
      </c>
      <c r="H175" s="12" t="s">
        <v>150</v>
      </c>
      <c r="I175" s="12">
        <v>50</v>
      </c>
      <c r="J175" s="12" t="s">
        <v>125</v>
      </c>
      <c r="K175" s="14">
        <v>0.8</v>
      </c>
      <c r="L175" s="15">
        <v>7250</v>
      </c>
      <c r="M175" s="16">
        <f t="shared" si="0"/>
        <v>5800</v>
      </c>
      <c r="N175" s="16">
        <f t="shared" si="1"/>
        <v>1160</v>
      </c>
      <c r="O175" s="18">
        <v>0.2</v>
      </c>
    </row>
    <row r="176" spans="1:15" ht="15.75" customHeight="1" x14ac:dyDescent="0.3">
      <c r="A176" s="17" t="s">
        <v>121</v>
      </c>
      <c r="B176" s="12">
        <v>1128299</v>
      </c>
      <c r="C176" s="13">
        <v>44732</v>
      </c>
      <c r="D176" s="12" t="s">
        <v>22</v>
      </c>
      <c r="E176" s="12" t="s">
        <v>23</v>
      </c>
      <c r="F176" s="12" t="s">
        <v>24</v>
      </c>
      <c r="G176" s="12" t="s">
        <v>13</v>
      </c>
      <c r="H176" s="12" t="s">
        <v>151</v>
      </c>
      <c r="I176" s="12">
        <v>33</v>
      </c>
      <c r="J176" s="12" t="s">
        <v>126</v>
      </c>
      <c r="K176" s="14">
        <v>0.6</v>
      </c>
      <c r="L176" s="15">
        <v>9750</v>
      </c>
      <c r="M176" s="16">
        <f t="shared" si="0"/>
        <v>5850</v>
      </c>
      <c r="N176" s="16">
        <f t="shared" si="1"/>
        <v>2340</v>
      </c>
      <c r="O176" s="18">
        <v>0.4</v>
      </c>
    </row>
    <row r="177" spans="1:15" ht="15.75" customHeight="1" x14ac:dyDescent="0.3">
      <c r="A177" s="17" t="s">
        <v>121</v>
      </c>
      <c r="B177" s="12">
        <v>1128299</v>
      </c>
      <c r="C177" s="13">
        <v>44732</v>
      </c>
      <c r="D177" s="12" t="s">
        <v>22</v>
      </c>
      <c r="E177" s="12" t="s">
        <v>23</v>
      </c>
      <c r="F177" s="12" t="s">
        <v>24</v>
      </c>
      <c r="G177" s="12" t="s">
        <v>14</v>
      </c>
      <c r="H177" s="12" t="s">
        <v>149</v>
      </c>
      <c r="I177" s="12">
        <v>27</v>
      </c>
      <c r="J177" s="12" t="s">
        <v>123</v>
      </c>
      <c r="K177" s="14">
        <v>0.65</v>
      </c>
      <c r="L177" s="15">
        <v>8250</v>
      </c>
      <c r="M177" s="16">
        <f t="shared" si="0"/>
        <v>5362.5</v>
      </c>
      <c r="N177" s="16">
        <f t="shared" si="1"/>
        <v>1340.625</v>
      </c>
      <c r="O177" s="18">
        <v>0.25</v>
      </c>
    </row>
    <row r="178" spans="1:15" ht="15.75" customHeight="1" x14ac:dyDescent="0.3">
      <c r="A178" s="17" t="s">
        <v>121</v>
      </c>
      <c r="B178" s="12">
        <v>1128299</v>
      </c>
      <c r="C178" s="13">
        <v>44732</v>
      </c>
      <c r="D178" s="12" t="s">
        <v>22</v>
      </c>
      <c r="E178" s="12" t="s">
        <v>23</v>
      </c>
      <c r="F178" s="12" t="s">
        <v>24</v>
      </c>
      <c r="G178" s="12" t="s">
        <v>15</v>
      </c>
      <c r="H178" s="12" t="s">
        <v>15</v>
      </c>
      <c r="I178" s="12">
        <v>53</v>
      </c>
      <c r="J178" s="12" t="s">
        <v>125</v>
      </c>
      <c r="K178" s="14">
        <v>0.65</v>
      </c>
      <c r="L178" s="15">
        <v>8250</v>
      </c>
      <c r="M178" s="16">
        <f t="shared" si="0"/>
        <v>5362.5</v>
      </c>
      <c r="N178" s="16">
        <f t="shared" si="1"/>
        <v>2145</v>
      </c>
      <c r="O178" s="18">
        <v>0.4</v>
      </c>
    </row>
    <row r="179" spans="1:15" ht="15.75" customHeight="1" x14ac:dyDescent="0.3">
      <c r="A179" s="17" t="s">
        <v>121</v>
      </c>
      <c r="B179" s="12">
        <v>1128299</v>
      </c>
      <c r="C179" s="13">
        <v>44732</v>
      </c>
      <c r="D179" s="12" t="s">
        <v>22</v>
      </c>
      <c r="E179" s="12" t="s">
        <v>23</v>
      </c>
      <c r="F179" s="12" t="s">
        <v>24</v>
      </c>
      <c r="G179" s="12" t="s">
        <v>16</v>
      </c>
      <c r="H179" s="12" t="s">
        <v>16</v>
      </c>
      <c r="I179" s="12">
        <v>55</v>
      </c>
      <c r="J179" s="12" t="s">
        <v>126</v>
      </c>
      <c r="K179" s="14">
        <v>0.6</v>
      </c>
      <c r="L179" s="15">
        <v>7000</v>
      </c>
      <c r="M179" s="16">
        <f t="shared" si="0"/>
        <v>4200</v>
      </c>
      <c r="N179" s="16">
        <f t="shared" si="1"/>
        <v>1470</v>
      </c>
      <c r="O179" s="18">
        <v>0.35</v>
      </c>
    </row>
    <row r="180" spans="1:15" ht="15.75" customHeight="1" x14ac:dyDescent="0.3">
      <c r="A180" s="17" t="s">
        <v>121</v>
      </c>
      <c r="B180" s="12">
        <v>1128299</v>
      </c>
      <c r="C180" s="13">
        <v>44732</v>
      </c>
      <c r="D180" s="12" t="s">
        <v>22</v>
      </c>
      <c r="E180" s="12" t="s">
        <v>23</v>
      </c>
      <c r="F180" s="12" t="s">
        <v>24</v>
      </c>
      <c r="G180" s="12" t="s">
        <v>17</v>
      </c>
      <c r="H180" s="12" t="s">
        <v>17</v>
      </c>
      <c r="I180" s="12">
        <v>46</v>
      </c>
      <c r="J180" s="12" t="s">
        <v>123</v>
      </c>
      <c r="K180" s="14">
        <v>0.65</v>
      </c>
      <c r="L180" s="15">
        <v>5750</v>
      </c>
      <c r="M180" s="16">
        <f t="shared" si="0"/>
        <v>3737.5</v>
      </c>
      <c r="N180" s="16">
        <f t="shared" si="1"/>
        <v>2055.625</v>
      </c>
      <c r="O180" s="18">
        <v>0.55000000000000004</v>
      </c>
    </row>
    <row r="181" spans="1:15" ht="15.75" customHeight="1" x14ac:dyDescent="0.3">
      <c r="A181" s="17" t="s">
        <v>121</v>
      </c>
      <c r="B181" s="12">
        <v>1128299</v>
      </c>
      <c r="C181" s="13">
        <v>44732</v>
      </c>
      <c r="D181" s="12" t="s">
        <v>22</v>
      </c>
      <c r="E181" s="12" t="s">
        <v>23</v>
      </c>
      <c r="F181" s="12" t="s">
        <v>24</v>
      </c>
      <c r="G181" s="12" t="s">
        <v>18</v>
      </c>
      <c r="H181" s="12" t="s">
        <v>150</v>
      </c>
      <c r="I181" s="12">
        <v>35</v>
      </c>
      <c r="J181" s="12" t="s">
        <v>125</v>
      </c>
      <c r="K181" s="14">
        <v>0.8</v>
      </c>
      <c r="L181" s="15">
        <v>8750</v>
      </c>
      <c r="M181" s="16">
        <f t="shared" si="0"/>
        <v>7000</v>
      </c>
      <c r="N181" s="16">
        <f t="shared" si="1"/>
        <v>1400</v>
      </c>
      <c r="O181" s="18">
        <v>0.2</v>
      </c>
    </row>
    <row r="182" spans="1:15" ht="15.75" customHeight="1" x14ac:dyDescent="0.3">
      <c r="A182" s="17" t="s">
        <v>121</v>
      </c>
      <c r="B182" s="12">
        <v>1128299</v>
      </c>
      <c r="C182" s="13">
        <v>44761</v>
      </c>
      <c r="D182" s="12" t="s">
        <v>22</v>
      </c>
      <c r="E182" s="12" t="s">
        <v>23</v>
      </c>
      <c r="F182" s="12" t="s">
        <v>24</v>
      </c>
      <c r="G182" s="12" t="s">
        <v>13</v>
      </c>
      <c r="H182" s="12" t="s">
        <v>151</v>
      </c>
      <c r="I182" s="12">
        <v>26</v>
      </c>
      <c r="J182" s="12" t="s">
        <v>124</v>
      </c>
      <c r="K182" s="14">
        <v>0.6</v>
      </c>
      <c r="L182" s="15">
        <v>10250</v>
      </c>
      <c r="M182" s="16">
        <f t="shared" si="0"/>
        <v>6150</v>
      </c>
      <c r="N182" s="16">
        <f t="shared" si="1"/>
        <v>2152.5</v>
      </c>
      <c r="O182" s="18">
        <v>0.35000000000000003</v>
      </c>
    </row>
    <row r="183" spans="1:15" ht="15.75" customHeight="1" x14ac:dyDescent="0.3">
      <c r="A183" s="17" t="s">
        <v>121</v>
      </c>
      <c r="B183" s="12">
        <v>1128299</v>
      </c>
      <c r="C183" s="13">
        <v>44761</v>
      </c>
      <c r="D183" s="12" t="s">
        <v>22</v>
      </c>
      <c r="E183" s="12" t="s">
        <v>23</v>
      </c>
      <c r="F183" s="12" t="s">
        <v>24</v>
      </c>
      <c r="G183" s="12" t="s">
        <v>14</v>
      </c>
      <c r="H183" s="12" t="s">
        <v>149</v>
      </c>
      <c r="I183" s="12">
        <v>25</v>
      </c>
      <c r="J183" s="12" t="s">
        <v>126</v>
      </c>
      <c r="K183" s="14">
        <v>0.65</v>
      </c>
      <c r="L183" s="15">
        <v>8750</v>
      </c>
      <c r="M183" s="16">
        <f t="shared" si="0"/>
        <v>5687.5</v>
      </c>
      <c r="N183" s="16">
        <f t="shared" si="1"/>
        <v>1137.5</v>
      </c>
      <c r="O183" s="18">
        <v>0.2</v>
      </c>
    </row>
    <row r="184" spans="1:15" ht="15.75" customHeight="1" x14ac:dyDescent="0.3">
      <c r="A184" s="17" t="s">
        <v>121</v>
      </c>
      <c r="B184" s="12">
        <v>1128299</v>
      </c>
      <c r="C184" s="13">
        <v>44761</v>
      </c>
      <c r="D184" s="12" t="s">
        <v>22</v>
      </c>
      <c r="E184" s="12" t="s">
        <v>23</v>
      </c>
      <c r="F184" s="12" t="s">
        <v>24</v>
      </c>
      <c r="G184" s="12" t="s">
        <v>15</v>
      </c>
      <c r="H184" s="12" t="s">
        <v>15</v>
      </c>
      <c r="I184" s="12">
        <v>36</v>
      </c>
      <c r="J184" s="12" t="s">
        <v>126</v>
      </c>
      <c r="K184" s="14">
        <v>0.65</v>
      </c>
      <c r="L184" s="15">
        <v>8250</v>
      </c>
      <c r="M184" s="16">
        <f t="shared" si="0"/>
        <v>5362.5</v>
      </c>
      <c r="N184" s="16">
        <f t="shared" si="1"/>
        <v>1876.8750000000002</v>
      </c>
      <c r="O184" s="18">
        <v>0.35000000000000003</v>
      </c>
    </row>
    <row r="185" spans="1:15" ht="15.75" customHeight="1" x14ac:dyDescent="0.3">
      <c r="A185" s="17" t="s">
        <v>121</v>
      </c>
      <c r="B185" s="12">
        <v>1128299</v>
      </c>
      <c r="C185" s="13">
        <v>44761</v>
      </c>
      <c r="D185" s="12" t="s">
        <v>22</v>
      </c>
      <c r="E185" s="12" t="s">
        <v>23</v>
      </c>
      <c r="F185" s="12" t="s">
        <v>24</v>
      </c>
      <c r="G185" s="12" t="s">
        <v>16</v>
      </c>
      <c r="H185" s="12" t="s">
        <v>16</v>
      </c>
      <c r="I185" s="12">
        <v>35</v>
      </c>
      <c r="J185" s="12" t="s">
        <v>126</v>
      </c>
      <c r="K185" s="14">
        <v>0.6</v>
      </c>
      <c r="L185" s="15">
        <v>7250</v>
      </c>
      <c r="M185" s="16">
        <f t="shared" si="0"/>
        <v>4350</v>
      </c>
      <c r="N185" s="16">
        <f t="shared" si="1"/>
        <v>1305</v>
      </c>
      <c r="O185" s="18">
        <v>0.3</v>
      </c>
    </row>
    <row r="186" spans="1:15" ht="15.75" customHeight="1" x14ac:dyDescent="0.3">
      <c r="A186" s="17" t="s">
        <v>121</v>
      </c>
      <c r="B186" s="12">
        <v>1128299</v>
      </c>
      <c r="C186" s="13">
        <v>44761</v>
      </c>
      <c r="D186" s="12" t="s">
        <v>22</v>
      </c>
      <c r="E186" s="12" t="s">
        <v>23</v>
      </c>
      <c r="F186" s="12" t="s">
        <v>24</v>
      </c>
      <c r="G186" s="12" t="s">
        <v>17</v>
      </c>
      <c r="H186" s="12" t="s">
        <v>17</v>
      </c>
      <c r="I186" s="12">
        <v>15</v>
      </c>
      <c r="J186" s="12" t="s">
        <v>126</v>
      </c>
      <c r="K186" s="14">
        <v>0.65</v>
      </c>
      <c r="L186" s="15">
        <v>7750</v>
      </c>
      <c r="M186" s="16">
        <f t="shared" si="0"/>
        <v>5037.5</v>
      </c>
      <c r="N186" s="16">
        <f t="shared" si="1"/>
        <v>2518.75</v>
      </c>
      <c r="O186" s="18">
        <v>0.5</v>
      </c>
    </row>
    <row r="187" spans="1:15" ht="15.75" customHeight="1" x14ac:dyDescent="0.3">
      <c r="A187" s="17" t="s">
        <v>121</v>
      </c>
      <c r="B187" s="12">
        <v>1128299</v>
      </c>
      <c r="C187" s="13">
        <v>44761</v>
      </c>
      <c r="D187" s="12" t="s">
        <v>22</v>
      </c>
      <c r="E187" s="12" t="s">
        <v>23</v>
      </c>
      <c r="F187" s="12" t="s">
        <v>24</v>
      </c>
      <c r="G187" s="12" t="s">
        <v>18</v>
      </c>
      <c r="H187" s="12" t="s">
        <v>150</v>
      </c>
      <c r="I187" s="12">
        <v>56</v>
      </c>
      <c r="J187" s="12" t="s">
        <v>124</v>
      </c>
      <c r="K187" s="14">
        <v>0.8</v>
      </c>
      <c r="L187" s="15">
        <v>7750</v>
      </c>
      <c r="M187" s="16">
        <f t="shared" si="0"/>
        <v>6200</v>
      </c>
      <c r="N187" s="16">
        <f t="shared" si="1"/>
        <v>930.00000000000011</v>
      </c>
      <c r="O187" s="18">
        <v>0.15000000000000002</v>
      </c>
    </row>
    <row r="188" spans="1:15" ht="15.75" customHeight="1" x14ac:dyDescent="0.3">
      <c r="A188" s="17" t="s">
        <v>121</v>
      </c>
      <c r="B188" s="12">
        <v>1128299</v>
      </c>
      <c r="C188" s="13">
        <v>44793</v>
      </c>
      <c r="D188" s="12" t="s">
        <v>22</v>
      </c>
      <c r="E188" s="12" t="s">
        <v>23</v>
      </c>
      <c r="F188" s="12" t="s">
        <v>24</v>
      </c>
      <c r="G188" s="12" t="s">
        <v>13</v>
      </c>
      <c r="H188" s="12" t="s">
        <v>151</v>
      </c>
      <c r="I188" s="12">
        <v>56</v>
      </c>
      <c r="J188" s="12" t="s">
        <v>124</v>
      </c>
      <c r="K188" s="14">
        <v>0.65</v>
      </c>
      <c r="L188" s="15">
        <v>9750</v>
      </c>
      <c r="M188" s="16">
        <f t="shared" si="0"/>
        <v>6337.5</v>
      </c>
      <c r="N188" s="16">
        <f t="shared" si="1"/>
        <v>2218.125</v>
      </c>
      <c r="O188" s="18">
        <v>0.35000000000000003</v>
      </c>
    </row>
    <row r="189" spans="1:15" ht="15.75" customHeight="1" x14ac:dyDescent="0.3">
      <c r="A189" s="17" t="s">
        <v>121</v>
      </c>
      <c r="B189" s="12">
        <v>1128299</v>
      </c>
      <c r="C189" s="13">
        <v>44793</v>
      </c>
      <c r="D189" s="12" t="s">
        <v>22</v>
      </c>
      <c r="E189" s="12" t="s">
        <v>23</v>
      </c>
      <c r="F189" s="12" t="s">
        <v>24</v>
      </c>
      <c r="G189" s="12" t="s">
        <v>14</v>
      </c>
      <c r="H189" s="12" t="s">
        <v>149</v>
      </c>
      <c r="I189" s="12">
        <v>57</v>
      </c>
      <c r="J189" s="12" t="s">
        <v>126</v>
      </c>
      <c r="K189" s="14">
        <v>0.70000000000000007</v>
      </c>
      <c r="L189" s="15">
        <v>9250</v>
      </c>
      <c r="M189" s="16">
        <f t="shared" si="0"/>
        <v>6475.0000000000009</v>
      </c>
      <c r="N189" s="16">
        <f t="shared" si="1"/>
        <v>1295.0000000000002</v>
      </c>
      <c r="O189" s="18">
        <v>0.2</v>
      </c>
    </row>
    <row r="190" spans="1:15" ht="15.75" customHeight="1" x14ac:dyDescent="0.3">
      <c r="A190" s="17" t="s">
        <v>121</v>
      </c>
      <c r="B190" s="12">
        <v>1128299</v>
      </c>
      <c r="C190" s="13">
        <v>44793</v>
      </c>
      <c r="D190" s="12" t="s">
        <v>22</v>
      </c>
      <c r="E190" s="12" t="s">
        <v>23</v>
      </c>
      <c r="F190" s="12" t="s">
        <v>24</v>
      </c>
      <c r="G190" s="12" t="s">
        <v>15</v>
      </c>
      <c r="H190" s="12" t="s">
        <v>15</v>
      </c>
      <c r="I190" s="12">
        <v>37</v>
      </c>
      <c r="J190" s="12" t="s">
        <v>123</v>
      </c>
      <c r="K190" s="14">
        <v>0.65</v>
      </c>
      <c r="L190" s="15">
        <v>8000</v>
      </c>
      <c r="M190" s="16">
        <f t="shared" si="0"/>
        <v>5200</v>
      </c>
      <c r="N190" s="16">
        <f t="shared" si="1"/>
        <v>1820.0000000000002</v>
      </c>
      <c r="O190" s="18">
        <v>0.35000000000000003</v>
      </c>
    </row>
    <row r="191" spans="1:15" ht="15.75" customHeight="1" x14ac:dyDescent="0.3">
      <c r="A191" s="17" t="s">
        <v>121</v>
      </c>
      <c r="B191" s="12">
        <v>1128299</v>
      </c>
      <c r="C191" s="13">
        <v>44793</v>
      </c>
      <c r="D191" s="12" t="s">
        <v>22</v>
      </c>
      <c r="E191" s="12" t="s">
        <v>23</v>
      </c>
      <c r="F191" s="12" t="s">
        <v>24</v>
      </c>
      <c r="G191" s="12" t="s">
        <v>16</v>
      </c>
      <c r="H191" s="12" t="s">
        <v>16</v>
      </c>
      <c r="I191" s="12">
        <v>57</v>
      </c>
      <c r="J191" s="12" t="s">
        <v>125</v>
      </c>
      <c r="K191" s="14">
        <v>0.65</v>
      </c>
      <c r="L191" s="15">
        <v>7500</v>
      </c>
      <c r="M191" s="16">
        <f t="shared" si="0"/>
        <v>4875</v>
      </c>
      <c r="N191" s="16">
        <f t="shared" si="1"/>
        <v>1462.5</v>
      </c>
      <c r="O191" s="18">
        <v>0.3</v>
      </c>
    </row>
    <row r="192" spans="1:15" ht="15.75" customHeight="1" x14ac:dyDescent="0.3">
      <c r="A192" s="17" t="s">
        <v>121</v>
      </c>
      <c r="B192" s="12">
        <v>1128299</v>
      </c>
      <c r="C192" s="13">
        <v>44793</v>
      </c>
      <c r="D192" s="12" t="s">
        <v>22</v>
      </c>
      <c r="E192" s="12" t="s">
        <v>23</v>
      </c>
      <c r="F192" s="12" t="s">
        <v>24</v>
      </c>
      <c r="G192" s="12" t="s">
        <v>17</v>
      </c>
      <c r="H192" s="12" t="s">
        <v>17</v>
      </c>
      <c r="I192" s="12">
        <v>15</v>
      </c>
      <c r="J192" s="12" t="s">
        <v>126</v>
      </c>
      <c r="K192" s="14">
        <v>0.75</v>
      </c>
      <c r="L192" s="15">
        <v>7500</v>
      </c>
      <c r="M192" s="16">
        <f t="shared" si="0"/>
        <v>5625</v>
      </c>
      <c r="N192" s="16">
        <f t="shared" si="1"/>
        <v>2812.5</v>
      </c>
      <c r="O192" s="18">
        <v>0.5</v>
      </c>
    </row>
    <row r="193" spans="1:15" ht="15.75" customHeight="1" x14ac:dyDescent="0.3">
      <c r="A193" s="17" t="s">
        <v>121</v>
      </c>
      <c r="B193" s="12">
        <v>1128299</v>
      </c>
      <c r="C193" s="13">
        <v>44793</v>
      </c>
      <c r="D193" s="12" t="s">
        <v>22</v>
      </c>
      <c r="E193" s="12" t="s">
        <v>23</v>
      </c>
      <c r="F193" s="12" t="s">
        <v>24</v>
      </c>
      <c r="G193" s="12" t="s">
        <v>18</v>
      </c>
      <c r="H193" s="12" t="s">
        <v>150</v>
      </c>
      <c r="I193" s="12">
        <v>38</v>
      </c>
      <c r="J193" s="12" t="s">
        <v>125</v>
      </c>
      <c r="K193" s="14">
        <v>0.8</v>
      </c>
      <c r="L193" s="15">
        <v>7250</v>
      </c>
      <c r="M193" s="16">
        <f t="shared" si="0"/>
        <v>5800</v>
      </c>
      <c r="N193" s="16">
        <f t="shared" si="1"/>
        <v>870.00000000000011</v>
      </c>
      <c r="O193" s="18">
        <v>0.15000000000000002</v>
      </c>
    </row>
    <row r="194" spans="1:15" ht="15.75" customHeight="1" x14ac:dyDescent="0.3">
      <c r="A194" s="17" t="s">
        <v>121</v>
      </c>
      <c r="B194" s="12">
        <v>1128299</v>
      </c>
      <c r="C194" s="13">
        <v>44825</v>
      </c>
      <c r="D194" s="12" t="s">
        <v>22</v>
      </c>
      <c r="E194" s="12" t="s">
        <v>23</v>
      </c>
      <c r="F194" s="12" t="s">
        <v>24</v>
      </c>
      <c r="G194" s="12" t="s">
        <v>13</v>
      </c>
      <c r="H194" s="12" t="s">
        <v>151</v>
      </c>
      <c r="I194" s="12">
        <v>30</v>
      </c>
      <c r="J194" s="12" t="s">
        <v>125</v>
      </c>
      <c r="K194" s="14">
        <v>0.55000000000000004</v>
      </c>
      <c r="L194" s="15">
        <v>9250</v>
      </c>
      <c r="M194" s="16">
        <f t="shared" si="0"/>
        <v>5087.5</v>
      </c>
      <c r="N194" s="16">
        <f t="shared" si="1"/>
        <v>1526.2500000000002</v>
      </c>
      <c r="O194" s="18">
        <v>0.30000000000000004</v>
      </c>
    </row>
    <row r="195" spans="1:15" ht="15.75" customHeight="1" x14ac:dyDescent="0.3">
      <c r="A195" s="17" t="s">
        <v>121</v>
      </c>
      <c r="B195" s="12">
        <v>1128299</v>
      </c>
      <c r="C195" s="13">
        <v>44825</v>
      </c>
      <c r="D195" s="12" t="s">
        <v>22</v>
      </c>
      <c r="E195" s="12" t="s">
        <v>23</v>
      </c>
      <c r="F195" s="12" t="s">
        <v>24</v>
      </c>
      <c r="G195" s="12" t="s">
        <v>14</v>
      </c>
      <c r="H195" s="12" t="s">
        <v>149</v>
      </c>
      <c r="I195" s="12">
        <v>58</v>
      </c>
      <c r="J195" s="12" t="s">
        <v>126</v>
      </c>
      <c r="K195" s="14">
        <v>0.60000000000000009</v>
      </c>
      <c r="L195" s="15">
        <v>9250</v>
      </c>
      <c r="M195" s="16">
        <f t="shared" si="0"/>
        <v>5550.0000000000009</v>
      </c>
      <c r="N195" s="16">
        <f t="shared" si="1"/>
        <v>832.50000000000011</v>
      </c>
      <c r="O195" s="18">
        <v>0.15</v>
      </c>
    </row>
    <row r="196" spans="1:15" ht="15.75" customHeight="1" x14ac:dyDescent="0.3">
      <c r="A196" s="17" t="s">
        <v>121</v>
      </c>
      <c r="B196" s="12">
        <v>1128299</v>
      </c>
      <c r="C196" s="13">
        <v>44825</v>
      </c>
      <c r="D196" s="12" t="s">
        <v>22</v>
      </c>
      <c r="E196" s="12" t="s">
        <v>23</v>
      </c>
      <c r="F196" s="12" t="s">
        <v>24</v>
      </c>
      <c r="G196" s="12" t="s">
        <v>15</v>
      </c>
      <c r="H196" s="12" t="s">
        <v>15</v>
      </c>
      <c r="I196" s="12">
        <v>38</v>
      </c>
      <c r="J196" s="12" t="s">
        <v>123</v>
      </c>
      <c r="K196" s="14">
        <v>0.55000000000000004</v>
      </c>
      <c r="L196" s="15">
        <v>7750</v>
      </c>
      <c r="M196" s="16">
        <f t="shared" si="0"/>
        <v>4262.5</v>
      </c>
      <c r="N196" s="16">
        <f t="shared" si="1"/>
        <v>1278.7500000000002</v>
      </c>
      <c r="O196" s="18">
        <v>0.30000000000000004</v>
      </c>
    </row>
    <row r="197" spans="1:15" ht="15.75" customHeight="1" x14ac:dyDescent="0.3">
      <c r="A197" s="17" t="s">
        <v>121</v>
      </c>
      <c r="B197" s="12">
        <v>1128299</v>
      </c>
      <c r="C197" s="13">
        <v>44825</v>
      </c>
      <c r="D197" s="12" t="s">
        <v>22</v>
      </c>
      <c r="E197" s="12" t="s">
        <v>23</v>
      </c>
      <c r="F197" s="12" t="s">
        <v>24</v>
      </c>
      <c r="G197" s="12" t="s">
        <v>16</v>
      </c>
      <c r="H197" s="12" t="s">
        <v>16</v>
      </c>
      <c r="I197" s="12">
        <v>30</v>
      </c>
      <c r="J197" s="12" t="s">
        <v>126</v>
      </c>
      <c r="K197" s="14">
        <v>0.55000000000000004</v>
      </c>
      <c r="L197" s="15">
        <v>7250</v>
      </c>
      <c r="M197" s="16">
        <f t="shared" si="0"/>
        <v>3987.5000000000005</v>
      </c>
      <c r="N197" s="16">
        <f t="shared" si="1"/>
        <v>996.875</v>
      </c>
      <c r="O197" s="18">
        <v>0.24999999999999997</v>
      </c>
    </row>
    <row r="198" spans="1:15" ht="15.75" customHeight="1" x14ac:dyDescent="0.3">
      <c r="A198" s="17" t="s">
        <v>121</v>
      </c>
      <c r="B198" s="12">
        <v>1128299</v>
      </c>
      <c r="C198" s="13">
        <v>44825</v>
      </c>
      <c r="D198" s="12" t="s">
        <v>22</v>
      </c>
      <c r="E198" s="12" t="s">
        <v>23</v>
      </c>
      <c r="F198" s="12" t="s">
        <v>24</v>
      </c>
      <c r="G198" s="12" t="s">
        <v>17</v>
      </c>
      <c r="H198" s="12" t="s">
        <v>17</v>
      </c>
      <c r="I198" s="12">
        <v>19</v>
      </c>
      <c r="J198" s="12" t="s">
        <v>125</v>
      </c>
      <c r="K198" s="14">
        <v>0.65</v>
      </c>
      <c r="L198" s="15">
        <v>7250</v>
      </c>
      <c r="M198" s="16">
        <f t="shared" si="0"/>
        <v>4712.5</v>
      </c>
      <c r="N198" s="16">
        <f t="shared" si="1"/>
        <v>2120.6250000000005</v>
      </c>
      <c r="O198" s="18">
        <v>0.45000000000000007</v>
      </c>
    </row>
    <row r="199" spans="1:15" ht="15.75" customHeight="1" x14ac:dyDescent="0.3">
      <c r="A199" s="17" t="s">
        <v>121</v>
      </c>
      <c r="B199" s="12">
        <v>1128299</v>
      </c>
      <c r="C199" s="13">
        <v>44825</v>
      </c>
      <c r="D199" s="12" t="s">
        <v>22</v>
      </c>
      <c r="E199" s="12" t="s">
        <v>23</v>
      </c>
      <c r="F199" s="12" t="s">
        <v>24</v>
      </c>
      <c r="G199" s="12" t="s">
        <v>18</v>
      </c>
      <c r="H199" s="12" t="s">
        <v>150</v>
      </c>
      <c r="I199" s="12">
        <v>48</v>
      </c>
      <c r="J199" s="12" t="s">
        <v>126</v>
      </c>
      <c r="K199" s="14">
        <v>0.70000000000000007</v>
      </c>
      <c r="L199" s="15">
        <v>7750</v>
      </c>
      <c r="M199" s="16">
        <f t="shared" si="0"/>
        <v>5425.0000000000009</v>
      </c>
      <c r="N199" s="16">
        <f t="shared" si="1"/>
        <v>542.50000000000011</v>
      </c>
      <c r="O199" s="18">
        <v>0.1</v>
      </c>
    </row>
    <row r="200" spans="1:15" ht="15.75" customHeight="1" x14ac:dyDescent="0.3">
      <c r="A200" s="17" t="s">
        <v>121</v>
      </c>
      <c r="B200" s="12">
        <v>1128299</v>
      </c>
      <c r="C200" s="13">
        <v>44854</v>
      </c>
      <c r="D200" s="12" t="s">
        <v>22</v>
      </c>
      <c r="E200" s="12" t="s">
        <v>23</v>
      </c>
      <c r="F200" s="12" t="s">
        <v>24</v>
      </c>
      <c r="G200" s="12" t="s">
        <v>13</v>
      </c>
      <c r="H200" s="12" t="s">
        <v>151</v>
      </c>
      <c r="I200" s="12">
        <v>55</v>
      </c>
      <c r="J200" s="12" t="s">
        <v>124</v>
      </c>
      <c r="K200" s="14">
        <v>0.55000000000000004</v>
      </c>
      <c r="L200" s="15">
        <v>8750</v>
      </c>
      <c r="M200" s="16">
        <f t="shared" si="0"/>
        <v>4812.5</v>
      </c>
      <c r="N200" s="16">
        <f t="shared" si="1"/>
        <v>1443.7500000000002</v>
      </c>
      <c r="O200" s="18">
        <v>0.30000000000000004</v>
      </c>
    </row>
    <row r="201" spans="1:15" ht="15.75" customHeight="1" x14ac:dyDescent="0.3">
      <c r="A201" s="17" t="s">
        <v>121</v>
      </c>
      <c r="B201" s="12">
        <v>1128299</v>
      </c>
      <c r="C201" s="13">
        <v>44854</v>
      </c>
      <c r="D201" s="12" t="s">
        <v>22</v>
      </c>
      <c r="E201" s="12" t="s">
        <v>23</v>
      </c>
      <c r="F201" s="12" t="s">
        <v>24</v>
      </c>
      <c r="G201" s="12" t="s">
        <v>14</v>
      </c>
      <c r="H201" s="12" t="s">
        <v>149</v>
      </c>
      <c r="I201" s="12">
        <v>23</v>
      </c>
      <c r="J201" s="12" t="s">
        <v>124</v>
      </c>
      <c r="K201" s="14">
        <v>0.60000000000000009</v>
      </c>
      <c r="L201" s="15">
        <v>8750</v>
      </c>
      <c r="M201" s="16">
        <f t="shared" si="0"/>
        <v>5250.0000000000009</v>
      </c>
      <c r="N201" s="16">
        <f t="shared" si="1"/>
        <v>787.50000000000011</v>
      </c>
      <c r="O201" s="18">
        <v>0.15</v>
      </c>
    </row>
    <row r="202" spans="1:15" ht="15.75" customHeight="1" x14ac:dyDescent="0.3">
      <c r="A202" s="17" t="s">
        <v>121</v>
      </c>
      <c r="B202" s="12">
        <v>1128299</v>
      </c>
      <c r="C202" s="13">
        <v>44854</v>
      </c>
      <c r="D202" s="12" t="s">
        <v>22</v>
      </c>
      <c r="E202" s="12" t="s">
        <v>23</v>
      </c>
      <c r="F202" s="12" t="s">
        <v>24</v>
      </c>
      <c r="G202" s="12" t="s">
        <v>15</v>
      </c>
      <c r="H202" s="12" t="s">
        <v>15</v>
      </c>
      <c r="I202" s="12">
        <v>42</v>
      </c>
      <c r="J202" s="12" t="s">
        <v>126</v>
      </c>
      <c r="K202" s="14">
        <v>0.55000000000000004</v>
      </c>
      <c r="L202" s="15">
        <v>7000</v>
      </c>
      <c r="M202" s="16">
        <f t="shared" si="0"/>
        <v>3850.0000000000005</v>
      </c>
      <c r="N202" s="16">
        <f t="shared" si="1"/>
        <v>1155.0000000000002</v>
      </c>
      <c r="O202" s="18">
        <v>0.30000000000000004</v>
      </c>
    </row>
    <row r="203" spans="1:15" ht="15.75" customHeight="1" x14ac:dyDescent="0.3">
      <c r="A203" s="17" t="s">
        <v>121</v>
      </c>
      <c r="B203" s="12">
        <v>1128299</v>
      </c>
      <c r="C203" s="13">
        <v>44854</v>
      </c>
      <c r="D203" s="12" t="s">
        <v>22</v>
      </c>
      <c r="E203" s="12" t="s">
        <v>23</v>
      </c>
      <c r="F203" s="12" t="s">
        <v>24</v>
      </c>
      <c r="G203" s="12" t="s">
        <v>16</v>
      </c>
      <c r="H203" s="12" t="s">
        <v>16</v>
      </c>
      <c r="I203" s="12">
        <v>58</v>
      </c>
      <c r="J203" s="12" t="s">
        <v>126</v>
      </c>
      <c r="K203" s="14">
        <v>0.55000000000000004</v>
      </c>
      <c r="L203" s="15">
        <v>6750</v>
      </c>
      <c r="M203" s="16">
        <f t="shared" si="0"/>
        <v>3712.5000000000005</v>
      </c>
      <c r="N203" s="16">
        <f t="shared" si="1"/>
        <v>928.125</v>
      </c>
      <c r="O203" s="18">
        <v>0.24999999999999997</v>
      </c>
    </row>
    <row r="204" spans="1:15" ht="15.75" customHeight="1" x14ac:dyDescent="0.3">
      <c r="A204" s="17" t="s">
        <v>121</v>
      </c>
      <c r="B204" s="12">
        <v>1128299</v>
      </c>
      <c r="C204" s="13">
        <v>44854</v>
      </c>
      <c r="D204" s="12" t="s">
        <v>22</v>
      </c>
      <c r="E204" s="12" t="s">
        <v>23</v>
      </c>
      <c r="F204" s="12" t="s">
        <v>24</v>
      </c>
      <c r="G204" s="12" t="s">
        <v>17</v>
      </c>
      <c r="H204" s="12" t="s">
        <v>17</v>
      </c>
      <c r="I204" s="12">
        <v>35</v>
      </c>
      <c r="J204" s="12" t="s">
        <v>125</v>
      </c>
      <c r="K204" s="14">
        <v>0.65</v>
      </c>
      <c r="L204" s="15">
        <v>6500</v>
      </c>
      <c r="M204" s="16">
        <f t="shared" si="0"/>
        <v>4225</v>
      </c>
      <c r="N204" s="16">
        <f t="shared" si="1"/>
        <v>1901.2500000000002</v>
      </c>
      <c r="O204" s="18">
        <v>0.45000000000000007</v>
      </c>
    </row>
    <row r="205" spans="1:15" ht="15.75" customHeight="1" x14ac:dyDescent="0.3">
      <c r="A205" s="17" t="s">
        <v>121</v>
      </c>
      <c r="B205" s="12">
        <v>1128299</v>
      </c>
      <c r="C205" s="13">
        <v>44854</v>
      </c>
      <c r="D205" s="12" t="s">
        <v>22</v>
      </c>
      <c r="E205" s="12" t="s">
        <v>23</v>
      </c>
      <c r="F205" s="12" t="s">
        <v>24</v>
      </c>
      <c r="G205" s="12" t="s">
        <v>18</v>
      </c>
      <c r="H205" s="12" t="s">
        <v>150</v>
      </c>
      <c r="I205" s="12">
        <v>60</v>
      </c>
      <c r="J205" s="12" t="s">
        <v>124</v>
      </c>
      <c r="K205" s="14">
        <v>0.70000000000000007</v>
      </c>
      <c r="L205" s="15">
        <v>7000</v>
      </c>
      <c r="M205" s="16">
        <f t="shared" si="0"/>
        <v>4900.0000000000009</v>
      </c>
      <c r="N205" s="16">
        <f t="shared" si="1"/>
        <v>490.00000000000011</v>
      </c>
      <c r="O205" s="18">
        <v>0.1</v>
      </c>
    </row>
    <row r="206" spans="1:15" ht="15.75" customHeight="1" x14ac:dyDescent="0.3">
      <c r="A206" s="17" t="s">
        <v>121</v>
      </c>
      <c r="B206" s="12">
        <v>1128299</v>
      </c>
      <c r="C206" s="13">
        <v>44885</v>
      </c>
      <c r="D206" s="12" t="s">
        <v>22</v>
      </c>
      <c r="E206" s="12" t="s">
        <v>23</v>
      </c>
      <c r="F206" s="12" t="s">
        <v>24</v>
      </c>
      <c r="G206" s="12" t="s">
        <v>13</v>
      </c>
      <c r="H206" s="12" t="s">
        <v>151</v>
      </c>
      <c r="I206" s="12">
        <v>28</v>
      </c>
      <c r="J206" s="12" t="s">
        <v>123</v>
      </c>
      <c r="K206" s="14">
        <v>0.55000000000000004</v>
      </c>
      <c r="L206" s="15">
        <v>8750</v>
      </c>
      <c r="M206" s="16">
        <f t="shared" si="0"/>
        <v>4812.5</v>
      </c>
      <c r="N206" s="16">
        <f t="shared" si="1"/>
        <v>1443.7500000000002</v>
      </c>
      <c r="O206" s="18">
        <v>0.30000000000000004</v>
      </c>
    </row>
    <row r="207" spans="1:15" ht="15.75" customHeight="1" x14ac:dyDescent="0.3">
      <c r="A207" s="17" t="s">
        <v>121</v>
      </c>
      <c r="B207" s="12">
        <v>1128299</v>
      </c>
      <c r="C207" s="13">
        <v>44885</v>
      </c>
      <c r="D207" s="12" t="s">
        <v>22</v>
      </c>
      <c r="E207" s="12" t="s">
        <v>23</v>
      </c>
      <c r="F207" s="12" t="s">
        <v>24</v>
      </c>
      <c r="G207" s="12" t="s">
        <v>14</v>
      </c>
      <c r="H207" s="12" t="s">
        <v>149</v>
      </c>
      <c r="I207" s="12">
        <v>28</v>
      </c>
      <c r="J207" s="12" t="s">
        <v>125</v>
      </c>
      <c r="K207" s="14">
        <v>0.60000000000000009</v>
      </c>
      <c r="L207" s="15">
        <v>8750</v>
      </c>
      <c r="M207" s="16">
        <f t="shared" si="0"/>
        <v>5250.0000000000009</v>
      </c>
      <c r="N207" s="16">
        <f t="shared" si="1"/>
        <v>787.50000000000011</v>
      </c>
      <c r="O207" s="18">
        <v>0.15</v>
      </c>
    </row>
    <row r="208" spans="1:15" ht="15.75" customHeight="1" x14ac:dyDescent="0.3">
      <c r="A208" s="17" t="s">
        <v>121</v>
      </c>
      <c r="B208" s="12">
        <v>1128299</v>
      </c>
      <c r="C208" s="13">
        <v>44885</v>
      </c>
      <c r="D208" s="12" t="s">
        <v>22</v>
      </c>
      <c r="E208" s="12" t="s">
        <v>23</v>
      </c>
      <c r="F208" s="12" t="s">
        <v>24</v>
      </c>
      <c r="G208" s="12" t="s">
        <v>15</v>
      </c>
      <c r="H208" s="12" t="s">
        <v>15</v>
      </c>
      <c r="I208" s="12">
        <v>30</v>
      </c>
      <c r="J208" s="12" t="s">
        <v>126</v>
      </c>
      <c r="K208" s="14">
        <v>0.55000000000000004</v>
      </c>
      <c r="L208" s="15">
        <v>7250</v>
      </c>
      <c r="M208" s="16">
        <f t="shared" si="0"/>
        <v>3987.5000000000005</v>
      </c>
      <c r="N208" s="16">
        <f t="shared" si="1"/>
        <v>1196.2500000000002</v>
      </c>
      <c r="O208" s="18">
        <v>0.30000000000000004</v>
      </c>
    </row>
    <row r="209" spans="1:15" ht="15.75" customHeight="1" x14ac:dyDescent="0.3">
      <c r="A209" s="17" t="s">
        <v>121</v>
      </c>
      <c r="B209" s="12">
        <v>1128299</v>
      </c>
      <c r="C209" s="13">
        <v>44885</v>
      </c>
      <c r="D209" s="12" t="s">
        <v>22</v>
      </c>
      <c r="E209" s="12" t="s">
        <v>23</v>
      </c>
      <c r="F209" s="12" t="s">
        <v>24</v>
      </c>
      <c r="G209" s="12" t="s">
        <v>16</v>
      </c>
      <c r="H209" s="12" t="s">
        <v>16</v>
      </c>
      <c r="I209" s="12">
        <v>47</v>
      </c>
      <c r="J209" s="12" t="s">
        <v>123</v>
      </c>
      <c r="K209" s="14">
        <v>0.55000000000000004</v>
      </c>
      <c r="L209" s="15">
        <v>7000</v>
      </c>
      <c r="M209" s="16">
        <f t="shared" si="0"/>
        <v>3850.0000000000005</v>
      </c>
      <c r="N209" s="16">
        <f t="shared" si="1"/>
        <v>962.5</v>
      </c>
      <c r="O209" s="18">
        <v>0.24999999999999997</v>
      </c>
    </row>
    <row r="210" spans="1:15" ht="15.75" customHeight="1" x14ac:dyDescent="0.3">
      <c r="A210" s="17" t="s">
        <v>121</v>
      </c>
      <c r="B210" s="12">
        <v>1128299</v>
      </c>
      <c r="C210" s="13">
        <v>44885</v>
      </c>
      <c r="D210" s="12" t="s">
        <v>22</v>
      </c>
      <c r="E210" s="12" t="s">
        <v>23</v>
      </c>
      <c r="F210" s="12" t="s">
        <v>24</v>
      </c>
      <c r="G210" s="12" t="s">
        <v>17</v>
      </c>
      <c r="H210" s="12" t="s">
        <v>17</v>
      </c>
      <c r="I210" s="12">
        <v>27</v>
      </c>
      <c r="J210" s="12" t="s">
        <v>124</v>
      </c>
      <c r="K210" s="14">
        <v>0.65</v>
      </c>
      <c r="L210" s="15">
        <v>6500</v>
      </c>
      <c r="M210" s="16">
        <f t="shared" si="0"/>
        <v>4225</v>
      </c>
      <c r="N210" s="16">
        <f t="shared" si="1"/>
        <v>1901.2500000000002</v>
      </c>
      <c r="O210" s="18">
        <v>0.45000000000000007</v>
      </c>
    </row>
    <row r="211" spans="1:15" ht="15.75" customHeight="1" x14ac:dyDescent="0.3">
      <c r="A211" s="17" t="s">
        <v>121</v>
      </c>
      <c r="B211" s="12">
        <v>1128299</v>
      </c>
      <c r="C211" s="13">
        <v>44885</v>
      </c>
      <c r="D211" s="12" t="s">
        <v>22</v>
      </c>
      <c r="E211" s="12" t="s">
        <v>23</v>
      </c>
      <c r="F211" s="12" t="s">
        <v>24</v>
      </c>
      <c r="G211" s="12" t="s">
        <v>18</v>
      </c>
      <c r="H211" s="12" t="s">
        <v>150</v>
      </c>
      <c r="I211" s="12">
        <v>31</v>
      </c>
      <c r="J211" s="12" t="s">
        <v>126</v>
      </c>
      <c r="K211" s="14">
        <v>0.70000000000000007</v>
      </c>
      <c r="L211" s="15">
        <v>7750</v>
      </c>
      <c r="M211" s="16">
        <f t="shared" si="0"/>
        <v>5425.0000000000009</v>
      </c>
      <c r="N211" s="16">
        <f t="shared" si="1"/>
        <v>542.50000000000011</v>
      </c>
      <c r="O211" s="18">
        <v>0.1</v>
      </c>
    </row>
    <row r="212" spans="1:15" ht="15.75" customHeight="1" x14ac:dyDescent="0.3">
      <c r="A212" s="17" t="s">
        <v>121</v>
      </c>
      <c r="B212" s="12">
        <v>1128299</v>
      </c>
      <c r="C212" s="13">
        <v>44914</v>
      </c>
      <c r="D212" s="12" t="s">
        <v>22</v>
      </c>
      <c r="E212" s="12" t="s">
        <v>23</v>
      </c>
      <c r="F212" s="12" t="s">
        <v>24</v>
      </c>
      <c r="G212" s="12" t="s">
        <v>13</v>
      </c>
      <c r="H212" s="12" t="s">
        <v>151</v>
      </c>
      <c r="I212" s="12">
        <v>22</v>
      </c>
      <c r="J212" s="12" t="s">
        <v>123</v>
      </c>
      <c r="K212" s="14">
        <v>0.55000000000000004</v>
      </c>
      <c r="L212" s="15">
        <v>9750</v>
      </c>
      <c r="M212" s="16">
        <f t="shared" si="0"/>
        <v>5362.5</v>
      </c>
      <c r="N212" s="16">
        <f t="shared" si="1"/>
        <v>1608.7500000000002</v>
      </c>
      <c r="O212" s="18">
        <v>0.30000000000000004</v>
      </c>
    </row>
    <row r="213" spans="1:15" ht="15.75" customHeight="1" x14ac:dyDescent="0.3">
      <c r="A213" s="17" t="s">
        <v>121</v>
      </c>
      <c r="B213" s="12">
        <v>1128299</v>
      </c>
      <c r="C213" s="13">
        <v>44914</v>
      </c>
      <c r="D213" s="12" t="s">
        <v>22</v>
      </c>
      <c r="E213" s="12" t="s">
        <v>23</v>
      </c>
      <c r="F213" s="12" t="s">
        <v>24</v>
      </c>
      <c r="G213" s="12" t="s">
        <v>14</v>
      </c>
      <c r="H213" s="12" t="s">
        <v>149</v>
      </c>
      <c r="I213" s="12">
        <v>31</v>
      </c>
      <c r="J213" s="12" t="s">
        <v>126</v>
      </c>
      <c r="K213" s="14">
        <v>0.60000000000000009</v>
      </c>
      <c r="L213" s="15">
        <v>9750</v>
      </c>
      <c r="M213" s="16">
        <f t="shared" si="0"/>
        <v>5850.0000000000009</v>
      </c>
      <c r="N213" s="16">
        <f t="shared" si="1"/>
        <v>877.50000000000011</v>
      </c>
      <c r="O213" s="18">
        <v>0.15</v>
      </c>
    </row>
    <row r="214" spans="1:15" ht="15.75" customHeight="1" x14ac:dyDescent="0.3">
      <c r="A214" s="17" t="s">
        <v>121</v>
      </c>
      <c r="B214" s="12">
        <v>1128299</v>
      </c>
      <c r="C214" s="13">
        <v>44914</v>
      </c>
      <c r="D214" s="12" t="s">
        <v>22</v>
      </c>
      <c r="E214" s="12" t="s">
        <v>23</v>
      </c>
      <c r="F214" s="12" t="s">
        <v>24</v>
      </c>
      <c r="G214" s="12" t="s">
        <v>15</v>
      </c>
      <c r="H214" s="12" t="s">
        <v>15</v>
      </c>
      <c r="I214" s="12">
        <v>43</v>
      </c>
      <c r="J214" s="12" t="s">
        <v>126</v>
      </c>
      <c r="K214" s="14">
        <v>0.55000000000000004</v>
      </c>
      <c r="L214" s="15">
        <v>7750</v>
      </c>
      <c r="M214" s="16">
        <f t="shared" si="0"/>
        <v>4262.5</v>
      </c>
      <c r="N214" s="16">
        <f t="shared" si="1"/>
        <v>1278.7500000000002</v>
      </c>
      <c r="O214" s="18">
        <v>0.30000000000000004</v>
      </c>
    </row>
    <row r="215" spans="1:15" ht="15.75" customHeight="1" x14ac:dyDescent="0.3">
      <c r="A215" s="17" t="s">
        <v>121</v>
      </c>
      <c r="B215" s="12">
        <v>1128299</v>
      </c>
      <c r="C215" s="13">
        <v>44914</v>
      </c>
      <c r="D215" s="12" t="s">
        <v>22</v>
      </c>
      <c r="E215" s="12" t="s">
        <v>23</v>
      </c>
      <c r="F215" s="12" t="s">
        <v>24</v>
      </c>
      <c r="G215" s="12" t="s">
        <v>16</v>
      </c>
      <c r="H215" s="12" t="s">
        <v>16</v>
      </c>
      <c r="I215" s="12">
        <v>16</v>
      </c>
      <c r="J215" s="12" t="s">
        <v>123</v>
      </c>
      <c r="K215" s="14">
        <v>0.55000000000000004</v>
      </c>
      <c r="L215" s="15">
        <v>7750</v>
      </c>
      <c r="M215" s="16">
        <f t="shared" si="0"/>
        <v>4262.5</v>
      </c>
      <c r="N215" s="16">
        <f t="shared" si="1"/>
        <v>1065.6249999999998</v>
      </c>
      <c r="O215" s="18">
        <v>0.24999999999999997</v>
      </c>
    </row>
    <row r="216" spans="1:15" ht="15.75" customHeight="1" x14ac:dyDescent="0.3">
      <c r="A216" s="17" t="s">
        <v>121</v>
      </c>
      <c r="B216" s="12">
        <v>1128299</v>
      </c>
      <c r="C216" s="13">
        <v>44914</v>
      </c>
      <c r="D216" s="12" t="s">
        <v>22</v>
      </c>
      <c r="E216" s="12" t="s">
        <v>23</v>
      </c>
      <c r="F216" s="12" t="s">
        <v>24</v>
      </c>
      <c r="G216" s="12" t="s">
        <v>17</v>
      </c>
      <c r="H216" s="12" t="s">
        <v>17</v>
      </c>
      <c r="I216" s="12">
        <v>27</v>
      </c>
      <c r="J216" s="12" t="s">
        <v>125</v>
      </c>
      <c r="K216" s="14">
        <v>0.65</v>
      </c>
      <c r="L216" s="15">
        <v>7000</v>
      </c>
      <c r="M216" s="16">
        <f t="shared" si="0"/>
        <v>4550</v>
      </c>
      <c r="N216" s="16">
        <f t="shared" si="1"/>
        <v>2047.5000000000002</v>
      </c>
      <c r="O216" s="18">
        <v>0.45000000000000007</v>
      </c>
    </row>
    <row r="217" spans="1:15" ht="15.75" customHeight="1" x14ac:dyDescent="0.3">
      <c r="A217" s="17" t="s">
        <v>121</v>
      </c>
      <c r="B217" s="12">
        <v>1128299</v>
      </c>
      <c r="C217" s="13">
        <v>44914</v>
      </c>
      <c r="D217" s="12" t="s">
        <v>22</v>
      </c>
      <c r="E217" s="12" t="s">
        <v>23</v>
      </c>
      <c r="F217" s="12" t="s">
        <v>24</v>
      </c>
      <c r="G217" s="12" t="s">
        <v>18</v>
      </c>
      <c r="H217" s="12" t="s">
        <v>150</v>
      </c>
      <c r="I217" s="12">
        <v>57</v>
      </c>
      <c r="J217" s="12" t="s">
        <v>126</v>
      </c>
      <c r="K217" s="14">
        <v>0.70000000000000007</v>
      </c>
      <c r="L217" s="15">
        <v>8000</v>
      </c>
      <c r="M217" s="16">
        <f t="shared" si="0"/>
        <v>5600.0000000000009</v>
      </c>
      <c r="N217" s="16">
        <f t="shared" si="1"/>
        <v>560.00000000000011</v>
      </c>
      <c r="O217" s="18">
        <v>0.1</v>
      </c>
    </row>
    <row r="218" spans="1:15" ht="15.75" customHeight="1" x14ac:dyDescent="0.3">
      <c r="A218" s="17" t="s">
        <v>122</v>
      </c>
      <c r="B218" s="12">
        <v>1189833</v>
      </c>
      <c r="C218" s="13">
        <v>44576</v>
      </c>
      <c r="D218" s="12" t="s">
        <v>22</v>
      </c>
      <c r="E218" s="12" t="s">
        <v>23</v>
      </c>
      <c r="F218" s="12" t="s">
        <v>25</v>
      </c>
      <c r="G218" s="12" t="s">
        <v>13</v>
      </c>
      <c r="H218" s="12" t="s">
        <v>151</v>
      </c>
      <c r="I218" s="12">
        <v>54</v>
      </c>
      <c r="J218" s="12" t="s">
        <v>125</v>
      </c>
      <c r="K218" s="14">
        <v>0.35</v>
      </c>
      <c r="L218" s="15">
        <v>7000</v>
      </c>
      <c r="M218" s="16">
        <f t="shared" si="0"/>
        <v>2450</v>
      </c>
      <c r="N218" s="16">
        <f t="shared" si="1"/>
        <v>980</v>
      </c>
      <c r="O218" s="18">
        <v>0.4</v>
      </c>
    </row>
    <row r="219" spans="1:15" ht="15.75" customHeight="1" x14ac:dyDescent="0.3">
      <c r="A219" s="17" t="s">
        <v>122</v>
      </c>
      <c r="B219" s="12">
        <v>1189833</v>
      </c>
      <c r="C219" s="13">
        <v>44576</v>
      </c>
      <c r="D219" s="12" t="s">
        <v>22</v>
      </c>
      <c r="E219" s="12" t="s">
        <v>23</v>
      </c>
      <c r="F219" s="12" t="s">
        <v>25</v>
      </c>
      <c r="G219" s="12" t="s">
        <v>14</v>
      </c>
      <c r="H219" s="12" t="s">
        <v>149</v>
      </c>
      <c r="I219" s="12">
        <v>32</v>
      </c>
      <c r="J219" s="12" t="s">
        <v>123</v>
      </c>
      <c r="K219" s="14">
        <v>0.45</v>
      </c>
      <c r="L219" s="15">
        <v>7000</v>
      </c>
      <c r="M219" s="16">
        <f t="shared" si="0"/>
        <v>3150</v>
      </c>
      <c r="N219" s="16">
        <f t="shared" si="1"/>
        <v>787.5</v>
      </c>
      <c r="O219" s="18">
        <v>0.25</v>
      </c>
    </row>
    <row r="220" spans="1:15" ht="15.75" customHeight="1" x14ac:dyDescent="0.3">
      <c r="A220" s="17" t="s">
        <v>122</v>
      </c>
      <c r="B220" s="12">
        <v>1189833</v>
      </c>
      <c r="C220" s="13">
        <v>44576</v>
      </c>
      <c r="D220" s="12" t="s">
        <v>22</v>
      </c>
      <c r="E220" s="12" t="s">
        <v>23</v>
      </c>
      <c r="F220" s="12" t="s">
        <v>25</v>
      </c>
      <c r="G220" s="12" t="s">
        <v>15</v>
      </c>
      <c r="H220" s="12" t="s">
        <v>15</v>
      </c>
      <c r="I220" s="12">
        <v>30</v>
      </c>
      <c r="J220" s="12" t="s">
        <v>126</v>
      </c>
      <c r="K220" s="14">
        <v>0.45</v>
      </c>
      <c r="L220" s="15">
        <v>7000</v>
      </c>
      <c r="M220" s="16">
        <f t="shared" si="0"/>
        <v>3150</v>
      </c>
      <c r="N220" s="16">
        <f t="shared" si="1"/>
        <v>1260</v>
      </c>
      <c r="O220" s="18">
        <v>0.4</v>
      </c>
    </row>
    <row r="221" spans="1:15" ht="15.75" customHeight="1" x14ac:dyDescent="0.3">
      <c r="A221" s="17" t="s">
        <v>122</v>
      </c>
      <c r="B221" s="12">
        <v>1189833</v>
      </c>
      <c r="C221" s="13">
        <v>44576</v>
      </c>
      <c r="D221" s="12" t="s">
        <v>22</v>
      </c>
      <c r="E221" s="12" t="s">
        <v>23</v>
      </c>
      <c r="F221" s="12" t="s">
        <v>25</v>
      </c>
      <c r="G221" s="12" t="s">
        <v>16</v>
      </c>
      <c r="H221" s="12" t="s">
        <v>16</v>
      </c>
      <c r="I221" s="12">
        <v>30</v>
      </c>
      <c r="J221" s="12" t="s">
        <v>123</v>
      </c>
      <c r="K221" s="14">
        <v>0.45</v>
      </c>
      <c r="L221" s="15">
        <v>5500</v>
      </c>
      <c r="M221" s="16">
        <f t="shared" si="0"/>
        <v>2475</v>
      </c>
      <c r="N221" s="16">
        <f t="shared" si="1"/>
        <v>866.25</v>
      </c>
      <c r="O221" s="18">
        <v>0.35</v>
      </c>
    </row>
    <row r="222" spans="1:15" ht="15.75" customHeight="1" x14ac:dyDescent="0.3">
      <c r="A222" s="17" t="s">
        <v>122</v>
      </c>
      <c r="B222" s="12">
        <v>1189833</v>
      </c>
      <c r="C222" s="13">
        <v>44576</v>
      </c>
      <c r="D222" s="12" t="s">
        <v>22</v>
      </c>
      <c r="E222" s="12" t="s">
        <v>23</v>
      </c>
      <c r="F222" s="12" t="s">
        <v>25</v>
      </c>
      <c r="G222" s="12" t="s">
        <v>17</v>
      </c>
      <c r="H222" s="12" t="s">
        <v>17</v>
      </c>
      <c r="I222" s="12">
        <v>19</v>
      </c>
      <c r="J222" s="12" t="s">
        <v>125</v>
      </c>
      <c r="K222" s="14">
        <v>0.5</v>
      </c>
      <c r="L222" s="15">
        <v>5000</v>
      </c>
      <c r="M222" s="16">
        <f t="shared" si="0"/>
        <v>2500</v>
      </c>
      <c r="N222" s="16">
        <f t="shared" si="1"/>
        <v>1375</v>
      </c>
      <c r="O222" s="18">
        <v>0.55000000000000004</v>
      </c>
    </row>
    <row r="223" spans="1:15" ht="15.75" customHeight="1" x14ac:dyDescent="0.3">
      <c r="A223" s="17" t="s">
        <v>122</v>
      </c>
      <c r="B223" s="12">
        <v>1189833</v>
      </c>
      <c r="C223" s="13">
        <v>44576</v>
      </c>
      <c r="D223" s="12" t="s">
        <v>22</v>
      </c>
      <c r="E223" s="12" t="s">
        <v>23</v>
      </c>
      <c r="F223" s="12" t="s">
        <v>25</v>
      </c>
      <c r="G223" s="12" t="s">
        <v>18</v>
      </c>
      <c r="H223" s="12" t="s">
        <v>150</v>
      </c>
      <c r="I223" s="12">
        <v>44</v>
      </c>
      <c r="J223" s="12" t="s">
        <v>125</v>
      </c>
      <c r="K223" s="14">
        <v>0.45</v>
      </c>
      <c r="L223" s="15">
        <v>7000</v>
      </c>
      <c r="M223" s="16">
        <f t="shared" si="0"/>
        <v>3150</v>
      </c>
      <c r="N223" s="16">
        <f t="shared" si="1"/>
        <v>630</v>
      </c>
      <c r="O223" s="18">
        <v>0.2</v>
      </c>
    </row>
    <row r="224" spans="1:15" ht="15.75" customHeight="1" x14ac:dyDescent="0.3">
      <c r="A224" s="17" t="s">
        <v>122</v>
      </c>
      <c r="B224" s="12">
        <v>1189833</v>
      </c>
      <c r="C224" s="13">
        <v>44607</v>
      </c>
      <c r="D224" s="12" t="s">
        <v>22</v>
      </c>
      <c r="E224" s="12" t="s">
        <v>23</v>
      </c>
      <c r="F224" s="12" t="s">
        <v>25</v>
      </c>
      <c r="G224" s="12" t="s">
        <v>13</v>
      </c>
      <c r="H224" s="12" t="s">
        <v>151</v>
      </c>
      <c r="I224" s="12">
        <v>44</v>
      </c>
      <c r="J224" s="12" t="s">
        <v>123</v>
      </c>
      <c r="K224" s="14">
        <v>0.35</v>
      </c>
      <c r="L224" s="15">
        <v>7500</v>
      </c>
      <c r="M224" s="16">
        <f t="shared" si="0"/>
        <v>2625</v>
      </c>
      <c r="N224" s="16">
        <f t="shared" si="1"/>
        <v>1050</v>
      </c>
      <c r="O224" s="18">
        <v>0.4</v>
      </c>
    </row>
    <row r="225" spans="1:15" ht="15.75" customHeight="1" x14ac:dyDescent="0.3">
      <c r="A225" s="17" t="s">
        <v>122</v>
      </c>
      <c r="B225" s="12">
        <v>1189833</v>
      </c>
      <c r="C225" s="13">
        <v>44607</v>
      </c>
      <c r="D225" s="12" t="s">
        <v>22</v>
      </c>
      <c r="E225" s="12" t="s">
        <v>23</v>
      </c>
      <c r="F225" s="12" t="s">
        <v>25</v>
      </c>
      <c r="G225" s="12" t="s">
        <v>14</v>
      </c>
      <c r="H225" s="12" t="s">
        <v>149</v>
      </c>
      <c r="I225" s="12">
        <v>18</v>
      </c>
      <c r="J225" s="12" t="s">
        <v>126</v>
      </c>
      <c r="K225" s="14">
        <v>0.45</v>
      </c>
      <c r="L225" s="15">
        <v>6500</v>
      </c>
      <c r="M225" s="16">
        <f t="shared" si="0"/>
        <v>2925</v>
      </c>
      <c r="N225" s="16">
        <f t="shared" si="1"/>
        <v>731.25</v>
      </c>
      <c r="O225" s="18">
        <v>0.25</v>
      </c>
    </row>
    <row r="226" spans="1:15" ht="15.75" customHeight="1" x14ac:dyDescent="0.3">
      <c r="A226" s="17" t="s">
        <v>122</v>
      </c>
      <c r="B226" s="12">
        <v>1189833</v>
      </c>
      <c r="C226" s="13">
        <v>44607</v>
      </c>
      <c r="D226" s="12" t="s">
        <v>22</v>
      </c>
      <c r="E226" s="12" t="s">
        <v>23</v>
      </c>
      <c r="F226" s="12" t="s">
        <v>25</v>
      </c>
      <c r="G226" s="12" t="s">
        <v>15</v>
      </c>
      <c r="H226" s="12" t="s">
        <v>15</v>
      </c>
      <c r="I226" s="12">
        <v>33</v>
      </c>
      <c r="J226" s="12" t="s">
        <v>124</v>
      </c>
      <c r="K226" s="14">
        <v>0.45</v>
      </c>
      <c r="L226" s="15">
        <v>6750</v>
      </c>
      <c r="M226" s="16">
        <f t="shared" si="0"/>
        <v>3037.5</v>
      </c>
      <c r="N226" s="16">
        <f t="shared" si="1"/>
        <v>1215</v>
      </c>
      <c r="O226" s="18">
        <v>0.4</v>
      </c>
    </row>
    <row r="227" spans="1:15" ht="15.75" customHeight="1" x14ac:dyDescent="0.3">
      <c r="A227" s="17" t="s">
        <v>122</v>
      </c>
      <c r="B227" s="12">
        <v>1189833</v>
      </c>
      <c r="C227" s="13">
        <v>44607</v>
      </c>
      <c r="D227" s="12" t="s">
        <v>22</v>
      </c>
      <c r="E227" s="12" t="s">
        <v>23</v>
      </c>
      <c r="F227" s="12" t="s">
        <v>25</v>
      </c>
      <c r="G227" s="12" t="s">
        <v>16</v>
      </c>
      <c r="H227" s="12" t="s">
        <v>16</v>
      </c>
      <c r="I227" s="12">
        <v>35</v>
      </c>
      <c r="J227" s="12" t="s">
        <v>123</v>
      </c>
      <c r="K227" s="14">
        <v>0.45</v>
      </c>
      <c r="L227" s="15">
        <v>5250</v>
      </c>
      <c r="M227" s="16">
        <f t="shared" si="0"/>
        <v>2362.5</v>
      </c>
      <c r="N227" s="16">
        <f t="shared" si="1"/>
        <v>826.875</v>
      </c>
      <c r="O227" s="18">
        <v>0.35</v>
      </c>
    </row>
    <row r="228" spans="1:15" ht="15.75" customHeight="1" x14ac:dyDescent="0.3">
      <c r="A228" s="17" t="s">
        <v>122</v>
      </c>
      <c r="B228" s="12">
        <v>1189833</v>
      </c>
      <c r="C228" s="13">
        <v>44607</v>
      </c>
      <c r="D228" s="12" t="s">
        <v>22</v>
      </c>
      <c r="E228" s="12" t="s">
        <v>23</v>
      </c>
      <c r="F228" s="12" t="s">
        <v>25</v>
      </c>
      <c r="G228" s="12" t="s">
        <v>17</v>
      </c>
      <c r="H228" s="12" t="s">
        <v>17</v>
      </c>
      <c r="I228" s="12">
        <v>37</v>
      </c>
      <c r="J228" s="12" t="s">
        <v>126</v>
      </c>
      <c r="K228" s="14">
        <v>0.5</v>
      </c>
      <c r="L228" s="15">
        <v>4500</v>
      </c>
      <c r="M228" s="16">
        <f t="shared" si="0"/>
        <v>2250</v>
      </c>
      <c r="N228" s="16">
        <f t="shared" si="1"/>
        <v>1237.5</v>
      </c>
      <c r="O228" s="18">
        <v>0.55000000000000004</v>
      </c>
    </row>
    <row r="229" spans="1:15" ht="15.75" customHeight="1" x14ac:dyDescent="0.3">
      <c r="A229" s="17" t="s">
        <v>122</v>
      </c>
      <c r="B229" s="12">
        <v>1189833</v>
      </c>
      <c r="C229" s="13">
        <v>44607</v>
      </c>
      <c r="D229" s="12" t="s">
        <v>22</v>
      </c>
      <c r="E229" s="12" t="s">
        <v>23</v>
      </c>
      <c r="F229" s="12" t="s">
        <v>25</v>
      </c>
      <c r="G229" s="12" t="s">
        <v>18</v>
      </c>
      <c r="H229" s="12" t="s">
        <v>150</v>
      </c>
      <c r="I229" s="12">
        <v>31</v>
      </c>
      <c r="J229" s="12" t="s">
        <v>124</v>
      </c>
      <c r="K229" s="14">
        <v>0.45</v>
      </c>
      <c r="L229" s="15">
        <v>6500</v>
      </c>
      <c r="M229" s="16">
        <f t="shared" si="0"/>
        <v>2925</v>
      </c>
      <c r="N229" s="16">
        <f t="shared" si="1"/>
        <v>585</v>
      </c>
      <c r="O229" s="18">
        <v>0.2</v>
      </c>
    </row>
    <row r="230" spans="1:15" ht="15.75" customHeight="1" x14ac:dyDescent="0.3">
      <c r="A230" s="17" t="s">
        <v>122</v>
      </c>
      <c r="B230" s="12">
        <v>1189833</v>
      </c>
      <c r="C230" s="13">
        <v>44634</v>
      </c>
      <c r="D230" s="12" t="s">
        <v>22</v>
      </c>
      <c r="E230" s="12" t="s">
        <v>23</v>
      </c>
      <c r="F230" s="12" t="s">
        <v>25</v>
      </c>
      <c r="G230" s="12" t="s">
        <v>13</v>
      </c>
      <c r="H230" s="12" t="s">
        <v>151</v>
      </c>
      <c r="I230" s="12">
        <v>23</v>
      </c>
      <c r="J230" s="12" t="s">
        <v>123</v>
      </c>
      <c r="K230" s="14">
        <v>0.35</v>
      </c>
      <c r="L230" s="15">
        <v>8000</v>
      </c>
      <c r="M230" s="16">
        <f t="shared" si="0"/>
        <v>2800</v>
      </c>
      <c r="N230" s="16">
        <f t="shared" si="1"/>
        <v>1120</v>
      </c>
      <c r="O230" s="18">
        <v>0.4</v>
      </c>
    </row>
    <row r="231" spans="1:15" ht="15.75" customHeight="1" x14ac:dyDescent="0.3">
      <c r="A231" s="17" t="s">
        <v>122</v>
      </c>
      <c r="B231" s="12">
        <v>1189833</v>
      </c>
      <c r="C231" s="13">
        <v>44634</v>
      </c>
      <c r="D231" s="12" t="s">
        <v>22</v>
      </c>
      <c r="E231" s="12" t="s">
        <v>23</v>
      </c>
      <c r="F231" s="12" t="s">
        <v>25</v>
      </c>
      <c r="G231" s="12" t="s">
        <v>14</v>
      </c>
      <c r="H231" s="12" t="s">
        <v>149</v>
      </c>
      <c r="I231" s="12">
        <v>47</v>
      </c>
      <c r="J231" s="12" t="s">
        <v>124</v>
      </c>
      <c r="K231" s="14">
        <v>0.45</v>
      </c>
      <c r="L231" s="15">
        <v>6500</v>
      </c>
      <c r="M231" s="16">
        <f t="shared" si="0"/>
        <v>2925</v>
      </c>
      <c r="N231" s="16">
        <f t="shared" si="1"/>
        <v>731.25</v>
      </c>
      <c r="O231" s="18">
        <v>0.25</v>
      </c>
    </row>
    <row r="232" spans="1:15" ht="15.75" customHeight="1" x14ac:dyDescent="0.3">
      <c r="A232" s="17" t="s">
        <v>122</v>
      </c>
      <c r="B232" s="12">
        <v>1189833</v>
      </c>
      <c r="C232" s="13">
        <v>44634</v>
      </c>
      <c r="D232" s="12" t="s">
        <v>22</v>
      </c>
      <c r="E232" s="12" t="s">
        <v>23</v>
      </c>
      <c r="F232" s="12" t="s">
        <v>25</v>
      </c>
      <c r="G232" s="12" t="s">
        <v>15</v>
      </c>
      <c r="H232" s="12" t="s">
        <v>15</v>
      </c>
      <c r="I232" s="12">
        <v>52</v>
      </c>
      <c r="J232" s="12" t="s">
        <v>123</v>
      </c>
      <c r="K232" s="14">
        <v>0.45</v>
      </c>
      <c r="L232" s="15">
        <v>6500</v>
      </c>
      <c r="M232" s="16">
        <f t="shared" si="0"/>
        <v>2925</v>
      </c>
      <c r="N232" s="16">
        <f t="shared" si="1"/>
        <v>1170</v>
      </c>
      <c r="O232" s="18">
        <v>0.4</v>
      </c>
    </row>
    <row r="233" spans="1:15" ht="15.75" customHeight="1" x14ac:dyDescent="0.3">
      <c r="A233" s="17" t="s">
        <v>122</v>
      </c>
      <c r="B233" s="12">
        <v>1189833</v>
      </c>
      <c r="C233" s="13">
        <v>44634</v>
      </c>
      <c r="D233" s="12" t="s">
        <v>22</v>
      </c>
      <c r="E233" s="12" t="s">
        <v>23</v>
      </c>
      <c r="F233" s="12" t="s">
        <v>25</v>
      </c>
      <c r="G233" s="12" t="s">
        <v>16</v>
      </c>
      <c r="H233" s="12" t="s">
        <v>16</v>
      </c>
      <c r="I233" s="12">
        <v>18</v>
      </c>
      <c r="J233" s="12" t="s">
        <v>124</v>
      </c>
      <c r="K233" s="14">
        <v>0.45</v>
      </c>
      <c r="L233" s="15">
        <v>5500</v>
      </c>
      <c r="M233" s="16">
        <f t="shared" si="0"/>
        <v>2475</v>
      </c>
      <c r="N233" s="16">
        <f t="shared" si="1"/>
        <v>866.25</v>
      </c>
      <c r="O233" s="18">
        <v>0.35</v>
      </c>
    </row>
    <row r="234" spans="1:15" ht="15.75" customHeight="1" x14ac:dyDescent="0.3">
      <c r="A234" s="17" t="s">
        <v>122</v>
      </c>
      <c r="B234" s="12">
        <v>1189833</v>
      </c>
      <c r="C234" s="13">
        <v>44634</v>
      </c>
      <c r="D234" s="12" t="s">
        <v>22</v>
      </c>
      <c r="E234" s="12" t="s">
        <v>23</v>
      </c>
      <c r="F234" s="12" t="s">
        <v>25</v>
      </c>
      <c r="G234" s="12" t="s">
        <v>17</v>
      </c>
      <c r="H234" s="12" t="s">
        <v>17</v>
      </c>
      <c r="I234" s="12">
        <v>46</v>
      </c>
      <c r="J234" s="12" t="s">
        <v>124</v>
      </c>
      <c r="K234" s="14">
        <v>0.5</v>
      </c>
      <c r="L234" s="15">
        <v>4250</v>
      </c>
      <c r="M234" s="16">
        <f t="shared" si="0"/>
        <v>2125</v>
      </c>
      <c r="N234" s="16">
        <f t="shared" si="1"/>
        <v>1168.75</v>
      </c>
      <c r="O234" s="18">
        <v>0.55000000000000004</v>
      </c>
    </row>
    <row r="235" spans="1:15" ht="15.75" customHeight="1" x14ac:dyDescent="0.3">
      <c r="A235" s="17" t="s">
        <v>122</v>
      </c>
      <c r="B235" s="12">
        <v>1189833</v>
      </c>
      <c r="C235" s="13">
        <v>44634</v>
      </c>
      <c r="D235" s="12" t="s">
        <v>22</v>
      </c>
      <c r="E235" s="12" t="s">
        <v>23</v>
      </c>
      <c r="F235" s="12" t="s">
        <v>25</v>
      </c>
      <c r="G235" s="12" t="s">
        <v>18</v>
      </c>
      <c r="H235" s="12" t="s">
        <v>150</v>
      </c>
      <c r="I235" s="12">
        <v>25</v>
      </c>
      <c r="J235" s="12" t="s">
        <v>124</v>
      </c>
      <c r="K235" s="14">
        <v>0.45</v>
      </c>
      <c r="L235" s="15">
        <v>6250</v>
      </c>
      <c r="M235" s="16">
        <f t="shared" si="0"/>
        <v>2812.5</v>
      </c>
      <c r="N235" s="16">
        <f t="shared" si="1"/>
        <v>562.5</v>
      </c>
      <c r="O235" s="18">
        <v>0.2</v>
      </c>
    </row>
    <row r="236" spans="1:15" ht="15.75" customHeight="1" x14ac:dyDescent="0.3">
      <c r="A236" s="17" t="s">
        <v>122</v>
      </c>
      <c r="B236" s="12">
        <v>1189833</v>
      </c>
      <c r="C236" s="13">
        <v>44666</v>
      </c>
      <c r="D236" s="12" t="s">
        <v>22</v>
      </c>
      <c r="E236" s="12" t="s">
        <v>23</v>
      </c>
      <c r="F236" s="12" t="s">
        <v>25</v>
      </c>
      <c r="G236" s="12" t="s">
        <v>13</v>
      </c>
      <c r="H236" s="12" t="s">
        <v>151</v>
      </c>
      <c r="I236" s="12">
        <v>46</v>
      </c>
      <c r="J236" s="12" t="s">
        <v>124</v>
      </c>
      <c r="K236" s="14">
        <v>0.45</v>
      </c>
      <c r="L236" s="15">
        <v>8000</v>
      </c>
      <c r="M236" s="16">
        <f t="shared" si="0"/>
        <v>3600</v>
      </c>
      <c r="N236" s="16">
        <f t="shared" si="1"/>
        <v>1440</v>
      </c>
      <c r="O236" s="18">
        <v>0.4</v>
      </c>
    </row>
    <row r="237" spans="1:15" ht="15.75" customHeight="1" x14ac:dyDescent="0.3">
      <c r="A237" s="17" t="s">
        <v>122</v>
      </c>
      <c r="B237" s="12">
        <v>1189833</v>
      </c>
      <c r="C237" s="13">
        <v>44666</v>
      </c>
      <c r="D237" s="12" t="s">
        <v>22</v>
      </c>
      <c r="E237" s="12" t="s">
        <v>23</v>
      </c>
      <c r="F237" s="12" t="s">
        <v>25</v>
      </c>
      <c r="G237" s="12" t="s">
        <v>14</v>
      </c>
      <c r="H237" s="12" t="s">
        <v>149</v>
      </c>
      <c r="I237" s="12">
        <v>23</v>
      </c>
      <c r="J237" s="12" t="s">
        <v>123</v>
      </c>
      <c r="K237" s="14">
        <v>0.5</v>
      </c>
      <c r="L237" s="15">
        <v>6000</v>
      </c>
      <c r="M237" s="16">
        <f t="shared" si="0"/>
        <v>3000</v>
      </c>
      <c r="N237" s="16">
        <f t="shared" si="1"/>
        <v>750</v>
      </c>
      <c r="O237" s="18">
        <v>0.25</v>
      </c>
    </row>
    <row r="238" spans="1:15" ht="15.75" customHeight="1" x14ac:dyDescent="0.3">
      <c r="A238" s="17" t="s">
        <v>122</v>
      </c>
      <c r="B238" s="12">
        <v>1189833</v>
      </c>
      <c r="C238" s="13">
        <v>44666</v>
      </c>
      <c r="D238" s="12" t="s">
        <v>22</v>
      </c>
      <c r="E238" s="12" t="s">
        <v>23</v>
      </c>
      <c r="F238" s="12" t="s">
        <v>25</v>
      </c>
      <c r="G238" s="12" t="s">
        <v>15</v>
      </c>
      <c r="H238" s="12" t="s">
        <v>15</v>
      </c>
      <c r="I238" s="12">
        <v>32</v>
      </c>
      <c r="J238" s="12" t="s">
        <v>126</v>
      </c>
      <c r="K238" s="14">
        <v>0.5</v>
      </c>
      <c r="L238" s="15">
        <v>6250</v>
      </c>
      <c r="M238" s="16">
        <f t="shared" si="0"/>
        <v>3125</v>
      </c>
      <c r="N238" s="16">
        <f t="shared" si="1"/>
        <v>1250</v>
      </c>
      <c r="O238" s="18">
        <v>0.4</v>
      </c>
    </row>
    <row r="239" spans="1:15" ht="15.75" customHeight="1" x14ac:dyDescent="0.3">
      <c r="A239" s="17" t="s">
        <v>122</v>
      </c>
      <c r="B239" s="12">
        <v>1189833</v>
      </c>
      <c r="C239" s="13">
        <v>44666</v>
      </c>
      <c r="D239" s="12" t="s">
        <v>22</v>
      </c>
      <c r="E239" s="12" t="s">
        <v>23</v>
      </c>
      <c r="F239" s="12" t="s">
        <v>25</v>
      </c>
      <c r="G239" s="12" t="s">
        <v>16</v>
      </c>
      <c r="H239" s="12" t="s">
        <v>16</v>
      </c>
      <c r="I239" s="12">
        <v>34</v>
      </c>
      <c r="J239" s="12" t="s">
        <v>126</v>
      </c>
      <c r="K239" s="14">
        <v>0.45</v>
      </c>
      <c r="L239" s="15">
        <v>5250</v>
      </c>
      <c r="M239" s="16">
        <f t="shared" si="0"/>
        <v>2362.5</v>
      </c>
      <c r="N239" s="16">
        <f t="shared" si="1"/>
        <v>826.875</v>
      </c>
      <c r="O239" s="18">
        <v>0.35</v>
      </c>
    </row>
    <row r="240" spans="1:15" ht="15.75" customHeight="1" x14ac:dyDescent="0.3">
      <c r="A240" s="17" t="s">
        <v>122</v>
      </c>
      <c r="B240" s="12">
        <v>1189833</v>
      </c>
      <c r="C240" s="13">
        <v>44666</v>
      </c>
      <c r="D240" s="12" t="s">
        <v>22</v>
      </c>
      <c r="E240" s="12" t="s">
        <v>23</v>
      </c>
      <c r="F240" s="12" t="s">
        <v>25</v>
      </c>
      <c r="G240" s="12" t="s">
        <v>17</v>
      </c>
      <c r="H240" s="12" t="s">
        <v>17</v>
      </c>
      <c r="I240" s="12">
        <v>48</v>
      </c>
      <c r="J240" s="12" t="s">
        <v>124</v>
      </c>
      <c r="K240" s="14">
        <v>0.5</v>
      </c>
      <c r="L240" s="15">
        <v>4250</v>
      </c>
      <c r="M240" s="16">
        <f t="shared" si="0"/>
        <v>2125</v>
      </c>
      <c r="N240" s="16">
        <f t="shared" si="1"/>
        <v>1168.75</v>
      </c>
      <c r="O240" s="18">
        <v>0.55000000000000004</v>
      </c>
    </row>
    <row r="241" spans="1:15" ht="15.75" customHeight="1" x14ac:dyDescent="0.3">
      <c r="A241" s="17" t="s">
        <v>122</v>
      </c>
      <c r="B241" s="12">
        <v>1189833</v>
      </c>
      <c r="C241" s="13">
        <v>44666</v>
      </c>
      <c r="D241" s="12" t="s">
        <v>22</v>
      </c>
      <c r="E241" s="12" t="s">
        <v>23</v>
      </c>
      <c r="F241" s="12" t="s">
        <v>25</v>
      </c>
      <c r="G241" s="12" t="s">
        <v>18</v>
      </c>
      <c r="H241" s="12" t="s">
        <v>150</v>
      </c>
      <c r="I241" s="12">
        <v>15</v>
      </c>
      <c r="J241" s="12" t="s">
        <v>125</v>
      </c>
      <c r="K241" s="14">
        <v>0.65</v>
      </c>
      <c r="L241" s="15">
        <v>6000</v>
      </c>
      <c r="M241" s="16">
        <f t="shared" si="0"/>
        <v>3900</v>
      </c>
      <c r="N241" s="16">
        <f t="shared" si="1"/>
        <v>780</v>
      </c>
      <c r="O241" s="18">
        <v>0.2</v>
      </c>
    </row>
    <row r="242" spans="1:15" ht="15.75" customHeight="1" x14ac:dyDescent="0.3">
      <c r="A242" s="17" t="s">
        <v>122</v>
      </c>
      <c r="B242" s="12">
        <v>1189833</v>
      </c>
      <c r="C242" s="13">
        <v>44697</v>
      </c>
      <c r="D242" s="12" t="s">
        <v>22</v>
      </c>
      <c r="E242" s="12" t="s">
        <v>23</v>
      </c>
      <c r="F242" s="12" t="s">
        <v>25</v>
      </c>
      <c r="G242" s="12" t="s">
        <v>13</v>
      </c>
      <c r="H242" s="12" t="s">
        <v>151</v>
      </c>
      <c r="I242" s="12">
        <v>46</v>
      </c>
      <c r="J242" s="12" t="s">
        <v>123</v>
      </c>
      <c r="K242" s="14">
        <v>0.45</v>
      </c>
      <c r="L242" s="15">
        <v>8000</v>
      </c>
      <c r="M242" s="16">
        <f t="shared" si="0"/>
        <v>3600</v>
      </c>
      <c r="N242" s="16">
        <f t="shared" si="1"/>
        <v>1440</v>
      </c>
      <c r="O242" s="18">
        <v>0.4</v>
      </c>
    </row>
    <row r="243" spans="1:15" ht="15.75" customHeight="1" x14ac:dyDescent="0.3">
      <c r="A243" s="17" t="s">
        <v>122</v>
      </c>
      <c r="B243" s="12">
        <v>1189833</v>
      </c>
      <c r="C243" s="13">
        <v>44697</v>
      </c>
      <c r="D243" s="12" t="s">
        <v>22</v>
      </c>
      <c r="E243" s="12" t="s">
        <v>23</v>
      </c>
      <c r="F243" s="12" t="s">
        <v>25</v>
      </c>
      <c r="G243" s="12" t="s">
        <v>14</v>
      </c>
      <c r="H243" s="12" t="s">
        <v>149</v>
      </c>
      <c r="I243" s="12">
        <v>25</v>
      </c>
      <c r="J243" s="12" t="s">
        <v>124</v>
      </c>
      <c r="K243" s="14">
        <v>0.5</v>
      </c>
      <c r="L243" s="15">
        <v>6500</v>
      </c>
      <c r="M243" s="16">
        <f t="shared" si="0"/>
        <v>3250</v>
      </c>
      <c r="N243" s="16">
        <f t="shared" si="1"/>
        <v>812.5</v>
      </c>
      <c r="O243" s="18">
        <v>0.25</v>
      </c>
    </row>
    <row r="244" spans="1:15" ht="15.75" customHeight="1" x14ac:dyDescent="0.3">
      <c r="A244" s="17" t="s">
        <v>122</v>
      </c>
      <c r="B244" s="12">
        <v>1189833</v>
      </c>
      <c r="C244" s="13">
        <v>44697</v>
      </c>
      <c r="D244" s="12" t="s">
        <v>22</v>
      </c>
      <c r="E244" s="12" t="s">
        <v>23</v>
      </c>
      <c r="F244" s="12" t="s">
        <v>25</v>
      </c>
      <c r="G244" s="12" t="s">
        <v>15</v>
      </c>
      <c r="H244" s="12" t="s">
        <v>15</v>
      </c>
      <c r="I244" s="12">
        <v>36</v>
      </c>
      <c r="J244" s="12" t="s">
        <v>124</v>
      </c>
      <c r="K244" s="14">
        <v>0.5</v>
      </c>
      <c r="L244" s="15">
        <v>6500</v>
      </c>
      <c r="M244" s="16">
        <f t="shared" si="0"/>
        <v>3250</v>
      </c>
      <c r="N244" s="16">
        <f t="shared" si="1"/>
        <v>1300</v>
      </c>
      <c r="O244" s="18">
        <v>0.4</v>
      </c>
    </row>
    <row r="245" spans="1:15" ht="15.75" customHeight="1" x14ac:dyDescent="0.3">
      <c r="A245" s="17" t="s">
        <v>122</v>
      </c>
      <c r="B245" s="12">
        <v>1189833</v>
      </c>
      <c r="C245" s="13">
        <v>44697</v>
      </c>
      <c r="D245" s="12" t="s">
        <v>22</v>
      </c>
      <c r="E245" s="12" t="s">
        <v>23</v>
      </c>
      <c r="F245" s="12" t="s">
        <v>25</v>
      </c>
      <c r="G245" s="12" t="s">
        <v>16</v>
      </c>
      <c r="H245" s="12" t="s">
        <v>16</v>
      </c>
      <c r="I245" s="12">
        <v>18</v>
      </c>
      <c r="J245" s="12" t="s">
        <v>126</v>
      </c>
      <c r="K245" s="14">
        <v>0.45</v>
      </c>
      <c r="L245" s="15">
        <v>5500</v>
      </c>
      <c r="M245" s="16">
        <f t="shared" si="0"/>
        <v>2475</v>
      </c>
      <c r="N245" s="16">
        <f t="shared" si="1"/>
        <v>866.25</v>
      </c>
      <c r="O245" s="18">
        <v>0.35</v>
      </c>
    </row>
    <row r="246" spans="1:15" ht="15.75" customHeight="1" x14ac:dyDescent="0.3">
      <c r="A246" s="17" t="s">
        <v>122</v>
      </c>
      <c r="B246" s="12">
        <v>1189833</v>
      </c>
      <c r="C246" s="13">
        <v>44697</v>
      </c>
      <c r="D246" s="12" t="s">
        <v>22</v>
      </c>
      <c r="E246" s="12" t="s">
        <v>23</v>
      </c>
      <c r="F246" s="12" t="s">
        <v>25</v>
      </c>
      <c r="G246" s="12" t="s">
        <v>17</v>
      </c>
      <c r="H246" s="12" t="s">
        <v>17</v>
      </c>
      <c r="I246" s="12">
        <v>52</v>
      </c>
      <c r="J246" s="12" t="s">
        <v>123</v>
      </c>
      <c r="K246" s="14">
        <v>0.5</v>
      </c>
      <c r="L246" s="15">
        <v>4500</v>
      </c>
      <c r="M246" s="16">
        <f t="shared" si="0"/>
        <v>2250</v>
      </c>
      <c r="N246" s="16">
        <f t="shared" si="1"/>
        <v>1237.5</v>
      </c>
      <c r="O246" s="18">
        <v>0.55000000000000004</v>
      </c>
    </row>
    <row r="247" spans="1:15" ht="15.75" customHeight="1" x14ac:dyDescent="0.3">
      <c r="A247" s="17" t="s">
        <v>122</v>
      </c>
      <c r="B247" s="12">
        <v>1189833</v>
      </c>
      <c r="C247" s="13">
        <v>44697</v>
      </c>
      <c r="D247" s="12" t="s">
        <v>22</v>
      </c>
      <c r="E247" s="12" t="s">
        <v>23</v>
      </c>
      <c r="F247" s="12" t="s">
        <v>25</v>
      </c>
      <c r="G247" s="12" t="s">
        <v>18</v>
      </c>
      <c r="H247" s="12" t="s">
        <v>150</v>
      </c>
      <c r="I247" s="12">
        <v>41</v>
      </c>
      <c r="J247" s="12" t="s">
        <v>123</v>
      </c>
      <c r="K247" s="14">
        <v>0.65</v>
      </c>
      <c r="L247" s="15">
        <v>6250</v>
      </c>
      <c r="M247" s="16">
        <f t="shared" si="0"/>
        <v>4062.5</v>
      </c>
      <c r="N247" s="16">
        <f t="shared" si="1"/>
        <v>812.5</v>
      </c>
      <c r="O247" s="18">
        <v>0.2</v>
      </c>
    </row>
    <row r="248" spans="1:15" ht="15.75" customHeight="1" x14ac:dyDescent="0.3">
      <c r="A248" s="17" t="s">
        <v>122</v>
      </c>
      <c r="B248" s="12">
        <v>1189833</v>
      </c>
      <c r="C248" s="13">
        <v>44727</v>
      </c>
      <c r="D248" s="12" t="s">
        <v>22</v>
      </c>
      <c r="E248" s="12" t="s">
        <v>23</v>
      </c>
      <c r="F248" s="12" t="s">
        <v>25</v>
      </c>
      <c r="G248" s="12" t="s">
        <v>13</v>
      </c>
      <c r="H248" s="12" t="s">
        <v>151</v>
      </c>
      <c r="I248" s="12">
        <v>58</v>
      </c>
      <c r="J248" s="12" t="s">
        <v>126</v>
      </c>
      <c r="K248" s="14">
        <v>0.45</v>
      </c>
      <c r="L248" s="15">
        <v>9000</v>
      </c>
      <c r="M248" s="16">
        <f t="shared" si="0"/>
        <v>4050</v>
      </c>
      <c r="N248" s="16">
        <f t="shared" si="1"/>
        <v>1620</v>
      </c>
      <c r="O248" s="18">
        <v>0.4</v>
      </c>
    </row>
    <row r="249" spans="1:15" ht="15.75" customHeight="1" x14ac:dyDescent="0.3">
      <c r="A249" s="17" t="s">
        <v>122</v>
      </c>
      <c r="B249" s="12">
        <v>1189833</v>
      </c>
      <c r="C249" s="13">
        <v>44727</v>
      </c>
      <c r="D249" s="12" t="s">
        <v>22</v>
      </c>
      <c r="E249" s="12" t="s">
        <v>23</v>
      </c>
      <c r="F249" s="12" t="s">
        <v>25</v>
      </c>
      <c r="G249" s="12" t="s">
        <v>14</v>
      </c>
      <c r="H249" s="12" t="s">
        <v>149</v>
      </c>
      <c r="I249" s="12">
        <v>25</v>
      </c>
      <c r="J249" s="12" t="s">
        <v>124</v>
      </c>
      <c r="K249" s="14">
        <v>0.5</v>
      </c>
      <c r="L249" s="15">
        <v>7500</v>
      </c>
      <c r="M249" s="16">
        <f t="shared" si="0"/>
        <v>3750</v>
      </c>
      <c r="N249" s="16">
        <f t="shared" si="1"/>
        <v>937.5</v>
      </c>
      <c r="O249" s="18">
        <v>0.25</v>
      </c>
    </row>
    <row r="250" spans="1:15" ht="15.75" customHeight="1" x14ac:dyDescent="0.3">
      <c r="A250" s="17" t="s">
        <v>122</v>
      </c>
      <c r="B250" s="12">
        <v>1189833</v>
      </c>
      <c r="C250" s="13">
        <v>44727</v>
      </c>
      <c r="D250" s="12" t="s">
        <v>22</v>
      </c>
      <c r="E250" s="12" t="s">
        <v>23</v>
      </c>
      <c r="F250" s="12" t="s">
        <v>25</v>
      </c>
      <c r="G250" s="12" t="s">
        <v>15</v>
      </c>
      <c r="H250" s="12" t="s">
        <v>15</v>
      </c>
      <c r="I250" s="12">
        <v>52</v>
      </c>
      <c r="J250" s="12" t="s">
        <v>125</v>
      </c>
      <c r="K250" s="14">
        <v>0.5</v>
      </c>
      <c r="L250" s="15">
        <v>7500</v>
      </c>
      <c r="M250" s="16">
        <f t="shared" si="0"/>
        <v>3750</v>
      </c>
      <c r="N250" s="16">
        <f t="shared" si="1"/>
        <v>1500</v>
      </c>
      <c r="O250" s="18">
        <v>0.4</v>
      </c>
    </row>
    <row r="251" spans="1:15" ht="15.75" customHeight="1" x14ac:dyDescent="0.3">
      <c r="A251" s="17" t="s">
        <v>122</v>
      </c>
      <c r="B251" s="12">
        <v>1189833</v>
      </c>
      <c r="C251" s="13">
        <v>44727</v>
      </c>
      <c r="D251" s="12" t="s">
        <v>22</v>
      </c>
      <c r="E251" s="12" t="s">
        <v>23</v>
      </c>
      <c r="F251" s="12" t="s">
        <v>25</v>
      </c>
      <c r="G251" s="12" t="s">
        <v>16</v>
      </c>
      <c r="H251" s="12" t="s">
        <v>16</v>
      </c>
      <c r="I251" s="12">
        <v>34</v>
      </c>
      <c r="J251" s="12" t="s">
        <v>124</v>
      </c>
      <c r="K251" s="14">
        <v>0.45</v>
      </c>
      <c r="L251" s="15">
        <v>6250</v>
      </c>
      <c r="M251" s="16">
        <f t="shared" si="0"/>
        <v>2812.5</v>
      </c>
      <c r="N251" s="16">
        <f t="shared" si="1"/>
        <v>984.37499999999989</v>
      </c>
      <c r="O251" s="18">
        <v>0.35</v>
      </c>
    </row>
    <row r="252" spans="1:15" ht="15.75" customHeight="1" x14ac:dyDescent="0.3">
      <c r="A252" s="17" t="s">
        <v>122</v>
      </c>
      <c r="B252" s="12">
        <v>1189833</v>
      </c>
      <c r="C252" s="13">
        <v>44727</v>
      </c>
      <c r="D252" s="12" t="s">
        <v>22</v>
      </c>
      <c r="E252" s="12" t="s">
        <v>23</v>
      </c>
      <c r="F252" s="12" t="s">
        <v>25</v>
      </c>
      <c r="G252" s="12" t="s">
        <v>17</v>
      </c>
      <c r="H252" s="12" t="s">
        <v>17</v>
      </c>
      <c r="I252" s="12">
        <v>58</v>
      </c>
      <c r="J252" s="12" t="s">
        <v>125</v>
      </c>
      <c r="K252" s="14">
        <v>0.5</v>
      </c>
      <c r="L252" s="15">
        <v>5000</v>
      </c>
      <c r="M252" s="16">
        <f t="shared" si="0"/>
        <v>2500</v>
      </c>
      <c r="N252" s="16">
        <f t="shared" si="1"/>
        <v>1375</v>
      </c>
      <c r="O252" s="18">
        <v>0.55000000000000004</v>
      </c>
    </row>
    <row r="253" spans="1:15" ht="15.75" customHeight="1" x14ac:dyDescent="0.3">
      <c r="A253" s="17" t="s">
        <v>122</v>
      </c>
      <c r="B253" s="12">
        <v>1189833</v>
      </c>
      <c r="C253" s="13">
        <v>44727</v>
      </c>
      <c r="D253" s="12" t="s">
        <v>22</v>
      </c>
      <c r="E253" s="12" t="s">
        <v>23</v>
      </c>
      <c r="F253" s="12" t="s">
        <v>25</v>
      </c>
      <c r="G253" s="12" t="s">
        <v>18</v>
      </c>
      <c r="H253" s="12" t="s">
        <v>150</v>
      </c>
      <c r="I253" s="12">
        <v>30</v>
      </c>
      <c r="J253" s="12" t="s">
        <v>123</v>
      </c>
      <c r="K253" s="14">
        <v>0.65</v>
      </c>
      <c r="L253" s="15">
        <v>8000</v>
      </c>
      <c r="M253" s="16">
        <f t="shared" si="0"/>
        <v>5200</v>
      </c>
      <c r="N253" s="16">
        <f t="shared" si="1"/>
        <v>1040</v>
      </c>
      <c r="O253" s="18">
        <v>0.2</v>
      </c>
    </row>
    <row r="254" spans="1:15" ht="15.75" customHeight="1" x14ac:dyDescent="0.3">
      <c r="A254" s="17" t="s">
        <v>122</v>
      </c>
      <c r="B254" s="12">
        <v>1189833</v>
      </c>
      <c r="C254" s="13">
        <v>44756</v>
      </c>
      <c r="D254" s="12" t="s">
        <v>22</v>
      </c>
      <c r="E254" s="12" t="s">
        <v>23</v>
      </c>
      <c r="F254" s="12" t="s">
        <v>25</v>
      </c>
      <c r="G254" s="12" t="s">
        <v>13</v>
      </c>
      <c r="H254" s="12" t="s">
        <v>151</v>
      </c>
      <c r="I254" s="12">
        <v>41</v>
      </c>
      <c r="J254" s="12" t="s">
        <v>125</v>
      </c>
      <c r="K254" s="14">
        <v>0.45</v>
      </c>
      <c r="L254" s="15">
        <v>9500</v>
      </c>
      <c r="M254" s="16">
        <f t="shared" si="0"/>
        <v>4275</v>
      </c>
      <c r="N254" s="16">
        <f t="shared" si="1"/>
        <v>1710</v>
      </c>
      <c r="O254" s="18">
        <v>0.4</v>
      </c>
    </row>
    <row r="255" spans="1:15" ht="15.75" customHeight="1" x14ac:dyDescent="0.3">
      <c r="A255" s="17" t="s">
        <v>122</v>
      </c>
      <c r="B255" s="12">
        <v>1189833</v>
      </c>
      <c r="C255" s="13">
        <v>44756</v>
      </c>
      <c r="D255" s="12" t="s">
        <v>22</v>
      </c>
      <c r="E255" s="12" t="s">
        <v>23</v>
      </c>
      <c r="F255" s="12" t="s">
        <v>25</v>
      </c>
      <c r="G255" s="12" t="s">
        <v>14</v>
      </c>
      <c r="H255" s="12" t="s">
        <v>149</v>
      </c>
      <c r="I255" s="12">
        <v>50</v>
      </c>
      <c r="J255" s="12" t="s">
        <v>125</v>
      </c>
      <c r="K255" s="14">
        <v>0.5</v>
      </c>
      <c r="L255" s="15">
        <v>8000</v>
      </c>
      <c r="M255" s="16">
        <f t="shared" si="0"/>
        <v>4000</v>
      </c>
      <c r="N255" s="16">
        <f t="shared" si="1"/>
        <v>1000</v>
      </c>
      <c r="O255" s="18">
        <v>0.25</v>
      </c>
    </row>
    <row r="256" spans="1:15" ht="15.75" customHeight="1" x14ac:dyDescent="0.3">
      <c r="A256" s="17" t="s">
        <v>122</v>
      </c>
      <c r="B256" s="12">
        <v>1189833</v>
      </c>
      <c r="C256" s="13">
        <v>44756</v>
      </c>
      <c r="D256" s="12" t="s">
        <v>22</v>
      </c>
      <c r="E256" s="12" t="s">
        <v>23</v>
      </c>
      <c r="F256" s="12" t="s">
        <v>25</v>
      </c>
      <c r="G256" s="12" t="s">
        <v>15</v>
      </c>
      <c r="H256" s="12" t="s">
        <v>15</v>
      </c>
      <c r="I256" s="12">
        <v>59</v>
      </c>
      <c r="J256" s="12" t="s">
        <v>125</v>
      </c>
      <c r="K256" s="14">
        <v>0.5</v>
      </c>
      <c r="L256" s="15">
        <v>7500</v>
      </c>
      <c r="M256" s="16">
        <f t="shared" si="0"/>
        <v>3750</v>
      </c>
      <c r="N256" s="16">
        <f t="shared" si="1"/>
        <v>1500</v>
      </c>
      <c r="O256" s="18">
        <v>0.4</v>
      </c>
    </row>
    <row r="257" spans="1:15" ht="15.75" customHeight="1" x14ac:dyDescent="0.3">
      <c r="A257" s="17" t="s">
        <v>122</v>
      </c>
      <c r="B257" s="12">
        <v>1189833</v>
      </c>
      <c r="C257" s="13">
        <v>44756</v>
      </c>
      <c r="D257" s="12" t="s">
        <v>22</v>
      </c>
      <c r="E257" s="12" t="s">
        <v>23</v>
      </c>
      <c r="F257" s="12" t="s">
        <v>25</v>
      </c>
      <c r="G257" s="12" t="s">
        <v>16</v>
      </c>
      <c r="H257" s="12" t="s">
        <v>16</v>
      </c>
      <c r="I257" s="12">
        <v>15</v>
      </c>
      <c r="J257" s="12" t="s">
        <v>123</v>
      </c>
      <c r="K257" s="14">
        <v>0.45</v>
      </c>
      <c r="L257" s="15">
        <v>6500</v>
      </c>
      <c r="M257" s="16">
        <f t="shared" ref="M257:M511" si="2">K257*L257</f>
        <v>2925</v>
      </c>
      <c r="N257" s="16">
        <f t="shared" ref="N257:N511" si="3">M257*O257</f>
        <v>1023.7499999999999</v>
      </c>
      <c r="O257" s="18">
        <v>0.35</v>
      </c>
    </row>
    <row r="258" spans="1:15" ht="15.75" customHeight="1" x14ac:dyDescent="0.3">
      <c r="A258" s="17" t="s">
        <v>122</v>
      </c>
      <c r="B258" s="12">
        <v>1189833</v>
      </c>
      <c r="C258" s="13">
        <v>44756</v>
      </c>
      <c r="D258" s="12" t="s">
        <v>22</v>
      </c>
      <c r="E258" s="12" t="s">
        <v>23</v>
      </c>
      <c r="F258" s="12" t="s">
        <v>25</v>
      </c>
      <c r="G258" s="12" t="s">
        <v>17</v>
      </c>
      <c r="H258" s="12" t="s">
        <v>17</v>
      </c>
      <c r="I258" s="12">
        <v>57</v>
      </c>
      <c r="J258" s="12" t="s">
        <v>123</v>
      </c>
      <c r="K258" s="14">
        <v>0.5</v>
      </c>
      <c r="L258" s="15">
        <v>7000</v>
      </c>
      <c r="M258" s="16">
        <f t="shared" si="2"/>
        <v>3500</v>
      </c>
      <c r="N258" s="16">
        <f t="shared" si="3"/>
        <v>1925.0000000000002</v>
      </c>
      <c r="O258" s="18">
        <v>0.55000000000000004</v>
      </c>
    </row>
    <row r="259" spans="1:15" ht="15.75" customHeight="1" x14ac:dyDescent="0.3">
      <c r="A259" s="17" t="s">
        <v>122</v>
      </c>
      <c r="B259" s="12">
        <v>1189833</v>
      </c>
      <c r="C259" s="13">
        <v>44756</v>
      </c>
      <c r="D259" s="12" t="s">
        <v>22</v>
      </c>
      <c r="E259" s="12" t="s">
        <v>23</v>
      </c>
      <c r="F259" s="12" t="s">
        <v>25</v>
      </c>
      <c r="G259" s="12" t="s">
        <v>18</v>
      </c>
      <c r="H259" s="12" t="s">
        <v>150</v>
      </c>
      <c r="I259" s="12">
        <v>25</v>
      </c>
      <c r="J259" s="12" t="s">
        <v>125</v>
      </c>
      <c r="K259" s="14">
        <v>0.65</v>
      </c>
      <c r="L259" s="15">
        <v>7000</v>
      </c>
      <c r="M259" s="16">
        <f t="shared" si="2"/>
        <v>4550</v>
      </c>
      <c r="N259" s="16">
        <f t="shared" si="3"/>
        <v>910</v>
      </c>
      <c r="O259" s="18">
        <v>0.2</v>
      </c>
    </row>
    <row r="260" spans="1:15" ht="15.75" customHeight="1" x14ac:dyDescent="0.3">
      <c r="A260" s="17" t="s">
        <v>122</v>
      </c>
      <c r="B260" s="12">
        <v>1189833</v>
      </c>
      <c r="C260" s="13">
        <v>44788</v>
      </c>
      <c r="D260" s="12" t="s">
        <v>22</v>
      </c>
      <c r="E260" s="12" t="s">
        <v>23</v>
      </c>
      <c r="F260" s="12" t="s">
        <v>25</v>
      </c>
      <c r="G260" s="12" t="s">
        <v>13</v>
      </c>
      <c r="H260" s="12" t="s">
        <v>151</v>
      </c>
      <c r="I260" s="12">
        <v>40</v>
      </c>
      <c r="J260" s="12" t="s">
        <v>126</v>
      </c>
      <c r="K260" s="14">
        <v>0.5</v>
      </c>
      <c r="L260" s="15">
        <v>9000</v>
      </c>
      <c r="M260" s="16">
        <f t="shared" si="2"/>
        <v>4500</v>
      </c>
      <c r="N260" s="16">
        <f t="shared" si="3"/>
        <v>1800</v>
      </c>
      <c r="O260" s="18">
        <v>0.4</v>
      </c>
    </row>
    <row r="261" spans="1:15" ht="15.75" customHeight="1" x14ac:dyDescent="0.3">
      <c r="A261" s="17" t="s">
        <v>122</v>
      </c>
      <c r="B261" s="12">
        <v>1189833</v>
      </c>
      <c r="C261" s="13">
        <v>44788</v>
      </c>
      <c r="D261" s="12" t="s">
        <v>22</v>
      </c>
      <c r="E261" s="12" t="s">
        <v>23</v>
      </c>
      <c r="F261" s="12" t="s">
        <v>25</v>
      </c>
      <c r="G261" s="12" t="s">
        <v>14</v>
      </c>
      <c r="H261" s="12" t="s">
        <v>149</v>
      </c>
      <c r="I261" s="12">
        <v>30</v>
      </c>
      <c r="J261" s="12" t="s">
        <v>123</v>
      </c>
      <c r="K261" s="14">
        <v>0.55000000000000004</v>
      </c>
      <c r="L261" s="15">
        <v>8500</v>
      </c>
      <c r="M261" s="16">
        <f t="shared" si="2"/>
        <v>4675</v>
      </c>
      <c r="N261" s="16">
        <f t="shared" si="3"/>
        <v>1168.75</v>
      </c>
      <c r="O261" s="18">
        <v>0.25</v>
      </c>
    </row>
    <row r="262" spans="1:15" ht="15.75" customHeight="1" x14ac:dyDescent="0.3">
      <c r="A262" s="17" t="s">
        <v>122</v>
      </c>
      <c r="B262" s="12">
        <v>1189833</v>
      </c>
      <c r="C262" s="13">
        <v>44788</v>
      </c>
      <c r="D262" s="12" t="s">
        <v>22</v>
      </c>
      <c r="E262" s="12" t="s">
        <v>23</v>
      </c>
      <c r="F262" s="12" t="s">
        <v>25</v>
      </c>
      <c r="G262" s="12" t="s">
        <v>15</v>
      </c>
      <c r="H262" s="12" t="s">
        <v>15</v>
      </c>
      <c r="I262" s="12">
        <v>27</v>
      </c>
      <c r="J262" s="12" t="s">
        <v>126</v>
      </c>
      <c r="K262" s="14">
        <v>0.5</v>
      </c>
      <c r="L262" s="15">
        <v>7250</v>
      </c>
      <c r="M262" s="16">
        <f t="shared" si="2"/>
        <v>3625</v>
      </c>
      <c r="N262" s="16">
        <f t="shared" si="3"/>
        <v>1450</v>
      </c>
      <c r="O262" s="18">
        <v>0.4</v>
      </c>
    </row>
    <row r="263" spans="1:15" ht="15.75" customHeight="1" x14ac:dyDescent="0.3">
      <c r="A263" s="17" t="s">
        <v>122</v>
      </c>
      <c r="B263" s="12">
        <v>1189833</v>
      </c>
      <c r="C263" s="13">
        <v>44788</v>
      </c>
      <c r="D263" s="12" t="s">
        <v>22</v>
      </c>
      <c r="E263" s="12" t="s">
        <v>23</v>
      </c>
      <c r="F263" s="12" t="s">
        <v>25</v>
      </c>
      <c r="G263" s="12" t="s">
        <v>16</v>
      </c>
      <c r="H263" s="12" t="s">
        <v>16</v>
      </c>
      <c r="I263" s="12">
        <v>23</v>
      </c>
      <c r="J263" s="12" t="s">
        <v>123</v>
      </c>
      <c r="K263" s="14">
        <v>0.5</v>
      </c>
      <c r="L263" s="15">
        <v>6750</v>
      </c>
      <c r="M263" s="16">
        <f t="shared" si="2"/>
        <v>3375</v>
      </c>
      <c r="N263" s="16">
        <f t="shared" si="3"/>
        <v>1181.25</v>
      </c>
      <c r="O263" s="18">
        <v>0.35</v>
      </c>
    </row>
    <row r="264" spans="1:15" ht="15.75" customHeight="1" x14ac:dyDescent="0.3">
      <c r="A264" s="17" t="s">
        <v>122</v>
      </c>
      <c r="B264" s="12">
        <v>1189833</v>
      </c>
      <c r="C264" s="13">
        <v>44788</v>
      </c>
      <c r="D264" s="12" t="s">
        <v>22</v>
      </c>
      <c r="E264" s="12" t="s">
        <v>23</v>
      </c>
      <c r="F264" s="12" t="s">
        <v>25</v>
      </c>
      <c r="G264" s="12" t="s">
        <v>17</v>
      </c>
      <c r="H264" s="12" t="s">
        <v>17</v>
      </c>
      <c r="I264" s="12">
        <v>30</v>
      </c>
      <c r="J264" s="12" t="s">
        <v>123</v>
      </c>
      <c r="K264" s="14">
        <v>0.6</v>
      </c>
      <c r="L264" s="15">
        <v>6750</v>
      </c>
      <c r="M264" s="16">
        <f t="shared" si="2"/>
        <v>4050</v>
      </c>
      <c r="N264" s="16">
        <f t="shared" si="3"/>
        <v>2227.5</v>
      </c>
      <c r="O264" s="18">
        <v>0.55000000000000004</v>
      </c>
    </row>
    <row r="265" spans="1:15" ht="15.75" customHeight="1" x14ac:dyDescent="0.3">
      <c r="A265" s="17" t="s">
        <v>122</v>
      </c>
      <c r="B265" s="12">
        <v>1189833</v>
      </c>
      <c r="C265" s="13">
        <v>44788</v>
      </c>
      <c r="D265" s="12" t="s">
        <v>22</v>
      </c>
      <c r="E265" s="12" t="s">
        <v>23</v>
      </c>
      <c r="F265" s="12" t="s">
        <v>25</v>
      </c>
      <c r="G265" s="12" t="s">
        <v>18</v>
      </c>
      <c r="H265" s="12" t="s">
        <v>150</v>
      </c>
      <c r="I265" s="12">
        <v>23</v>
      </c>
      <c r="J265" s="12" t="s">
        <v>126</v>
      </c>
      <c r="K265" s="14">
        <v>0.65</v>
      </c>
      <c r="L265" s="15">
        <v>6500</v>
      </c>
      <c r="M265" s="16">
        <f t="shared" si="2"/>
        <v>4225</v>
      </c>
      <c r="N265" s="16">
        <f t="shared" si="3"/>
        <v>845</v>
      </c>
      <c r="O265" s="18">
        <v>0.2</v>
      </c>
    </row>
    <row r="266" spans="1:15" ht="15.75" customHeight="1" x14ac:dyDescent="0.3">
      <c r="A266" s="17" t="s">
        <v>122</v>
      </c>
      <c r="B266" s="12">
        <v>1189833</v>
      </c>
      <c r="C266" s="13">
        <v>44820</v>
      </c>
      <c r="D266" s="12" t="s">
        <v>22</v>
      </c>
      <c r="E266" s="12" t="s">
        <v>23</v>
      </c>
      <c r="F266" s="12" t="s">
        <v>25</v>
      </c>
      <c r="G266" s="12" t="s">
        <v>13</v>
      </c>
      <c r="H266" s="12" t="s">
        <v>151</v>
      </c>
      <c r="I266" s="12">
        <v>53</v>
      </c>
      <c r="J266" s="12" t="s">
        <v>126</v>
      </c>
      <c r="K266" s="14">
        <v>0.5</v>
      </c>
      <c r="L266" s="15">
        <v>8500</v>
      </c>
      <c r="M266" s="16">
        <f t="shared" si="2"/>
        <v>4250</v>
      </c>
      <c r="N266" s="16">
        <f t="shared" si="3"/>
        <v>1700</v>
      </c>
      <c r="O266" s="18">
        <v>0.4</v>
      </c>
    </row>
    <row r="267" spans="1:15" ht="15.75" customHeight="1" x14ac:dyDescent="0.3">
      <c r="A267" s="17" t="s">
        <v>122</v>
      </c>
      <c r="B267" s="12">
        <v>1189833</v>
      </c>
      <c r="C267" s="13">
        <v>44820</v>
      </c>
      <c r="D267" s="12" t="s">
        <v>22</v>
      </c>
      <c r="E267" s="12" t="s">
        <v>23</v>
      </c>
      <c r="F267" s="12" t="s">
        <v>25</v>
      </c>
      <c r="G267" s="12" t="s">
        <v>14</v>
      </c>
      <c r="H267" s="12" t="s">
        <v>149</v>
      </c>
      <c r="I267" s="12">
        <v>35</v>
      </c>
      <c r="J267" s="12" t="s">
        <v>123</v>
      </c>
      <c r="K267" s="14">
        <v>0.55000000000000004</v>
      </c>
      <c r="L267" s="15">
        <v>8500</v>
      </c>
      <c r="M267" s="16">
        <f t="shared" si="2"/>
        <v>4675</v>
      </c>
      <c r="N267" s="16">
        <f t="shared" si="3"/>
        <v>1168.75</v>
      </c>
      <c r="O267" s="18">
        <v>0.25</v>
      </c>
    </row>
    <row r="268" spans="1:15" ht="15.75" customHeight="1" x14ac:dyDescent="0.3">
      <c r="A268" s="17" t="s">
        <v>122</v>
      </c>
      <c r="B268" s="12">
        <v>1189833</v>
      </c>
      <c r="C268" s="13">
        <v>44820</v>
      </c>
      <c r="D268" s="12" t="s">
        <v>22</v>
      </c>
      <c r="E268" s="12" t="s">
        <v>23</v>
      </c>
      <c r="F268" s="12" t="s">
        <v>25</v>
      </c>
      <c r="G268" s="12" t="s">
        <v>15</v>
      </c>
      <c r="H268" s="12" t="s">
        <v>15</v>
      </c>
      <c r="I268" s="12">
        <v>55</v>
      </c>
      <c r="J268" s="12" t="s">
        <v>126</v>
      </c>
      <c r="K268" s="14">
        <v>0.5</v>
      </c>
      <c r="L268" s="15">
        <v>7000</v>
      </c>
      <c r="M268" s="16">
        <f t="shared" si="2"/>
        <v>3500</v>
      </c>
      <c r="N268" s="16">
        <f t="shared" si="3"/>
        <v>1400</v>
      </c>
      <c r="O268" s="18">
        <v>0.4</v>
      </c>
    </row>
    <row r="269" spans="1:15" ht="15.75" customHeight="1" x14ac:dyDescent="0.3">
      <c r="A269" s="17" t="s">
        <v>122</v>
      </c>
      <c r="B269" s="12">
        <v>1189833</v>
      </c>
      <c r="C269" s="13">
        <v>44820</v>
      </c>
      <c r="D269" s="12" t="s">
        <v>22</v>
      </c>
      <c r="E269" s="12" t="s">
        <v>23</v>
      </c>
      <c r="F269" s="12" t="s">
        <v>25</v>
      </c>
      <c r="G269" s="12" t="s">
        <v>16</v>
      </c>
      <c r="H269" s="12" t="s">
        <v>16</v>
      </c>
      <c r="I269" s="12">
        <v>16</v>
      </c>
      <c r="J269" s="12" t="s">
        <v>125</v>
      </c>
      <c r="K269" s="14">
        <v>0.5</v>
      </c>
      <c r="L269" s="15">
        <v>6500</v>
      </c>
      <c r="M269" s="16">
        <f t="shared" si="2"/>
        <v>3250</v>
      </c>
      <c r="N269" s="16">
        <f t="shared" si="3"/>
        <v>1137.5</v>
      </c>
      <c r="O269" s="18">
        <v>0.35</v>
      </c>
    </row>
    <row r="270" spans="1:15" ht="15.75" customHeight="1" x14ac:dyDescent="0.3">
      <c r="A270" s="17" t="s">
        <v>122</v>
      </c>
      <c r="B270" s="12">
        <v>1189833</v>
      </c>
      <c r="C270" s="13">
        <v>44820</v>
      </c>
      <c r="D270" s="12" t="s">
        <v>22</v>
      </c>
      <c r="E270" s="12" t="s">
        <v>23</v>
      </c>
      <c r="F270" s="12" t="s">
        <v>25</v>
      </c>
      <c r="G270" s="12" t="s">
        <v>17</v>
      </c>
      <c r="H270" s="12" t="s">
        <v>17</v>
      </c>
      <c r="I270" s="12">
        <v>57</v>
      </c>
      <c r="J270" s="12" t="s">
        <v>123</v>
      </c>
      <c r="K270" s="14">
        <v>0.6</v>
      </c>
      <c r="L270" s="15">
        <v>6500</v>
      </c>
      <c r="M270" s="16">
        <f t="shared" si="2"/>
        <v>3900</v>
      </c>
      <c r="N270" s="16">
        <f t="shared" si="3"/>
        <v>2145</v>
      </c>
      <c r="O270" s="18">
        <v>0.55000000000000004</v>
      </c>
    </row>
    <row r="271" spans="1:15" ht="15.75" customHeight="1" x14ac:dyDescent="0.3">
      <c r="A271" s="17" t="s">
        <v>122</v>
      </c>
      <c r="B271" s="12">
        <v>1189833</v>
      </c>
      <c r="C271" s="13">
        <v>44820</v>
      </c>
      <c r="D271" s="12" t="s">
        <v>22</v>
      </c>
      <c r="E271" s="12" t="s">
        <v>23</v>
      </c>
      <c r="F271" s="12" t="s">
        <v>25</v>
      </c>
      <c r="G271" s="12" t="s">
        <v>18</v>
      </c>
      <c r="H271" s="12" t="s">
        <v>150</v>
      </c>
      <c r="I271" s="12">
        <v>15</v>
      </c>
      <c r="J271" s="12" t="s">
        <v>126</v>
      </c>
      <c r="K271" s="14">
        <v>0.65</v>
      </c>
      <c r="L271" s="15">
        <v>7000</v>
      </c>
      <c r="M271" s="16">
        <f t="shared" si="2"/>
        <v>4550</v>
      </c>
      <c r="N271" s="16">
        <f t="shared" si="3"/>
        <v>910</v>
      </c>
      <c r="O271" s="18">
        <v>0.2</v>
      </c>
    </row>
    <row r="272" spans="1:15" ht="15.75" customHeight="1" x14ac:dyDescent="0.3">
      <c r="A272" s="17" t="s">
        <v>122</v>
      </c>
      <c r="B272" s="12">
        <v>1189833</v>
      </c>
      <c r="C272" s="13">
        <v>44849</v>
      </c>
      <c r="D272" s="12" t="s">
        <v>22</v>
      </c>
      <c r="E272" s="12" t="s">
        <v>23</v>
      </c>
      <c r="F272" s="12" t="s">
        <v>25</v>
      </c>
      <c r="G272" s="12" t="s">
        <v>13</v>
      </c>
      <c r="H272" s="12" t="s">
        <v>151</v>
      </c>
      <c r="I272" s="12">
        <v>45</v>
      </c>
      <c r="J272" s="12" t="s">
        <v>125</v>
      </c>
      <c r="K272" s="14">
        <v>0.5</v>
      </c>
      <c r="L272" s="15">
        <v>8000</v>
      </c>
      <c r="M272" s="16">
        <f t="shared" si="2"/>
        <v>4000</v>
      </c>
      <c r="N272" s="16">
        <f t="shared" si="3"/>
        <v>1600</v>
      </c>
      <c r="O272" s="18">
        <v>0.4</v>
      </c>
    </row>
    <row r="273" spans="1:15" ht="15.75" customHeight="1" x14ac:dyDescent="0.3">
      <c r="A273" s="17" t="s">
        <v>122</v>
      </c>
      <c r="B273" s="12">
        <v>1189833</v>
      </c>
      <c r="C273" s="13">
        <v>44849</v>
      </c>
      <c r="D273" s="12" t="s">
        <v>22</v>
      </c>
      <c r="E273" s="12" t="s">
        <v>23</v>
      </c>
      <c r="F273" s="12" t="s">
        <v>25</v>
      </c>
      <c r="G273" s="12" t="s">
        <v>14</v>
      </c>
      <c r="H273" s="12" t="s">
        <v>149</v>
      </c>
      <c r="I273" s="12">
        <v>17</v>
      </c>
      <c r="J273" s="12" t="s">
        <v>126</v>
      </c>
      <c r="K273" s="14">
        <v>0.55000000000000004</v>
      </c>
      <c r="L273" s="15">
        <v>8000</v>
      </c>
      <c r="M273" s="16">
        <f t="shared" si="2"/>
        <v>4400</v>
      </c>
      <c r="N273" s="16">
        <f t="shared" si="3"/>
        <v>1100</v>
      </c>
      <c r="O273" s="18">
        <v>0.25</v>
      </c>
    </row>
    <row r="274" spans="1:15" ht="15.75" customHeight="1" x14ac:dyDescent="0.3">
      <c r="A274" s="17" t="s">
        <v>122</v>
      </c>
      <c r="B274" s="12">
        <v>1189833</v>
      </c>
      <c r="C274" s="13">
        <v>44849</v>
      </c>
      <c r="D274" s="12" t="s">
        <v>22</v>
      </c>
      <c r="E274" s="12" t="s">
        <v>23</v>
      </c>
      <c r="F274" s="12" t="s">
        <v>25</v>
      </c>
      <c r="G274" s="12" t="s">
        <v>15</v>
      </c>
      <c r="H274" s="12" t="s">
        <v>15</v>
      </c>
      <c r="I274" s="12">
        <v>29</v>
      </c>
      <c r="J274" s="12" t="s">
        <v>124</v>
      </c>
      <c r="K274" s="14">
        <v>0.5</v>
      </c>
      <c r="L274" s="15">
        <v>6500</v>
      </c>
      <c r="M274" s="16">
        <f t="shared" si="2"/>
        <v>3250</v>
      </c>
      <c r="N274" s="16">
        <f t="shared" si="3"/>
        <v>1300</v>
      </c>
      <c r="O274" s="18">
        <v>0.4</v>
      </c>
    </row>
    <row r="275" spans="1:15" ht="15.75" customHeight="1" x14ac:dyDescent="0.3">
      <c r="A275" s="17" t="s">
        <v>122</v>
      </c>
      <c r="B275" s="12">
        <v>1189833</v>
      </c>
      <c r="C275" s="13">
        <v>44849</v>
      </c>
      <c r="D275" s="12" t="s">
        <v>22</v>
      </c>
      <c r="E275" s="12" t="s">
        <v>23</v>
      </c>
      <c r="F275" s="12" t="s">
        <v>25</v>
      </c>
      <c r="G275" s="12" t="s">
        <v>16</v>
      </c>
      <c r="H275" s="12" t="s">
        <v>16</v>
      </c>
      <c r="I275" s="12">
        <v>26</v>
      </c>
      <c r="J275" s="12" t="s">
        <v>123</v>
      </c>
      <c r="K275" s="14">
        <v>0.5</v>
      </c>
      <c r="L275" s="15">
        <v>6250</v>
      </c>
      <c r="M275" s="16">
        <f t="shared" si="2"/>
        <v>3125</v>
      </c>
      <c r="N275" s="16">
        <f t="shared" si="3"/>
        <v>1093.75</v>
      </c>
      <c r="O275" s="18">
        <v>0.35</v>
      </c>
    </row>
    <row r="276" spans="1:15" ht="15.75" customHeight="1" x14ac:dyDescent="0.3">
      <c r="A276" s="17" t="s">
        <v>122</v>
      </c>
      <c r="B276" s="12">
        <v>1189833</v>
      </c>
      <c r="C276" s="13">
        <v>44849</v>
      </c>
      <c r="D276" s="12" t="s">
        <v>22</v>
      </c>
      <c r="E276" s="12" t="s">
        <v>23</v>
      </c>
      <c r="F276" s="12" t="s">
        <v>25</v>
      </c>
      <c r="G276" s="12" t="s">
        <v>17</v>
      </c>
      <c r="H276" s="12" t="s">
        <v>17</v>
      </c>
      <c r="I276" s="12">
        <v>30</v>
      </c>
      <c r="J276" s="12" t="s">
        <v>123</v>
      </c>
      <c r="K276" s="14">
        <v>0.6</v>
      </c>
      <c r="L276" s="15">
        <v>6000</v>
      </c>
      <c r="M276" s="16">
        <f t="shared" si="2"/>
        <v>3600</v>
      </c>
      <c r="N276" s="16">
        <f t="shared" si="3"/>
        <v>1980.0000000000002</v>
      </c>
      <c r="O276" s="18">
        <v>0.55000000000000004</v>
      </c>
    </row>
    <row r="277" spans="1:15" ht="15.75" customHeight="1" x14ac:dyDescent="0.3">
      <c r="A277" s="17" t="s">
        <v>122</v>
      </c>
      <c r="B277" s="12">
        <v>1189833</v>
      </c>
      <c r="C277" s="13">
        <v>44849</v>
      </c>
      <c r="D277" s="12" t="s">
        <v>22</v>
      </c>
      <c r="E277" s="12" t="s">
        <v>23</v>
      </c>
      <c r="F277" s="12" t="s">
        <v>25</v>
      </c>
      <c r="G277" s="12" t="s">
        <v>18</v>
      </c>
      <c r="H277" s="12" t="s">
        <v>150</v>
      </c>
      <c r="I277" s="12">
        <v>31</v>
      </c>
      <c r="J277" s="12" t="s">
        <v>126</v>
      </c>
      <c r="K277" s="14">
        <v>0.65</v>
      </c>
      <c r="L277" s="15">
        <v>6500</v>
      </c>
      <c r="M277" s="16">
        <f t="shared" si="2"/>
        <v>4225</v>
      </c>
      <c r="N277" s="16">
        <f t="shared" si="3"/>
        <v>845</v>
      </c>
      <c r="O277" s="18">
        <v>0.2</v>
      </c>
    </row>
    <row r="278" spans="1:15" ht="15.75" customHeight="1" x14ac:dyDescent="0.3">
      <c r="A278" s="17" t="s">
        <v>122</v>
      </c>
      <c r="B278" s="12">
        <v>1189833</v>
      </c>
      <c r="C278" s="13">
        <v>44880</v>
      </c>
      <c r="D278" s="12" t="s">
        <v>22</v>
      </c>
      <c r="E278" s="12" t="s">
        <v>23</v>
      </c>
      <c r="F278" s="12" t="s">
        <v>25</v>
      </c>
      <c r="G278" s="12" t="s">
        <v>13</v>
      </c>
      <c r="H278" s="12" t="s">
        <v>151</v>
      </c>
      <c r="I278" s="12">
        <v>34</v>
      </c>
      <c r="J278" s="12" t="s">
        <v>123</v>
      </c>
      <c r="K278" s="14">
        <v>0.5</v>
      </c>
      <c r="L278" s="15">
        <v>8250</v>
      </c>
      <c r="M278" s="16">
        <f t="shared" si="2"/>
        <v>4125</v>
      </c>
      <c r="N278" s="16">
        <f t="shared" si="3"/>
        <v>1650</v>
      </c>
      <c r="O278" s="18">
        <v>0.4</v>
      </c>
    </row>
    <row r="279" spans="1:15" ht="15.75" customHeight="1" x14ac:dyDescent="0.3">
      <c r="A279" s="17" t="s">
        <v>122</v>
      </c>
      <c r="B279" s="12">
        <v>1189833</v>
      </c>
      <c r="C279" s="13">
        <v>44880</v>
      </c>
      <c r="D279" s="12" t="s">
        <v>22</v>
      </c>
      <c r="E279" s="12" t="s">
        <v>23</v>
      </c>
      <c r="F279" s="12" t="s">
        <v>25</v>
      </c>
      <c r="G279" s="12" t="s">
        <v>14</v>
      </c>
      <c r="H279" s="12" t="s">
        <v>149</v>
      </c>
      <c r="I279" s="12">
        <v>53</v>
      </c>
      <c r="J279" s="12" t="s">
        <v>124</v>
      </c>
      <c r="K279" s="14">
        <v>0.55000000000000004</v>
      </c>
      <c r="L279" s="15">
        <v>8250</v>
      </c>
      <c r="M279" s="16">
        <f t="shared" si="2"/>
        <v>4537.5</v>
      </c>
      <c r="N279" s="16">
        <f t="shared" si="3"/>
        <v>1134.375</v>
      </c>
      <c r="O279" s="18">
        <v>0.25</v>
      </c>
    </row>
    <row r="280" spans="1:15" ht="15.75" customHeight="1" x14ac:dyDescent="0.3">
      <c r="A280" s="17" t="s">
        <v>122</v>
      </c>
      <c r="B280" s="12">
        <v>1189833</v>
      </c>
      <c r="C280" s="13">
        <v>44880</v>
      </c>
      <c r="D280" s="12" t="s">
        <v>22</v>
      </c>
      <c r="E280" s="12" t="s">
        <v>23</v>
      </c>
      <c r="F280" s="12" t="s">
        <v>25</v>
      </c>
      <c r="G280" s="12" t="s">
        <v>15</v>
      </c>
      <c r="H280" s="12" t="s">
        <v>15</v>
      </c>
      <c r="I280" s="12">
        <v>41</v>
      </c>
      <c r="J280" s="12" t="s">
        <v>123</v>
      </c>
      <c r="K280" s="14">
        <v>0.5</v>
      </c>
      <c r="L280" s="15">
        <v>6750</v>
      </c>
      <c r="M280" s="16">
        <f t="shared" si="2"/>
        <v>3375</v>
      </c>
      <c r="N280" s="16">
        <f t="shared" si="3"/>
        <v>1350</v>
      </c>
      <c r="O280" s="18">
        <v>0.4</v>
      </c>
    </row>
    <row r="281" spans="1:15" ht="15.75" customHeight="1" x14ac:dyDescent="0.3">
      <c r="A281" s="17" t="s">
        <v>122</v>
      </c>
      <c r="B281" s="12">
        <v>1189833</v>
      </c>
      <c r="C281" s="13">
        <v>44880</v>
      </c>
      <c r="D281" s="12" t="s">
        <v>22</v>
      </c>
      <c r="E281" s="12" t="s">
        <v>23</v>
      </c>
      <c r="F281" s="12" t="s">
        <v>25</v>
      </c>
      <c r="G281" s="12" t="s">
        <v>16</v>
      </c>
      <c r="H281" s="12" t="s">
        <v>16</v>
      </c>
      <c r="I281" s="12">
        <v>50</v>
      </c>
      <c r="J281" s="12" t="s">
        <v>124</v>
      </c>
      <c r="K281" s="14">
        <v>0.5</v>
      </c>
      <c r="L281" s="15">
        <v>6500</v>
      </c>
      <c r="M281" s="16">
        <f t="shared" si="2"/>
        <v>3250</v>
      </c>
      <c r="N281" s="16">
        <f t="shared" si="3"/>
        <v>1137.5</v>
      </c>
      <c r="O281" s="18">
        <v>0.35</v>
      </c>
    </row>
    <row r="282" spans="1:15" ht="15.75" customHeight="1" x14ac:dyDescent="0.3">
      <c r="A282" s="17" t="s">
        <v>122</v>
      </c>
      <c r="B282" s="12">
        <v>1189833</v>
      </c>
      <c r="C282" s="13">
        <v>44880</v>
      </c>
      <c r="D282" s="12" t="s">
        <v>22</v>
      </c>
      <c r="E282" s="12" t="s">
        <v>23</v>
      </c>
      <c r="F282" s="12" t="s">
        <v>25</v>
      </c>
      <c r="G282" s="12" t="s">
        <v>17</v>
      </c>
      <c r="H282" s="12" t="s">
        <v>17</v>
      </c>
      <c r="I282" s="12">
        <v>34</v>
      </c>
      <c r="J282" s="12" t="s">
        <v>125</v>
      </c>
      <c r="K282" s="14">
        <v>0.6</v>
      </c>
      <c r="L282" s="15">
        <v>6000</v>
      </c>
      <c r="M282" s="16">
        <f t="shared" si="2"/>
        <v>3600</v>
      </c>
      <c r="N282" s="16">
        <f t="shared" si="3"/>
        <v>1980.0000000000002</v>
      </c>
      <c r="O282" s="18">
        <v>0.55000000000000004</v>
      </c>
    </row>
    <row r="283" spans="1:15" ht="15.75" customHeight="1" x14ac:dyDescent="0.3">
      <c r="A283" s="17" t="s">
        <v>122</v>
      </c>
      <c r="B283" s="12">
        <v>1189833</v>
      </c>
      <c r="C283" s="13">
        <v>44880</v>
      </c>
      <c r="D283" s="12" t="s">
        <v>22</v>
      </c>
      <c r="E283" s="12" t="s">
        <v>23</v>
      </c>
      <c r="F283" s="12" t="s">
        <v>25</v>
      </c>
      <c r="G283" s="12" t="s">
        <v>18</v>
      </c>
      <c r="H283" s="12" t="s">
        <v>150</v>
      </c>
      <c r="I283" s="12">
        <v>45</v>
      </c>
      <c r="J283" s="12" t="s">
        <v>124</v>
      </c>
      <c r="K283" s="14">
        <v>0.65</v>
      </c>
      <c r="L283" s="15">
        <v>7000</v>
      </c>
      <c r="M283" s="16">
        <f t="shared" si="2"/>
        <v>4550</v>
      </c>
      <c r="N283" s="16">
        <f t="shared" si="3"/>
        <v>910</v>
      </c>
      <c r="O283" s="18">
        <v>0.2</v>
      </c>
    </row>
    <row r="284" spans="1:15" ht="15.75" customHeight="1" x14ac:dyDescent="0.3">
      <c r="A284" s="17" t="s">
        <v>122</v>
      </c>
      <c r="B284" s="12">
        <v>1189833</v>
      </c>
      <c r="C284" s="13">
        <v>44909</v>
      </c>
      <c r="D284" s="12" t="s">
        <v>22</v>
      </c>
      <c r="E284" s="12" t="s">
        <v>23</v>
      </c>
      <c r="F284" s="12" t="s">
        <v>25</v>
      </c>
      <c r="G284" s="12" t="s">
        <v>13</v>
      </c>
      <c r="H284" s="12" t="s">
        <v>151</v>
      </c>
      <c r="I284" s="12">
        <v>32</v>
      </c>
      <c r="J284" s="12" t="s">
        <v>123</v>
      </c>
      <c r="K284" s="14">
        <v>0.5</v>
      </c>
      <c r="L284" s="15">
        <v>9000</v>
      </c>
      <c r="M284" s="16">
        <f t="shared" si="2"/>
        <v>4500</v>
      </c>
      <c r="N284" s="16">
        <f t="shared" si="3"/>
        <v>1800</v>
      </c>
      <c r="O284" s="18">
        <v>0.4</v>
      </c>
    </row>
    <row r="285" spans="1:15" ht="15.75" customHeight="1" x14ac:dyDescent="0.3">
      <c r="A285" s="17" t="s">
        <v>122</v>
      </c>
      <c r="B285" s="12">
        <v>1189833</v>
      </c>
      <c r="C285" s="13">
        <v>44909</v>
      </c>
      <c r="D285" s="12" t="s">
        <v>22</v>
      </c>
      <c r="E285" s="12" t="s">
        <v>23</v>
      </c>
      <c r="F285" s="12" t="s">
        <v>25</v>
      </c>
      <c r="G285" s="12" t="s">
        <v>14</v>
      </c>
      <c r="H285" s="12" t="s">
        <v>149</v>
      </c>
      <c r="I285" s="12">
        <v>60</v>
      </c>
      <c r="J285" s="12" t="s">
        <v>124</v>
      </c>
      <c r="K285" s="14">
        <v>0.55000000000000004</v>
      </c>
      <c r="L285" s="15">
        <v>9000</v>
      </c>
      <c r="M285" s="16">
        <f t="shared" si="2"/>
        <v>4950</v>
      </c>
      <c r="N285" s="16">
        <f t="shared" si="3"/>
        <v>1237.5</v>
      </c>
      <c r="O285" s="18">
        <v>0.25</v>
      </c>
    </row>
    <row r="286" spans="1:15" ht="15.75" customHeight="1" x14ac:dyDescent="0.3">
      <c r="A286" s="17" t="s">
        <v>122</v>
      </c>
      <c r="B286" s="12">
        <v>1189833</v>
      </c>
      <c r="C286" s="13">
        <v>44909</v>
      </c>
      <c r="D286" s="12" t="s">
        <v>22</v>
      </c>
      <c r="E286" s="12" t="s">
        <v>23</v>
      </c>
      <c r="F286" s="12" t="s">
        <v>25</v>
      </c>
      <c r="G286" s="12" t="s">
        <v>15</v>
      </c>
      <c r="H286" s="12" t="s">
        <v>15</v>
      </c>
      <c r="I286" s="12">
        <v>46</v>
      </c>
      <c r="J286" s="12" t="s">
        <v>125</v>
      </c>
      <c r="K286" s="14">
        <v>0.5</v>
      </c>
      <c r="L286" s="15">
        <v>7000</v>
      </c>
      <c r="M286" s="16">
        <f t="shared" si="2"/>
        <v>3500</v>
      </c>
      <c r="N286" s="16">
        <f t="shared" si="3"/>
        <v>1400</v>
      </c>
      <c r="O286" s="18">
        <v>0.4</v>
      </c>
    </row>
    <row r="287" spans="1:15" ht="15.75" customHeight="1" x14ac:dyDescent="0.3">
      <c r="A287" s="17" t="s">
        <v>122</v>
      </c>
      <c r="B287" s="12">
        <v>1189833</v>
      </c>
      <c r="C287" s="13">
        <v>44909</v>
      </c>
      <c r="D287" s="12" t="s">
        <v>22</v>
      </c>
      <c r="E287" s="12" t="s">
        <v>23</v>
      </c>
      <c r="F287" s="12" t="s">
        <v>25</v>
      </c>
      <c r="G287" s="12" t="s">
        <v>16</v>
      </c>
      <c r="H287" s="12" t="s">
        <v>16</v>
      </c>
      <c r="I287" s="12">
        <v>32</v>
      </c>
      <c r="J287" s="12" t="s">
        <v>124</v>
      </c>
      <c r="K287" s="14">
        <v>0.5</v>
      </c>
      <c r="L287" s="15">
        <v>7000</v>
      </c>
      <c r="M287" s="16">
        <f t="shared" si="2"/>
        <v>3500</v>
      </c>
      <c r="N287" s="16">
        <f t="shared" si="3"/>
        <v>1225</v>
      </c>
      <c r="O287" s="18">
        <v>0.35</v>
      </c>
    </row>
    <row r="288" spans="1:15" ht="15.75" customHeight="1" x14ac:dyDescent="0.3">
      <c r="A288" s="17" t="s">
        <v>122</v>
      </c>
      <c r="B288" s="12">
        <v>1189833</v>
      </c>
      <c r="C288" s="13">
        <v>44909</v>
      </c>
      <c r="D288" s="12" t="s">
        <v>22</v>
      </c>
      <c r="E288" s="12" t="s">
        <v>23</v>
      </c>
      <c r="F288" s="12" t="s">
        <v>25</v>
      </c>
      <c r="G288" s="12" t="s">
        <v>17</v>
      </c>
      <c r="H288" s="12" t="s">
        <v>17</v>
      </c>
      <c r="I288" s="12">
        <v>29</v>
      </c>
      <c r="J288" s="12" t="s">
        <v>124</v>
      </c>
      <c r="K288" s="14">
        <v>0.6</v>
      </c>
      <c r="L288" s="15">
        <v>6250</v>
      </c>
      <c r="M288" s="16">
        <f t="shared" si="2"/>
        <v>3750</v>
      </c>
      <c r="N288" s="16">
        <f t="shared" si="3"/>
        <v>2062.5</v>
      </c>
      <c r="O288" s="18">
        <v>0.55000000000000004</v>
      </c>
    </row>
    <row r="289" spans="1:15" ht="15.75" customHeight="1" x14ac:dyDescent="0.3">
      <c r="A289" s="17" t="s">
        <v>122</v>
      </c>
      <c r="B289" s="12">
        <v>1189833</v>
      </c>
      <c r="C289" s="13">
        <v>44909</v>
      </c>
      <c r="D289" s="12" t="s">
        <v>22</v>
      </c>
      <c r="E289" s="12" t="s">
        <v>23</v>
      </c>
      <c r="F289" s="12" t="s">
        <v>25</v>
      </c>
      <c r="G289" s="12" t="s">
        <v>18</v>
      </c>
      <c r="H289" s="12" t="s">
        <v>150</v>
      </c>
      <c r="I289" s="12">
        <v>18</v>
      </c>
      <c r="J289" s="12" t="s">
        <v>124</v>
      </c>
      <c r="K289" s="14">
        <v>0.65</v>
      </c>
      <c r="L289" s="15">
        <v>7250</v>
      </c>
      <c r="M289" s="16">
        <f t="shared" si="2"/>
        <v>4712.5</v>
      </c>
      <c r="N289" s="16">
        <f t="shared" si="3"/>
        <v>942.5</v>
      </c>
      <c r="O289" s="18">
        <v>0.2</v>
      </c>
    </row>
    <row r="290" spans="1:15" ht="15.75" customHeight="1" x14ac:dyDescent="0.3">
      <c r="A290" s="17" t="s">
        <v>119</v>
      </c>
      <c r="B290" s="12">
        <v>1185732</v>
      </c>
      <c r="C290" s="13">
        <v>44576</v>
      </c>
      <c r="D290" s="12" t="s">
        <v>26</v>
      </c>
      <c r="E290" s="12" t="s">
        <v>27</v>
      </c>
      <c r="F290" s="12" t="s">
        <v>28</v>
      </c>
      <c r="G290" s="12" t="s">
        <v>13</v>
      </c>
      <c r="H290" s="12" t="s">
        <v>151</v>
      </c>
      <c r="I290" s="12">
        <v>25</v>
      </c>
      <c r="J290" s="12" t="s">
        <v>124</v>
      </c>
      <c r="K290" s="14">
        <v>0.45</v>
      </c>
      <c r="L290" s="15">
        <v>4750</v>
      </c>
      <c r="M290" s="16">
        <f t="shared" si="2"/>
        <v>2137.5</v>
      </c>
      <c r="N290" s="16">
        <f t="shared" si="3"/>
        <v>855</v>
      </c>
      <c r="O290" s="18">
        <v>0.4</v>
      </c>
    </row>
    <row r="291" spans="1:15" ht="15.75" customHeight="1" x14ac:dyDescent="0.3">
      <c r="A291" s="17" t="s">
        <v>119</v>
      </c>
      <c r="B291" s="12">
        <v>1185732</v>
      </c>
      <c r="C291" s="13">
        <v>44576</v>
      </c>
      <c r="D291" s="12" t="s">
        <v>26</v>
      </c>
      <c r="E291" s="12" t="s">
        <v>27</v>
      </c>
      <c r="F291" s="12" t="s">
        <v>28</v>
      </c>
      <c r="G291" s="12" t="s">
        <v>14</v>
      </c>
      <c r="H291" s="12" t="s">
        <v>149</v>
      </c>
      <c r="I291" s="12">
        <v>39</v>
      </c>
      <c r="J291" s="12" t="s">
        <v>123</v>
      </c>
      <c r="K291" s="14">
        <v>0.45</v>
      </c>
      <c r="L291" s="15">
        <v>2750</v>
      </c>
      <c r="M291" s="16">
        <f t="shared" si="2"/>
        <v>1237.5</v>
      </c>
      <c r="N291" s="16">
        <f t="shared" si="3"/>
        <v>433.125</v>
      </c>
      <c r="O291" s="18">
        <v>0.35</v>
      </c>
    </row>
    <row r="292" spans="1:15" ht="15.75" customHeight="1" x14ac:dyDescent="0.3">
      <c r="A292" s="17" t="s">
        <v>119</v>
      </c>
      <c r="B292" s="12">
        <v>1185732</v>
      </c>
      <c r="C292" s="13">
        <v>44576</v>
      </c>
      <c r="D292" s="12" t="s">
        <v>26</v>
      </c>
      <c r="E292" s="12" t="s">
        <v>27</v>
      </c>
      <c r="F292" s="12" t="s">
        <v>28</v>
      </c>
      <c r="G292" s="12" t="s">
        <v>15</v>
      </c>
      <c r="H292" s="12" t="s">
        <v>15</v>
      </c>
      <c r="I292" s="12">
        <v>17</v>
      </c>
      <c r="J292" s="12" t="s">
        <v>124</v>
      </c>
      <c r="K292" s="14">
        <v>0.35000000000000003</v>
      </c>
      <c r="L292" s="15">
        <v>2750</v>
      </c>
      <c r="M292" s="16">
        <f t="shared" si="2"/>
        <v>962.50000000000011</v>
      </c>
      <c r="N292" s="16">
        <f t="shared" si="3"/>
        <v>336.875</v>
      </c>
      <c r="O292" s="18">
        <v>0.35</v>
      </c>
    </row>
    <row r="293" spans="1:15" ht="15.75" customHeight="1" x14ac:dyDescent="0.3">
      <c r="A293" s="17" t="s">
        <v>119</v>
      </c>
      <c r="B293" s="12">
        <v>1185732</v>
      </c>
      <c r="C293" s="13">
        <v>44576</v>
      </c>
      <c r="D293" s="12" t="s">
        <v>26</v>
      </c>
      <c r="E293" s="12" t="s">
        <v>27</v>
      </c>
      <c r="F293" s="12" t="s">
        <v>28</v>
      </c>
      <c r="G293" s="12" t="s">
        <v>16</v>
      </c>
      <c r="H293" s="12" t="s">
        <v>16</v>
      </c>
      <c r="I293" s="12">
        <v>40</v>
      </c>
      <c r="J293" s="12" t="s">
        <v>125</v>
      </c>
      <c r="K293" s="14">
        <v>0.4</v>
      </c>
      <c r="L293" s="15">
        <v>1250</v>
      </c>
      <c r="M293" s="16">
        <f t="shared" si="2"/>
        <v>500</v>
      </c>
      <c r="N293" s="16">
        <f t="shared" si="3"/>
        <v>200</v>
      </c>
      <c r="O293" s="18">
        <v>0.4</v>
      </c>
    </row>
    <row r="294" spans="1:15" ht="15.75" customHeight="1" x14ac:dyDescent="0.3">
      <c r="A294" s="17" t="s">
        <v>119</v>
      </c>
      <c r="B294" s="12">
        <v>1185732</v>
      </c>
      <c r="C294" s="13">
        <v>44576</v>
      </c>
      <c r="D294" s="12" t="s">
        <v>26</v>
      </c>
      <c r="E294" s="12" t="s">
        <v>27</v>
      </c>
      <c r="F294" s="12" t="s">
        <v>28</v>
      </c>
      <c r="G294" s="12" t="s">
        <v>17</v>
      </c>
      <c r="H294" s="12" t="s">
        <v>17</v>
      </c>
      <c r="I294" s="12">
        <v>18</v>
      </c>
      <c r="J294" s="12" t="s">
        <v>125</v>
      </c>
      <c r="K294" s="14">
        <v>0.54999999999999993</v>
      </c>
      <c r="L294" s="15">
        <v>1750</v>
      </c>
      <c r="M294" s="16">
        <f t="shared" si="2"/>
        <v>962.49999999999989</v>
      </c>
      <c r="N294" s="16">
        <f t="shared" si="3"/>
        <v>336.87499999999994</v>
      </c>
      <c r="O294" s="18">
        <v>0.35</v>
      </c>
    </row>
    <row r="295" spans="1:15" ht="15.75" customHeight="1" x14ac:dyDescent="0.3">
      <c r="A295" s="17" t="s">
        <v>119</v>
      </c>
      <c r="B295" s="12">
        <v>1185732</v>
      </c>
      <c r="C295" s="13">
        <v>44576</v>
      </c>
      <c r="D295" s="12" t="s">
        <v>26</v>
      </c>
      <c r="E295" s="12" t="s">
        <v>27</v>
      </c>
      <c r="F295" s="12" t="s">
        <v>28</v>
      </c>
      <c r="G295" s="12" t="s">
        <v>18</v>
      </c>
      <c r="H295" s="12" t="s">
        <v>150</v>
      </c>
      <c r="I295" s="12">
        <v>35</v>
      </c>
      <c r="J295" s="12" t="s">
        <v>123</v>
      </c>
      <c r="K295" s="14">
        <v>0.45</v>
      </c>
      <c r="L295" s="15">
        <v>2750</v>
      </c>
      <c r="M295" s="16">
        <f t="shared" si="2"/>
        <v>1237.5</v>
      </c>
      <c r="N295" s="16">
        <f t="shared" si="3"/>
        <v>618.75</v>
      </c>
      <c r="O295" s="18">
        <v>0.5</v>
      </c>
    </row>
    <row r="296" spans="1:15" ht="15.75" customHeight="1" x14ac:dyDescent="0.3">
      <c r="A296" s="17" t="s">
        <v>119</v>
      </c>
      <c r="B296" s="12">
        <v>1185732</v>
      </c>
      <c r="C296" s="13">
        <v>44607</v>
      </c>
      <c r="D296" s="12" t="s">
        <v>26</v>
      </c>
      <c r="E296" s="12" t="s">
        <v>27</v>
      </c>
      <c r="F296" s="12" t="s">
        <v>28</v>
      </c>
      <c r="G296" s="12" t="s">
        <v>13</v>
      </c>
      <c r="H296" s="12" t="s">
        <v>151</v>
      </c>
      <c r="I296" s="12">
        <v>37</v>
      </c>
      <c r="J296" s="12" t="s">
        <v>124</v>
      </c>
      <c r="K296" s="14">
        <v>0.45</v>
      </c>
      <c r="L296" s="15">
        <v>5250</v>
      </c>
      <c r="M296" s="16">
        <f t="shared" si="2"/>
        <v>2362.5</v>
      </c>
      <c r="N296" s="16">
        <f t="shared" si="3"/>
        <v>945</v>
      </c>
      <c r="O296" s="18">
        <v>0.4</v>
      </c>
    </row>
    <row r="297" spans="1:15" ht="15.75" customHeight="1" x14ac:dyDescent="0.3">
      <c r="A297" s="17" t="s">
        <v>119</v>
      </c>
      <c r="B297" s="12">
        <v>1185732</v>
      </c>
      <c r="C297" s="13">
        <v>44607</v>
      </c>
      <c r="D297" s="12" t="s">
        <v>26</v>
      </c>
      <c r="E297" s="12" t="s">
        <v>27</v>
      </c>
      <c r="F297" s="12" t="s">
        <v>28</v>
      </c>
      <c r="G297" s="12" t="s">
        <v>14</v>
      </c>
      <c r="H297" s="12" t="s">
        <v>149</v>
      </c>
      <c r="I297" s="12">
        <v>19</v>
      </c>
      <c r="J297" s="12" t="s">
        <v>126</v>
      </c>
      <c r="K297" s="14">
        <v>0.45</v>
      </c>
      <c r="L297" s="15">
        <v>1750</v>
      </c>
      <c r="M297" s="16">
        <f t="shared" si="2"/>
        <v>787.5</v>
      </c>
      <c r="N297" s="16">
        <f t="shared" si="3"/>
        <v>275.625</v>
      </c>
      <c r="O297" s="18">
        <v>0.35</v>
      </c>
    </row>
    <row r="298" spans="1:15" ht="15.75" customHeight="1" x14ac:dyDescent="0.3">
      <c r="A298" s="17" t="s">
        <v>119</v>
      </c>
      <c r="B298" s="12">
        <v>1185732</v>
      </c>
      <c r="C298" s="13">
        <v>44607</v>
      </c>
      <c r="D298" s="12" t="s">
        <v>26</v>
      </c>
      <c r="E298" s="12" t="s">
        <v>27</v>
      </c>
      <c r="F298" s="12" t="s">
        <v>28</v>
      </c>
      <c r="G298" s="12" t="s">
        <v>15</v>
      </c>
      <c r="H298" s="12" t="s">
        <v>15</v>
      </c>
      <c r="I298" s="12">
        <v>25</v>
      </c>
      <c r="J298" s="12" t="s">
        <v>123</v>
      </c>
      <c r="K298" s="14">
        <v>0.35000000000000003</v>
      </c>
      <c r="L298" s="15">
        <v>2250</v>
      </c>
      <c r="M298" s="16">
        <f t="shared" si="2"/>
        <v>787.50000000000011</v>
      </c>
      <c r="N298" s="16">
        <f t="shared" si="3"/>
        <v>275.625</v>
      </c>
      <c r="O298" s="18">
        <v>0.35</v>
      </c>
    </row>
    <row r="299" spans="1:15" ht="15.75" customHeight="1" x14ac:dyDescent="0.3">
      <c r="A299" s="17" t="s">
        <v>119</v>
      </c>
      <c r="B299" s="12">
        <v>1185732</v>
      </c>
      <c r="C299" s="13">
        <v>44607</v>
      </c>
      <c r="D299" s="12" t="s">
        <v>26</v>
      </c>
      <c r="E299" s="12" t="s">
        <v>27</v>
      </c>
      <c r="F299" s="12" t="s">
        <v>28</v>
      </c>
      <c r="G299" s="12" t="s">
        <v>16</v>
      </c>
      <c r="H299" s="12" t="s">
        <v>16</v>
      </c>
      <c r="I299" s="12">
        <v>16</v>
      </c>
      <c r="J299" s="12" t="s">
        <v>123</v>
      </c>
      <c r="K299" s="14">
        <v>0.4</v>
      </c>
      <c r="L299" s="15">
        <v>1000</v>
      </c>
      <c r="M299" s="16">
        <f t="shared" si="2"/>
        <v>400</v>
      </c>
      <c r="N299" s="16">
        <f t="shared" si="3"/>
        <v>160</v>
      </c>
      <c r="O299" s="18">
        <v>0.4</v>
      </c>
    </row>
    <row r="300" spans="1:15" ht="15.75" customHeight="1" x14ac:dyDescent="0.3">
      <c r="A300" s="17" t="s">
        <v>119</v>
      </c>
      <c r="B300" s="12">
        <v>1185732</v>
      </c>
      <c r="C300" s="13">
        <v>44607</v>
      </c>
      <c r="D300" s="12" t="s">
        <v>26</v>
      </c>
      <c r="E300" s="12" t="s">
        <v>27</v>
      </c>
      <c r="F300" s="12" t="s">
        <v>28</v>
      </c>
      <c r="G300" s="12" t="s">
        <v>17</v>
      </c>
      <c r="H300" s="12" t="s">
        <v>17</v>
      </c>
      <c r="I300" s="12">
        <v>60</v>
      </c>
      <c r="J300" s="12" t="s">
        <v>126</v>
      </c>
      <c r="K300" s="14">
        <v>0.54999999999999993</v>
      </c>
      <c r="L300" s="15">
        <v>1750</v>
      </c>
      <c r="M300" s="16">
        <f t="shared" si="2"/>
        <v>962.49999999999989</v>
      </c>
      <c r="N300" s="16">
        <f t="shared" si="3"/>
        <v>336.87499999999994</v>
      </c>
      <c r="O300" s="18">
        <v>0.35</v>
      </c>
    </row>
    <row r="301" spans="1:15" ht="15.75" customHeight="1" x14ac:dyDescent="0.3">
      <c r="A301" s="17" t="s">
        <v>119</v>
      </c>
      <c r="B301" s="12">
        <v>1185732</v>
      </c>
      <c r="C301" s="13">
        <v>44607</v>
      </c>
      <c r="D301" s="12" t="s">
        <v>26</v>
      </c>
      <c r="E301" s="12" t="s">
        <v>27</v>
      </c>
      <c r="F301" s="12" t="s">
        <v>28</v>
      </c>
      <c r="G301" s="12" t="s">
        <v>18</v>
      </c>
      <c r="H301" s="12" t="s">
        <v>150</v>
      </c>
      <c r="I301" s="12">
        <v>23</v>
      </c>
      <c r="J301" s="12" t="s">
        <v>123</v>
      </c>
      <c r="K301" s="14">
        <v>0.45</v>
      </c>
      <c r="L301" s="15">
        <v>2750</v>
      </c>
      <c r="M301" s="16">
        <f t="shared" si="2"/>
        <v>1237.5</v>
      </c>
      <c r="N301" s="16">
        <f t="shared" si="3"/>
        <v>618.75</v>
      </c>
      <c r="O301" s="18">
        <v>0.5</v>
      </c>
    </row>
    <row r="302" spans="1:15" ht="15.75" customHeight="1" x14ac:dyDescent="0.3">
      <c r="A302" s="17" t="s">
        <v>119</v>
      </c>
      <c r="B302" s="12">
        <v>1185732</v>
      </c>
      <c r="C302" s="13">
        <v>44634</v>
      </c>
      <c r="D302" s="12" t="s">
        <v>26</v>
      </c>
      <c r="E302" s="12" t="s">
        <v>27</v>
      </c>
      <c r="F302" s="12" t="s">
        <v>28</v>
      </c>
      <c r="G302" s="12" t="s">
        <v>13</v>
      </c>
      <c r="H302" s="12" t="s">
        <v>151</v>
      </c>
      <c r="I302" s="12">
        <v>58</v>
      </c>
      <c r="J302" s="12" t="s">
        <v>123</v>
      </c>
      <c r="K302" s="14">
        <v>0.5</v>
      </c>
      <c r="L302" s="15">
        <v>4950</v>
      </c>
      <c r="M302" s="16">
        <f t="shared" si="2"/>
        <v>2475</v>
      </c>
      <c r="N302" s="16">
        <f t="shared" si="3"/>
        <v>990</v>
      </c>
      <c r="O302" s="18">
        <v>0.4</v>
      </c>
    </row>
    <row r="303" spans="1:15" ht="15.75" customHeight="1" x14ac:dyDescent="0.3">
      <c r="A303" s="17" t="s">
        <v>119</v>
      </c>
      <c r="B303" s="12">
        <v>1185732</v>
      </c>
      <c r="C303" s="13">
        <v>44634</v>
      </c>
      <c r="D303" s="12" t="s">
        <v>26</v>
      </c>
      <c r="E303" s="12" t="s">
        <v>27</v>
      </c>
      <c r="F303" s="12" t="s">
        <v>28</v>
      </c>
      <c r="G303" s="12" t="s">
        <v>14</v>
      </c>
      <c r="H303" s="12" t="s">
        <v>149</v>
      </c>
      <c r="I303" s="12">
        <v>58</v>
      </c>
      <c r="J303" s="12" t="s">
        <v>126</v>
      </c>
      <c r="K303" s="14">
        <v>0.5</v>
      </c>
      <c r="L303" s="15">
        <v>2000</v>
      </c>
      <c r="M303" s="16">
        <f t="shared" si="2"/>
        <v>1000</v>
      </c>
      <c r="N303" s="16">
        <f t="shared" si="3"/>
        <v>350</v>
      </c>
      <c r="O303" s="18">
        <v>0.35</v>
      </c>
    </row>
    <row r="304" spans="1:15" ht="15.75" customHeight="1" x14ac:dyDescent="0.3">
      <c r="A304" s="17" t="s">
        <v>119</v>
      </c>
      <c r="B304" s="12">
        <v>1185732</v>
      </c>
      <c r="C304" s="13">
        <v>44634</v>
      </c>
      <c r="D304" s="12" t="s">
        <v>26</v>
      </c>
      <c r="E304" s="12" t="s">
        <v>27</v>
      </c>
      <c r="F304" s="12" t="s">
        <v>28</v>
      </c>
      <c r="G304" s="12" t="s">
        <v>15</v>
      </c>
      <c r="H304" s="12" t="s">
        <v>15</v>
      </c>
      <c r="I304" s="12">
        <v>52</v>
      </c>
      <c r="J304" s="12" t="s">
        <v>123</v>
      </c>
      <c r="K304" s="14">
        <v>0.4</v>
      </c>
      <c r="L304" s="15">
        <v>2250</v>
      </c>
      <c r="M304" s="16">
        <f t="shared" si="2"/>
        <v>900</v>
      </c>
      <c r="N304" s="16">
        <f t="shared" si="3"/>
        <v>315</v>
      </c>
      <c r="O304" s="18">
        <v>0.35</v>
      </c>
    </row>
    <row r="305" spans="1:15" ht="15.75" customHeight="1" x14ac:dyDescent="0.3">
      <c r="A305" s="17" t="s">
        <v>119</v>
      </c>
      <c r="B305" s="12">
        <v>1185732</v>
      </c>
      <c r="C305" s="13">
        <v>44634</v>
      </c>
      <c r="D305" s="12" t="s">
        <v>26</v>
      </c>
      <c r="E305" s="12" t="s">
        <v>27</v>
      </c>
      <c r="F305" s="12" t="s">
        <v>28</v>
      </c>
      <c r="G305" s="12" t="s">
        <v>16</v>
      </c>
      <c r="H305" s="12" t="s">
        <v>16</v>
      </c>
      <c r="I305" s="12">
        <v>56</v>
      </c>
      <c r="J305" s="12" t="s">
        <v>123</v>
      </c>
      <c r="K305" s="14">
        <v>0.45</v>
      </c>
      <c r="L305" s="15">
        <v>750</v>
      </c>
      <c r="M305" s="16">
        <f t="shared" si="2"/>
        <v>337.5</v>
      </c>
      <c r="N305" s="16">
        <f t="shared" si="3"/>
        <v>135</v>
      </c>
      <c r="O305" s="18">
        <v>0.4</v>
      </c>
    </row>
    <row r="306" spans="1:15" ht="15.75" customHeight="1" x14ac:dyDescent="0.3">
      <c r="A306" s="17" t="s">
        <v>119</v>
      </c>
      <c r="B306" s="12">
        <v>1185732</v>
      </c>
      <c r="C306" s="13">
        <v>44634</v>
      </c>
      <c r="D306" s="12" t="s">
        <v>26</v>
      </c>
      <c r="E306" s="12" t="s">
        <v>27</v>
      </c>
      <c r="F306" s="12" t="s">
        <v>28</v>
      </c>
      <c r="G306" s="12" t="s">
        <v>17</v>
      </c>
      <c r="H306" s="12" t="s">
        <v>17</v>
      </c>
      <c r="I306" s="12">
        <v>44</v>
      </c>
      <c r="J306" s="12" t="s">
        <v>126</v>
      </c>
      <c r="K306" s="14">
        <v>0.6</v>
      </c>
      <c r="L306" s="15">
        <v>1250</v>
      </c>
      <c r="M306" s="16">
        <f t="shared" si="2"/>
        <v>750</v>
      </c>
      <c r="N306" s="16">
        <f t="shared" si="3"/>
        <v>262.5</v>
      </c>
      <c r="O306" s="18">
        <v>0.35</v>
      </c>
    </row>
    <row r="307" spans="1:15" ht="15.75" customHeight="1" x14ac:dyDescent="0.3">
      <c r="A307" s="17" t="s">
        <v>119</v>
      </c>
      <c r="B307" s="12">
        <v>1185732</v>
      </c>
      <c r="C307" s="13">
        <v>44634</v>
      </c>
      <c r="D307" s="12" t="s">
        <v>26</v>
      </c>
      <c r="E307" s="12" t="s">
        <v>27</v>
      </c>
      <c r="F307" s="12" t="s">
        <v>28</v>
      </c>
      <c r="G307" s="12" t="s">
        <v>18</v>
      </c>
      <c r="H307" s="12" t="s">
        <v>150</v>
      </c>
      <c r="I307" s="12">
        <v>26</v>
      </c>
      <c r="J307" s="12" t="s">
        <v>125</v>
      </c>
      <c r="K307" s="14">
        <v>0.5</v>
      </c>
      <c r="L307" s="15">
        <v>2250</v>
      </c>
      <c r="M307" s="16">
        <f t="shared" si="2"/>
        <v>1125</v>
      </c>
      <c r="N307" s="16">
        <f t="shared" si="3"/>
        <v>562.5</v>
      </c>
      <c r="O307" s="18">
        <v>0.5</v>
      </c>
    </row>
    <row r="308" spans="1:15" ht="15.75" customHeight="1" x14ac:dyDescent="0.3">
      <c r="A308" s="17" t="s">
        <v>119</v>
      </c>
      <c r="B308" s="12">
        <v>1185732</v>
      </c>
      <c r="C308" s="13">
        <v>44666</v>
      </c>
      <c r="D308" s="12" t="s">
        <v>26</v>
      </c>
      <c r="E308" s="12" t="s">
        <v>27</v>
      </c>
      <c r="F308" s="12" t="s">
        <v>28</v>
      </c>
      <c r="G308" s="12" t="s">
        <v>13</v>
      </c>
      <c r="H308" s="12" t="s">
        <v>151</v>
      </c>
      <c r="I308" s="12">
        <v>34</v>
      </c>
      <c r="J308" s="12" t="s">
        <v>124</v>
      </c>
      <c r="K308" s="14">
        <v>0.5</v>
      </c>
      <c r="L308" s="15">
        <v>4500</v>
      </c>
      <c r="M308" s="16">
        <f t="shared" si="2"/>
        <v>2250</v>
      </c>
      <c r="N308" s="16">
        <f t="shared" si="3"/>
        <v>900</v>
      </c>
      <c r="O308" s="18">
        <v>0.4</v>
      </c>
    </row>
    <row r="309" spans="1:15" ht="15.75" customHeight="1" x14ac:dyDescent="0.3">
      <c r="A309" s="17" t="s">
        <v>119</v>
      </c>
      <c r="B309" s="12">
        <v>1185732</v>
      </c>
      <c r="C309" s="13">
        <v>44666</v>
      </c>
      <c r="D309" s="12" t="s">
        <v>26</v>
      </c>
      <c r="E309" s="12" t="s">
        <v>27</v>
      </c>
      <c r="F309" s="12" t="s">
        <v>28</v>
      </c>
      <c r="G309" s="12" t="s">
        <v>14</v>
      </c>
      <c r="H309" s="12" t="s">
        <v>149</v>
      </c>
      <c r="I309" s="12">
        <v>20</v>
      </c>
      <c r="J309" s="12" t="s">
        <v>123</v>
      </c>
      <c r="K309" s="14">
        <v>0.5</v>
      </c>
      <c r="L309" s="15">
        <v>1500</v>
      </c>
      <c r="M309" s="16">
        <f t="shared" si="2"/>
        <v>750</v>
      </c>
      <c r="N309" s="16">
        <f t="shared" si="3"/>
        <v>262.5</v>
      </c>
      <c r="O309" s="18">
        <v>0.35</v>
      </c>
    </row>
    <row r="310" spans="1:15" ht="15.75" customHeight="1" x14ac:dyDescent="0.3">
      <c r="A310" s="17" t="s">
        <v>119</v>
      </c>
      <c r="B310" s="12">
        <v>1185732</v>
      </c>
      <c r="C310" s="13">
        <v>44666</v>
      </c>
      <c r="D310" s="12" t="s">
        <v>26</v>
      </c>
      <c r="E310" s="12" t="s">
        <v>27</v>
      </c>
      <c r="F310" s="12" t="s">
        <v>28</v>
      </c>
      <c r="G310" s="12" t="s">
        <v>15</v>
      </c>
      <c r="H310" s="12" t="s">
        <v>15</v>
      </c>
      <c r="I310" s="12">
        <v>22</v>
      </c>
      <c r="J310" s="12" t="s">
        <v>126</v>
      </c>
      <c r="K310" s="14">
        <v>0.4</v>
      </c>
      <c r="L310" s="15">
        <v>1500</v>
      </c>
      <c r="M310" s="16">
        <f t="shared" si="2"/>
        <v>600</v>
      </c>
      <c r="N310" s="16">
        <f t="shared" si="3"/>
        <v>210</v>
      </c>
      <c r="O310" s="18">
        <v>0.35</v>
      </c>
    </row>
    <row r="311" spans="1:15" ht="15.75" customHeight="1" x14ac:dyDescent="0.3">
      <c r="A311" s="17" t="s">
        <v>119</v>
      </c>
      <c r="B311" s="12">
        <v>1185732</v>
      </c>
      <c r="C311" s="13">
        <v>44666</v>
      </c>
      <c r="D311" s="12" t="s">
        <v>26</v>
      </c>
      <c r="E311" s="12" t="s">
        <v>27</v>
      </c>
      <c r="F311" s="12" t="s">
        <v>28</v>
      </c>
      <c r="G311" s="12" t="s">
        <v>16</v>
      </c>
      <c r="H311" s="12" t="s">
        <v>16</v>
      </c>
      <c r="I311" s="12">
        <v>35</v>
      </c>
      <c r="J311" s="12" t="s">
        <v>124</v>
      </c>
      <c r="K311" s="14">
        <v>0.45</v>
      </c>
      <c r="L311" s="15">
        <v>750</v>
      </c>
      <c r="M311" s="16">
        <f t="shared" si="2"/>
        <v>337.5</v>
      </c>
      <c r="N311" s="16">
        <f t="shared" si="3"/>
        <v>135</v>
      </c>
      <c r="O311" s="18">
        <v>0.4</v>
      </c>
    </row>
    <row r="312" spans="1:15" ht="15.75" customHeight="1" x14ac:dyDescent="0.3">
      <c r="A312" s="17" t="s">
        <v>119</v>
      </c>
      <c r="B312" s="12">
        <v>1185732</v>
      </c>
      <c r="C312" s="13">
        <v>44666</v>
      </c>
      <c r="D312" s="12" t="s">
        <v>26</v>
      </c>
      <c r="E312" s="12" t="s">
        <v>27</v>
      </c>
      <c r="F312" s="12" t="s">
        <v>28</v>
      </c>
      <c r="G312" s="12" t="s">
        <v>17</v>
      </c>
      <c r="H312" s="12" t="s">
        <v>17</v>
      </c>
      <c r="I312" s="12">
        <v>18</v>
      </c>
      <c r="J312" s="12" t="s">
        <v>124</v>
      </c>
      <c r="K312" s="14">
        <v>0.6</v>
      </c>
      <c r="L312" s="15">
        <v>1000</v>
      </c>
      <c r="M312" s="16">
        <f t="shared" si="2"/>
        <v>600</v>
      </c>
      <c r="N312" s="16">
        <f t="shared" si="3"/>
        <v>210</v>
      </c>
      <c r="O312" s="18">
        <v>0.35</v>
      </c>
    </row>
    <row r="313" spans="1:15" ht="15.75" customHeight="1" x14ac:dyDescent="0.3">
      <c r="A313" s="17" t="s">
        <v>119</v>
      </c>
      <c r="B313" s="12">
        <v>1185732</v>
      </c>
      <c r="C313" s="13">
        <v>44666</v>
      </c>
      <c r="D313" s="12" t="s">
        <v>26</v>
      </c>
      <c r="E313" s="12" t="s">
        <v>27</v>
      </c>
      <c r="F313" s="12" t="s">
        <v>28</v>
      </c>
      <c r="G313" s="12" t="s">
        <v>18</v>
      </c>
      <c r="H313" s="12" t="s">
        <v>150</v>
      </c>
      <c r="I313" s="12">
        <v>54</v>
      </c>
      <c r="J313" s="12" t="s">
        <v>126</v>
      </c>
      <c r="K313" s="14">
        <v>0.5</v>
      </c>
      <c r="L313" s="15">
        <v>2250</v>
      </c>
      <c r="M313" s="16">
        <f t="shared" si="2"/>
        <v>1125</v>
      </c>
      <c r="N313" s="16">
        <f t="shared" si="3"/>
        <v>562.5</v>
      </c>
      <c r="O313" s="18">
        <v>0.5</v>
      </c>
    </row>
    <row r="314" spans="1:15" ht="15.75" customHeight="1" x14ac:dyDescent="0.3">
      <c r="A314" s="17" t="s">
        <v>119</v>
      </c>
      <c r="B314" s="12">
        <v>1185732</v>
      </c>
      <c r="C314" s="13">
        <v>44697</v>
      </c>
      <c r="D314" s="12" t="s">
        <v>26</v>
      </c>
      <c r="E314" s="12" t="s">
        <v>27</v>
      </c>
      <c r="F314" s="12" t="s">
        <v>28</v>
      </c>
      <c r="G314" s="12" t="s">
        <v>13</v>
      </c>
      <c r="H314" s="12" t="s">
        <v>151</v>
      </c>
      <c r="I314" s="12">
        <v>45</v>
      </c>
      <c r="J314" s="12" t="s">
        <v>124</v>
      </c>
      <c r="K314" s="14">
        <v>0.6</v>
      </c>
      <c r="L314" s="15">
        <v>4950</v>
      </c>
      <c r="M314" s="16">
        <f t="shared" si="2"/>
        <v>2970</v>
      </c>
      <c r="N314" s="16">
        <f t="shared" si="3"/>
        <v>1188</v>
      </c>
      <c r="O314" s="18">
        <v>0.4</v>
      </c>
    </row>
    <row r="315" spans="1:15" ht="15.75" customHeight="1" x14ac:dyDescent="0.3">
      <c r="A315" s="17" t="s">
        <v>119</v>
      </c>
      <c r="B315" s="12">
        <v>1185732</v>
      </c>
      <c r="C315" s="13">
        <v>44697</v>
      </c>
      <c r="D315" s="12" t="s">
        <v>26</v>
      </c>
      <c r="E315" s="12" t="s">
        <v>27</v>
      </c>
      <c r="F315" s="12" t="s">
        <v>28</v>
      </c>
      <c r="G315" s="12" t="s">
        <v>14</v>
      </c>
      <c r="H315" s="12" t="s">
        <v>149</v>
      </c>
      <c r="I315" s="12">
        <v>34</v>
      </c>
      <c r="J315" s="12" t="s">
        <v>126</v>
      </c>
      <c r="K315" s="14">
        <v>0.55000000000000004</v>
      </c>
      <c r="L315" s="15">
        <v>2000</v>
      </c>
      <c r="M315" s="16">
        <f t="shared" si="2"/>
        <v>1100</v>
      </c>
      <c r="N315" s="16">
        <f t="shared" si="3"/>
        <v>385</v>
      </c>
      <c r="O315" s="18">
        <v>0.35</v>
      </c>
    </row>
    <row r="316" spans="1:15" ht="15.75" customHeight="1" x14ac:dyDescent="0.3">
      <c r="A316" s="17" t="s">
        <v>119</v>
      </c>
      <c r="B316" s="12">
        <v>1185732</v>
      </c>
      <c r="C316" s="13">
        <v>44697</v>
      </c>
      <c r="D316" s="12" t="s">
        <v>26</v>
      </c>
      <c r="E316" s="12" t="s">
        <v>27</v>
      </c>
      <c r="F316" s="12" t="s">
        <v>28</v>
      </c>
      <c r="G316" s="12" t="s">
        <v>15</v>
      </c>
      <c r="H316" s="12" t="s">
        <v>15</v>
      </c>
      <c r="I316" s="12">
        <v>22</v>
      </c>
      <c r="J316" s="12" t="s">
        <v>124</v>
      </c>
      <c r="K316" s="14">
        <v>0.5</v>
      </c>
      <c r="L316" s="15">
        <v>1750</v>
      </c>
      <c r="M316" s="16">
        <f t="shared" si="2"/>
        <v>875</v>
      </c>
      <c r="N316" s="16">
        <f t="shared" si="3"/>
        <v>306.25</v>
      </c>
      <c r="O316" s="18">
        <v>0.35</v>
      </c>
    </row>
    <row r="317" spans="1:15" ht="15.75" customHeight="1" x14ac:dyDescent="0.3">
      <c r="A317" s="17" t="s">
        <v>119</v>
      </c>
      <c r="B317" s="12">
        <v>1185732</v>
      </c>
      <c r="C317" s="13">
        <v>44697</v>
      </c>
      <c r="D317" s="12" t="s">
        <v>26</v>
      </c>
      <c r="E317" s="12" t="s">
        <v>27</v>
      </c>
      <c r="F317" s="12" t="s">
        <v>28</v>
      </c>
      <c r="G317" s="12" t="s">
        <v>16</v>
      </c>
      <c r="H317" s="12" t="s">
        <v>16</v>
      </c>
      <c r="I317" s="12">
        <v>44</v>
      </c>
      <c r="J317" s="12" t="s">
        <v>126</v>
      </c>
      <c r="K317" s="14">
        <v>0.5</v>
      </c>
      <c r="L317" s="15">
        <v>1000</v>
      </c>
      <c r="M317" s="16">
        <f t="shared" si="2"/>
        <v>500</v>
      </c>
      <c r="N317" s="16">
        <f t="shared" si="3"/>
        <v>200</v>
      </c>
      <c r="O317" s="18">
        <v>0.4</v>
      </c>
    </row>
    <row r="318" spans="1:15" ht="15.75" customHeight="1" x14ac:dyDescent="0.3">
      <c r="A318" s="17" t="s">
        <v>119</v>
      </c>
      <c r="B318" s="12">
        <v>1185732</v>
      </c>
      <c r="C318" s="13">
        <v>44697</v>
      </c>
      <c r="D318" s="12" t="s">
        <v>26</v>
      </c>
      <c r="E318" s="12" t="s">
        <v>27</v>
      </c>
      <c r="F318" s="12" t="s">
        <v>28</v>
      </c>
      <c r="G318" s="12" t="s">
        <v>17</v>
      </c>
      <c r="H318" s="12" t="s">
        <v>17</v>
      </c>
      <c r="I318" s="12">
        <v>20</v>
      </c>
      <c r="J318" s="12" t="s">
        <v>125</v>
      </c>
      <c r="K318" s="14">
        <v>0.6</v>
      </c>
      <c r="L318" s="15">
        <v>1250</v>
      </c>
      <c r="M318" s="16">
        <f t="shared" si="2"/>
        <v>750</v>
      </c>
      <c r="N318" s="16">
        <f t="shared" si="3"/>
        <v>262.5</v>
      </c>
      <c r="O318" s="18">
        <v>0.35</v>
      </c>
    </row>
    <row r="319" spans="1:15" ht="15.75" customHeight="1" x14ac:dyDescent="0.3">
      <c r="A319" s="17" t="s">
        <v>119</v>
      </c>
      <c r="B319" s="12">
        <v>1185732</v>
      </c>
      <c r="C319" s="13">
        <v>44697</v>
      </c>
      <c r="D319" s="12" t="s">
        <v>26</v>
      </c>
      <c r="E319" s="12" t="s">
        <v>27</v>
      </c>
      <c r="F319" s="12" t="s">
        <v>28</v>
      </c>
      <c r="G319" s="12" t="s">
        <v>18</v>
      </c>
      <c r="H319" s="12" t="s">
        <v>150</v>
      </c>
      <c r="I319" s="12">
        <v>35</v>
      </c>
      <c r="J319" s="12" t="s">
        <v>126</v>
      </c>
      <c r="K319" s="14">
        <v>0.65</v>
      </c>
      <c r="L319" s="15">
        <v>2500</v>
      </c>
      <c r="M319" s="16">
        <f t="shared" si="2"/>
        <v>1625</v>
      </c>
      <c r="N319" s="16">
        <f t="shared" si="3"/>
        <v>812.5</v>
      </c>
      <c r="O319" s="18">
        <v>0.5</v>
      </c>
    </row>
    <row r="320" spans="1:15" ht="15.75" customHeight="1" x14ac:dyDescent="0.3">
      <c r="A320" s="17" t="s">
        <v>119</v>
      </c>
      <c r="B320" s="12">
        <v>1185732</v>
      </c>
      <c r="C320" s="13">
        <v>44727</v>
      </c>
      <c r="D320" s="12" t="s">
        <v>26</v>
      </c>
      <c r="E320" s="12" t="s">
        <v>27</v>
      </c>
      <c r="F320" s="12" t="s">
        <v>28</v>
      </c>
      <c r="G320" s="12" t="s">
        <v>13</v>
      </c>
      <c r="H320" s="12" t="s">
        <v>151</v>
      </c>
      <c r="I320" s="12">
        <v>26</v>
      </c>
      <c r="J320" s="12" t="s">
        <v>126</v>
      </c>
      <c r="K320" s="14">
        <v>0.5</v>
      </c>
      <c r="L320" s="15">
        <v>5000</v>
      </c>
      <c r="M320" s="16">
        <f t="shared" si="2"/>
        <v>2500</v>
      </c>
      <c r="N320" s="16">
        <f t="shared" si="3"/>
        <v>1000</v>
      </c>
      <c r="O320" s="18">
        <v>0.4</v>
      </c>
    </row>
    <row r="321" spans="1:15" ht="15.75" customHeight="1" x14ac:dyDescent="0.3">
      <c r="A321" s="17" t="s">
        <v>119</v>
      </c>
      <c r="B321" s="12">
        <v>1185732</v>
      </c>
      <c r="C321" s="13">
        <v>44727</v>
      </c>
      <c r="D321" s="12" t="s">
        <v>26</v>
      </c>
      <c r="E321" s="12" t="s">
        <v>27</v>
      </c>
      <c r="F321" s="12" t="s">
        <v>28</v>
      </c>
      <c r="G321" s="12" t="s">
        <v>14</v>
      </c>
      <c r="H321" s="12" t="s">
        <v>149</v>
      </c>
      <c r="I321" s="12">
        <v>23</v>
      </c>
      <c r="J321" s="12" t="s">
        <v>125</v>
      </c>
      <c r="K321" s="14">
        <v>0.45000000000000007</v>
      </c>
      <c r="L321" s="15">
        <v>2500</v>
      </c>
      <c r="M321" s="16">
        <f t="shared" si="2"/>
        <v>1125.0000000000002</v>
      </c>
      <c r="N321" s="16">
        <f t="shared" si="3"/>
        <v>393.75000000000006</v>
      </c>
      <c r="O321" s="18">
        <v>0.35</v>
      </c>
    </row>
    <row r="322" spans="1:15" ht="15.75" customHeight="1" x14ac:dyDescent="0.3">
      <c r="A322" s="17" t="s">
        <v>119</v>
      </c>
      <c r="B322" s="12">
        <v>1185732</v>
      </c>
      <c r="C322" s="13">
        <v>44727</v>
      </c>
      <c r="D322" s="12" t="s">
        <v>26</v>
      </c>
      <c r="E322" s="12" t="s">
        <v>27</v>
      </c>
      <c r="F322" s="12" t="s">
        <v>28</v>
      </c>
      <c r="G322" s="12" t="s">
        <v>15</v>
      </c>
      <c r="H322" s="12" t="s">
        <v>15</v>
      </c>
      <c r="I322" s="12">
        <v>29</v>
      </c>
      <c r="J322" s="12" t="s">
        <v>123</v>
      </c>
      <c r="K322" s="14">
        <v>0.4</v>
      </c>
      <c r="L322" s="15">
        <v>2000</v>
      </c>
      <c r="M322" s="16">
        <f t="shared" si="2"/>
        <v>800</v>
      </c>
      <c r="N322" s="16">
        <f t="shared" si="3"/>
        <v>280</v>
      </c>
      <c r="O322" s="18">
        <v>0.35</v>
      </c>
    </row>
    <row r="323" spans="1:15" ht="15.75" customHeight="1" x14ac:dyDescent="0.3">
      <c r="A323" s="17" t="s">
        <v>119</v>
      </c>
      <c r="B323" s="12">
        <v>1185732</v>
      </c>
      <c r="C323" s="13">
        <v>44727</v>
      </c>
      <c r="D323" s="12" t="s">
        <v>26</v>
      </c>
      <c r="E323" s="12" t="s">
        <v>27</v>
      </c>
      <c r="F323" s="12" t="s">
        <v>28</v>
      </c>
      <c r="G323" s="12" t="s">
        <v>16</v>
      </c>
      <c r="H323" s="12" t="s">
        <v>16</v>
      </c>
      <c r="I323" s="12">
        <v>50</v>
      </c>
      <c r="J323" s="12" t="s">
        <v>125</v>
      </c>
      <c r="K323" s="14">
        <v>0.4</v>
      </c>
      <c r="L323" s="15">
        <v>1750</v>
      </c>
      <c r="M323" s="16">
        <f t="shared" si="2"/>
        <v>700</v>
      </c>
      <c r="N323" s="16">
        <f t="shared" si="3"/>
        <v>280</v>
      </c>
      <c r="O323" s="18">
        <v>0.4</v>
      </c>
    </row>
    <row r="324" spans="1:15" ht="15.75" customHeight="1" x14ac:dyDescent="0.3">
      <c r="A324" s="17" t="s">
        <v>119</v>
      </c>
      <c r="B324" s="12">
        <v>1185732</v>
      </c>
      <c r="C324" s="13">
        <v>44727</v>
      </c>
      <c r="D324" s="12" t="s">
        <v>26</v>
      </c>
      <c r="E324" s="12" t="s">
        <v>27</v>
      </c>
      <c r="F324" s="12" t="s">
        <v>28</v>
      </c>
      <c r="G324" s="12" t="s">
        <v>17</v>
      </c>
      <c r="H324" s="12" t="s">
        <v>17</v>
      </c>
      <c r="I324" s="12">
        <v>43</v>
      </c>
      <c r="J324" s="12" t="s">
        <v>124</v>
      </c>
      <c r="K324" s="14">
        <v>0.5</v>
      </c>
      <c r="L324" s="15">
        <v>1750</v>
      </c>
      <c r="M324" s="16">
        <f t="shared" si="2"/>
        <v>875</v>
      </c>
      <c r="N324" s="16">
        <f t="shared" si="3"/>
        <v>306.25</v>
      </c>
      <c r="O324" s="18">
        <v>0.35</v>
      </c>
    </row>
    <row r="325" spans="1:15" ht="15.75" customHeight="1" x14ac:dyDescent="0.3">
      <c r="A325" s="17" t="s">
        <v>119</v>
      </c>
      <c r="B325" s="12">
        <v>1185732</v>
      </c>
      <c r="C325" s="13">
        <v>44727</v>
      </c>
      <c r="D325" s="12" t="s">
        <v>26</v>
      </c>
      <c r="E325" s="12" t="s">
        <v>27</v>
      </c>
      <c r="F325" s="12" t="s">
        <v>28</v>
      </c>
      <c r="G325" s="12" t="s">
        <v>18</v>
      </c>
      <c r="H325" s="12" t="s">
        <v>150</v>
      </c>
      <c r="I325" s="12">
        <v>44</v>
      </c>
      <c r="J325" s="12" t="s">
        <v>126</v>
      </c>
      <c r="K325" s="14">
        <v>0.55000000000000004</v>
      </c>
      <c r="L325" s="15">
        <v>3500</v>
      </c>
      <c r="M325" s="16">
        <f t="shared" si="2"/>
        <v>1925.0000000000002</v>
      </c>
      <c r="N325" s="16">
        <f t="shared" si="3"/>
        <v>962.50000000000011</v>
      </c>
      <c r="O325" s="18">
        <v>0.5</v>
      </c>
    </row>
    <row r="326" spans="1:15" ht="15.75" customHeight="1" x14ac:dyDescent="0.3">
      <c r="A326" s="17" t="s">
        <v>119</v>
      </c>
      <c r="B326" s="12">
        <v>1185732</v>
      </c>
      <c r="C326" s="13">
        <v>44756</v>
      </c>
      <c r="D326" s="12" t="s">
        <v>26</v>
      </c>
      <c r="E326" s="12" t="s">
        <v>27</v>
      </c>
      <c r="F326" s="12" t="s">
        <v>28</v>
      </c>
      <c r="G326" s="12" t="s">
        <v>13</v>
      </c>
      <c r="H326" s="12" t="s">
        <v>151</v>
      </c>
      <c r="I326" s="12">
        <v>35</v>
      </c>
      <c r="J326" s="12" t="s">
        <v>123</v>
      </c>
      <c r="K326" s="14">
        <v>0.5</v>
      </c>
      <c r="L326" s="15">
        <v>5750</v>
      </c>
      <c r="M326" s="16">
        <f t="shared" si="2"/>
        <v>2875</v>
      </c>
      <c r="N326" s="16">
        <f t="shared" si="3"/>
        <v>1150</v>
      </c>
      <c r="O326" s="18">
        <v>0.4</v>
      </c>
    </row>
    <row r="327" spans="1:15" ht="15.75" customHeight="1" x14ac:dyDescent="0.3">
      <c r="A327" s="17" t="s">
        <v>119</v>
      </c>
      <c r="B327" s="12">
        <v>1185732</v>
      </c>
      <c r="C327" s="13">
        <v>44756</v>
      </c>
      <c r="D327" s="12" t="s">
        <v>26</v>
      </c>
      <c r="E327" s="12" t="s">
        <v>27</v>
      </c>
      <c r="F327" s="12" t="s">
        <v>28</v>
      </c>
      <c r="G327" s="12" t="s">
        <v>14</v>
      </c>
      <c r="H327" s="12" t="s">
        <v>149</v>
      </c>
      <c r="I327" s="12">
        <v>57</v>
      </c>
      <c r="J327" s="12" t="s">
        <v>124</v>
      </c>
      <c r="K327" s="14">
        <v>0.45000000000000007</v>
      </c>
      <c r="L327" s="15">
        <v>3250</v>
      </c>
      <c r="M327" s="16">
        <f t="shared" si="2"/>
        <v>1462.5000000000002</v>
      </c>
      <c r="N327" s="16">
        <f t="shared" si="3"/>
        <v>511.87500000000006</v>
      </c>
      <c r="O327" s="18">
        <v>0.35</v>
      </c>
    </row>
    <row r="328" spans="1:15" ht="15.75" customHeight="1" x14ac:dyDescent="0.3">
      <c r="A328" s="17" t="s">
        <v>119</v>
      </c>
      <c r="B328" s="12">
        <v>1185732</v>
      </c>
      <c r="C328" s="13">
        <v>44756</v>
      </c>
      <c r="D328" s="12" t="s">
        <v>26</v>
      </c>
      <c r="E328" s="12" t="s">
        <v>27</v>
      </c>
      <c r="F328" s="12" t="s">
        <v>28</v>
      </c>
      <c r="G328" s="12" t="s">
        <v>15</v>
      </c>
      <c r="H328" s="12" t="s">
        <v>15</v>
      </c>
      <c r="I328" s="12">
        <v>59</v>
      </c>
      <c r="J328" s="12" t="s">
        <v>124</v>
      </c>
      <c r="K328" s="14">
        <v>0.4</v>
      </c>
      <c r="L328" s="15">
        <v>2500</v>
      </c>
      <c r="M328" s="16">
        <f t="shared" si="2"/>
        <v>1000</v>
      </c>
      <c r="N328" s="16">
        <f t="shared" si="3"/>
        <v>350</v>
      </c>
      <c r="O328" s="18">
        <v>0.35</v>
      </c>
    </row>
    <row r="329" spans="1:15" ht="15.75" customHeight="1" x14ac:dyDescent="0.3">
      <c r="A329" s="17" t="s">
        <v>119</v>
      </c>
      <c r="B329" s="12">
        <v>1185732</v>
      </c>
      <c r="C329" s="13">
        <v>44756</v>
      </c>
      <c r="D329" s="12" t="s">
        <v>26</v>
      </c>
      <c r="E329" s="12" t="s">
        <v>27</v>
      </c>
      <c r="F329" s="12" t="s">
        <v>28</v>
      </c>
      <c r="G329" s="12" t="s">
        <v>16</v>
      </c>
      <c r="H329" s="12" t="s">
        <v>16</v>
      </c>
      <c r="I329" s="12">
        <v>15</v>
      </c>
      <c r="J329" s="12" t="s">
        <v>124</v>
      </c>
      <c r="K329" s="14">
        <v>0.4</v>
      </c>
      <c r="L329" s="15">
        <v>2000</v>
      </c>
      <c r="M329" s="16">
        <f t="shared" si="2"/>
        <v>800</v>
      </c>
      <c r="N329" s="16">
        <f t="shared" si="3"/>
        <v>320</v>
      </c>
      <c r="O329" s="18">
        <v>0.4</v>
      </c>
    </row>
    <row r="330" spans="1:15" ht="15.75" customHeight="1" x14ac:dyDescent="0.3">
      <c r="A330" s="17" t="s">
        <v>119</v>
      </c>
      <c r="B330" s="12">
        <v>1185732</v>
      </c>
      <c r="C330" s="13">
        <v>44756</v>
      </c>
      <c r="D330" s="12" t="s">
        <v>26</v>
      </c>
      <c r="E330" s="12" t="s">
        <v>27</v>
      </c>
      <c r="F330" s="12" t="s">
        <v>28</v>
      </c>
      <c r="G330" s="12" t="s">
        <v>17</v>
      </c>
      <c r="H330" s="12" t="s">
        <v>17</v>
      </c>
      <c r="I330" s="12">
        <v>51</v>
      </c>
      <c r="J330" s="12" t="s">
        <v>126</v>
      </c>
      <c r="K330" s="14">
        <v>0.5</v>
      </c>
      <c r="L330" s="15">
        <v>2250</v>
      </c>
      <c r="M330" s="16">
        <f t="shared" si="2"/>
        <v>1125</v>
      </c>
      <c r="N330" s="16">
        <f t="shared" si="3"/>
        <v>393.75</v>
      </c>
      <c r="O330" s="18">
        <v>0.35</v>
      </c>
    </row>
    <row r="331" spans="1:15" ht="15.75" customHeight="1" x14ac:dyDescent="0.3">
      <c r="A331" s="17" t="s">
        <v>119</v>
      </c>
      <c r="B331" s="12">
        <v>1185732</v>
      </c>
      <c r="C331" s="13">
        <v>44756</v>
      </c>
      <c r="D331" s="12" t="s">
        <v>26</v>
      </c>
      <c r="E331" s="12" t="s">
        <v>27</v>
      </c>
      <c r="F331" s="12" t="s">
        <v>28</v>
      </c>
      <c r="G331" s="12" t="s">
        <v>18</v>
      </c>
      <c r="H331" s="12" t="s">
        <v>150</v>
      </c>
      <c r="I331" s="12">
        <v>56</v>
      </c>
      <c r="J331" s="12" t="s">
        <v>123</v>
      </c>
      <c r="K331" s="14">
        <v>0.55000000000000004</v>
      </c>
      <c r="L331" s="15">
        <v>4000</v>
      </c>
      <c r="M331" s="16">
        <f t="shared" si="2"/>
        <v>2200</v>
      </c>
      <c r="N331" s="16">
        <f t="shared" si="3"/>
        <v>1100</v>
      </c>
      <c r="O331" s="18">
        <v>0.5</v>
      </c>
    </row>
    <row r="332" spans="1:15" ht="15.75" customHeight="1" x14ac:dyDescent="0.3">
      <c r="A332" s="17" t="s">
        <v>119</v>
      </c>
      <c r="B332" s="12">
        <v>1185732</v>
      </c>
      <c r="C332" s="13">
        <v>44788</v>
      </c>
      <c r="D332" s="12" t="s">
        <v>26</v>
      </c>
      <c r="E332" s="12" t="s">
        <v>27</v>
      </c>
      <c r="F332" s="12" t="s">
        <v>28</v>
      </c>
      <c r="G332" s="12" t="s">
        <v>13</v>
      </c>
      <c r="H332" s="12" t="s">
        <v>151</v>
      </c>
      <c r="I332" s="12">
        <v>55</v>
      </c>
      <c r="J332" s="12" t="s">
        <v>125</v>
      </c>
      <c r="K332" s="14">
        <v>0.5</v>
      </c>
      <c r="L332" s="15">
        <v>5500</v>
      </c>
      <c r="M332" s="16">
        <f t="shared" si="2"/>
        <v>2750</v>
      </c>
      <c r="N332" s="16">
        <f t="shared" si="3"/>
        <v>1100</v>
      </c>
      <c r="O332" s="18">
        <v>0.4</v>
      </c>
    </row>
    <row r="333" spans="1:15" ht="15.75" customHeight="1" x14ac:dyDescent="0.3">
      <c r="A333" s="17" t="s">
        <v>119</v>
      </c>
      <c r="B333" s="12">
        <v>1185732</v>
      </c>
      <c r="C333" s="13">
        <v>44788</v>
      </c>
      <c r="D333" s="12" t="s">
        <v>26</v>
      </c>
      <c r="E333" s="12" t="s">
        <v>27</v>
      </c>
      <c r="F333" s="12" t="s">
        <v>28</v>
      </c>
      <c r="G333" s="12" t="s">
        <v>14</v>
      </c>
      <c r="H333" s="12" t="s">
        <v>149</v>
      </c>
      <c r="I333" s="12">
        <v>38</v>
      </c>
      <c r="J333" s="12" t="s">
        <v>123</v>
      </c>
      <c r="K333" s="14">
        <v>0.45000000000000007</v>
      </c>
      <c r="L333" s="15">
        <v>3250</v>
      </c>
      <c r="M333" s="16">
        <f t="shared" si="2"/>
        <v>1462.5000000000002</v>
      </c>
      <c r="N333" s="16">
        <f t="shared" si="3"/>
        <v>511.87500000000006</v>
      </c>
      <c r="O333" s="18">
        <v>0.35</v>
      </c>
    </row>
    <row r="334" spans="1:15" ht="15.75" customHeight="1" x14ac:dyDescent="0.3">
      <c r="A334" s="17" t="s">
        <v>119</v>
      </c>
      <c r="B334" s="12">
        <v>1185732</v>
      </c>
      <c r="C334" s="13">
        <v>44788</v>
      </c>
      <c r="D334" s="12" t="s">
        <v>26</v>
      </c>
      <c r="E334" s="12" t="s">
        <v>27</v>
      </c>
      <c r="F334" s="12" t="s">
        <v>28</v>
      </c>
      <c r="G334" s="12" t="s">
        <v>15</v>
      </c>
      <c r="H334" s="12" t="s">
        <v>15</v>
      </c>
      <c r="I334" s="12">
        <v>22</v>
      </c>
      <c r="J334" s="12" t="s">
        <v>125</v>
      </c>
      <c r="K334" s="14">
        <v>0.4</v>
      </c>
      <c r="L334" s="15">
        <v>2500</v>
      </c>
      <c r="M334" s="16">
        <f t="shared" si="2"/>
        <v>1000</v>
      </c>
      <c r="N334" s="16">
        <f t="shared" si="3"/>
        <v>350</v>
      </c>
      <c r="O334" s="18">
        <v>0.35</v>
      </c>
    </row>
    <row r="335" spans="1:15" ht="15.75" customHeight="1" x14ac:dyDescent="0.3">
      <c r="A335" s="17" t="s">
        <v>119</v>
      </c>
      <c r="B335" s="12">
        <v>1185732</v>
      </c>
      <c r="C335" s="13">
        <v>44788</v>
      </c>
      <c r="D335" s="12" t="s">
        <v>26</v>
      </c>
      <c r="E335" s="12" t="s">
        <v>27</v>
      </c>
      <c r="F335" s="12" t="s">
        <v>28</v>
      </c>
      <c r="G335" s="12" t="s">
        <v>16</v>
      </c>
      <c r="H335" s="12" t="s">
        <v>16</v>
      </c>
      <c r="I335" s="12">
        <v>49</v>
      </c>
      <c r="J335" s="12" t="s">
        <v>123</v>
      </c>
      <c r="K335" s="14">
        <v>0.4</v>
      </c>
      <c r="L335" s="15">
        <v>2250</v>
      </c>
      <c r="M335" s="16">
        <f t="shared" si="2"/>
        <v>900</v>
      </c>
      <c r="N335" s="16">
        <f t="shared" si="3"/>
        <v>360</v>
      </c>
      <c r="O335" s="18">
        <v>0.4</v>
      </c>
    </row>
    <row r="336" spans="1:15" ht="15.75" customHeight="1" x14ac:dyDescent="0.3">
      <c r="A336" s="17" t="s">
        <v>119</v>
      </c>
      <c r="B336" s="12">
        <v>1185732</v>
      </c>
      <c r="C336" s="13">
        <v>44788</v>
      </c>
      <c r="D336" s="12" t="s">
        <v>26</v>
      </c>
      <c r="E336" s="12" t="s">
        <v>27</v>
      </c>
      <c r="F336" s="12" t="s">
        <v>28</v>
      </c>
      <c r="G336" s="12" t="s">
        <v>17</v>
      </c>
      <c r="H336" s="12" t="s">
        <v>17</v>
      </c>
      <c r="I336" s="12">
        <v>51</v>
      </c>
      <c r="J336" s="12" t="s">
        <v>126</v>
      </c>
      <c r="K336" s="14">
        <v>0.5</v>
      </c>
      <c r="L336" s="15">
        <v>2000</v>
      </c>
      <c r="M336" s="16">
        <f t="shared" si="2"/>
        <v>1000</v>
      </c>
      <c r="N336" s="16">
        <f t="shared" si="3"/>
        <v>350</v>
      </c>
      <c r="O336" s="18">
        <v>0.35</v>
      </c>
    </row>
    <row r="337" spans="1:15" ht="15.75" customHeight="1" x14ac:dyDescent="0.3">
      <c r="A337" s="17" t="s">
        <v>119</v>
      </c>
      <c r="B337" s="12">
        <v>1185732</v>
      </c>
      <c r="C337" s="13">
        <v>44788</v>
      </c>
      <c r="D337" s="12" t="s">
        <v>26</v>
      </c>
      <c r="E337" s="12" t="s">
        <v>27</v>
      </c>
      <c r="F337" s="12" t="s">
        <v>28</v>
      </c>
      <c r="G337" s="12" t="s">
        <v>18</v>
      </c>
      <c r="H337" s="12" t="s">
        <v>150</v>
      </c>
      <c r="I337" s="12">
        <v>31</v>
      </c>
      <c r="J337" s="12" t="s">
        <v>125</v>
      </c>
      <c r="K337" s="14">
        <v>0.55000000000000004</v>
      </c>
      <c r="L337" s="15">
        <v>3750</v>
      </c>
      <c r="M337" s="16">
        <f t="shared" si="2"/>
        <v>2062.5</v>
      </c>
      <c r="N337" s="16">
        <f t="shared" si="3"/>
        <v>1031.25</v>
      </c>
      <c r="O337" s="18">
        <v>0.5</v>
      </c>
    </row>
    <row r="338" spans="1:15" ht="15.75" customHeight="1" x14ac:dyDescent="0.3">
      <c r="A338" s="17" t="s">
        <v>119</v>
      </c>
      <c r="B338" s="12">
        <v>1185732</v>
      </c>
      <c r="C338" s="13">
        <v>44820</v>
      </c>
      <c r="D338" s="12" t="s">
        <v>26</v>
      </c>
      <c r="E338" s="12" t="s">
        <v>27</v>
      </c>
      <c r="F338" s="12" t="s">
        <v>28</v>
      </c>
      <c r="G338" s="12" t="s">
        <v>13</v>
      </c>
      <c r="H338" s="12" t="s">
        <v>151</v>
      </c>
      <c r="I338" s="12">
        <v>53</v>
      </c>
      <c r="J338" s="12" t="s">
        <v>125</v>
      </c>
      <c r="K338" s="14">
        <v>0.5</v>
      </c>
      <c r="L338" s="15">
        <v>5000</v>
      </c>
      <c r="M338" s="16">
        <f t="shared" si="2"/>
        <v>2500</v>
      </c>
      <c r="N338" s="16">
        <f t="shared" si="3"/>
        <v>1000</v>
      </c>
      <c r="O338" s="18">
        <v>0.4</v>
      </c>
    </row>
    <row r="339" spans="1:15" ht="15.75" customHeight="1" x14ac:dyDescent="0.3">
      <c r="A339" s="17" t="s">
        <v>119</v>
      </c>
      <c r="B339" s="12">
        <v>1185732</v>
      </c>
      <c r="C339" s="13">
        <v>44820</v>
      </c>
      <c r="D339" s="12" t="s">
        <v>26</v>
      </c>
      <c r="E339" s="12" t="s">
        <v>27</v>
      </c>
      <c r="F339" s="12" t="s">
        <v>28</v>
      </c>
      <c r="G339" s="12" t="s">
        <v>14</v>
      </c>
      <c r="H339" s="12" t="s">
        <v>149</v>
      </c>
      <c r="I339" s="12">
        <v>19</v>
      </c>
      <c r="J339" s="12" t="s">
        <v>126</v>
      </c>
      <c r="K339" s="14">
        <v>0.45000000000000007</v>
      </c>
      <c r="L339" s="15">
        <v>3000</v>
      </c>
      <c r="M339" s="16">
        <f t="shared" si="2"/>
        <v>1350.0000000000002</v>
      </c>
      <c r="N339" s="16">
        <f t="shared" si="3"/>
        <v>472.50000000000006</v>
      </c>
      <c r="O339" s="18">
        <v>0.35</v>
      </c>
    </row>
    <row r="340" spans="1:15" ht="15.75" customHeight="1" x14ac:dyDescent="0.3">
      <c r="A340" s="17" t="s">
        <v>119</v>
      </c>
      <c r="B340" s="12">
        <v>1185732</v>
      </c>
      <c r="C340" s="13">
        <v>44820</v>
      </c>
      <c r="D340" s="12" t="s">
        <v>26</v>
      </c>
      <c r="E340" s="12" t="s">
        <v>27</v>
      </c>
      <c r="F340" s="12" t="s">
        <v>28</v>
      </c>
      <c r="G340" s="12" t="s">
        <v>15</v>
      </c>
      <c r="H340" s="12" t="s">
        <v>15</v>
      </c>
      <c r="I340" s="12">
        <v>15</v>
      </c>
      <c r="J340" s="12" t="s">
        <v>123</v>
      </c>
      <c r="K340" s="14">
        <v>0.4</v>
      </c>
      <c r="L340" s="15">
        <v>2000</v>
      </c>
      <c r="M340" s="16">
        <f t="shared" si="2"/>
        <v>800</v>
      </c>
      <c r="N340" s="16">
        <f t="shared" si="3"/>
        <v>280</v>
      </c>
      <c r="O340" s="18">
        <v>0.35</v>
      </c>
    </row>
    <row r="341" spans="1:15" ht="15.75" customHeight="1" x14ac:dyDescent="0.3">
      <c r="A341" s="17" t="s">
        <v>119</v>
      </c>
      <c r="B341" s="12">
        <v>1185732</v>
      </c>
      <c r="C341" s="13">
        <v>44820</v>
      </c>
      <c r="D341" s="12" t="s">
        <v>26</v>
      </c>
      <c r="E341" s="12" t="s">
        <v>27</v>
      </c>
      <c r="F341" s="12" t="s">
        <v>28</v>
      </c>
      <c r="G341" s="12" t="s">
        <v>16</v>
      </c>
      <c r="H341" s="12" t="s">
        <v>16</v>
      </c>
      <c r="I341" s="12">
        <v>45</v>
      </c>
      <c r="J341" s="12" t="s">
        <v>123</v>
      </c>
      <c r="K341" s="14">
        <v>0.4</v>
      </c>
      <c r="L341" s="15">
        <v>1750</v>
      </c>
      <c r="M341" s="16">
        <f t="shared" si="2"/>
        <v>700</v>
      </c>
      <c r="N341" s="16">
        <f t="shared" si="3"/>
        <v>280</v>
      </c>
      <c r="O341" s="18">
        <v>0.4</v>
      </c>
    </row>
    <row r="342" spans="1:15" ht="15.75" customHeight="1" x14ac:dyDescent="0.3">
      <c r="A342" s="17" t="s">
        <v>119</v>
      </c>
      <c r="B342" s="12">
        <v>1185732</v>
      </c>
      <c r="C342" s="13">
        <v>44820</v>
      </c>
      <c r="D342" s="12" t="s">
        <v>26</v>
      </c>
      <c r="E342" s="12" t="s">
        <v>27</v>
      </c>
      <c r="F342" s="12" t="s">
        <v>28</v>
      </c>
      <c r="G342" s="12" t="s">
        <v>17</v>
      </c>
      <c r="H342" s="12" t="s">
        <v>17</v>
      </c>
      <c r="I342" s="12">
        <v>37</v>
      </c>
      <c r="J342" s="12" t="s">
        <v>125</v>
      </c>
      <c r="K342" s="14">
        <v>0.5</v>
      </c>
      <c r="L342" s="15">
        <v>1750</v>
      </c>
      <c r="M342" s="16">
        <f t="shared" si="2"/>
        <v>875</v>
      </c>
      <c r="N342" s="16">
        <f t="shared" si="3"/>
        <v>306.25</v>
      </c>
      <c r="O342" s="18">
        <v>0.35</v>
      </c>
    </row>
    <row r="343" spans="1:15" ht="15.75" customHeight="1" x14ac:dyDescent="0.3">
      <c r="A343" s="17" t="s">
        <v>119</v>
      </c>
      <c r="B343" s="12">
        <v>1185732</v>
      </c>
      <c r="C343" s="13">
        <v>44820</v>
      </c>
      <c r="D343" s="12" t="s">
        <v>26</v>
      </c>
      <c r="E343" s="12" t="s">
        <v>27</v>
      </c>
      <c r="F343" s="12" t="s">
        <v>28</v>
      </c>
      <c r="G343" s="12" t="s">
        <v>18</v>
      </c>
      <c r="H343" s="12" t="s">
        <v>150</v>
      </c>
      <c r="I343" s="12">
        <v>60</v>
      </c>
      <c r="J343" s="12" t="s">
        <v>123</v>
      </c>
      <c r="K343" s="14">
        <v>0.55000000000000004</v>
      </c>
      <c r="L343" s="15">
        <v>2500</v>
      </c>
      <c r="M343" s="16">
        <f t="shared" si="2"/>
        <v>1375</v>
      </c>
      <c r="N343" s="16">
        <f t="shared" si="3"/>
        <v>687.5</v>
      </c>
      <c r="O343" s="18">
        <v>0.5</v>
      </c>
    </row>
    <row r="344" spans="1:15" ht="15.75" customHeight="1" x14ac:dyDescent="0.3">
      <c r="A344" s="17" t="s">
        <v>119</v>
      </c>
      <c r="B344" s="12">
        <v>1185732</v>
      </c>
      <c r="C344" s="13">
        <v>44849</v>
      </c>
      <c r="D344" s="12" t="s">
        <v>26</v>
      </c>
      <c r="E344" s="12" t="s">
        <v>27</v>
      </c>
      <c r="F344" s="12" t="s">
        <v>28</v>
      </c>
      <c r="G344" s="12" t="s">
        <v>13</v>
      </c>
      <c r="H344" s="12" t="s">
        <v>151</v>
      </c>
      <c r="I344" s="12">
        <v>60</v>
      </c>
      <c r="J344" s="12" t="s">
        <v>126</v>
      </c>
      <c r="K344" s="14">
        <v>0.6</v>
      </c>
      <c r="L344" s="15">
        <v>4250</v>
      </c>
      <c r="M344" s="16">
        <f t="shared" si="2"/>
        <v>2550</v>
      </c>
      <c r="N344" s="16">
        <f t="shared" si="3"/>
        <v>1020</v>
      </c>
      <c r="O344" s="18">
        <v>0.4</v>
      </c>
    </row>
    <row r="345" spans="1:15" ht="15.75" customHeight="1" x14ac:dyDescent="0.3">
      <c r="A345" s="17" t="s">
        <v>119</v>
      </c>
      <c r="B345" s="12">
        <v>1185732</v>
      </c>
      <c r="C345" s="13">
        <v>44849</v>
      </c>
      <c r="D345" s="12" t="s">
        <v>26</v>
      </c>
      <c r="E345" s="12" t="s">
        <v>27</v>
      </c>
      <c r="F345" s="12" t="s">
        <v>28</v>
      </c>
      <c r="G345" s="12" t="s">
        <v>14</v>
      </c>
      <c r="H345" s="12" t="s">
        <v>149</v>
      </c>
      <c r="I345" s="12">
        <v>33</v>
      </c>
      <c r="J345" s="12" t="s">
        <v>125</v>
      </c>
      <c r="K345" s="14">
        <v>0.5</v>
      </c>
      <c r="L345" s="15">
        <v>2500</v>
      </c>
      <c r="M345" s="16">
        <f t="shared" si="2"/>
        <v>1250</v>
      </c>
      <c r="N345" s="16">
        <f t="shared" si="3"/>
        <v>437.5</v>
      </c>
      <c r="O345" s="18">
        <v>0.35</v>
      </c>
    </row>
    <row r="346" spans="1:15" ht="15.75" customHeight="1" x14ac:dyDescent="0.3">
      <c r="A346" s="17" t="s">
        <v>119</v>
      </c>
      <c r="B346" s="12">
        <v>1185732</v>
      </c>
      <c r="C346" s="13">
        <v>44849</v>
      </c>
      <c r="D346" s="12" t="s">
        <v>26</v>
      </c>
      <c r="E346" s="12" t="s">
        <v>27</v>
      </c>
      <c r="F346" s="12" t="s">
        <v>28</v>
      </c>
      <c r="G346" s="12" t="s">
        <v>15</v>
      </c>
      <c r="H346" s="12" t="s">
        <v>15</v>
      </c>
      <c r="I346" s="12">
        <v>39</v>
      </c>
      <c r="J346" s="12" t="s">
        <v>124</v>
      </c>
      <c r="K346" s="14">
        <v>0.5</v>
      </c>
      <c r="L346" s="15">
        <v>1500</v>
      </c>
      <c r="M346" s="16">
        <f t="shared" si="2"/>
        <v>750</v>
      </c>
      <c r="N346" s="16">
        <f t="shared" si="3"/>
        <v>262.5</v>
      </c>
      <c r="O346" s="18">
        <v>0.35</v>
      </c>
    </row>
    <row r="347" spans="1:15" ht="15.75" customHeight="1" x14ac:dyDescent="0.3">
      <c r="A347" s="17" t="s">
        <v>119</v>
      </c>
      <c r="B347" s="12">
        <v>1185732</v>
      </c>
      <c r="C347" s="13">
        <v>44849</v>
      </c>
      <c r="D347" s="12" t="s">
        <v>26</v>
      </c>
      <c r="E347" s="12" t="s">
        <v>27</v>
      </c>
      <c r="F347" s="12" t="s">
        <v>28</v>
      </c>
      <c r="G347" s="12" t="s">
        <v>16</v>
      </c>
      <c r="H347" s="12" t="s">
        <v>16</v>
      </c>
      <c r="I347" s="12">
        <v>24</v>
      </c>
      <c r="J347" s="12" t="s">
        <v>125</v>
      </c>
      <c r="K347" s="14">
        <v>0.5</v>
      </c>
      <c r="L347" s="15">
        <v>1250</v>
      </c>
      <c r="M347" s="16">
        <f t="shared" si="2"/>
        <v>625</v>
      </c>
      <c r="N347" s="16">
        <f t="shared" si="3"/>
        <v>250</v>
      </c>
      <c r="O347" s="18">
        <v>0.4</v>
      </c>
    </row>
    <row r="348" spans="1:15" ht="15.75" customHeight="1" x14ac:dyDescent="0.3">
      <c r="A348" s="17" t="s">
        <v>119</v>
      </c>
      <c r="B348" s="12">
        <v>1185732</v>
      </c>
      <c r="C348" s="13">
        <v>44849</v>
      </c>
      <c r="D348" s="12" t="s">
        <v>26</v>
      </c>
      <c r="E348" s="12" t="s">
        <v>27</v>
      </c>
      <c r="F348" s="12" t="s">
        <v>28</v>
      </c>
      <c r="G348" s="12" t="s">
        <v>17</v>
      </c>
      <c r="H348" s="12" t="s">
        <v>17</v>
      </c>
      <c r="I348" s="12">
        <v>36</v>
      </c>
      <c r="J348" s="12" t="s">
        <v>125</v>
      </c>
      <c r="K348" s="14">
        <v>0.6</v>
      </c>
      <c r="L348" s="15">
        <v>1250</v>
      </c>
      <c r="M348" s="16">
        <f t="shared" si="2"/>
        <v>750</v>
      </c>
      <c r="N348" s="16">
        <f t="shared" si="3"/>
        <v>262.5</v>
      </c>
      <c r="O348" s="18">
        <v>0.35</v>
      </c>
    </row>
    <row r="349" spans="1:15" ht="15.75" customHeight="1" x14ac:dyDescent="0.3">
      <c r="A349" s="17" t="s">
        <v>119</v>
      </c>
      <c r="B349" s="12">
        <v>1185732</v>
      </c>
      <c r="C349" s="13">
        <v>44849</v>
      </c>
      <c r="D349" s="12" t="s">
        <v>26</v>
      </c>
      <c r="E349" s="12" t="s">
        <v>27</v>
      </c>
      <c r="F349" s="12" t="s">
        <v>28</v>
      </c>
      <c r="G349" s="12" t="s">
        <v>18</v>
      </c>
      <c r="H349" s="12" t="s">
        <v>150</v>
      </c>
      <c r="I349" s="12">
        <v>53</v>
      </c>
      <c r="J349" s="12" t="s">
        <v>125</v>
      </c>
      <c r="K349" s="14">
        <v>0.64999999999999991</v>
      </c>
      <c r="L349" s="15">
        <v>2500</v>
      </c>
      <c r="M349" s="16">
        <f t="shared" si="2"/>
        <v>1624.9999999999998</v>
      </c>
      <c r="N349" s="16">
        <f t="shared" si="3"/>
        <v>812.49999999999989</v>
      </c>
      <c r="O349" s="18">
        <v>0.5</v>
      </c>
    </row>
    <row r="350" spans="1:15" ht="15.75" customHeight="1" x14ac:dyDescent="0.3">
      <c r="A350" s="17" t="s">
        <v>119</v>
      </c>
      <c r="B350" s="12">
        <v>1185732</v>
      </c>
      <c r="C350" s="13">
        <v>44880</v>
      </c>
      <c r="D350" s="12" t="s">
        <v>26</v>
      </c>
      <c r="E350" s="12" t="s">
        <v>27</v>
      </c>
      <c r="F350" s="12" t="s">
        <v>28</v>
      </c>
      <c r="G350" s="12" t="s">
        <v>13</v>
      </c>
      <c r="H350" s="12" t="s">
        <v>151</v>
      </c>
      <c r="I350" s="12">
        <v>53</v>
      </c>
      <c r="J350" s="12" t="s">
        <v>126</v>
      </c>
      <c r="K350" s="14">
        <v>0.6</v>
      </c>
      <c r="L350" s="15">
        <v>4000</v>
      </c>
      <c r="M350" s="16">
        <f t="shared" si="2"/>
        <v>2400</v>
      </c>
      <c r="N350" s="16">
        <f t="shared" si="3"/>
        <v>960</v>
      </c>
      <c r="O350" s="18">
        <v>0.4</v>
      </c>
    </row>
    <row r="351" spans="1:15" ht="15.75" customHeight="1" x14ac:dyDescent="0.3">
      <c r="A351" s="17" t="s">
        <v>119</v>
      </c>
      <c r="B351" s="12">
        <v>1185732</v>
      </c>
      <c r="C351" s="13">
        <v>44880</v>
      </c>
      <c r="D351" s="12" t="s">
        <v>26</v>
      </c>
      <c r="E351" s="12" t="s">
        <v>27</v>
      </c>
      <c r="F351" s="12" t="s">
        <v>28</v>
      </c>
      <c r="G351" s="12" t="s">
        <v>14</v>
      </c>
      <c r="H351" s="12" t="s">
        <v>149</v>
      </c>
      <c r="I351" s="12">
        <v>35</v>
      </c>
      <c r="J351" s="12" t="s">
        <v>125</v>
      </c>
      <c r="K351" s="14">
        <v>0.5</v>
      </c>
      <c r="L351" s="15">
        <v>2500</v>
      </c>
      <c r="M351" s="16">
        <f t="shared" si="2"/>
        <v>1250</v>
      </c>
      <c r="N351" s="16">
        <f t="shared" si="3"/>
        <v>437.5</v>
      </c>
      <c r="O351" s="18">
        <v>0.35</v>
      </c>
    </row>
    <row r="352" spans="1:15" ht="15.75" customHeight="1" x14ac:dyDescent="0.3">
      <c r="A352" s="17" t="s">
        <v>119</v>
      </c>
      <c r="B352" s="12">
        <v>1185732</v>
      </c>
      <c r="C352" s="13">
        <v>44880</v>
      </c>
      <c r="D352" s="12" t="s">
        <v>26</v>
      </c>
      <c r="E352" s="12" t="s">
        <v>27</v>
      </c>
      <c r="F352" s="12" t="s">
        <v>28</v>
      </c>
      <c r="G352" s="12" t="s">
        <v>15</v>
      </c>
      <c r="H352" s="12" t="s">
        <v>15</v>
      </c>
      <c r="I352" s="12">
        <v>48</v>
      </c>
      <c r="J352" s="12" t="s">
        <v>123</v>
      </c>
      <c r="K352" s="14">
        <v>0.5</v>
      </c>
      <c r="L352" s="15">
        <v>1950</v>
      </c>
      <c r="M352" s="16">
        <f t="shared" si="2"/>
        <v>975</v>
      </c>
      <c r="N352" s="16">
        <f t="shared" si="3"/>
        <v>341.25</v>
      </c>
      <c r="O352" s="18">
        <v>0.35</v>
      </c>
    </row>
    <row r="353" spans="1:15" ht="15.75" customHeight="1" x14ac:dyDescent="0.3">
      <c r="A353" s="17" t="s">
        <v>119</v>
      </c>
      <c r="B353" s="12">
        <v>1185732</v>
      </c>
      <c r="C353" s="13">
        <v>44880</v>
      </c>
      <c r="D353" s="12" t="s">
        <v>26</v>
      </c>
      <c r="E353" s="12" t="s">
        <v>27</v>
      </c>
      <c r="F353" s="12" t="s">
        <v>28</v>
      </c>
      <c r="G353" s="12" t="s">
        <v>16</v>
      </c>
      <c r="H353" s="12" t="s">
        <v>16</v>
      </c>
      <c r="I353" s="12">
        <v>15</v>
      </c>
      <c r="J353" s="12" t="s">
        <v>123</v>
      </c>
      <c r="K353" s="14">
        <v>0.5</v>
      </c>
      <c r="L353" s="15">
        <v>1750</v>
      </c>
      <c r="M353" s="16">
        <f t="shared" si="2"/>
        <v>875</v>
      </c>
      <c r="N353" s="16">
        <f t="shared" si="3"/>
        <v>350</v>
      </c>
      <c r="O353" s="18">
        <v>0.4</v>
      </c>
    </row>
    <row r="354" spans="1:15" ht="15.75" customHeight="1" x14ac:dyDescent="0.3">
      <c r="A354" s="17" t="s">
        <v>119</v>
      </c>
      <c r="B354" s="12">
        <v>1185732</v>
      </c>
      <c r="C354" s="13">
        <v>44880</v>
      </c>
      <c r="D354" s="12" t="s">
        <v>26</v>
      </c>
      <c r="E354" s="12" t="s">
        <v>27</v>
      </c>
      <c r="F354" s="12" t="s">
        <v>28</v>
      </c>
      <c r="G354" s="12" t="s">
        <v>17</v>
      </c>
      <c r="H354" s="12" t="s">
        <v>17</v>
      </c>
      <c r="I354" s="12">
        <v>41</v>
      </c>
      <c r="J354" s="12" t="s">
        <v>125</v>
      </c>
      <c r="K354" s="14">
        <v>0.6</v>
      </c>
      <c r="L354" s="15">
        <v>1500</v>
      </c>
      <c r="M354" s="16">
        <f t="shared" si="2"/>
        <v>900</v>
      </c>
      <c r="N354" s="16">
        <f t="shared" si="3"/>
        <v>315</v>
      </c>
      <c r="O354" s="18">
        <v>0.35</v>
      </c>
    </row>
    <row r="355" spans="1:15" ht="15.75" customHeight="1" x14ac:dyDescent="0.3">
      <c r="A355" s="17" t="s">
        <v>119</v>
      </c>
      <c r="B355" s="12">
        <v>1185732</v>
      </c>
      <c r="C355" s="13">
        <v>44880</v>
      </c>
      <c r="D355" s="12" t="s">
        <v>26</v>
      </c>
      <c r="E355" s="12" t="s">
        <v>27</v>
      </c>
      <c r="F355" s="12" t="s">
        <v>28</v>
      </c>
      <c r="G355" s="12" t="s">
        <v>18</v>
      </c>
      <c r="H355" s="12" t="s">
        <v>150</v>
      </c>
      <c r="I355" s="12">
        <v>30</v>
      </c>
      <c r="J355" s="12" t="s">
        <v>125</v>
      </c>
      <c r="K355" s="14">
        <v>0.64999999999999991</v>
      </c>
      <c r="L355" s="15">
        <v>2500</v>
      </c>
      <c r="M355" s="16">
        <f t="shared" si="2"/>
        <v>1624.9999999999998</v>
      </c>
      <c r="N355" s="16">
        <f t="shared" si="3"/>
        <v>812.49999999999989</v>
      </c>
      <c r="O355" s="18">
        <v>0.5</v>
      </c>
    </row>
    <row r="356" spans="1:15" ht="15.75" customHeight="1" x14ac:dyDescent="0.3">
      <c r="A356" s="17" t="s">
        <v>119</v>
      </c>
      <c r="B356" s="12">
        <v>1185732</v>
      </c>
      <c r="C356" s="13">
        <v>44909</v>
      </c>
      <c r="D356" s="12" t="s">
        <v>26</v>
      </c>
      <c r="E356" s="12" t="s">
        <v>27</v>
      </c>
      <c r="F356" s="12" t="s">
        <v>28</v>
      </c>
      <c r="G356" s="12" t="s">
        <v>13</v>
      </c>
      <c r="H356" s="12" t="s">
        <v>151</v>
      </c>
      <c r="I356" s="12">
        <v>18</v>
      </c>
      <c r="J356" s="12" t="s">
        <v>126</v>
      </c>
      <c r="K356" s="14">
        <v>0.6</v>
      </c>
      <c r="L356" s="15">
        <v>5000</v>
      </c>
      <c r="M356" s="16">
        <f t="shared" si="2"/>
        <v>3000</v>
      </c>
      <c r="N356" s="16">
        <f t="shared" si="3"/>
        <v>1200</v>
      </c>
      <c r="O356" s="18">
        <v>0.4</v>
      </c>
    </row>
    <row r="357" spans="1:15" ht="15.75" customHeight="1" x14ac:dyDescent="0.3">
      <c r="A357" s="17" t="s">
        <v>119</v>
      </c>
      <c r="B357" s="12">
        <v>1185732</v>
      </c>
      <c r="C357" s="13">
        <v>44909</v>
      </c>
      <c r="D357" s="12" t="s">
        <v>26</v>
      </c>
      <c r="E357" s="12" t="s">
        <v>27</v>
      </c>
      <c r="F357" s="12" t="s">
        <v>28</v>
      </c>
      <c r="G357" s="12" t="s">
        <v>14</v>
      </c>
      <c r="H357" s="12" t="s">
        <v>149</v>
      </c>
      <c r="I357" s="12">
        <v>38</v>
      </c>
      <c r="J357" s="12" t="s">
        <v>126</v>
      </c>
      <c r="K357" s="14">
        <v>0.5</v>
      </c>
      <c r="L357" s="15">
        <v>3000</v>
      </c>
      <c r="M357" s="16">
        <f t="shared" si="2"/>
        <v>1500</v>
      </c>
      <c r="N357" s="16">
        <f t="shared" si="3"/>
        <v>525</v>
      </c>
      <c r="O357" s="18">
        <v>0.35</v>
      </c>
    </row>
    <row r="358" spans="1:15" ht="15.75" customHeight="1" x14ac:dyDescent="0.3">
      <c r="A358" s="17" t="s">
        <v>119</v>
      </c>
      <c r="B358" s="12">
        <v>1185732</v>
      </c>
      <c r="C358" s="13">
        <v>44909</v>
      </c>
      <c r="D358" s="12" t="s">
        <v>26</v>
      </c>
      <c r="E358" s="12" t="s">
        <v>27</v>
      </c>
      <c r="F358" s="12" t="s">
        <v>28</v>
      </c>
      <c r="G358" s="12" t="s">
        <v>15</v>
      </c>
      <c r="H358" s="12" t="s">
        <v>15</v>
      </c>
      <c r="I358" s="12">
        <v>21</v>
      </c>
      <c r="J358" s="12" t="s">
        <v>125</v>
      </c>
      <c r="K358" s="14">
        <v>0.5</v>
      </c>
      <c r="L358" s="15">
        <v>2500</v>
      </c>
      <c r="M358" s="16">
        <f t="shared" si="2"/>
        <v>1250</v>
      </c>
      <c r="N358" s="16">
        <f t="shared" si="3"/>
        <v>437.5</v>
      </c>
      <c r="O358" s="18">
        <v>0.35</v>
      </c>
    </row>
    <row r="359" spans="1:15" ht="15.75" customHeight="1" x14ac:dyDescent="0.3">
      <c r="A359" s="17" t="s">
        <v>119</v>
      </c>
      <c r="B359" s="12">
        <v>1185732</v>
      </c>
      <c r="C359" s="13">
        <v>44909</v>
      </c>
      <c r="D359" s="12" t="s">
        <v>26</v>
      </c>
      <c r="E359" s="12" t="s">
        <v>27</v>
      </c>
      <c r="F359" s="12" t="s">
        <v>28</v>
      </c>
      <c r="G359" s="12" t="s">
        <v>16</v>
      </c>
      <c r="H359" s="12" t="s">
        <v>16</v>
      </c>
      <c r="I359" s="12">
        <v>60</v>
      </c>
      <c r="J359" s="12" t="s">
        <v>125</v>
      </c>
      <c r="K359" s="14">
        <v>0.5</v>
      </c>
      <c r="L359" s="15">
        <v>2000</v>
      </c>
      <c r="M359" s="16">
        <f t="shared" si="2"/>
        <v>1000</v>
      </c>
      <c r="N359" s="16">
        <f t="shared" si="3"/>
        <v>400</v>
      </c>
      <c r="O359" s="18">
        <v>0.4</v>
      </c>
    </row>
    <row r="360" spans="1:15" ht="15.75" customHeight="1" x14ac:dyDescent="0.3">
      <c r="A360" s="17" t="s">
        <v>119</v>
      </c>
      <c r="B360" s="12">
        <v>1185732</v>
      </c>
      <c r="C360" s="13">
        <v>44909</v>
      </c>
      <c r="D360" s="12" t="s">
        <v>26</v>
      </c>
      <c r="E360" s="12" t="s">
        <v>27</v>
      </c>
      <c r="F360" s="12" t="s">
        <v>28</v>
      </c>
      <c r="G360" s="12" t="s">
        <v>17</v>
      </c>
      <c r="H360" s="12" t="s">
        <v>17</v>
      </c>
      <c r="I360" s="12">
        <v>35</v>
      </c>
      <c r="J360" s="12" t="s">
        <v>124</v>
      </c>
      <c r="K360" s="14">
        <v>0.6</v>
      </c>
      <c r="L360" s="15">
        <v>2000</v>
      </c>
      <c r="M360" s="16">
        <f t="shared" si="2"/>
        <v>1200</v>
      </c>
      <c r="N360" s="16">
        <f t="shared" si="3"/>
        <v>420</v>
      </c>
      <c r="O360" s="18">
        <v>0.35</v>
      </c>
    </row>
    <row r="361" spans="1:15" ht="15.75" customHeight="1" x14ac:dyDescent="0.3">
      <c r="A361" s="17" t="s">
        <v>119</v>
      </c>
      <c r="B361" s="12">
        <v>1185732</v>
      </c>
      <c r="C361" s="13">
        <v>44909</v>
      </c>
      <c r="D361" s="12" t="s">
        <v>26</v>
      </c>
      <c r="E361" s="12" t="s">
        <v>27</v>
      </c>
      <c r="F361" s="12" t="s">
        <v>28</v>
      </c>
      <c r="G361" s="12" t="s">
        <v>18</v>
      </c>
      <c r="H361" s="12" t="s">
        <v>150</v>
      </c>
      <c r="I361" s="12">
        <v>17</v>
      </c>
      <c r="J361" s="12" t="s">
        <v>123</v>
      </c>
      <c r="K361" s="14">
        <v>0.64999999999999991</v>
      </c>
      <c r="L361" s="15">
        <v>3000</v>
      </c>
      <c r="M361" s="16">
        <f t="shared" si="2"/>
        <v>1949.9999999999998</v>
      </c>
      <c r="N361" s="16">
        <f t="shared" si="3"/>
        <v>974.99999999999989</v>
      </c>
      <c r="O361" s="18">
        <v>0.5</v>
      </c>
    </row>
    <row r="362" spans="1:15" ht="15.75" customHeight="1" x14ac:dyDescent="0.3">
      <c r="A362" s="17" t="s">
        <v>120</v>
      </c>
      <c r="B362" s="12">
        <v>1197831</v>
      </c>
      <c r="C362" s="13">
        <v>44563</v>
      </c>
      <c r="D362" s="12" t="s">
        <v>19</v>
      </c>
      <c r="E362" s="12" t="s">
        <v>20</v>
      </c>
      <c r="F362" s="12" t="s">
        <v>29</v>
      </c>
      <c r="G362" s="12" t="s">
        <v>13</v>
      </c>
      <c r="H362" s="12" t="s">
        <v>151</v>
      </c>
      <c r="I362" s="12">
        <v>43</v>
      </c>
      <c r="J362" s="12" t="s">
        <v>125</v>
      </c>
      <c r="K362" s="14">
        <v>0.2</v>
      </c>
      <c r="L362" s="15">
        <v>7250</v>
      </c>
      <c r="M362" s="16">
        <f t="shared" si="2"/>
        <v>1450</v>
      </c>
      <c r="N362" s="16">
        <f t="shared" si="3"/>
        <v>435</v>
      </c>
      <c r="O362" s="18">
        <v>0.3</v>
      </c>
    </row>
    <row r="363" spans="1:15" ht="15.75" customHeight="1" x14ac:dyDescent="0.3">
      <c r="A363" s="17" t="s">
        <v>120</v>
      </c>
      <c r="B363" s="12">
        <v>1197831</v>
      </c>
      <c r="C363" s="13">
        <v>44563</v>
      </c>
      <c r="D363" s="12" t="s">
        <v>19</v>
      </c>
      <c r="E363" s="12" t="s">
        <v>20</v>
      </c>
      <c r="F363" s="12" t="s">
        <v>29</v>
      </c>
      <c r="G363" s="12" t="s">
        <v>14</v>
      </c>
      <c r="H363" s="12" t="s">
        <v>149</v>
      </c>
      <c r="I363" s="12">
        <v>40</v>
      </c>
      <c r="J363" s="12" t="s">
        <v>126</v>
      </c>
      <c r="K363" s="14">
        <v>0.3</v>
      </c>
      <c r="L363" s="15">
        <v>7250</v>
      </c>
      <c r="M363" s="16">
        <f t="shared" si="2"/>
        <v>2175</v>
      </c>
      <c r="N363" s="16">
        <f t="shared" si="3"/>
        <v>652.5</v>
      </c>
      <c r="O363" s="18">
        <v>0.3</v>
      </c>
    </row>
    <row r="364" spans="1:15" ht="15.75" customHeight="1" x14ac:dyDescent="0.3">
      <c r="A364" s="17" t="s">
        <v>120</v>
      </c>
      <c r="B364" s="12">
        <v>1197831</v>
      </c>
      <c r="C364" s="13">
        <v>44563</v>
      </c>
      <c r="D364" s="12" t="s">
        <v>19</v>
      </c>
      <c r="E364" s="12" t="s">
        <v>20</v>
      </c>
      <c r="F364" s="12" t="s">
        <v>29</v>
      </c>
      <c r="G364" s="12" t="s">
        <v>15</v>
      </c>
      <c r="H364" s="12" t="s">
        <v>15</v>
      </c>
      <c r="I364" s="12">
        <v>39</v>
      </c>
      <c r="J364" s="12" t="s">
        <v>125</v>
      </c>
      <c r="K364" s="14">
        <v>0.3</v>
      </c>
      <c r="L364" s="15">
        <v>5250</v>
      </c>
      <c r="M364" s="16">
        <f t="shared" si="2"/>
        <v>1575</v>
      </c>
      <c r="N364" s="16">
        <f t="shared" si="3"/>
        <v>472.5</v>
      </c>
      <c r="O364" s="18">
        <v>0.3</v>
      </c>
    </row>
    <row r="365" spans="1:15" ht="15.75" customHeight="1" x14ac:dyDescent="0.3">
      <c r="A365" s="17" t="s">
        <v>120</v>
      </c>
      <c r="B365" s="12">
        <v>1197831</v>
      </c>
      <c r="C365" s="13">
        <v>44563</v>
      </c>
      <c r="D365" s="12" t="s">
        <v>19</v>
      </c>
      <c r="E365" s="12" t="s">
        <v>20</v>
      </c>
      <c r="F365" s="12" t="s">
        <v>29</v>
      </c>
      <c r="G365" s="12" t="s">
        <v>16</v>
      </c>
      <c r="H365" s="12" t="s">
        <v>16</v>
      </c>
      <c r="I365" s="12">
        <v>46</v>
      </c>
      <c r="J365" s="12" t="s">
        <v>125</v>
      </c>
      <c r="K365" s="14">
        <v>0.35</v>
      </c>
      <c r="L365" s="15">
        <v>5250</v>
      </c>
      <c r="M365" s="16">
        <f t="shared" si="2"/>
        <v>1837.4999999999998</v>
      </c>
      <c r="N365" s="16">
        <f t="shared" si="3"/>
        <v>735</v>
      </c>
      <c r="O365" s="18">
        <v>0.4</v>
      </c>
    </row>
    <row r="366" spans="1:15" ht="15.75" customHeight="1" x14ac:dyDescent="0.3">
      <c r="A366" s="17" t="s">
        <v>120</v>
      </c>
      <c r="B366" s="12">
        <v>1197831</v>
      </c>
      <c r="C366" s="13">
        <v>44563</v>
      </c>
      <c r="D366" s="12" t="s">
        <v>19</v>
      </c>
      <c r="E366" s="12" t="s">
        <v>20</v>
      </c>
      <c r="F366" s="12" t="s">
        <v>29</v>
      </c>
      <c r="G366" s="12" t="s">
        <v>17</v>
      </c>
      <c r="H366" s="12" t="s">
        <v>17</v>
      </c>
      <c r="I366" s="12">
        <v>21</v>
      </c>
      <c r="J366" s="12" t="s">
        <v>123</v>
      </c>
      <c r="K366" s="14">
        <v>0.4</v>
      </c>
      <c r="L366" s="15">
        <v>3750</v>
      </c>
      <c r="M366" s="16">
        <f t="shared" si="2"/>
        <v>1500</v>
      </c>
      <c r="N366" s="16">
        <f t="shared" si="3"/>
        <v>375</v>
      </c>
      <c r="O366" s="18">
        <v>0.25</v>
      </c>
    </row>
    <row r="367" spans="1:15" ht="15.75" customHeight="1" x14ac:dyDescent="0.3">
      <c r="A367" s="17" t="s">
        <v>120</v>
      </c>
      <c r="B367" s="12">
        <v>1197831</v>
      </c>
      <c r="C367" s="13">
        <v>44563</v>
      </c>
      <c r="D367" s="12" t="s">
        <v>19</v>
      </c>
      <c r="E367" s="12" t="s">
        <v>20</v>
      </c>
      <c r="F367" s="12" t="s">
        <v>29</v>
      </c>
      <c r="G367" s="12" t="s">
        <v>18</v>
      </c>
      <c r="H367" s="12" t="s">
        <v>150</v>
      </c>
      <c r="I367" s="12">
        <v>59</v>
      </c>
      <c r="J367" s="12" t="s">
        <v>124</v>
      </c>
      <c r="K367" s="14">
        <v>0.35</v>
      </c>
      <c r="L367" s="15">
        <v>5250</v>
      </c>
      <c r="M367" s="16">
        <f t="shared" si="2"/>
        <v>1837.4999999999998</v>
      </c>
      <c r="N367" s="16">
        <f t="shared" si="3"/>
        <v>826.87499999999989</v>
      </c>
      <c r="O367" s="18">
        <v>0.45</v>
      </c>
    </row>
    <row r="368" spans="1:15" ht="15.75" customHeight="1" x14ac:dyDescent="0.3">
      <c r="A368" s="17" t="s">
        <v>120</v>
      </c>
      <c r="B368" s="12">
        <v>1197831</v>
      </c>
      <c r="C368" s="13">
        <v>44593</v>
      </c>
      <c r="D368" s="12" t="s">
        <v>19</v>
      </c>
      <c r="E368" s="12" t="s">
        <v>20</v>
      </c>
      <c r="F368" s="12" t="s">
        <v>29</v>
      </c>
      <c r="G368" s="12" t="s">
        <v>13</v>
      </c>
      <c r="H368" s="12" t="s">
        <v>151</v>
      </c>
      <c r="I368" s="12">
        <v>35</v>
      </c>
      <c r="J368" s="12" t="s">
        <v>124</v>
      </c>
      <c r="K368" s="14">
        <v>0.25</v>
      </c>
      <c r="L368" s="15">
        <v>6750</v>
      </c>
      <c r="M368" s="16">
        <f t="shared" si="2"/>
        <v>1687.5</v>
      </c>
      <c r="N368" s="16">
        <f t="shared" si="3"/>
        <v>506.25</v>
      </c>
      <c r="O368" s="18">
        <v>0.3</v>
      </c>
    </row>
    <row r="369" spans="1:15" ht="15.75" customHeight="1" x14ac:dyDescent="0.3">
      <c r="A369" s="17" t="s">
        <v>120</v>
      </c>
      <c r="B369" s="12">
        <v>1197831</v>
      </c>
      <c r="C369" s="13">
        <v>44593</v>
      </c>
      <c r="D369" s="12" t="s">
        <v>19</v>
      </c>
      <c r="E369" s="12" t="s">
        <v>20</v>
      </c>
      <c r="F369" s="12" t="s">
        <v>29</v>
      </c>
      <c r="G369" s="12" t="s">
        <v>14</v>
      </c>
      <c r="H369" s="12" t="s">
        <v>149</v>
      </c>
      <c r="I369" s="12">
        <v>18</v>
      </c>
      <c r="J369" s="12" t="s">
        <v>124</v>
      </c>
      <c r="K369" s="14">
        <v>0.35</v>
      </c>
      <c r="L369" s="15">
        <v>6500</v>
      </c>
      <c r="M369" s="16">
        <f t="shared" si="2"/>
        <v>2275</v>
      </c>
      <c r="N369" s="16">
        <f t="shared" si="3"/>
        <v>682.5</v>
      </c>
      <c r="O369" s="18">
        <v>0.3</v>
      </c>
    </row>
    <row r="370" spans="1:15" ht="15.75" customHeight="1" x14ac:dyDescent="0.3">
      <c r="A370" s="17" t="s">
        <v>120</v>
      </c>
      <c r="B370" s="12">
        <v>1197831</v>
      </c>
      <c r="C370" s="13">
        <v>44593</v>
      </c>
      <c r="D370" s="12" t="s">
        <v>19</v>
      </c>
      <c r="E370" s="12" t="s">
        <v>20</v>
      </c>
      <c r="F370" s="12" t="s">
        <v>29</v>
      </c>
      <c r="G370" s="12" t="s">
        <v>15</v>
      </c>
      <c r="H370" s="12" t="s">
        <v>15</v>
      </c>
      <c r="I370" s="12">
        <v>22</v>
      </c>
      <c r="J370" s="12" t="s">
        <v>126</v>
      </c>
      <c r="K370" s="14">
        <v>0.35</v>
      </c>
      <c r="L370" s="15">
        <v>4750</v>
      </c>
      <c r="M370" s="16">
        <f t="shared" si="2"/>
        <v>1662.5</v>
      </c>
      <c r="N370" s="16">
        <f t="shared" si="3"/>
        <v>498.75</v>
      </c>
      <c r="O370" s="18">
        <v>0.3</v>
      </c>
    </row>
    <row r="371" spans="1:15" ht="15.75" customHeight="1" x14ac:dyDescent="0.3">
      <c r="A371" s="17" t="s">
        <v>120</v>
      </c>
      <c r="B371" s="12">
        <v>1197831</v>
      </c>
      <c r="C371" s="13">
        <v>44593</v>
      </c>
      <c r="D371" s="12" t="s">
        <v>19</v>
      </c>
      <c r="E371" s="12" t="s">
        <v>20</v>
      </c>
      <c r="F371" s="12" t="s">
        <v>29</v>
      </c>
      <c r="G371" s="12" t="s">
        <v>16</v>
      </c>
      <c r="H371" s="12" t="s">
        <v>16</v>
      </c>
      <c r="I371" s="12">
        <v>38</v>
      </c>
      <c r="J371" s="12" t="s">
        <v>123</v>
      </c>
      <c r="K371" s="14">
        <v>0.35</v>
      </c>
      <c r="L371" s="15">
        <v>4250</v>
      </c>
      <c r="M371" s="16">
        <f t="shared" si="2"/>
        <v>1487.5</v>
      </c>
      <c r="N371" s="16">
        <f t="shared" si="3"/>
        <v>595</v>
      </c>
      <c r="O371" s="18">
        <v>0.4</v>
      </c>
    </row>
    <row r="372" spans="1:15" ht="15.75" customHeight="1" x14ac:dyDescent="0.3">
      <c r="A372" s="17" t="s">
        <v>120</v>
      </c>
      <c r="B372" s="12">
        <v>1197831</v>
      </c>
      <c r="C372" s="13">
        <v>44593</v>
      </c>
      <c r="D372" s="12" t="s">
        <v>19</v>
      </c>
      <c r="E372" s="12" t="s">
        <v>20</v>
      </c>
      <c r="F372" s="12" t="s">
        <v>29</v>
      </c>
      <c r="G372" s="12" t="s">
        <v>17</v>
      </c>
      <c r="H372" s="12" t="s">
        <v>17</v>
      </c>
      <c r="I372" s="12">
        <v>15</v>
      </c>
      <c r="J372" s="12" t="s">
        <v>126</v>
      </c>
      <c r="K372" s="14">
        <v>0.4</v>
      </c>
      <c r="L372" s="15">
        <v>3000</v>
      </c>
      <c r="M372" s="16">
        <f t="shared" si="2"/>
        <v>1200</v>
      </c>
      <c r="N372" s="16">
        <f t="shared" si="3"/>
        <v>300</v>
      </c>
      <c r="O372" s="18">
        <v>0.25</v>
      </c>
    </row>
    <row r="373" spans="1:15" ht="15.75" customHeight="1" x14ac:dyDescent="0.3">
      <c r="A373" s="17" t="s">
        <v>120</v>
      </c>
      <c r="B373" s="12">
        <v>1197831</v>
      </c>
      <c r="C373" s="13">
        <v>44593</v>
      </c>
      <c r="D373" s="12" t="s">
        <v>19</v>
      </c>
      <c r="E373" s="12" t="s">
        <v>20</v>
      </c>
      <c r="F373" s="12" t="s">
        <v>29</v>
      </c>
      <c r="G373" s="12" t="s">
        <v>18</v>
      </c>
      <c r="H373" s="12" t="s">
        <v>150</v>
      </c>
      <c r="I373" s="12">
        <v>27</v>
      </c>
      <c r="J373" s="12" t="s">
        <v>124</v>
      </c>
      <c r="K373" s="14">
        <v>0.35</v>
      </c>
      <c r="L373" s="15">
        <v>5000</v>
      </c>
      <c r="M373" s="16">
        <f t="shared" si="2"/>
        <v>1750</v>
      </c>
      <c r="N373" s="16">
        <f t="shared" si="3"/>
        <v>787.5</v>
      </c>
      <c r="O373" s="18">
        <v>0.45</v>
      </c>
    </row>
    <row r="374" spans="1:15" ht="15.75" customHeight="1" x14ac:dyDescent="0.3">
      <c r="A374" s="17" t="s">
        <v>120</v>
      </c>
      <c r="B374" s="12">
        <v>1197831</v>
      </c>
      <c r="C374" s="13">
        <v>44623</v>
      </c>
      <c r="D374" s="12" t="s">
        <v>19</v>
      </c>
      <c r="E374" s="12" t="s">
        <v>20</v>
      </c>
      <c r="F374" s="12" t="s">
        <v>29</v>
      </c>
      <c r="G374" s="12" t="s">
        <v>13</v>
      </c>
      <c r="H374" s="12" t="s">
        <v>151</v>
      </c>
      <c r="I374" s="12">
        <v>48</v>
      </c>
      <c r="J374" s="12" t="s">
        <v>126</v>
      </c>
      <c r="K374" s="14">
        <v>0.3</v>
      </c>
      <c r="L374" s="15">
        <v>6750</v>
      </c>
      <c r="M374" s="16">
        <f t="shared" si="2"/>
        <v>2025</v>
      </c>
      <c r="N374" s="16">
        <f t="shared" si="3"/>
        <v>708.75</v>
      </c>
      <c r="O374" s="18">
        <v>0.35</v>
      </c>
    </row>
    <row r="375" spans="1:15" ht="15.75" customHeight="1" x14ac:dyDescent="0.3">
      <c r="A375" s="17" t="s">
        <v>120</v>
      </c>
      <c r="B375" s="12">
        <v>1197831</v>
      </c>
      <c r="C375" s="13">
        <v>44623</v>
      </c>
      <c r="D375" s="12" t="s">
        <v>19</v>
      </c>
      <c r="E375" s="12" t="s">
        <v>20</v>
      </c>
      <c r="F375" s="12" t="s">
        <v>29</v>
      </c>
      <c r="G375" s="12" t="s">
        <v>14</v>
      </c>
      <c r="H375" s="12" t="s">
        <v>149</v>
      </c>
      <c r="I375" s="12">
        <v>33</v>
      </c>
      <c r="J375" s="12" t="s">
        <v>124</v>
      </c>
      <c r="K375" s="14">
        <v>0.4</v>
      </c>
      <c r="L375" s="15">
        <v>6750</v>
      </c>
      <c r="M375" s="16">
        <f t="shared" si="2"/>
        <v>2700</v>
      </c>
      <c r="N375" s="16">
        <f t="shared" si="3"/>
        <v>944.99999999999989</v>
      </c>
      <c r="O375" s="18">
        <v>0.35</v>
      </c>
    </row>
    <row r="376" spans="1:15" ht="15.75" customHeight="1" x14ac:dyDescent="0.3">
      <c r="A376" s="17" t="s">
        <v>120</v>
      </c>
      <c r="B376" s="12">
        <v>1197831</v>
      </c>
      <c r="C376" s="13">
        <v>44623</v>
      </c>
      <c r="D376" s="12" t="s">
        <v>19</v>
      </c>
      <c r="E376" s="12" t="s">
        <v>20</v>
      </c>
      <c r="F376" s="12" t="s">
        <v>29</v>
      </c>
      <c r="G376" s="12" t="s">
        <v>15</v>
      </c>
      <c r="H376" s="12" t="s">
        <v>15</v>
      </c>
      <c r="I376" s="12">
        <v>24</v>
      </c>
      <c r="J376" s="12" t="s">
        <v>124</v>
      </c>
      <c r="K376" s="14">
        <v>0.3</v>
      </c>
      <c r="L376" s="15">
        <v>5000</v>
      </c>
      <c r="M376" s="16">
        <f t="shared" si="2"/>
        <v>1500</v>
      </c>
      <c r="N376" s="16">
        <f t="shared" si="3"/>
        <v>525</v>
      </c>
      <c r="O376" s="18">
        <v>0.35</v>
      </c>
    </row>
    <row r="377" spans="1:15" ht="15.75" customHeight="1" x14ac:dyDescent="0.3">
      <c r="A377" s="17" t="s">
        <v>120</v>
      </c>
      <c r="B377" s="12">
        <v>1197831</v>
      </c>
      <c r="C377" s="13">
        <v>44623</v>
      </c>
      <c r="D377" s="12" t="s">
        <v>19</v>
      </c>
      <c r="E377" s="12" t="s">
        <v>20</v>
      </c>
      <c r="F377" s="12" t="s">
        <v>29</v>
      </c>
      <c r="G377" s="12" t="s">
        <v>16</v>
      </c>
      <c r="H377" s="12" t="s">
        <v>16</v>
      </c>
      <c r="I377" s="12">
        <v>30</v>
      </c>
      <c r="J377" s="12" t="s">
        <v>125</v>
      </c>
      <c r="K377" s="14">
        <v>0.35000000000000003</v>
      </c>
      <c r="L377" s="15">
        <v>4000</v>
      </c>
      <c r="M377" s="16">
        <f t="shared" si="2"/>
        <v>1400.0000000000002</v>
      </c>
      <c r="N377" s="16">
        <f t="shared" si="3"/>
        <v>630.00000000000011</v>
      </c>
      <c r="O377" s="18">
        <v>0.45</v>
      </c>
    </row>
    <row r="378" spans="1:15" ht="15.75" customHeight="1" x14ac:dyDescent="0.3">
      <c r="A378" s="17" t="s">
        <v>120</v>
      </c>
      <c r="B378" s="12">
        <v>1197831</v>
      </c>
      <c r="C378" s="13">
        <v>44623</v>
      </c>
      <c r="D378" s="12" t="s">
        <v>19</v>
      </c>
      <c r="E378" s="12" t="s">
        <v>20</v>
      </c>
      <c r="F378" s="12" t="s">
        <v>29</v>
      </c>
      <c r="G378" s="12" t="s">
        <v>17</v>
      </c>
      <c r="H378" s="12" t="s">
        <v>17</v>
      </c>
      <c r="I378" s="12">
        <v>42</v>
      </c>
      <c r="J378" s="12" t="s">
        <v>126</v>
      </c>
      <c r="K378" s="14">
        <v>0.4</v>
      </c>
      <c r="L378" s="15">
        <v>3000</v>
      </c>
      <c r="M378" s="16">
        <f t="shared" si="2"/>
        <v>1200</v>
      </c>
      <c r="N378" s="16">
        <f t="shared" si="3"/>
        <v>360</v>
      </c>
      <c r="O378" s="18">
        <v>0.3</v>
      </c>
    </row>
    <row r="379" spans="1:15" ht="15.75" customHeight="1" x14ac:dyDescent="0.3">
      <c r="A379" s="17" t="s">
        <v>120</v>
      </c>
      <c r="B379" s="12">
        <v>1197831</v>
      </c>
      <c r="C379" s="13">
        <v>44623</v>
      </c>
      <c r="D379" s="12" t="s">
        <v>19</v>
      </c>
      <c r="E379" s="12" t="s">
        <v>20</v>
      </c>
      <c r="F379" s="12" t="s">
        <v>29</v>
      </c>
      <c r="G379" s="12" t="s">
        <v>18</v>
      </c>
      <c r="H379" s="12" t="s">
        <v>150</v>
      </c>
      <c r="I379" s="12">
        <v>22</v>
      </c>
      <c r="J379" s="12" t="s">
        <v>126</v>
      </c>
      <c r="K379" s="14">
        <v>0.35000000000000003</v>
      </c>
      <c r="L379" s="15">
        <v>4500</v>
      </c>
      <c r="M379" s="16">
        <f t="shared" si="2"/>
        <v>1575.0000000000002</v>
      </c>
      <c r="N379" s="16">
        <f t="shared" si="3"/>
        <v>787.50000000000011</v>
      </c>
      <c r="O379" s="18">
        <v>0.5</v>
      </c>
    </row>
    <row r="380" spans="1:15" ht="15.75" customHeight="1" x14ac:dyDescent="0.3">
      <c r="A380" s="17" t="s">
        <v>120</v>
      </c>
      <c r="B380" s="12">
        <v>1197831</v>
      </c>
      <c r="C380" s="13">
        <v>44653</v>
      </c>
      <c r="D380" s="12" t="s">
        <v>19</v>
      </c>
      <c r="E380" s="12" t="s">
        <v>20</v>
      </c>
      <c r="F380" s="12" t="s">
        <v>29</v>
      </c>
      <c r="G380" s="12" t="s">
        <v>13</v>
      </c>
      <c r="H380" s="12" t="s">
        <v>151</v>
      </c>
      <c r="I380" s="12">
        <v>59</v>
      </c>
      <c r="J380" s="12" t="s">
        <v>126</v>
      </c>
      <c r="K380" s="14">
        <v>0.19999999999999998</v>
      </c>
      <c r="L380" s="15">
        <v>7000</v>
      </c>
      <c r="M380" s="16">
        <f t="shared" si="2"/>
        <v>1399.9999999999998</v>
      </c>
      <c r="N380" s="16">
        <f t="shared" si="3"/>
        <v>489.99999999999989</v>
      </c>
      <c r="O380" s="18">
        <v>0.35</v>
      </c>
    </row>
    <row r="381" spans="1:15" ht="15.75" customHeight="1" x14ac:dyDescent="0.3">
      <c r="A381" s="17" t="s">
        <v>120</v>
      </c>
      <c r="B381" s="12">
        <v>1197831</v>
      </c>
      <c r="C381" s="13">
        <v>44653</v>
      </c>
      <c r="D381" s="12" t="s">
        <v>19</v>
      </c>
      <c r="E381" s="12" t="s">
        <v>20</v>
      </c>
      <c r="F381" s="12" t="s">
        <v>29</v>
      </c>
      <c r="G381" s="12" t="s">
        <v>14</v>
      </c>
      <c r="H381" s="12" t="s">
        <v>149</v>
      </c>
      <c r="I381" s="12">
        <v>47</v>
      </c>
      <c r="J381" s="12" t="s">
        <v>126</v>
      </c>
      <c r="K381" s="14">
        <v>0.30000000000000004</v>
      </c>
      <c r="L381" s="15">
        <v>7000</v>
      </c>
      <c r="M381" s="16">
        <f t="shared" si="2"/>
        <v>2100.0000000000005</v>
      </c>
      <c r="N381" s="16">
        <f t="shared" si="3"/>
        <v>735.00000000000011</v>
      </c>
      <c r="O381" s="18">
        <v>0.35</v>
      </c>
    </row>
    <row r="382" spans="1:15" ht="15.75" customHeight="1" x14ac:dyDescent="0.3">
      <c r="A382" s="17" t="s">
        <v>120</v>
      </c>
      <c r="B382" s="12">
        <v>1197831</v>
      </c>
      <c r="C382" s="13">
        <v>44653</v>
      </c>
      <c r="D382" s="12" t="s">
        <v>19</v>
      </c>
      <c r="E382" s="12" t="s">
        <v>20</v>
      </c>
      <c r="F382" s="12" t="s">
        <v>29</v>
      </c>
      <c r="G382" s="12" t="s">
        <v>15</v>
      </c>
      <c r="H382" s="12" t="s">
        <v>15</v>
      </c>
      <c r="I382" s="12">
        <v>60</v>
      </c>
      <c r="J382" s="12" t="s">
        <v>125</v>
      </c>
      <c r="K382" s="14">
        <v>0.24999999999999997</v>
      </c>
      <c r="L382" s="15">
        <v>5250</v>
      </c>
      <c r="M382" s="16">
        <f t="shared" si="2"/>
        <v>1312.4999999999998</v>
      </c>
      <c r="N382" s="16">
        <f t="shared" si="3"/>
        <v>459.37499999999989</v>
      </c>
      <c r="O382" s="18">
        <v>0.35</v>
      </c>
    </row>
    <row r="383" spans="1:15" ht="15.75" customHeight="1" x14ac:dyDescent="0.3">
      <c r="A383" s="17" t="s">
        <v>120</v>
      </c>
      <c r="B383" s="12">
        <v>1197831</v>
      </c>
      <c r="C383" s="13">
        <v>44653</v>
      </c>
      <c r="D383" s="12" t="s">
        <v>19</v>
      </c>
      <c r="E383" s="12" t="s">
        <v>20</v>
      </c>
      <c r="F383" s="12" t="s">
        <v>29</v>
      </c>
      <c r="G383" s="12" t="s">
        <v>16</v>
      </c>
      <c r="H383" s="12" t="s">
        <v>16</v>
      </c>
      <c r="I383" s="12">
        <v>24</v>
      </c>
      <c r="J383" s="12" t="s">
        <v>126</v>
      </c>
      <c r="K383" s="14">
        <v>0.30000000000000004</v>
      </c>
      <c r="L383" s="15">
        <v>4250</v>
      </c>
      <c r="M383" s="16">
        <f t="shared" si="2"/>
        <v>1275.0000000000002</v>
      </c>
      <c r="N383" s="16">
        <f t="shared" si="3"/>
        <v>573.75000000000011</v>
      </c>
      <c r="O383" s="18">
        <v>0.45</v>
      </c>
    </row>
    <row r="384" spans="1:15" ht="15.75" customHeight="1" x14ac:dyDescent="0.3">
      <c r="A384" s="17" t="s">
        <v>120</v>
      </c>
      <c r="B384" s="12">
        <v>1197831</v>
      </c>
      <c r="C384" s="13">
        <v>44653</v>
      </c>
      <c r="D384" s="12" t="s">
        <v>19</v>
      </c>
      <c r="E384" s="12" t="s">
        <v>20</v>
      </c>
      <c r="F384" s="12" t="s">
        <v>29</v>
      </c>
      <c r="G384" s="12" t="s">
        <v>17</v>
      </c>
      <c r="H384" s="12" t="s">
        <v>17</v>
      </c>
      <c r="I384" s="12">
        <v>30</v>
      </c>
      <c r="J384" s="12" t="s">
        <v>123</v>
      </c>
      <c r="K384" s="14">
        <v>0.35</v>
      </c>
      <c r="L384" s="15">
        <v>3250</v>
      </c>
      <c r="M384" s="16">
        <f t="shared" si="2"/>
        <v>1137.5</v>
      </c>
      <c r="N384" s="16">
        <f t="shared" si="3"/>
        <v>341.25</v>
      </c>
      <c r="O384" s="18">
        <v>0.3</v>
      </c>
    </row>
    <row r="385" spans="1:15" ht="15.75" customHeight="1" x14ac:dyDescent="0.3">
      <c r="A385" s="17" t="s">
        <v>120</v>
      </c>
      <c r="B385" s="12">
        <v>1197831</v>
      </c>
      <c r="C385" s="13">
        <v>44653</v>
      </c>
      <c r="D385" s="12" t="s">
        <v>19</v>
      </c>
      <c r="E385" s="12" t="s">
        <v>20</v>
      </c>
      <c r="F385" s="12" t="s">
        <v>29</v>
      </c>
      <c r="G385" s="12" t="s">
        <v>18</v>
      </c>
      <c r="H385" s="12" t="s">
        <v>150</v>
      </c>
      <c r="I385" s="12">
        <v>47</v>
      </c>
      <c r="J385" s="12" t="s">
        <v>123</v>
      </c>
      <c r="K385" s="14">
        <v>0.30000000000000004</v>
      </c>
      <c r="L385" s="15">
        <v>6000</v>
      </c>
      <c r="M385" s="16">
        <f t="shared" si="2"/>
        <v>1800.0000000000002</v>
      </c>
      <c r="N385" s="16">
        <f t="shared" si="3"/>
        <v>900.00000000000011</v>
      </c>
      <c r="O385" s="18">
        <v>0.5</v>
      </c>
    </row>
    <row r="386" spans="1:15" ht="15.75" customHeight="1" x14ac:dyDescent="0.3">
      <c r="A386" s="17" t="s">
        <v>120</v>
      </c>
      <c r="B386" s="12">
        <v>1197831</v>
      </c>
      <c r="C386" s="13">
        <v>44683</v>
      </c>
      <c r="D386" s="12" t="s">
        <v>19</v>
      </c>
      <c r="E386" s="12" t="s">
        <v>20</v>
      </c>
      <c r="F386" s="12" t="s">
        <v>29</v>
      </c>
      <c r="G386" s="12" t="s">
        <v>13</v>
      </c>
      <c r="H386" s="12" t="s">
        <v>151</v>
      </c>
      <c r="I386" s="12">
        <v>37</v>
      </c>
      <c r="J386" s="12" t="s">
        <v>124</v>
      </c>
      <c r="K386" s="14">
        <v>0.19999999999999998</v>
      </c>
      <c r="L386" s="15">
        <v>7500</v>
      </c>
      <c r="M386" s="16">
        <f t="shared" si="2"/>
        <v>1499.9999999999998</v>
      </c>
      <c r="N386" s="16">
        <f t="shared" si="3"/>
        <v>524.99999999999989</v>
      </c>
      <c r="O386" s="18">
        <v>0.35</v>
      </c>
    </row>
    <row r="387" spans="1:15" ht="15.75" customHeight="1" x14ac:dyDescent="0.3">
      <c r="A387" s="17" t="s">
        <v>120</v>
      </c>
      <c r="B387" s="12">
        <v>1197831</v>
      </c>
      <c r="C387" s="13">
        <v>44683</v>
      </c>
      <c r="D387" s="12" t="s">
        <v>19</v>
      </c>
      <c r="E387" s="12" t="s">
        <v>20</v>
      </c>
      <c r="F387" s="12" t="s">
        <v>29</v>
      </c>
      <c r="G387" s="12" t="s">
        <v>14</v>
      </c>
      <c r="H387" s="12" t="s">
        <v>149</v>
      </c>
      <c r="I387" s="12">
        <v>42</v>
      </c>
      <c r="J387" s="12" t="s">
        <v>126</v>
      </c>
      <c r="K387" s="14">
        <v>0.30000000000000004</v>
      </c>
      <c r="L387" s="15">
        <v>7750</v>
      </c>
      <c r="M387" s="16">
        <f t="shared" si="2"/>
        <v>2325.0000000000005</v>
      </c>
      <c r="N387" s="16">
        <f t="shared" si="3"/>
        <v>813.75000000000011</v>
      </c>
      <c r="O387" s="18">
        <v>0.35</v>
      </c>
    </row>
    <row r="388" spans="1:15" ht="15.75" customHeight="1" x14ac:dyDescent="0.3">
      <c r="A388" s="17" t="s">
        <v>120</v>
      </c>
      <c r="B388" s="12">
        <v>1197831</v>
      </c>
      <c r="C388" s="13">
        <v>44683</v>
      </c>
      <c r="D388" s="12" t="s">
        <v>19</v>
      </c>
      <c r="E388" s="12" t="s">
        <v>20</v>
      </c>
      <c r="F388" s="12" t="s">
        <v>29</v>
      </c>
      <c r="G388" s="12" t="s">
        <v>15</v>
      </c>
      <c r="H388" s="12" t="s">
        <v>15</v>
      </c>
      <c r="I388" s="12">
        <v>59</v>
      </c>
      <c r="J388" s="12" t="s">
        <v>124</v>
      </c>
      <c r="K388" s="14">
        <v>0.24999999999999997</v>
      </c>
      <c r="L388" s="15">
        <v>6250</v>
      </c>
      <c r="M388" s="16">
        <f t="shared" si="2"/>
        <v>1562.4999999999998</v>
      </c>
      <c r="N388" s="16">
        <f t="shared" si="3"/>
        <v>546.87499999999989</v>
      </c>
      <c r="O388" s="18">
        <v>0.35</v>
      </c>
    </row>
    <row r="389" spans="1:15" ht="15.75" customHeight="1" x14ac:dyDescent="0.3">
      <c r="A389" s="17" t="s">
        <v>120</v>
      </c>
      <c r="B389" s="12">
        <v>1197831</v>
      </c>
      <c r="C389" s="13">
        <v>44683</v>
      </c>
      <c r="D389" s="12" t="s">
        <v>19</v>
      </c>
      <c r="E389" s="12" t="s">
        <v>20</v>
      </c>
      <c r="F389" s="12" t="s">
        <v>29</v>
      </c>
      <c r="G389" s="12" t="s">
        <v>16</v>
      </c>
      <c r="H389" s="12" t="s">
        <v>16</v>
      </c>
      <c r="I389" s="12">
        <v>30</v>
      </c>
      <c r="J389" s="12" t="s">
        <v>126</v>
      </c>
      <c r="K389" s="14">
        <v>0.35000000000000003</v>
      </c>
      <c r="L389" s="15">
        <v>5500</v>
      </c>
      <c r="M389" s="16">
        <f t="shared" si="2"/>
        <v>1925.0000000000002</v>
      </c>
      <c r="N389" s="16">
        <f t="shared" si="3"/>
        <v>866.25000000000011</v>
      </c>
      <c r="O389" s="18">
        <v>0.45</v>
      </c>
    </row>
    <row r="390" spans="1:15" ht="15.75" customHeight="1" x14ac:dyDescent="0.3">
      <c r="A390" s="17" t="s">
        <v>120</v>
      </c>
      <c r="B390" s="12">
        <v>1197831</v>
      </c>
      <c r="C390" s="13">
        <v>44683</v>
      </c>
      <c r="D390" s="12" t="s">
        <v>19</v>
      </c>
      <c r="E390" s="12" t="s">
        <v>20</v>
      </c>
      <c r="F390" s="12" t="s">
        <v>29</v>
      </c>
      <c r="G390" s="12" t="s">
        <v>17</v>
      </c>
      <c r="H390" s="12" t="s">
        <v>17</v>
      </c>
      <c r="I390" s="12">
        <v>31</v>
      </c>
      <c r="J390" s="12" t="s">
        <v>124</v>
      </c>
      <c r="K390" s="14">
        <v>0.5</v>
      </c>
      <c r="L390" s="15">
        <v>4500</v>
      </c>
      <c r="M390" s="16">
        <f t="shared" si="2"/>
        <v>2250</v>
      </c>
      <c r="N390" s="16">
        <f t="shared" si="3"/>
        <v>675</v>
      </c>
      <c r="O390" s="18">
        <v>0.3</v>
      </c>
    </row>
    <row r="391" spans="1:15" ht="15.75" customHeight="1" x14ac:dyDescent="0.3">
      <c r="A391" s="17" t="s">
        <v>120</v>
      </c>
      <c r="B391" s="12">
        <v>1197831</v>
      </c>
      <c r="C391" s="13">
        <v>44683</v>
      </c>
      <c r="D391" s="12" t="s">
        <v>19</v>
      </c>
      <c r="E391" s="12" t="s">
        <v>20</v>
      </c>
      <c r="F391" s="12" t="s">
        <v>29</v>
      </c>
      <c r="G391" s="12" t="s">
        <v>18</v>
      </c>
      <c r="H391" s="12" t="s">
        <v>150</v>
      </c>
      <c r="I391" s="12">
        <v>59</v>
      </c>
      <c r="J391" s="12" t="s">
        <v>125</v>
      </c>
      <c r="K391" s="14">
        <v>0.45</v>
      </c>
      <c r="L391" s="15">
        <v>8000</v>
      </c>
      <c r="M391" s="16">
        <f t="shared" si="2"/>
        <v>3600</v>
      </c>
      <c r="N391" s="16">
        <f t="shared" si="3"/>
        <v>1800</v>
      </c>
      <c r="O391" s="18">
        <v>0.5</v>
      </c>
    </row>
    <row r="392" spans="1:15" ht="15.75" customHeight="1" x14ac:dyDescent="0.3">
      <c r="A392" s="17" t="s">
        <v>120</v>
      </c>
      <c r="B392" s="12">
        <v>1197831</v>
      </c>
      <c r="C392" s="13">
        <v>44713</v>
      </c>
      <c r="D392" s="12" t="s">
        <v>19</v>
      </c>
      <c r="E392" s="12" t="s">
        <v>20</v>
      </c>
      <c r="F392" s="12" t="s">
        <v>29</v>
      </c>
      <c r="G392" s="12" t="s">
        <v>13</v>
      </c>
      <c r="H392" s="12" t="s">
        <v>151</v>
      </c>
      <c r="I392" s="12">
        <v>54</v>
      </c>
      <c r="J392" s="12" t="s">
        <v>125</v>
      </c>
      <c r="K392" s="14">
        <v>0.45</v>
      </c>
      <c r="L392" s="15">
        <v>8000</v>
      </c>
      <c r="M392" s="16">
        <f t="shared" si="2"/>
        <v>3600</v>
      </c>
      <c r="N392" s="16">
        <f t="shared" si="3"/>
        <v>1260</v>
      </c>
      <c r="O392" s="18">
        <v>0.35</v>
      </c>
    </row>
    <row r="393" spans="1:15" ht="15.75" customHeight="1" x14ac:dyDescent="0.3">
      <c r="A393" s="17" t="s">
        <v>120</v>
      </c>
      <c r="B393" s="12">
        <v>1197831</v>
      </c>
      <c r="C393" s="13">
        <v>44713</v>
      </c>
      <c r="D393" s="12" t="s">
        <v>19</v>
      </c>
      <c r="E393" s="12" t="s">
        <v>20</v>
      </c>
      <c r="F393" s="12" t="s">
        <v>29</v>
      </c>
      <c r="G393" s="12" t="s">
        <v>14</v>
      </c>
      <c r="H393" s="12" t="s">
        <v>149</v>
      </c>
      <c r="I393" s="12">
        <v>21</v>
      </c>
      <c r="J393" s="12" t="s">
        <v>126</v>
      </c>
      <c r="K393" s="14">
        <v>0.5</v>
      </c>
      <c r="L393" s="15">
        <v>8000</v>
      </c>
      <c r="M393" s="16">
        <f t="shared" si="2"/>
        <v>4000</v>
      </c>
      <c r="N393" s="16">
        <f t="shared" si="3"/>
        <v>1400</v>
      </c>
      <c r="O393" s="18">
        <v>0.35</v>
      </c>
    </row>
    <row r="394" spans="1:15" ht="15.75" customHeight="1" x14ac:dyDescent="0.3">
      <c r="A394" s="17" t="s">
        <v>120</v>
      </c>
      <c r="B394" s="12">
        <v>1197831</v>
      </c>
      <c r="C394" s="13">
        <v>44713</v>
      </c>
      <c r="D394" s="12" t="s">
        <v>19</v>
      </c>
      <c r="E394" s="12" t="s">
        <v>20</v>
      </c>
      <c r="F394" s="12" t="s">
        <v>29</v>
      </c>
      <c r="G394" s="12" t="s">
        <v>15</v>
      </c>
      <c r="H394" s="12" t="s">
        <v>15</v>
      </c>
      <c r="I394" s="12">
        <v>44</v>
      </c>
      <c r="J394" s="12" t="s">
        <v>125</v>
      </c>
      <c r="K394" s="14">
        <v>0.45</v>
      </c>
      <c r="L394" s="15">
        <v>6500</v>
      </c>
      <c r="M394" s="16">
        <f t="shared" si="2"/>
        <v>2925</v>
      </c>
      <c r="N394" s="16">
        <f t="shared" si="3"/>
        <v>1023.7499999999999</v>
      </c>
      <c r="O394" s="18">
        <v>0.35</v>
      </c>
    </row>
    <row r="395" spans="1:15" ht="15.75" customHeight="1" x14ac:dyDescent="0.3">
      <c r="A395" s="17" t="s">
        <v>120</v>
      </c>
      <c r="B395" s="12">
        <v>1197831</v>
      </c>
      <c r="C395" s="13">
        <v>44713</v>
      </c>
      <c r="D395" s="12" t="s">
        <v>19</v>
      </c>
      <c r="E395" s="12" t="s">
        <v>20</v>
      </c>
      <c r="F395" s="12" t="s">
        <v>29</v>
      </c>
      <c r="G395" s="12" t="s">
        <v>16</v>
      </c>
      <c r="H395" s="12" t="s">
        <v>16</v>
      </c>
      <c r="I395" s="12">
        <v>30</v>
      </c>
      <c r="J395" s="12" t="s">
        <v>126</v>
      </c>
      <c r="K395" s="14">
        <v>0.45</v>
      </c>
      <c r="L395" s="15">
        <v>6000</v>
      </c>
      <c r="M395" s="16">
        <f t="shared" si="2"/>
        <v>2700</v>
      </c>
      <c r="N395" s="16">
        <f t="shared" si="3"/>
        <v>1215</v>
      </c>
      <c r="O395" s="18">
        <v>0.45</v>
      </c>
    </row>
    <row r="396" spans="1:15" ht="15.75" customHeight="1" x14ac:dyDescent="0.3">
      <c r="A396" s="17" t="s">
        <v>120</v>
      </c>
      <c r="B396" s="12">
        <v>1197831</v>
      </c>
      <c r="C396" s="13">
        <v>44713</v>
      </c>
      <c r="D396" s="12" t="s">
        <v>19</v>
      </c>
      <c r="E396" s="12" t="s">
        <v>20</v>
      </c>
      <c r="F396" s="12" t="s">
        <v>29</v>
      </c>
      <c r="G396" s="12" t="s">
        <v>17</v>
      </c>
      <c r="H396" s="12" t="s">
        <v>17</v>
      </c>
      <c r="I396" s="12">
        <v>30</v>
      </c>
      <c r="J396" s="12" t="s">
        <v>124</v>
      </c>
      <c r="K396" s="14">
        <v>0.5</v>
      </c>
      <c r="L396" s="15">
        <v>5000</v>
      </c>
      <c r="M396" s="16">
        <f t="shared" si="2"/>
        <v>2500</v>
      </c>
      <c r="N396" s="16">
        <f t="shared" si="3"/>
        <v>750</v>
      </c>
      <c r="O396" s="18">
        <v>0.3</v>
      </c>
    </row>
    <row r="397" spans="1:15" ht="15.75" customHeight="1" x14ac:dyDescent="0.3">
      <c r="A397" s="17" t="s">
        <v>120</v>
      </c>
      <c r="B397" s="12">
        <v>1197831</v>
      </c>
      <c r="C397" s="13">
        <v>44713</v>
      </c>
      <c r="D397" s="12" t="s">
        <v>19</v>
      </c>
      <c r="E397" s="12" t="s">
        <v>20</v>
      </c>
      <c r="F397" s="12" t="s">
        <v>29</v>
      </c>
      <c r="G397" s="12" t="s">
        <v>18</v>
      </c>
      <c r="H397" s="12" t="s">
        <v>150</v>
      </c>
      <c r="I397" s="12">
        <v>52</v>
      </c>
      <c r="J397" s="12" t="s">
        <v>126</v>
      </c>
      <c r="K397" s="14">
        <v>0.55000000000000004</v>
      </c>
      <c r="L397" s="15">
        <v>8750</v>
      </c>
      <c r="M397" s="16">
        <f t="shared" si="2"/>
        <v>4812.5</v>
      </c>
      <c r="N397" s="16">
        <f t="shared" si="3"/>
        <v>2406.25</v>
      </c>
      <c r="O397" s="18">
        <v>0.5</v>
      </c>
    </row>
    <row r="398" spans="1:15" ht="15.75" customHeight="1" x14ac:dyDescent="0.3">
      <c r="A398" s="17" t="s">
        <v>120</v>
      </c>
      <c r="B398" s="12">
        <v>1197831</v>
      </c>
      <c r="C398" s="13">
        <v>44745</v>
      </c>
      <c r="D398" s="12" t="s">
        <v>19</v>
      </c>
      <c r="E398" s="12" t="s">
        <v>20</v>
      </c>
      <c r="F398" s="12" t="s">
        <v>29</v>
      </c>
      <c r="G398" s="12" t="s">
        <v>13</v>
      </c>
      <c r="H398" s="12" t="s">
        <v>151</v>
      </c>
      <c r="I398" s="12">
        <v>46</v>
      </c>
      <c r="J398" s="12" t="s">
        <v>124</v>
      </c>
      <c r="K398" s="14">
        <v>0.45</v>
      </c>
      <c r="L398" s="15">
        <v>8250</v>
      </c>
      <c r="M398" s="16">
        <f t="shared" si="2"/>
        <v>3712.5</v>
      </c>
      <c r="N398" s="16">
        <f t="shared" si="3"/>
        <v>1484.9999999999998</v>
      </c>
      <c r="O398" s="18">
        <v>0.39999999999999997</v>
      </c>
    </row>
    <row r="399" spans="1:15" ht="15.75" customHeight="1" x14ac:dyDescent="0.3">
      <c r="A399" s="17" t="s">
        <v>120</v>
      </c>
      <c r="B399" s="12">
        <v>1197831</v>
      </c>
      <c r="C399" s="13">
        <v>44745</v>
      </c>
      <c r="D399" s="12" t="s">
        <v>19</v>
      </c>
      <c r="E399" s="12" t="s">
        <v>20</v>
      </c>
      <c r="F399" s="12" t="s">
        <v>29</v>
      </c>
      <c r="G399" s="12" t="s">
        <v>14</v>
      </c>
      <c r="H399" s="12" t="s">
        <v>149</v>
      </c>
      <c r="I399" s="12">
        <v>24</v>
      </c>
      <c r="J399" s="12" t="s">
        <v>124</v>
      </c>
      <c r="K399" s="14">
        <v>0.5</v>
      </c>
      <c r="L399" s="15">
        <v>8250</v>
      </c>
      <c r="M399" s="16">
        <f t="shared" si="2"/>
        <v>4125</v>
      </c>
      <c r="N399" s="16">
        <f t="shared" si="3"/>
        <v>1649.9999999999998</v>
      </c>
      <c r="O399" s="18">
        <v>0.39999999999999997</v>
      </c>
    </row>
    <row r="400" spans="1:15" ht="15.75" customHeight="1" x14ac:dyDescent="0.3">
      <c r="A400" s="17" t="s">
        <v>120</v>
      </c>
      <c r="B400" s="12">
        <v>1197831</v>
      </c>
      <c r="C400" s="13">
        <v>44745</v>
      </c>
      <c r="D400" s="12" t="s">
        <v>19</v>
      </c>
      <c r="E400" s="12" t="s">
        <v>20</v>
      </c>
      <c r="F400" s="12" t="s">
        <v>29</v>
      </c>
      <c r="G400" s="12" t="s">
        <v>15</v>
      </c>
      <c r="H400" s="12" t="s">
        <v>15</v>
      </c>
      <c r="I400" s="12">
        <v>22</v>
      </c>
      <c r="J400" s="12" t="s">
        <v>126</v>
      </c>
      <c r="K400" s="14">
        <v>0.45</v>
      </c>
      <c r="L400" s="15">
        <v>9750</v>
      </c>
      <c r="M400" s="16">
        <f t="shared" si="2"/>
        <v>4387.5</v>
      </c>
      <c r="N400" s="16">
        <f t="shared" si="3"/>
        <v>1754.9999999999998</v>
      </c>
      <c r="O400" s="18">
        <v>0.39999999999999997</v>
      </c>
    </row>
    <row r="401" spans="1:15" ht="15.75" customHeight="1" x14ac:dyDescent="0.3">
      <c r="A401" s="17" t="s">
        <v>120</v>
      </c>
      <c r="B401" s="12">
        <v>1197831</v>
      </c>
      <c r="C401" s="13">
        <v>44745</v>
      </c>
      <c r="D401" s="12" t="s">
        <v>19</v>
      </c>
      <c r="E401" s="12" t="s">
        <v>20</v>
      </c>
      <c r="F401" s="12" t="s">
        <v>29</v>
      </c>
      <c r="G401" s="12" t="s">
        <v>16</v>
      </c>
      <c r="H401" s="12" t="s">
        <v>16</v>
      </c>
      <c r="I401" s="12">
        <v>58</v>
      </c>
      <c r="J401" s="12" t="s">
        <v>123</v>
      </c>
      <c r="K401" s="14">
        <v>0.45</v>
      </c>
      <c r="L401" s="15">
        <v>5750</v>
      </c>
      <c r="M401" s="16">
        <f t="shared" si="2"/>
        <v>2587.5</v>
      </c>
      <c r="N401" s="16">
        <f t="shared" si="3"/>
        <v>1293.75</v>
      </c>
      <c r="O401" s="18">
        <v>0.5</v>
      </c>
    </row>
    <row r="402" spans="1:15" ht="15.75" customHeight="1" x14ac:dyDescent="0.3">
      <c r="A402" s="17" t="s">
        <v>120</v>
      </c>
      <c r="B402" s="12">
        <v>1197831</v>
      </c>
      <c r="C402" s="13">
        <v>44745</v>
      </c>
      <c r="D402" s="12" t="s">
        <v>19</v>
      </c>
      <c r="E402" s="12" t="s">
        <v>20</v>
      </c>
      <c r="F402" s="12" t="s">
        <v>29</v>
      </c>
      <c r="G402" s="12" t="s">
        <v>17</v>
      </c>
      <c r="H402" s="12" t="s">
        <v>17</v>
      </c>
      <c r="I402" s="12">
        <v>15</v>
      </c>
      <c r="J402" s="12" t="s">
        <v>125</v>
      </c>
      <c r="K402" s="14">
        <v>0.5</v>
      </c>
      <c r="L402" s="15">
        <v>5750</v>
      </c>
      <c r="M402" s="16">
        <f t="shared" si="2"/>
        <v>2875</v>
      </c>
      <c r="N402" s="16">
        <f t="shared" si="3"/>
        <v>1006.2499999999999</v>
      </c>
      <c r="O402" s="18">
        <v>0.35</v>
      </c>
    </row>
    <row r="403" spans="1:15" ht="15.75" customHeight="1" x14ac:dyDescent="0.3">
      <c r="A403" s="17" t="s">
        <v>120</v>
      </c>
      <c r="B403" s="12">
        <v>1197831</v>
      </c>
      <c r="C403" s="13">
        <v>44745</v>
      </c>
      <c r="D403" s="12" t="s">
        <v>19</v>
      </c>
      <c r="E403" s="12" t="s">
        <v>20</v>
      </c>
      <c r="F403" s="12" t="s">
        <v>29</v>
      </c>
      <c r="G403" s="12" t="s">
        <v>18</v>
      </c>
      <c r="H403" s="12" t="s">
        <v>150</v>
      </c>
      <c r="I403" s="12">
        <v>23</v>
      </c>
      <c r="J403" s="12" t="s">
        <v>125</v>
      </c>
      <c r="K403" s="14">
        <v>0.6</v>
      </c>
      <c r="L403" s="15">
        <v>8500</v>
      </c>
      <c r="M403" s="16">
        <f t="shared" si="2"/>
        <v>5100</v>
      </c>
      <c r="N403" s="16">
        <f t="shared" si="3"/>
        <v>2805</v>
      </c>
      <c r="O403" s="18">
        <v>0.55000000000000004</v>
      </c>
    </row>
    <row r="404" spans="1:15" ht="15.75" customHeight="1" x14ac:dyDescent="0.3">
      <c r="A404" s="17" t="s">
        <v>120</v>
      </c>
      <c r="B404" s="12">
        <v>1197831</v>
      </c>
      <c r="C404" s="13">
        <v>44778</v>
      </c>
      <c r="D404" s="12" t="s">
        <v>19</v>
      </c>
      <c r="E404" s="12" t="s">
        <v>20</v>
      </c>
      <c r="F404" s="12" t="s">
        <v>29</v>
      </c>
      <c r="G404" s="12" t="s">
        <v>13</v>
      </c>
      <c r="H404" s="12" t="s">
        <v>151</v>
      </c>
      <c r="I404" s="12">
        <v>36</v>
      </c>
      <c r="J404" s="12" t="s">
        <v>123</v>
      </c>
      <c r="K404" s="14">
        <v>0.5</v>
      </c>
      <c r="L404" s="15">
        <v>8000</v>
      </c>
      <c r="M404" s="16">
        <f t="shared" si="2"/>
        <v>4000</v>
      </c>
      <c r="N404" s="16">
        <f t="shared" si="3"/>
        <v>1599.9999999999998</v>
      </c>
      <c r="O404" s="18">
        <v>0.39999999999999997</v>
      </c>
    </row>
    <row r="405" spans="1:15" ht="15.75" customHeight="1" x14ac:dyDescent="0.3">
      <c r="A405" s="17" t="s">
        <v>120</v>
      </c>
      <c r="B405" s="12">
        <v>1197831</v>
      </c>
      <c r="C405" s="13">
        <v>44778</v>
      </c>
      <c r="D405" s="12" t="s">
        <v>19</v>
      </c>
      <c r="E405" s="12" t="s">
        <v>20</v>
      </c>
      <c r="F405" s="12" t="s">
        <v>29</v>
      </c>
      <c r="G405" s="12" t="s">
        <v>14</v>
      </c>
      <c r="H405" s="12" t="s">
        <v>149</v>
      </c>
      <c r="I405" s="12">
        <v>45</v>
      </c>
      <c r="J405" s="12" t="s">
        <v>125</v>
      </c>
      <c r="K405" s="14">
        <v>0.55000000000000004</v>
      </c>
      <c r="L405" s="15">
        <v>8000</v>
      </c>
      <c r="M405" s="16">
        <f t="shared" si="2"/>
        <v>4400</v>
      </c>
      <c r="N405" s="16">
        <f t="shared" si="3"/>
        <v>1759.9999999999998</v>
      </c>
      <c r="O405" s="18">
        <v>0.39999999999999997</v>
      </c>
    </row>
    <row r="406" spans="1:15" ht="15.75" customHeight="1" x14ac:dyDescent="0.3">
      <c r="A406" s="17" t="s">
        <v>120</v>
      </c>
      <c r="B406" s="12">
        <v>1197831</v>
      </c>
      <c r="C406" s="13">
        <v>44778</v>
      </c>
      <c r="D406" s="12" t="s">
        <v>19</v>
      </c>
      <c r="E406" s="12" t="s">
        <v>20</v>
      </c>
      <c r="F406" s="12" t="s">
        <v>29</v>
      </c>
      <c r="G406" s="12" t="s">
        <v>15</v>
      </c>
      <c r="H406" s="12" t="s">
        <v>15</v>
      </c>
      <c r="I406" s="12">
        <v>48</v>
      </c>
      <c r="J406" s="12" t="s">
        <v>126</v>
      </c>
      <c r="K406" s="14">
        <v>0.5</v>
      </c>
      <c r="L406" s="15">
        <v>9750</v>
      </c>
      <c r="M406" s="16">
        <f t="shared" si="2"/>
        <v>4875</v>
      </c>
      <c r="N406" s="16">
        <f t="shared" si="3"/>
        <v>1949.9999999999998</v>
      </c>
      <c r="O406" s="18">
        <v>0.39999999999999997</v>
      </c>
    </row>
    <row r="407" spans="1:15" ht="15.75" customHeight="1" x14ac:dyDescent="0.3">
      <c r="A407" s="17" t="s">
        <v>120</v>
      </c>
      <c r="B407" s="12">
        <v>1197831</v>
      </c>
      <c r="C407" s="13">
        <v>44778</v>
      </c>
      <c r="D407" s="12" t="s">
        <v>19</v>
      </c>
      <c r="E407" s="12" t="s">
        <v>20</v>
      </c>
      <c r="F407" s="12" t="s">
        <v>29</v>
      </c>
      <c r="G407" s="12" t="s">
        <v>16</v>
      </c>
      <c r="H407" s="12" t="s">
        <v>16</v>
      </c>
      <c r="I407" s="12">
        <v>52</v>
      </c>
      <c r="J407" s="12" t="s">
        <v>125</v>
      </c>
      <c r="K407" s="14">
        <v>0.5</v>
      </c>
      <c r="L407" s="15">
        <v>5250</v>
      </c>
      <c r="M407" s="16">
        <f t="shared" si="2"/>
        <v>2625</v>
      </c>
      <c r="N407" s="16">
        <f t="shared" si="3"/>
        <v>1312.5</v>
      </c>
      <c r="O407" s="18">
        <v>0.5</v>
      </c>
    </row>
    <row r="408" spans="1:15" ht="15.75" customHeight="1" x14ac:dyDescent="0.3">
      <c r="A408" s="17" t="s">
        <v>120</v>
      </c>
      <c r="B408" s="12">
        <v>1197831</v>
      </c>
      <c r="C408" s="13">
        <v>44778</v>
      </c>
      <c r="D408" s="12" t="s">
        <v>19</v>
      </c>
      <c r="E408" s="12" t="s">
        <v>20</v>
      </c>
      <c r="F408" s="12" t="s">
        <v>29</v>
      </c>
      <c r="G408" s="12" t="s">
        <v>17</v>
      </c>
      <c r="H408" s="12" t="s">
        <v>17</v>
      </c>
      <c r="I408" s="12">
        <v>53</v>
      </c>
      <c r="J408" s="12" t="s">
        <v>123</v>
      </c>
      <c r="K408" s="14">
        <v>0.55000000000000004</v>
      </c>
      <c r="L408" s="15">
        <v>5250</v>
      </c>
      <c r="M408" s="16">
        <f t="shared" si="2"/>
        <v>2887.5000000000005</v>
      </c>
      <c r="N408" s="16">
        <f t="shared" si="3"/>
        <v>1010.6250000000001</v>
      </c>
      <c r="O408" s="18">
        <v>0.35</v>
      </c>
    </row>
    <row r="409" spans="1:15" ht="15.75" customHeight="1" x14ac:dyDescent="0.3">
      <c r="A409" s="17" t="s">
        <v>120</v>
      </c>
      <c r="B409" s="12">
        <v>1197831</v>
      </c>
      <c r="C409" s="13">
        <v>44778</v>
      </c>
      <c r="D409" s="12" t="s">
        <v>19</v>
      </c>
      <c r="E409" s="12" t="s">
        <v>20</v>
      </c>
      <c r="F409" s="12" t="s">
        <v>29</v>
      </c>
      <c r="G409" s="12" t="s">
        <v>18</v>
      </c>
      <c r="H409" s="12" t="s">
        <v>150</v>
      </c>
      <c r="I409" s="12">
        <v>18</v>
      </c>
      <c r="J409" s="12" t="s">
        <v>126</v>
      </c>
      <c r="K409" s="14">
        <v>0.6</v>
      </c>
      <c r="L409" s="15">
        <v>7750</v>
      </c>
      <c r="M409" s="16">
        <f t="shared" si="2"/>
        <v>4650</v>
      </c>
      <c r="N409" s="16">
        <f t="shared" si="3"/>
        <v>2557.5</v>
      </c>
      <c r="O409" s="18">
        <v>0.55000000000000004</v>
      </c>
    </row>
    <row r="410" spans="1:15" ht="15.75" customHeight="1" x14ac:dyDescent="0.3">
      <c r="A410" s="17" t="s">
        <v>120</v>
      </c>
      <c r="B410" s="12">
        <v>1197831</v>
      </c>
      <c r="C410" s="13">
        <v>44806</v>
      </c>
      <c r="D410" s="12" t="s">
        <v>19</v>
      </c>
      <c r="E410" s="12" t="s">
        <v>20</v>
      </c>
      <c r="F410" s="12" t="s">
        <v>29</v>
      </c>
      <c r="G410" s="12" t="s">
        <v>13</v>
      </c>
      <c r="H410" s="12" t="s">
        <v>151</v>
      </c>
      <c r="I410" s="12">
        <v>18</v>
      </c>
      <c r="J410" s="12" t="s">
        <v>123</v>
      </c>
      <c r="K410" s="14">
        <v>0.55000000000000004</v>
      </c>
      <c r="L410" s="15">
        <v>7250</v>
      </c>
      <c r="M410" s="16">
        <f t="shared" si="2"/>
        <v>3987.5000000000005</v>
      </c>
      <c r="N410" s="16">
        <f t="shared" si="3"/>
        <v>1595</v>
      </c>
      <c r="O410" s="18">
        <v>0.39999999999999997</v>
      </c>
    </row>
    <row r="411" spans="1:15" ht="15.75" customHeight="1" x14ac:dyDescent="0.3">
      <c r="A411" s="17" t="s">
        <v>120</v>
      </c>
      <c r="B411" s="12">
        <v>1197831</v>
      </c>
      <c r="C411" s="13">
        <v>44806</v>
      </c>
      <c r="D411" s="12" t="s">
        <v>19</v>
      </c>
      <c r="E411" s="12" t="s">
        <v>20</v>
      </c>
      <c r="F411" s="12" t="s">
        <v>29</v>
      </c>
      <c r="G411" s="12" t="s">
        <v>14</v>
      </c>
      <c r="H411" s="12" t="s">
        <v>149</v>
      </c>
      <c r="I411" s="12">
        <v>47</v>
      </c>
      <c r="J411" s="12" t="s">
        <v>124</v>
      </c>
      <c r="K411" s="14">
        <v>0.55000000000000004</v>
      </c>
      <c r="L411" s="15">
        <v>6750</v>
      </c>
      <c r="M411" s="16">
        <f t="shared" si="2"/>
        <v>3712.5000000000005</v>
      </c>
      <c r="N411" s="16">
        <f t="shared" si="3"/>
        <v>1485</v>
      </c>
      <c r="O411" s="18">
        <v>0.39999999999999997</v>
      </c>
    </row>
    <row r="412" spans="1:15" ht="15.75" customHeight="1" x14ac:dyDescent="0.3">
      <c r="A412" s="17" t="s">
        <v>120</v>
      </c>
      <c r="B412" s="12">
        <v>1197831</v>
      </c>
      <c r="C412" s="13">
        <v>44806</v>
      </c>
      <c r="D412" s="12" t="s">
        <v>19</v>
      </c>
      <c r="E412" s="12" t="s">
        <v>20</v>
      </c>
      <c r="F412" s="12" t="s">
        <v>29</v>
      </c>
      <c r="G412" s="12" t="s">
        <v>15</v>
      </c>
      <c r="H412" s="12" t="s">
        <v>15</v>
      </c>
      <c r="I412" s="12">
        <v>27</v>
      </c>
      <c r="J412" s="12" t="s">
        <v>125</v>
      </c>
      <c r="K412" s="14">
        <v>0.6</v>
      </c>
      <c r="L412" s="15">
        <v>7250</v>
      </c>
      <c r="M412" s="16">
        <f t="shared" si="2"/>
        <v>4350</v>
      </c>
      <c r="N412" s="16">
        <f t="shared" si="3"/>
        <v>1739.9999999999998</v>
      </c>
      <c r="O412" s="18">
        <v>0.39999999999999997</v>
      </c>
    </row>
    <row r="413" spans="1:15" ht="15.75" customHeight="1" x14ac:dyDescent="0.3">
      <c r="A413" s="17" t="s">
        <v>120</v>
      </c>
      <c r="B413" s="12">
        <v>1197831</v>
      </c>
      <c r="C413" s="13">
        <v>44806</v>
      </c>
      <c r="D413" s="12" t="s">
        <v>19</v>
      </c>
      <c r="E413" s="12" t="s">
        <v>20</v>
      </c>
      <c r="F413" s="12" t="s">
        <v>29</v>
      </c>
      <c r="G413" s="12" t="s">
        <v>16</v>
      </c>
      <c r="H413" s="12" t="s">
        <v>16</v>
      </c>
      <c r="I413" s="12">
        <v>26</v>
      </c>
      <c r="J413" s="12" t="s">
        <v>123</v>
      </c>
      <c r="K413" s="14">
        <v>0.6</v>
      </c>
      <c r="L413" s="15">
        <v>4500</v>
      </c>
      <c r="M413" s="16">
        <f t="shared" si="2"/>
        <v>2700</v>
      </c>
      <c r="N413" s="16">
        <f t="shared" si="3"/>
        <v>1350</v>
      </c>
      <c r="O413" s="18">
        <v>0.5</v>
      </c>
    </row>
    <row r="414" spans="1:15" ht="15.75" customHeight="1" x14ac:dyDescent="0.3">
      <c r="A414" s="17" t="s">
        <v>120</v>
      </c>
      <c r="B414" s="12">
        <v>1197831</v>
      </c>
      <c r="C414" s="13">
        <v>44806</v>
      </c>
      <c r="D414" s="12" t="s">
        <v>19</v>
      </c>
      <c r="E414" s="12" t="s">
        <v>20</v>
      </c>
      <c r="F414" s="12" t="s">
        <v>29</v>
      </c>
      <c r="G414" s="12" t="s">
        <v>17</v>
      </c>
      <c r="H414" s="12" t="s">
        <v>17</v>
      </c>
      <c r="I414" s="12">
        <v>20</v>
      </c>
      <c r="J414" s="12" t="s">
        <v>126</v>
      </c>
      <c r="K414" s="14">
        <v>0.55000000000000004</v>
      </c>
      <c r="L414" s="15">
        <v>4500</v>
      </c>
      <c r="M414" s="16">
        <f t="shared" si="2"/>
        <v>2475</v>
      </c>
      <c r="N414" s="16">
        <f t="shared" si="3"/>
        <v>866.25</v>
      </c>
      <c r="O414" s="18">
        <v>0.35</v>
      </c>
    </row>
    <row r="415" spans="1:15" ht="15.75" customHeight="1" x14ac:dyDescent="0.3">
      <c r="A415" s="17" t="s">
        <v>120</v>
      </c>
      <c r="B415" s="12">
        <v>1197831</v>
      </c>
      <c r="C415" s="13">
        <v>44806</v>
      </c>
      <c r="D415" s="12" t="s">
        <v>19</v>
      </c>
      <c r="E415" s="12" t="s">
        <v>20</v>
      </c>
      <c r="F415" s="12" t="s">
        <v>29</v>
      </c>
      <c r="G415" s="12" t="s">
        <v>18</v>
      </c>
      <c r="H415" s="12" t="s">
        <v>150</v>
      </c>
      <c r="I415" s="12">
        <v>53</v>
      </c>
      <c r="J415" s="12" t="s">
        <v>124</v>
      </c>
      <c r="K415" s="14">
        <v>0.5</v>
      </c>
      <c r="L415" s="15">
        <v>6750</v>
      </c>
      <c r="M415" s="16">
        <f t="shared" si="2"/>
        <v>3375</v>
      </c>
      <c r="N415" s="16">
        <f t="shared" si="3"/>
        <v>1856.2500000000002</v>
      </c>
      <c r="O415" s="18">
        <v>0.55000000000000004</v>
      </c>
    </row>
    <row r="416" spans="1:15" ht="15.75" customHeight="1" x14ac:dyDescent="0.3">
      <c r="A416" s="17" t="s">
        <v>120</v>
      </c>
      <c r="B416" s="12">
        <v>1197831</v>
      </c>
      <c r="C416" s="13">
        <v>44835</v>
      </c>
      <c r="D416" s="12" t="s">
        <v>19</v>
      </c>
      <c r="E416" s="12" t="s">
        <v>20</v>
      </c>
      <c r="F416" s="12" t="s">
        <v>29</v>
      </c>
      <c r="G416" s="12" t="s">
        <v>13</v>
      </c>
      <c r="H416" s="12" t="s">
        <v>151</v>
      </c>
      <c r="I416" s="12">
        <v>22</v>
      </c>
      <c r="J416" s="12" t="s">
        <v>126</v>
      </c>
      <c r="K416" s="14">
        <v>0.4</v>
      </c>
      <c r="L416" s="15">
        <v>6250</v>
      </c>
      <c r="M416" s="16">
        <f t="shared" si="2"/>
        <v>2500</v>
      </c>
      <c r="N416" s="16">
        <f t="shared" si="3"/>
        <v>999.99999999999989</v>
      </c>
      <c r="O416" s="18">
        <v>0.39999999999999997</v>
      </c>
    </row>
    <row r="417" spans="1:15" ht="15.75" customHeight="1" x14ac:dyDescent="0.3">
      <c r="A417" s="17" t="s">
        <v>120</v>
      </c>
      <c r="B417" s="12">
        <v>1197831</v>
      </c>
      <c r="C417" s="13">
        <v>44835</v>
      </c>
      <c r="D417" s="12" t="s">
        <v>19</v>
      </c>
      <c r="E417" s="12" t="s">
        <v>20</v>
      </c>
      <c r="F417" s="12" t="s">
        <v>29</v>
      </c>
      <c r="G417" s="12" t="s">
        <v>14</v>
      </c>
      <c r="H417" s="12" t="s">
        <v>149</v>
      </c>
      <c r="I417" s="12">
        <v>17</v>
      </c>
      <c r="J417" s="12" t="s">
        <v>126</v>
      </c>
      <c r="K417" s="14">
        <v>0.4</v>
      </c>
      <c r="L417" s="15">
        <v>6250</v>
      </c>
      <c r="M417" s="16">
        <f t="shared" si="2"/>
        <v>2500</v>
      </c>
      <c r="N417" s="16">
        <f t="shared" si="3"/>
        <v>999.99999999999989</v>
      </c>
      <c r="O417" s="18">
        <v>0.39999999999999997</v>
      </c>
    </row>
    <row r="418" spans="1:15" ht="15.75" customHeight="1" x14ac:dyDescent="0.3">
      <c r="A418" s="17" t="s">
        <v>120</v>
      </c>
      <c r="B418" s="12">
        <v>1197831</v>
      </c>
      <c r="C418" s="13">
        <v>44835</v>
      </c>
      <c r="D418" s="12" t="s">
        <v>19</v>
      </c>
      <c r="E418" s="12" t="s">
        <v>20</v>
      </c>
      <c r="F418" s="12" t="s">
        <v>29</v>
      </c>
      <c r="G418" s="12" t="s">
        <v>15</v>
      </c>
      <c r="H418" s="12" t="s">
        <v>15</v>
      </c>
      <c r="I418" s="12">
        <v>48</v>
      </c>
      <c r="J418" s="12" t="s">
        <v>125</v>
      </c>
      <c r="K418" s="14">
        <v>0.45</v>
      </c>
      <c r="L418" s="15">
        <v>5750</v>
      </c>
      <c r="M418" s="16">
        <f t="shared" si="2"/>
        <v>2587.5</v>
      </c>
      <c r="N418" s="16">
        <f t="shared" si="3"/>
        <v>1035</v>
      </c>
      <c r="O418" s="18">
        <v>0.39999999999999997</v>
      </c>
    </row>
    <row r="419" spans="1:15" ht="15.75" customHeight="1" x14ac:dyDescent="0.3">
      <c r="A419" s="17" t="s">
        <v>120</v>
      </c>
      <c r="B419" s="12">
        <v>1197831</v>
      </c>
      <c r="C419" s="13">
        <v>44835</v>
      </c>
      <c r="D419" s="12" t="s">
        <v>19</v>
      </c>
      <c r="E419" s="12" t="s">
        <v>20</v>
      </c>
      <c r="F419" s="12" t="s">
        <v>29</v>
      </c>
      <c r="G419" s="12" t="s">
        <v>16</v>
      </c>
      <c r="H419" s="12" t="s">
        <v>16</v>
      </c>
      <c r="I419" s="12">
        <v>57</v>
      </c>
      <c r="J419" s="12" t="s">
        <v>124</v>
      </c>
      <c r="K419" s="14">
        <v>0.45</v>
      </c>
      <c r="L419" s="15">
        <v>4250</v>
      </c>
      <c r="M419" s="16">
        <f t="shared" si="2"/>
        <v>1912.5</v>
      </c>
      <c r="N419" s="16">
        <f t="shared" si="3"/>
        <v>956.25</v>
      </c>
      <c r="O419" s="18">
        <v>0.5</v>
      </c>
    </row>
    <row r="420" spans="1:15" ht="15.75" customHeight="1" x14ac:dyDescent="0.3">
      <c r="A420" s="17" t="s">
        <v>120</v>
      </c>
      <c r="B420" s="12">
        <v>1197831</v>
      </c>
      <c r="C420" s="13">
        <v>44835</v>
      </c>
      <c r="D420" s="12" t="s">
        <v>19</v>
      </c>
      <c r="E420" s="12" t="s">
        <v>20</v>
      </c>
      <c r="F420" s="12" t="s">
        <v>29</v>
      </c>
      <c r="G420" s="12" t="s">
        <v>17</v>
      </c>
      <c r="H420" s="12" t="s">
        <v>17</v>
      </c>
      <c r="I420" s="12">
        <v>38</v>
      </c>
      <c r="J420" s="12" t="s">
        <v>123</v>
      </c>
      <c r="K420" s="14">
        <v>0.4</v>
      </c>
      <c r="L420" s="15">
        <v>4000</v>
      </c>
      <c r="M420" s="16">
        <f t="shared" si="2"/>
        <v>1600</v>
      </c>
      <c r="N420" s="16">
        <f t="shared" si="3"/>
        <v>560</v>
      </c>
      <c r="O420" s="18">
        <v>0.35</v>
      </c>
    </row>
    <row r="421" spans="1:15" ht="15.75" customHeight="1" x14ac:dyDescent="0.3">
      <c r="A421" s="17" t="s">
        <v>120</v>
      </c>
      <c r="B421" s="12">
        <v>1197831</v>
      </c>
      <c r="C421" s="13">
        <v>44835</v>
      </c>
      <c r="D421" s="12" t="s">
        <v>19</v>
      </c>
      <c r="E421" s="12" t="s">
        <v>20</v>
      </c>
      <c r="F421" s="12" t="s">
        <v>29</v>
      </c>
      <c r="G421" s="12" t="s">
        <v>18</v>
      </c>
      <c r="H421" s="12" t="s">
        <v>150</v>
      </c>
      <c r="I421" s="12">
        <v>28</v>
      </c>
      <c r="J421" s="12" t="s">
        <v>124</v>
      </c>
      <c r="K421" s="14">
        <v>0.5</v>
      </c>
      <c r="L421" s="15">
        <v>5750</v>
      </c>
      <c r="M421" s="16">
        <f t="shared" si="2"/>
        <v>2875</v>
      </c>
      <c r="N421" s="16">
        <f t="shared" si="3"/>
        <v>1581.2500000000002</v>
      </c>
      <c r="O421" s="18">
        <v>0.55000000000000004</v>
      </c>
    </row>
    <row r="422" spans="1:15" ht="15.75" customHeight="1" x14ac:dyDescent="0.3">
      <c r="A422" s="17" t="s">
        <v>120</v>
      </c>
      <c r="B422" s="12">
        <v>1197831</v>
      </c>
      <c r="C422" s="13">
        <v>44867</v>
      </c>
      <c r="D422" s="12" t="s">
        <v>19</v>
      </c>
      <c r="E422" s="12" t="s">
        <v>20</v>
      </c>
      <c r="F422" s="12" t="s">
        <v>29</v>
      </c>
      <c r="G422" s="12" t="s">
        <v>13</v>
      </c>
      <c r="H422" s="12" t="s">
        <v>151</v>
      </c>
      <c r="I422" s="12">
        <v>50</v>
      </c>
      <c r="J422" s="12" t="s">
        <v>123</v>
      </c>
      <c r="K422" s="14">
        <v>0.4</v>
      </c>
      <c r="L422" s="15">
        <v>7250</v>
      </c>
      <c r="M422" s="16">
        <f t="shared" si="2"/>
        <v>2900</v>
      </c>
      <c r="N422" s="16">
        <f t="shared" si="3"/>
        <v>1160</v>
      </c>
      <c r="O422" s="18">
        <v>0.39999999999999997</v>
      </c>
    </row>
    <row r="423" spans="1:15" ht="15.75" customHeight="1" x14ac:dyDescent="0.3">
      <c r="A423" s="17" t="s">
        <v>120</v>
      </c>
      <c r="B423" s="12">
        <v>1197831</v>
      </c>
      <c r="C423" s="13">
        <v>44867</v>
      </c>
      <c r="D423" s="12" t="s">
        <v>19</v>
      </c>
      <c r="E423" s="12" t="s">
        <v>20</v>
      </c>
      <c r="F423" s="12" t="s">
        <v>29</v>
      </c>
      <c r="G423" s="12" t="s">
        <v>14</v>
      </c>
      <c r="H423" s="12" t="s">
        <v>149</v>
      </c>
      <c r="I423" s="12">
        <v>27</v>
      </c>
      <c r="J423" s="12" t="s">
        <v>124</v>
      </c>
      <c r="K423" s="14">
        <v>0.4</v>
      </c>
      <c r="L423" s="15">
        <v>7250</v>
      </c>
      <c r="M423" s="16">
        <f t="shared" si="2"/>
        <v>2900</v>
      </c>
      <c r="N423" s="16">
        <f t="shared" si="3"/>
        <v>1160</v>
      </c>
      <c r="O423" s="18">
        <v>0.39999999999999997</v>
      </c>
    </row>
    <row r="424" spans="1:15" ht="15.75" customHeight="1" x14ac:dyDescent="0.3">
      <c r="A424" s="17" t="s">
        <v>120</v>
      </c>
      <c r="B424" s="12">
        <v>1197831</v>
      </c>
      <c r="C424" s="13">
        <v>44867</v>
      </c>
      <c r="D424" s="12" t="s">
        <v>19</v>
      </c>
      <c r="E424" s="12" t="s">
        <v>20</v>
      </c>
      <c r="F424" s="12" t="s">
        <v>29</v>
      </c>
      <c r="G424" s="12" t="s">
        <v>15</v>
      </c>
      <c r="H424" s="12" t="s">
        <v>15</v>
      </c>
      <c r="I424" s="12">
        <v>19</v>
      </c>
      <c r="J424" s="12" t="s">
        <v>124</v>
      </c>
      <c r="K424" s="14">
        <v>0.65</v>
      </c>
      <c r="L424" s="15">
        <v>6500</v>
      </c>
      <c r="M424" s="16">
        <f t="shared" si="2"/>
        <v>4225</v>
      </c>
      <c r="N424" s="16">
        <f t="shared" si="3"/>
        <v>1689.9999999999998</v>
      </c>
      <c r="O424" s="18">
        <v>0.39999999999999997</v>
      </c>
    </row>
    <row r="425" spans="1:15" ht="15.75" customHeight="1" x14ac:dyDescent="0.3">
      <c r="A425" s="17" t="s">
        <v>120</v>
      </c>
      <c r="B425" s="12">
        <v>1197831</v>
      </c>
      <c r="C425" s="13">
        <v>44867</v>
      </c>
      <c r="D425" s="12" t="s">
        <v>19</v>
      </c>
      <c r="E425" s="12" t="s">
        <v>20</v>
      </c>
      <c r="F425" s="12" t="s">
        <v>29</v>
      </c>
      <c r="G425" s="12" t="s">
        <v>16</v>
      </c>
      <c r="H425" s="12" t="s">
        <v>16</v>
      </c>
      <c r="I425" s="12">
        <v>16</v>
      </c>
      <c r="J425" s="12" t="s">
        <v>123</v>
      </c>
      <c r="K425" s="14">
        <v>0.65</v>
      </c>
      <c r="L425" s="15">
        <v>5000</v>
      </c>
      <c r="M425" s="16">
        <f t="shared" si="2"/>
        <v>3250</v>
      </c>
      <c r="N425" s="16">
        <f t="shared" si="3"/>
        <v>1625</v>
      </c>
      <c r="O425" s="18">
        <v>0.5</v>
      </c>
    </row>
    <row r="426" spans="1:15" ht="15.75" customHeight="1" x14ac:dyDescent="0.3">
      <c r="A426" s="17" t="s">
        <v>120</v>
      </c>
      <c r="B426" s="12">
        <v>1197831</v>
      </c>
      <c r="C426" s="13">
        <v>44867</v>
      </c>
      <c r="D426" s="12" t="s">
        <v>19</v>
      </c>
      <c r="E426" s="12" t="s">
        <v>20</v>
      </c>
      <c r="F426" s="12" t="s">
        <v>29</v>
      </c>
      <c r="G426" s="12" t="s">
        <v>17</v>
      </c>
      <c r="H426" s="12" t="s">
        <v>17</v>
      </c>
      <c r="I426" s="12">
        <v>28</v>
      </c>
      <c r="J426" s="12" t="s">
        <v>125</v>
      </c>
      <c r="K426" s="14">
        <v>0.6</v>
      </c>
      <c r="L426" s="15">
        <v>4750</v>
      </c>
      <c r="M426" s="16">
        <f t="shared" si="2"/>
        <v>2850</v>
      </c>
      <c r="N426" s="16">
        <f t="shared" si="3"/>
        <v>997.49999999999989</v>
      </c>
      <c r="O426" s="18">
        <v>0.35</v>
      </c>
    </row>
    <row r="427" spans="1:15" ht="15.75" customHeight="1" x14ac:dyDescent="0.3">
      <c r="A427" s="17" t="s">
        <v>120</v>
      </c>
      <c r="B427" s="12">
        <v>1197831</v>
      </c>
      <c r="C427" s="13">
        <v>44867</v>
      </c>
      <c r="D427" s="12" t="s">
        <v>19</v>
      </c>
      <c r="E427" s="12" t="s">
        <v>20</v>
      </c>
      <c r="F427" s="12" t="s">
        <v>29</v>
      </c>
      <c r="G427" s="12" t="s">
        <v>18</v>
      </c>
      <c r="H427" s="12" t="s">
        <v>150</v>
      </c>
      <c r="I427" s="12">
        <v>33</v>
      </c>
      <c r="J427" s="12" t="s">
        <v>123</v>
      </c>
      <c r="K427" s="14">
        <v>0.70000000000000007</v>
      </c>
      <c r="L427" s="15">
        <v>6750</v>
      </c>
      <c r="M427" s="16">
        <f t="shared" si="2"/>
        <v>4725</v>
      </c>
      <c r="N427" s="16">
        <f t="shared" si="3"/>
        <v>2598.75</v>
      </c>
      <c r="O427" s="18">
        <v>0.55000000000000004</v>
      </c>
    </row>
    <row r="428" spans="1:15" ht="15.75" customHeight="1" x14ac:dyDescent="0.3">
      <c r="A428" s="17" t="s">
        <v>120</v>
      </c>
      <c r="B428" s="12">
        <v>1197831</v>
      </c>
      <c r="C428" s="13">
        <v>44896</v>
      </c>
      <c r="D428" s="12" t="s">
        <v>19</v>
      </c>
      <c r="E428" s="12" t="s">
        <v>20</v>
      </c>
      <c r="F428" s="12" t="s">
        <v>29</v>
      </c>
      <c r="G428" s="12" t="s">
        <v>13</v>
      </c>
      <c r="H428" s="12" t="s">
        <v>151</v>
      </c>
      <c r="I428" s="12">
        <v>23</v>
      </c>
      <c r="J428" s="12" t="s">
        <v>123</v>
      </c>
      <c r="K428" s="14">
        <v>0.6</v>
      </c>
      <c r="L428" s="15">
        <v>8250</v>
      </c>
      <c r="M428" s="16">
        <f t="shared" si="2"/>
        <v>4950</v>
      </c>
      <c r="N428" s="16">
        <f t="shared" si="3"/>
        <v>1979.9999999999998</v>
      </c>
      <c r="O428" s="18">
        <v>0.39999999999999997</v>
      </c>
    </row>
    <row r="429" spans="1:15" ht="15.75" customHeight="1" x14ac:dyDescent="0.3">
      <c r="A429" s="17" t="s">
        <v>120</v>
      </c>
      <c r="B429" s="12">
        <v>1197831</v>
      </c>
      <c r="C429" s="13">
        <v>44896</v>
      </c>
      <c r="D429" s="12" t="s">
        <v>19</v>
      </c>
      <c r="E429" s="12" t="s">
        <v>20</v>
      </c>
      <c r="F429" s="12" t="s">
        <v>29</v>
      </c>
      <c r="G429" s="12" t="s">
        <v>14</v>
      </c>
      <c r="H429" s="12" t="s">
        <v>149</v>
      </c>
      <c r="I429" s="12">
        <v>35</v>
      </c>
      <c r="J429" s="12" t="s">
        <v>126</v>
      </c>
      <c r="K429" s="14">
        <v>0.6</v>
      </c>
      <c r="L429" s="15">
        <v>8250</v>
      </c>
      <c r="M429" s="16">
        <f t="shared" si="2"/>
        <v>4950</v>
      </c>
      <c r="N429" s="16">
        <f t="shared" si="3"/>
        <v>1979.9999999999998</v>
      </c>
      <c r="O429" s="18">
        <v>0.39999999999999997</v>
      </c>
    </row>
    <row r="430" spans="1:15" ht="15.75" customHeight="1" x14ac:dyDescent="0.3">
      <c r="A430" s="17" t="s">
        <v>120</v>
      </c>
      <c r="B430" s="12">
        <v>1197831</v>
      </c>
      <c r="C430" s="13">
        <v>44896</v>
      </c>
      <c r="D430" s="12" t="s">
        <v>19</v>
      </c>
      <c r="E430" s="12" t="s">
        <v>20</v>
      </c>
      <c r="F430" s="12" t="s">
        <v>29</v>
      </c>
      <c r="G430" s="12" t="s">
        <v>15</v>
      </c>
      <c r="H430" s="12" t="s">
        <v>15</v>
      </c>
      <c r="I430" s="12">
        <v>36</v>
      </c>
      <c r="J430" s="12" t="s">
        <v>123</v>
      </c>
      <c r="K430" s="14">
        <v>0.65</v>
      </c>
      <c r="L430" s="15">
        <v>7250</v>
      </c>
      <c r="M430" s="16">
        <f t="shared" si="2"/>
        <v>4712.5</v>
      </c>
      <c r="N430" s="16">
        <f t="shared" si="3"/>
        <v>1884.9999999999998</v>
      </c>
      <c r="O430" s="18">
        <v>0.39999999999999997</v>
      </c>
    </row>
    <row r="431" spans="1:15" ht="15.75" customHeight="1" x14ac:dyDescent="0.3">
      <c r="A431" s="17" t="s">
        <v>120</v>
      </c>
      <c r="B431" s="12">
        <v>1197831</v>
      </c>
      <c r="C431" s="13">
        <v>44896</v>
      </c>
      <c r="D431" s="12" t="s">
        <v>19</v>
      </c>
      <c r="E431" s="12" t="s">
        <v>20</v>
      </c>
      <c r="F431" s="12" t="s">
        <v>29</v>
      </c>
      <c r="G431" s="12" t="s">
        <v>16</v>
      </c>
      <c r="H431" s="12" t="s">
        <v>16</v>
      </c>
      <c r="I431" s="12">
        <v>39</v>
      </c>
      <c r="J431" s="12" t="s">
        <v>126</v>
      </c>
      <c r="K431" s="14">
        <v>0.65</v>
      </c>
      <c r="L431" s="15">
        <v>5750</v>
      </c>
      <c r="M431" s="16">
        <f t="shared" si="2"/>
        <v>3737.5</v>
      </c>
      <c r="N431" s="16">
        <f t="shared" si="3"/>
        <v>1868.75</v>
      </c>
      <c r="O431" s="18">
        <v>0.5</v>
      </c>
    </row>
    <row r="432" spans="1:15" ht="15.75" customHeight="1" x14ac:dyDescent="0.3">
      <c r="A432" s="17" t="s">
        <v>120</v>
      </c>
      <c r="B432" s="12">
        <v>1197831</v>
      </c>
      <c r="C432" s="13">
        <v>44896</v>
      </c>
      <c r="D432" s="12" t="s">
        <v>19</v>
      </c>
      <c r="E432" s="12" t="s">
        <v>20</v>
      </c>
      <c r="F432" s="12" t="s">
        <v>29</v>
      </c>
      <c r="G432" s="12" t="s">
        <v>17</v>
      </c>
      <c r="H432" s="12" t="s">
        <v>17</v>
      </c>
      <c r="I432" s="12">
        <v>44</v>
      </c>
      <c r="J432" s="12" t="s">
        <v>124</v>
      </c>
      <c r="K432" s="14">
        <v>0.6</v>
      </c>
      <c r="L432" s="15">
        <v>5250</v>
      </c>
      <c r="M432" s="16">
        <f t="shared" si="2"/>
        <v>3150</v>
      </c>
      <c r="N432" s="16">
        <f t="shared" si="3"/>
        <v>1102.5</v>
      </c>
      <c r="O432" s="18">
        <v>0.35</v>
      </c>
    </row>
    <row r="433" spans="1:15" ht="15.75" customHeight="1" x14ac:dyDescent="0.3">
      <c r="A433" s="17" t="s">
        <v>120</v>
      </c>
      <c r="B433" s="12">
        <v>1197831</v>
      </c>
      <c r="C433" s="13">
        <v>44896</v>
      </c>
      <c r="D433" s="12" t="s">
        <v>19</v>
      </c>
      <c r="E433" s="12" t="s">
        <v>20</v>
      </c>
      <c r="F433" s="12" t="s">
        <v>29</v>
      </c>
      <c r="G433" s="12" t="s">
        <v>18</v>
      </c>
      <c r="H433" s="12" t="s">
        <v>150</v>
      </c>
      <c r="I433" s="12">
        <v>45</v>
      </c>
      <c r="J433" s="12" t="s">
        <v>124</v>
      </c>
      <c r="K433" s="14">
        <v>0.70000000000000007</v>
      </c>
      <c r="L433" s="15">
        <v>7750</v>
      </c>
      <c r="M433" s="16">
        <f t="shared" si="2"/>
        <v>5425.0000000000009</v>
      </c>
      <c r="N433" s="16">
        <f t="shared" si="3"/>
        <v>2983.7500000000009</v>
      </c>
      <c r="O433" s="18">
        <v>0.55000000000000004</v>
      </c>
    </row>
    <row r="434" spans="1:15" ht="15.75" customHeight="1" x14ac:dyDescent="0.3">
      <c r="A434" s="17" t="s">
        <v>119</v>
      </c>
      <c r="B434" s="12">
        <v>1185732</v>
      </c>
      <c r="C434" s="13">
        <v>44568</v>
      </c>
      <c r="D434" s="12" t="s">
        <v>11</v>
      </c>
      <c r="E434" s="12" t="s">
        <v>30</v>
      </c>
      <c r="F434" s="12" t="s">
        <v>31</v>
      </c>
      <c r="G434" s="12" t="s">
        <v>13</v>
      </c>
      <c r="H434" s="12" t="s">
        <v>151</v>
      </c>
      <c r="I434" s="12">
        <v>41</v>
      </c>
      <c r="J434" s="12" t="s">
        <v>124</v>
      </c>
      <c r="K434" s="14">
        <v>0.45</v>
      </c>
      <c r="L434" s="15">
        <v>4250</v>
      </c>
      <c r="M434" s="16">
        <f t="shared" si="2"/>
        <v>1912.5</v>
      </c>
      <c r="N434" s="16">
        <f t="shared" si="3"/>
        <v>1051.875</v>
      </c>
      <c r="O434" s="18">
        <v>0.55000000000000004</v>
      </c>
    </row>
    <row r="435" spans="1:15" ht="15.75" customHeight="1" x14ac:dyDescent="0.3">
      <c r="A435" s="17" t="s">
        <v>119</v>
      </c>
      <c r="B435" s="12">
        <v>1185732</v>
      </c>
      <c r="C435" s="13">
        <v>44568</v>
      </c>
      <c r="D435" s="12" t="s">
        <v>11</v>
      </c>
      <c r="E435" s="12" t="s">
        <v>30</v>
      </c>
      <c r="F435" s="12" t="s">
        <v>31</v>
      </c>
      <c r="G435" s="12" t="s">
        <v>14</v>
      </c>
      <c r="H435" s="12" t="s">
        <v>149</v>
      </c>
      <c r="I435" s="12">
        <v>47</v>
      </c>
      <c r="J435" s="12" t="s">
        <v>126</v>
      </c>
      <c r="K435" s="14">
        <v>0.45</v>
      </c>
      <c r="L435" s="15">
        <v>2250</v>
      </c>
      <c r="M435" s="16">
        <f t="shared" si="2"/>
        <v>1012.5</v>
      </c>
      <c r="N435" s="16">
        <f t="shared" si="3"/>
        <v>354.375</v>
      </c>
      <c r="O435" s="18">
        <v>0.35</v>
      </c>
    </row>
    <row r="436" spans="1:15" ht="15.75" customHeight="1" x14ac:dyDescent="0.3">
      <c r="A436" s="17" t="s">
        <v>119</v>
      </c>
      <c r="B436" s="12">
        <v>1185732</v>
      </c>
      <c r="C436" s="13">
        <v>44568</v>
      </c>
      <c r="D436" s="12" t="s">
        <v>11</v>
      </c>
      <c r="E436" s="12" t="s">
        <v>30</v>
      </c>
      <c r="F436" s="12" t="s">
        <v>31</v>
      </c>
      <c r="G436" s="12" t="s">
        <v>15</v>
      </c>
      <c r="H436" s="12" t="s">
        <v>15</v>
      </c>
      <c r="I436" s="12">
        <v>41</v>
      </c>
      <c r="J436" s="12" t="s">
        <v>125</v>
      </c>
      <c r="K436" s="14">
        <v>0.35000000000000003</v>
      </c>
      <c r="L436" s="15">
        <v>2250</v>
      </c>
      <c r="M436" s="16">
        <f t="shared" si="2"/>
        <v>787.50000000000011</v>
      </c>
      <c r="N436" s="16">
        <f t="shared" si="3"/>
        <v>315</v>
      </c>
      <c r="O436" s="18">
        <v>0.39999999999999997</v>
      </c>
    </row>
    <row r="437" spans="1:15" ht="15.75" customHeight="1" x14ac:dyDescent="0.3">
      <c r="A437" s="17" t="s">
        <v>119</v>
      </c>
      <c r="B437" s="12">
        <v>1185732</v>
      </c>
      <c r="C437" s="13">
        <v>44568</v>
      </c>
      <c r="D437" s="12" t="s">
        <v>11</v>
      </c>
      <c r="E437" s="12" t="s">
        <v>30</v>
      </c>
      <c r="F437" s="12" t="s">
        <v>31</v>
      </c>
      <c r="G437" s="12" t="s">
        <v>16</v>
      </c>
      <c r="H437" s="12" t="s">
        <v>16</v>
      </c>
      <c r="I437" s="12">
        <v>39</v>
      </c>
      <c r="J437" s="12" t="s">
        <v>123</v>
      </c>
      <c r="K437" s="14">
        <v>0.4</v>
      </c>
      <c r="L437" s="15">
        <v>750</v>
      </c>
      <c r="M437" s="16">
        <f t="shared" si="2"/>
        <v>300</v>
      </c>
      <c r="N437" s="16">
        <f t="shared" si="3"/>
        <v>119.99999999999999</v>
      </c>
      <c r="O437" s="18">
        <v>0.39999999999999997</v>
      </c>
    </row>
    <row r="438" spans="1:15" ht="15.75" customHeight="1" x14ac:dyDescent="0.3">
      <c r="A438" s="17" t="s">
        <v>119</v>
      </c>
      <c r="B438" s="12">
        <v>1185732</v>
      </c>
      <c r="C438" s="13">
        <v>44568</v>
      </c>
      <c r="D438" s="12" t="s">
        <v>11</v>
      </c>
      <c r="E438" s="12" t="s">
        <v>30</v>
      </c>
      <c r="F438" s="12" t="s">
        <v>31</v>
      </c>
      <c r="G438" s="12" t="s">
        <v>17</v>
      </c>
      <c r="H438" s="12" t="s">
        <v>17</v>
      </c>
      <c r="I438" s="12">
        <v>21</v>
      </c>
      <c r="J438" s="12" t="s">
        <v>126</v>
      </c>
      <c r="K438" s="14">
        <v>0.54999999999999993</v>
      </c>
      <c r="L438" s="15">
        <v>1250</v>
      </c>
      <c r="M438" s="16">
        <f t="shared" si="2"/>
        <v>687.49999999999989</v>
      </c>
      <c r="N438" s="16">
        <f t="shared" si="3"/>
        <v>240.62499999999994</v>
      </c>
      <c r="O438" s="18">
        <v>0.35</v>
      </c>
    </row>
    <row r="439" spans="1:15" ht="15.75" customHeight="1" x14ac:dyDescent="0.3">
      <c r="A439" s="17" t="s">
        <v>119</v>
      </c>
      <c r="B439" s="12">
        <v>1185732</v>
      </c>
      <c r="C439" s="13">
        <v>44568</v>
      </c>
      <c r="D439" s="12" t="s">
        <v>11</v>
      </c>
      <c r="E439" s="12" t="s">
        <v>30</v>
      </c>
      <c r="F439" s="12" t="s">
        <v>31</v>
      </c>
      <c r="G439" s="12" t="s">
        <v>18</v>
      </c>
      <c r="H439" s="12" t="s">
        <v>150</v>
      </c>
      <c r="I439" s="12">
        <v>42</v>
      </c>
      <c r="J439" s="12" t="s">
        <v>125</v>
      </c>
      <c r="K439" s="14">
        <v>0.45</v>
      </c>
      <c r="L439" s="15">
        <v>2250</v>
      </c>
      <c r="M439" s="16">
        <f t="shared" si="2"/>
        <v>1012.5</v>
      </c>
      <c r="N439" s="16">
        <f t="shared" si="3"/>
        <v>303.75</v>
      </c>
      <c r="O439" s="18">
        <v>0.3</v>
      </c>
    </row>
    <row r="440" spans="1:15" ht="15.75" customHeight="1" x14ac:dyDescent="0.3">
      <c r="A440" s="17" t="s">
        <v>119</v>
      </c>
      <c r="B440" s="12">
        <v>1185732</v>
      </c>
      <c r="C440" s="13">
        <v>44597</v>
      </c>
      <c r="D440" s="12" t="s">
        <v>11</v>
      </c>
      <c r="E440" s="12" t="s">
        <v>30</v>
      </c>
      <c r="F440" s="12" t="s">
        <v>31</v>
      </c>
      <c r="G440" s="12" t="s">
        <v>13</v>
      </c>
      <c r="H440" s="12" t="s">
        <v>151</v>
      </c>
      <c r="I440" s="12">
        <v>38</v>
      </c>
      <c r="J440" s="12" t="s">
        <v>123</v>
      </c>
      <c r="K440" s="14">
        <v>0.45</v>
      </c>
      <c r="L440" s="15">
        <v>4750</v>
      </c>
      <c r="M440" s="16">
        <f t="shared" si="2"/>
        <v>2137.5</v>
      </c>
      <c r="N440" s="16">
        <f t="shared" si="3"/>
        <v>1175.625</v>
      </c>
      <c r="O440" s="18">
        <v>0.55000000000000004</v>
      </c>
    </row>
    <row r="441" spans="1:15" ht="15.75" customHeight="1" x14ac:dyDescent="0.3">
      <c r="A441" s="17" t="s">
        <v>119</v>
      </c>
      <c r="B441" s="12">
        <v>1185732</v>
      </c>
      <c r="C441" s="13">
        <v>44597</v>
      </c>
      <c r="D441" s="12" t="s">
        <v>11</v>
      </c>
      <c r="E441" s="12" t="s">
        <v>30</v>
      </c>
      <c r="F441" s="12" t="s">
        <v>31</v>
      </c>
      <c r="G441" s="12" t="s">
        <v>14</v>
      </c>
      <c r="H441" s="12" t="s">
        <v>149</v>
      </c>
      <c r="I441" s="12">
        <v>52</v>
      </c>
      <c r="J441" s="12" t="s">
        <v>125</v>
      </c>
      <c r="K441" s="14">
        <v>0.45</v>
      </c>
      <c r="L441" s="15">
        <v>1250</v>
      </c>
      <c r="M441" s="16">
        <f t="shared" si="2"/>
        <v>562.5</v>
      </c>
      <c r="N441" s="16">
        <f t="shared" si="3"/>
        <v>196.875</v>
      </c>
      <c r="O441" s="18">
        <v>0.35</v>
      </c>
    </row>
    <row r="442" spans="1:15" ht="15.75" customHeight="1" x14ac:dyDescent="0.3">
      <c r="A442" s="17" t="s">
        <v>119</v>
      </c>
      <c r="B442" s="12">
        <v>1185732</v>
      </c>
      <c r="C442" s="13">
        <v>44597</v>
      </c>
      <c r="D442" s="12" t="s">
        <v>11</v>
      </c>
      <c r="E442" s="12" t="s">
        <v>30</v>
      </c>
      <c r="F442" s="12" t="s">
        <v>31</v>
      </c>
      <c r="G442" s="12" t="s">
        <v>15</v>
      </c>
      <c r="H442" s="12" t="s">
        <v>15</v>
      </c>
      <c r="I442" s="12">
        <v>41</v>
      </c>
      <c r="J442" s="12" t="s">
        <v>124</v>
      </c>
      <c r="K442" s="14">
        <v>0.35000000000000003</v>
      </c>
      <c r="L442" s="15">
        <v>1750</v>
      </c>
      <c r="M442" s="16">
        <f t="shared" si="2"/>
        <v>612.50000000000011</v>
      </c>
      <c r="N442" s="16">
        <f t="shared" si="3"/>
        <v>245.00000000000003</v>
      </c>
      <c r="O442" s="18">
        <v>0.39999999999999997</v>
      </c>
    </row>
    <row r="443" spans="1:15" ht="15.75" customHeight="1" x14ac:dyDescent="0.3">
      <c r="A443" s="17" t="s">
        <v>119</v>
      </c>
      <c r="B443" s="12">
        <v>1185732</v>
      </c>
      <c r="C443" s="13">
        <v>44597</v>
      </c>
      <c r="D443" s="12" t="s">
        <v>11</v>
      </c>
      <c r="E443" s="12" t="s">
        <v>30</v>
      </c>
      <c r="F443" s="12" t="s">
        <v>31</v>
      </c>
      <c r="G443" s="12" t="s">
        <v>16</v>
      </c>
      <c r="H443" s="12" t="s">
        <v>16</v>
      </c>
      <c r="I443" s="12">
        <v>44</v>
      </c>
      <c r="J443" s="12" t="s">
        <v>123</v>
      </c>
      <c r="K443" s="14">
        <v>0.4</v>
      </c>
      <c r="L443" s="15">
        <v>500</v>
      </c>
      <c r="M443" s="16">
        <f t="shared" si="2"/>
        <v>200</v>
      </c>
      <c r="N443" s="16">
        <f t="shared" si="3"/>
        <v>80</v>
      </c>
      <c r="O443" s="18">
        <v>0.39999999999999997</v>
      </c>
    </row>
    <row r="444" spans="1:15" ht="15.75" customHeight="1" x14ac:dyDescent="0.3">
      <c r="A444" s="17" t="s">
        <v>119</v>
      </c>
      <c r="B444" s="12">
        <v>1185732</v>
      </c>
      <c r="C444" s="13">
        <v>44597</v>
      </c>
      <c r="D444" s="12" t="s">
        <v>11</v>
      </c>
      <c r="E444" s="12" t="s">
        <v>30</v>
      </c>
      <c r="F444" s="12" t="s">
        <v>31</v>
      </c>
      <c r="G444" s="12" t="s">
        <v>17</v>
      </c>
      <c r="H444" s="12" t="s">
        <v>17</v>
      </c>
      <c r="I444" s="12">
        <v>32</v>
      </c>
      <c r="J444" s="12" t="s">
        <v>125</v>
      </c>
      <c r="K444" s="14">
        <v>0.54999999999999993</v>
      </c>
      <c r="L444" s="15">
        <v>1250</v>
      </c>
      <c r="M444" s="16">
        <f t="shared" si="2"/>
        <v>687.49999999999989</v>
      </c>
      <c r="N444" s="16">
        <f t="shared" si="3"/>
        <v>240.62499999999994</v>
      </c>
      <c r="O444" s="18">
        <v>0.35</v>
      </c>
    </row>
    <row r="445" spans="1:15" ht="15.75" customHeight="1" x14ac:dyDescent="0.3">
      <c r="A445" s="17" t="s">
        <v>119</v>
      </c>
      <c r="B445" s="12">
        <v>1185732</v>
      </c>
      <c r="C445" s="13">
        <v>44597</v>
      </c>
      <c r="D445" s="12" t="s">
        <v>11</v>
      </c>
      <c r="E445" s="12" t="s">
        <v>30</v>
      </c>
      <c r="F445" s="12" t="s">
        <v>31</v>
      </c>
      <c r="G445" s="12" t="s">
        <v>18</v>
      </c>
      <c r="H445" s="12" t="s">
        <v>150</v>
      </c>
      <c r="I445" s="12">
        <v>20</v>
      </c>
      <c r="J445" s="12" t="s">
        <v>125</v>
      </c>
      <c r="K445" s="14">
        <v>0.45</v>
      </c>
      <c r="L445" s="15">
        <v>2250</v>
      </c>
      <c r="M445" s="16">
        <f t="shared" si="2"/>
        <v>1012.5</v>
      </c>
      <c r="N445" s="16">
        <f t="shared" si="3"/>
        <v>303.75</v>
      </c>
      <c r="O445" s="18">
        <v>0.3</v>
      </c>
    </row>
    <row r="446" spans="1:15" ht="15.75" customHeight="1" x14ac:dyDescent="0.3">
      <c r="A446" s="17" t="s">
        <v>119</v>
      </c>
      <c r="B446" s="12">
        <v>1185732</v>
      </c>
      <c r="C446" s="13">
        <v>44623</v>
      </c>
      <c r="D446" s="12" t="s">
        <v>11</v>
      </c>
      <c r="E446" s="12" t="s">
        <v>30</v>
      </c>
      <c r="F446" s="12" t="s">
        <v>31</v>
      </c>
      <c r="G446" s="12" t="s">
        <v>13</v>
      </c>
      <c r="H446" s="12" t="s">
        <v>151</v>
      </c>
      <c r="I446" s="12">
        <v>44</v>
      </c>
      <c r="J446" s="12" t="s">
        <v>123</v>
      </c>
      <c r="K446" s="14">
        <v>0.5</v>
      </c>
      <c r="L446" s="15">
        <v>4450</v>
      </c>
      <c r="M446" s="16">
        <f t="shared" si="2"/>
        <v>2225</v>
      </c>
      <c r="N446" s="16">
        <f t="shared" si="3"/>
        <v>1223.75</v>
      </c>
      <c r="O446" s="18">
        <v>0.55000000000000004</v>
      </c>
    </row>
    <row r="447" spans="1:15" ht="15.75" customHeight="1" x14ac:dyDescent="0.3">
      <c r="A447" s="17" t="s">
        <v>119</v>
      </c>
      <c r="B447" s="12">
        <v>1185732</v>
      </c>
      <c r="C447" s="13">
        <v>44623</v>
      </c>
      <c r="D447" s="12" t="s">
        <v>11</v>
      </c>
      <c r="E447" s="12" t="s">
        <v>30</v>
      </c>
      <c r="F447" s="12" t="s">
        <v>31</v>
      </c>
      <c r="G447" s="12" t="s">
        <v>14</v>
      </c>
      <c r="H447" s="12" t="s">
        <v>149</v>
      </c>
      <c r="I447" s="12">
        <v>15</v>
      </c>
      <c r="J447" s="12" t="s">
        <v>124</v>
      </c>
      <c r="K447" s="14">
        <v>0.5</v>
      </c>
      <c r="L447" s="15">
        <v>1500</v>
      </c>
      <c r="M447" s="16">
        <f t="shared" si="2"/>
        <v>750</v>
      </c>
      <c r="N447" s="16">
        <f t="shared" si="3"/>
        <v>262.5</v>
      </c>
      <c r="O447" s="18">
        <v>0.35</v>
      </c>
    </row>
    <row r="448" spans="1:15" ht="15.75" customHeight="1" x14ac:dyDescent="0.3">
      <c r="A448" s="17" t="s">
        <v>119</v>
      </c>
      <c r="B448" s="12">
        <v>1185732</v>
      </c>
      <c r="C448" s="13">
        <v>44623</v>
      </c>
      <c r="D448" s="12" t="s">
        <v>11</v>
      </c>
      <c r="E448" s="12" t="s">
        <v>30</v>
      </c>
      <c r="F448" s="12" t="s">
        <v>31</v>
      </c>
      <c r="G448" s="12" t="s">
        <v>15</v>
      </c>
      <c r="H448" s="12" t="s">
        <v>15</v>
      </c>
      <c r="I448" s="12">
        <v>43</v>
      </c>
      <c r="J448" s="12" t="s">
        <v>124</v>
      </c>
      <c r="K448" s="14">
        <v>0.4</v>
      </c>
      <c r="L448" s="15">
        <v>1750</v>
      </c>
      <c r="M448" s="16">
        <f t="shared" si="2"/>
        <v>700</v>
      </c>
      <c r="N448" s="16">
        <f t="shared" si="3"/>
        <v>280</v>
      </c>
      <c r="O448" s="18">
        <v>0.39999999999999997</v>
      </c>
    </row>
    <row r="449" spans="1:15" ht="15.75" customHeight="1" x14ac:dyDescent="0.3">
      <c r="A449" s="17" t="s">
        <v>119</v>
      </c>
      <c r="B449" s="12">
        <v>1185732</v>
      </c>
      <c r="C449" s="13">
        <v>44623</v>
      </c>
      <c r="D449" s="12" t="s">
        <v>11</v>
      </c>
      <c r="E449" s="12" t="s">
        <v>30</v>
      </c>
      <c r="F449" s="12" t="s">
        <v>31</v>
      </c>
      <c r="G449" s="12" t="s">
        <v>16</v>
      </c>
      <c r="H449" s="12" t="s">
        <v>16</v>
      </c>
      <c r="I449" s="12">
        <v>53</v>
      </c>
      <c r="J449" s="12" t="s">
        <v>124</v>
      </c>
      <c r="K449" s="14">
        <v>0.45</v>
      </c>
      <c r="L449" s="15">
        <v>250</v>
      </c>
      <c r="M449" s="16">
        <f t="shared" si="2"/>
        <v>112.5</v>
      </c>
      <c r="N449" s="16">
        <f t="shared" si="3"/>
        <v>44.999999999999993</v>
      </c>
      <c r="O449" s="18">
        <v>0.39999999999999997</v>
      </c>
    </row>
    <row r="450" spans="1:15" ht="15.75" customHeight="1" x14ac:dyDescent="0.3">
      <c r="A450" s="17" t="s">
        <v>119</v>
      </c>
      <c r="B450" s="12">
        <v>1185732</v>
      </c>
      <c r="C450" s="13">
        <v>44623</v>
      </c>
      <c r="D450" s="12" t="s">
        <v>11</v>
      </c>
      <c r="E450" s="12" t="s">
        <v>30</v>
      </c>
      <c r="F450" s="12" t="s">
        <v>31</v>
      </c>
      <c r="G450" s="12" t="s">
        <v>17</v>
      </c>
      <c r="H450" s="12" t="s">
        <v>17</v>
      </c>
      <c r="I450" s="12">
        <v>25</v>
      </c>
      <c r="J450" s="12" t="s">
        <v>124</v>
      </c>
      <c r="K450" s="14">
        <v>0.6</v>
      </c>
      <c r="L450" s="15">
        <v>750</v>
      </c>
      <c r="M450" s="16">
        <f t="shared" si="2"/>
        <v>450</v>
      </c>
      <c r="N450" s="16">
        <f t="shared" si="3"/>
        <v>135</v>
      </c>
      <c r="O450" s="18">
        <v>0.3</v>
      </c>
    </row>
    <row r="451" spans="1:15" ht="15.75" customHeight="1" x14ac:dyDescent="0.3">
      <c r="A451" s="17" t="s">
        <v>119</v>
      </c>
      <c r="B451" s="12">
        <v>1185732</v>
      </c>
      <c r="C451" s="13">
        <v>44623</v>
      </c>
      <c r="D451" s="12" t="s">
        <v>11</v>
      </c>
      <c r="E451" s="12" t="s">
        <v>30</v>
      </c>
      <c r="F451" s="12" t="s">
        <v>31</v>
      </c>
      <c r="G451" s="12" t="s">
        <v>18</v>
      </c>
      <c r="H451" s="12" t="s">
        <v>150</v>
      </c>
      <c r="I451" s="12">
        <v>51</v>
      </c>
      <c r="J451" s="12" t="s">
        <v>123</v>
      </c>
      <c r="K451" s="14">
        <v>0.5</v>
      </c>
      <c r="L451" s="15">
        <v>1750</v>
      </c>
      <c r="M451" s="16">
        <f t="shared" si="2"/>
        <v>875</v>
      </c>
      <c r="N451" s="16">
        <f t="shared" si="3"/>
        <v>218.75</v>
      </c>
      <c r="O451" s="18">
        <v>0.25</v>
      </c>
    </row>
    <row r="452" spans="1:15" ht="15.75" customHeight="1" x14ac:dyDescent="0.3">
      <c r="A452" s="17" t="s">
        <v>119</v>
      </c>
      <c r="B452" s="12">
        <v>1185732</v>
      </c>
      <c r="C452" s="13">
        <v>44655</v>
      </c>
      <c r="D452" s="12" t="s">
        <v>11</v>
      </c>
      <c r="E452" s="12" t="s">
        <v>30</v>
      </c>
      <c r="F452" s="12" t="s">
        <v>31</v>
      </c>
      <c r="G452" s="12" t="s">
        <v>13</v>
      </c>
      <c r="H452" s="12" t="s">
        <v>151</v>
      </c>
      <c r="I452" s="12">
        <v>60</v>
      </c>
      <c r="J452" s="12" t="s">
        <v>123</v>
      </c>
      <c r="K452" s="14">
        <v>0.5</v>
      </c>
      <c r="L452" s="15">
        <v>4500</v>
      </c>
      <c r="M452" s="16">
        <f t="shared" si="2"/>
        <v>2250</v>
      </c>
      <c r="N452" s="16">
        <f t="shared" si="3"/>
        <v>1125</v>
      </c>
      <c r="O452" s="18">
        <v>0.5</v>
      </c>
    </row>
    <row r="453" spans="1:15" ht="15.75" customHeight="1" x14ac:dyDescent="0.3">
      <c r="A453" s="17" t="s">
        <v>119</v>
      </c>
      <c r="B453" s="12">
        <v>1185732</v>
      </c>
      <c r="C453" s="13">
        <v>44655</v>
      </c>
      <c r="D453" s="12" t="s">
        <v>11</v>
      </c>
      <c r="E453" s="12" t="s">
        <v>30</v>
      </c>
      <c r="F453" s="12" t="s">
        <v>31</v>
      </c>
      <c r="G453" s="12" t="s">
        <v>14</v>
      </c>
      <c r="H453" s="12" t="s">
        <v>149</v>
      </c>
      <c r="I453" s="12">
        <v>58</v>
      </c>
      <c r="J453" s="12" t="s">
        <v>126</v>
      </c>
      <c r="K453" s="14">
        <v>0.5</v>
      </c>
      <c r="L453" s="15">
        <v>1500</v>
      </c>
      <c r="M453" s="16">
        <f t="shared" si="2"/>
        <v>750</v>
      </c>
      <c r="N453" s="16">
        <f t="shared" si="3"/>
        <v>225</v>
      </c>
      <c r="O453" s="18">
        <v>0.3</v>
      </c>
    </row>
    <row r="454" spans="1:15" ht="15.75" customHeight="1" x14ac:dyDescent="0.3">
      <c r="A454" s="17" t="s">
        <v>119</v>
      </c>
      <c r="B454" s="12">
        <v>1185732</v>
      </c>
      <c r="C454" s="13">
        <v>44655</v>
      </c>
      <c r="D454" s="12" t="s">
        <v>11</v>
      </c>
      <c r="E454" s="12" t="s">
        <v>30</v>
      </c>
      <c r="F454" s="12" t="s">
        <v>31</v>
      </c>
      <c r="G454" s="12" t="s">
        <v>15</v>
      </c>
      <c r="H454" s="12" t="s">
        <v>15</v>
      </c>
      <c r="I454" s="12">
        <v>31</v>
      </c>
      <c r="J454" s="12" t="s">
        <v>124</v>
      </c>
      <c r="K454" s="14">
        <v>0.4</v>
      </c>
      <c r="L454" s="15">
        <v>1500</v>
      </c>
      <c r="M454" s="16">
        <f t="shared" si="2"/>
        <v>600</v>
      </c>
      <c r="N454" s="16">
        <f t="shared" si="3"/>
        <v>210</v>
      </c>
      <c r="O454" s="18">
        <v>0.35</v>
      </c>
    </row>
    <row r="455" spans="1:15" ht="15.75" customHeight="1" x14ac:dyDescent="0.3">
      <c r="A455" s="17" t="s">
        <v>119</v>
      </c>
      <c r="B455" s="12">
        <v>1185732</v>
      </c>
      <c r="C455" s="13">
        <v>44655</v>
      </c>
      <c r="D455" s="12" t="s">
        <v>11</v>
      </c>
      <c r="E455" s="12" t="s">
        <v>30</v>
      </c>
      <c r="F455" s="12" t="s">
        <v>31</v>
      </c>
      <c r="G455" s="12" t="s">
        <v>16</v>
      </c>
      <c r="H455" s="12" t="s">
        <v>16</v>
      </c>
      <c r="I455" s="12">
        <v>18</v>
      </c>
      <c r="J455" s="12" t="s">
        <v>123</v>
      </c>
      <c r="K455" s="14">
        <v>0.45</v>
      </c>
      <c r="L455" s="15">
        <v>750</v>
      </c>
      <c r="M455" s="16">
        <f t="shared" si="2"/>
        <v>337.5</v>
      </c>
      <c r="N455" s="16">
        <f t="shared" si="3"/>
        <v>118.12499999999999</v>
      </c>
      <c r="O455" s="18">
        <v>0.35</v>
      </c>
    </row>
    <row r="456" spans="1:15" ht="15.75" customHeight="1" x14ac:dyDescent="0.3">
      <c r="A456" s="17" t="s">
        <v>119</v>
      </c>
      <c r="B456" s="12">
        <v>1185732</v>
      </c>
      <c r="C456" s="13">
        <v>44655</v>
      </c>
      <c r="D456" s="12" t="s">
        <v>11</v>
      </c>
      <c r="E456" s="12" t="s">
        <v>30</v>
      </c>
      <c r="F456" s="12" t="s">
        <v>31</v>
      </c>
      <c r="G456" s="12" t="s">
        <v>17</v>
      </c>
      <c r="H456" s="12" t="s">
        <v>17</v>
      </c>
      <c r="I456" s="12">
        <v>16</v>
      </c>
      <c r="J456" s="12" t="s">
        <v>126</v>
      </c>
      <c r="K456" s="14">
        <v>0.6</v>
      </c>
      <c r="L456" s="15">
        <v>750</v>
      </c>
      <c r="M456" s="16">
        <f t="shared" si="2"/>
        <v>450</v>
      </c>
      <c r="N456" s="16">
        <f t="shared" si="3"/>
        <v>135</v>
      </c>
      <c r="O456" s="18">
        <v>0.3</v>
      </c>
    </row>
    <row r="457" spans="1:15" ht="15.75" customHeight="1" x14ac:dyDescent="0.3">
      <c r="A457" s="17" t="s">
        <v>119</v>
      </c>
      <c r="B457" s="12">
        <v>1185732</v>
      </c>
      <c r="C457" s="13">
        <v>44655</v>
      </c>
      <c r="D457" s="12" t="s">
        <v>11</v>
      </c>
      <c r="E457" s="12" t="s">
        <v>30</v>
      </c>
      <c r="F457" s="12" t="s">
        <v>31</v>
      </c>
      <c r="G457" s="12" t="s">
        <v>18</v>
      </c>
      <c r="H457" s="12" t="s">
        <v>150</v>
      </c>
      <c r="I457" s="12">
        <v>38</v>
      </c>
      <c r="J457" s="12" t="s">
        <v>124</v>
      </c>
      <c r="K457" s="14">
        <v>0.5</v>
      </c>
      <c r="L457" s="15">
        <v>2000</v>
      </c>
      <c r="M457" s="16">
        <f t="shared" si="2"/>
        <v>1000</v>
      </c>
      <c r="N457" s="16">
        <f t="shared" si="3"/>
        <v>250</v>
      </c>
      <c r="O457" s="18">
        <v>0.25</v>
      </c>
    </row>
    <row r="458" spans="1:15" ht="15.75" customHeight="1" x14ac:dyDescent="0.3">
      <c r="A458" s="17" t="s">
        <v>119</v>
      </c>
      <c r="B458" s="12">
        <v>1185732</v>
      </c>
      <c r="C458" s="13">
        <v>44684</v>
      </c>
      <c r="D458" s="12" t="s">
        <v>11</v>
      </c>
      <c r="E458" s="12" t="s">
        <v>30</v>
      </c>
      <c r="F458" s="12" t="s">
        <v>31</v>
      </c>
      <c r="G458" s="12" t="s">
        <v>13</v>
      </c>
      <c r="H458" s="12" t="s">
        <v>151</v>
      </c>
      <c r="I458" s="12">
        <v>40</v>
      </c>
      <c r="J458" s="12" t="s">
        <v>125</v>
      </c>
      <c r="K458" s="14">
        <v>0.6</v>
      </c>
      <c r="L458" s="15">
        <v>4700</v>
      </c>
      <c r="M458" s="16">
        <f t="shared" si="2"/>
        <v>2820</v>
      </c>
      <c r="N458" s="16">
        <f t="shared" si="3"/>
        <v>1410</v>
      </c>
      <c r="O458" s="18">
        <v>0.5</v>
      </c>
    </row>
    <row r="459" spans="1:15" ht="15.75" customHeight="1" x14ac:dyDescent="0.3">
      <c r="A459" s="17" t="s">
        <v>119</v>
      </c>
      <c r="B459" s="12">
        <v>1185732</v>
      </c>
      <c r="C459" s="13">
        <v>44684</v>
      </c>
      <c r="D459" s="12" t="s">
        <v>11</v>
      </c>
      <c r="E459" s="12" t="s">
        <v>30</v>
      </c>
      <c r="F459" s="12" t="s">
        <v>31</v>
      </c>
      <c r="G459" s="12" t="s">
        <v>14</v>
      </c>
      <c r="H459" s="12" t="s">
        <v>149</v>
      </c>
      <c r="I459" s="12">
        <v>48</v>
      </c>
      <c r="J459" s="12" t="s">
        <v>125</v>
      </c>
      <c r="K459" s="14">
        <v>0.60000000000000009</v>
      </c>
      <c r="L459" s="15">
        <v>1750</v>
      </c>
      <c r="M459" s="16">
        <f t="shared" si="2"/>
        <v>1050.0000000000002</v>
      </c>
      <c r="N459" s="16">
        <f t="shared" si="3"/>
        <v>315.00000000000006</v>
      </c>
      <c r="O459" s="18">
        <v>0.3</v>
      </c>
    </row>
    <row r="460" spans="1:15" ht="15.75" customHeight="1" x14ac:dyDescent="0.3">
      <c r="A460" s="17" t="s">
        <v>119</v>
      </c>
      <c r="B460" s="12">
        <v>1185732</v>
      </c>
      <c r="C460" s="13">
        <v>44684</v>
      </c>
      <c r="D460" s="12" t="s">
        <v>11</v>
      </c>
      <c r="E460" s="12" t="s">
        <v>30</v>
      </c>
      <c r="F460" s="12" t="s">
        <v>31</v>
      </c>
      <c r="G460" s="12" t="s">
        <v>15</v>
      </c>
      <c r="H460" s="12" t="s">
        <v>15</v>
      </c>
      <c r="I460" s="12">
        <v>37</v>
      </c>
      <c r="J460" s="12" t="s">
        <v>123</v>
      </c>
      <c r="K460" s="14">
        <v>0.55000000000000004</v>
      </c>
      <c r="L460" s="15">
        <v>1500</v>
      </c>
      <c r="M460" s="16">
        <f t="shared" si="2"/>
        <v>825.00000000000011</v>
      </c>
      <c r="N460" s="16">
        <f t="shared" si="3"/>
        <v>288.75</v>
      </c>
      <c r="O460" s="18">
        <v>0.35</v>
      </c>
    </row>
    <row r="461" spans="1:15" ht="15.75" customHeight="1" x14ac:dyDescent="0.3">
      <c r="A461" s="17" t="s">
        <v>119</v>
      </c>
      <c r="B461" s="12">
        <v>1185732</v>
      </c>
      <c r="C461" s="13">
        <v>44684</v>
      </c>
      <c r="D461" s="12" t="s">
        <v>11</v>
      </c>
      <c r="E461" s="12" t="s">
        <v>30</v>
      </c>
      <c r="F461" s="12" t="s">
        <v>31</v>
      </c>
      <c r="G461" s="12" t="s">
        <v>16</v>
      </c>
      <c r="H461" s="12" t="s">
        <v>16</v>
      </c>
      <c r="I461" s="12">
        <v>35</v>
      </c>
      <c r="J461" s="12" t="s">
        <v>125</v>
      </c>
      <c r="K461" s="14">
        <v>0.55000000000000004</v>
      </c>
      <c r="L461" s="15">
        <v>1000</v>
      </c>
      <c r="M461" s="16">
        <f t="shared" si="2"/>
        <v>550</v>
      </c>
      <c r="N461" s="16">
        <f t="shared" si="3"/>
        <v>192.5</v>
      </c>
      <c r="O461" s="18">
        <v>0.35</v>
      </c>
    </row>
    <row r="462" spans="1:15" ht="15.75" customHeight="1" x14ac:dyDescent="0.3">
      <c r="A462" s="17" t="s">
        <v>119</v>
      </c>
      <c r="B462" s="12">
        <v>1185732</v>
      </c>
      <c r="C462" s="13">
        <v>44684</v>
      </c>
      <c r="D462" s="12" t="s">
        <v>11</v>
      </c>
      <c r="E462" s="12" t="s">
        <v>30</v>
      </c>
      <c r="F462" s="12" t="s">
        <v>31</v>
      </c>
      <c r="G462" s="12" t="s">
        <v>17</v>
      </c>
      <c r="H462" s="12" t="s">
        <v>17</v>
      </c>
      <c r="I462" s="12">
        <v>29</v>
      </c>
      <c r="J462" s="12" t="s">
        <v>123</v>
      </c>
      <c r="K462" s="14">
        <v>0.65</v>
      </c>
      <c r="L462" s="15">
        <v>1250</v>
      </c>
      <c r="M462" s="16">
        <f t="shared" si="2"/>
        <v>812.5</v>
      </c>
      <c r="N462" s="16">
        <f t="shared" si="3"/>
        <v>243.75</v>
      </c>
      <c r="O462" s="18">
        <v>0.3</v>
      </c>
    </row>
    <row r="463" spans="1:15" ht="15.75" customHeight="1" x14ac:dyDescent="0.3">
      <c r="A463" s="17" t="s">
        <v>119</v>
      </c>
      <c r="B463" s="12">
        <v>1185732</v>
      </c>
      <c r="C463" s="13">
        <v>44684</v>
      </c>
      <c r="D463" s="12" t="s">
        <v>11</v>
      </c>
      <c r="E463" s="12" t="s">
        <v>30</v>
      </c>
      <c r="F463" s="12" t="s">
        <v>31</v>
      </c>
      <c r="G463" s="12" t="s">
        <v>18</v>
      </c>
      <c r="H463" s="12" t="s">
        <v>150</v>
      </c>
      <c r="I463" s="12">
        <v>27</v>
      </c>
      <c r="J463" s="12" t="s">
        <v>124</v>
      </c>
      <c r="K463" s="14">
        <v>0.70000000000000007</v>
      </c>
      <c r="L463" s="15">
        <v>2500</v>
      </c>
      <c r="M463" s="16">
        <f t="shared" si="2"/>
        <v>1750.0000000000002</v>
      </c>
      <c r="N463" s="16">
        <f t="shared" si="3"/>
        <v>525</v>
      </c>
      <c r="O463" s="18">
        <v>0.3</v>
      </c>
    </row>
    <row r="464" spans="1:15" ht="15.75" customHeight="1" x14ac:dyDescent="0.3">
      <c r="A464" s="17" t="s">
        <v>119</v>
      </c>
      <c r="B464" s="12">
        <v>1185732</v>
      </c>
      <c r="C464" s="13">
        <v>44717</v>
      </c>
      <c r="D464" s="12" t="s">
        <v>11</v>
      </c>
      <c r="E464" s="12" t="s">
        <v>30</v>
      </c>
      <c r="F464" s="12" t="s">
        <v>31</v>
      </c>
      <c r="G464" s="12" t="s">
        <v>13</v>
      </c>
      <c r="H464" s="12" t="s">
        <v>151</v>
      </c>
      <c r="I464" s="12">
        <v>21</v>
      </c>
      <c r="J464" s="12" t="s">
        <v>124</v>
      </c>
      <c r="K464" s="14">
        <v>0.65</v>
      </c>
      <c r="L464" s="15">
        <v>5000</v>
      </c>
      <c r="M464" s="16">
        <f t="shared" si="2"/>
        <v>3250</v>
      </c>
      <c r="N464" s="16">
        <f t="shared" si="3"/>
        <v>1787.5000000000002</v>
      </c>
      <c r="O464" s="18">
        <v>0.55000000000000004</v>
      </c>
    </row>
    <row r="465" spans="1:15" ht="15.75" customHeight="1" x14ac:dyDescent="0.3">
      <c r="A465" s="17" t="s">
        <v>119</v>
      </c>
      <c r="B465" s="12">
        <v>1185732</v>
      </c>
      <c r="C465" s="13">
        <v>44717</v>
      </c>
      <c r="D465" s="12" t="s">
        <v>11</v>
      </c>
      <c r="E465" s="12" t="s">
        <v>30</v>
      </c>
      <c r="F465" s="12" t="s">
        <v>31</v>
      </c>
      <c r="G465" s="12" t="s">
        <v>14</v>
      </c>
      <c r="H465" s="12" t="s">
        <v>149</v>
      </c>
      <c r="I465" s="12">
        <v>60</v>
      </c>
      <c r="J465" s="12" t="s">
        <v>126</v>
      </c>
      <c r="K465" s="14">
        <v>0.60000000000000009</v>
      </c>
      <c r="L465" s="15">
        <v>2500</v>
      </c>
      <c r="M465" s="16">
        <f t="shared" si="2"/>
        <v>1500.0000000000002</v>
      </c>
      <c r="N465" s="16">
        <f t="shared" si="3"/>
        <v>525</v>
      </c>
      <c r="O465" s="18">
        <v>0.35</v>
      </c>
    </row>
    <row r="466" spans="1:15" ht="15.75" customHeight="1" x14ac:dyDescent="0.3">
      <c r="A466" s="17" t="s">
        <v>119</v>
      </c>
      <c r="B466" s="12">
        <v>1185732</v>
      </c>
      <c r="C466" s="13">
        <v>44717</v>
      </c>
      <c r="D466" s="12" t="s">
        <v>11</v>
      </c>
      <c r="E466" s="12" t="s">
        <v>30</v>
      </c>
      <c r="F466" s="12" t="s">
        <v>31</v>
      </c>
      <c r="G466" s="12" t="s">
        <v>15</v>
      </c>
      <c r="H466" s="12" t="s">
        <v>15</v>
      </c>
      <c r="I466" s="12">
        <v>38</v>
      </c>
      <c r="J466" s="12" t="s">
        <v>126</v>
      </c>
      <c r="K466" s="14">
        <v>0.55000000000000004</v>
      </c>
      <c r="L466" s="15">
        <v>1750</v>
      </c>
      <c r="M466" s="16">
        <f t="shared" si="2"/>
        <v>962.50000000000011</v>
      </c>
      <c r="N466" s="16">
        <f t="shared" si="3"/>
        <v>385</v>
      </c>
      <c r="O466" s="18">
        <v>0.39999999999999997</v>
      </c>
    </row>
    <row r="467" spans="1:15" ht="15.75" customHeight="1" x14ac:dyDescent="0.3">
      <c r="A467" s="17" t="s">
        <v>119</v>
      </c>
      <c r="B467" s="12">
        <v>1185732</v>
      </c>
      <c r="C467" s="13">
        <v>44717</v>
      </c>
      <c r="D467" s="12" t="s">
        <v>11</v>
      </c>
      <c r="E467" s="12" t="s">
        <v>30</v>
      </c>
      <c r="F467" s="12" t="s">
        <v>31</v>
      </c>
      <c r="G467" s="12" t="s">
        <v>16</v>
      </c>
      <c r="H467" s="12" t="s">
        <v>16</v>
      </c>
      <c r="I467" s="12">
        <v>17</v>
      </c>
      <c r="J467" s="12" t="s">
        <v>126</v>
      </c>
      <c r="K467" s="14">
        <v>0.55000000000000004</v>
      </c>
      <c r="L467" s="15">
        <v>1500</v>
      </c>
      <c r="M467" s="16">
        <f t="shared" si="2"/>
        <v>825.00000000000011</v>
      </c>
      <c r="N467" s="16">
        <f t="shared" si="3"/>
        <v>330</v>
      </c>
      <c r="O467" s="18">
        <v>0.39999999999999997</v>
      </c>
    </row>
    <row r="468" spans="1:15" ht="15.75" customHeight="1" x14ac:dyDescent="0.3">
      <c r="A468" s="17" t="s">
        <v>119</v>
      </c>
      <c r="B468" s="12">
        <v>1185732</v>
      </c>
      <c r="C468" s="13">
        <v>44717</v>
      </c>
      <c r="D468" s="12" t="s">
        <v>11</v>
      </c>
      <c r="E468" s="12" t="s">
        <v>30</v>
      </c>
      <c r="F468" s="12" t="s">
        <v>31</v>
      </c>
      <c r="G468" s="12" t="s">
        <v>17</v>
      </c>
      <c r="H468" s="12" t="s">
        <v>17</v>
      </c>
      <c r="I468" s="12">
        <v>36</v>
      </c>
      <c r="J468" s="12" t="s">
        <v>125</v>
      </c>
      <c r="K468" s="14">
        <v>0.65</v>
      </c>
      <c r="L468" s="15">
        <v>1500</v>
      </c>
      <c r="M468" s="16">
        <f t="shared" si="2"/>
        <v>975</v>
      </c>
      <c r="N468" s="16">
        <f t="shared" si="3"/>
        <v>341.25</v>
      </c>
      <c r="O468" s="18">
        <v>0.35</v>
      </c>
    </row>
    <row r="469" spans="1:15" ht="15.75" customHeight="1" x14ac:dyDescent="0.3">
      <c r="A469" s="17" t="s">
        <v>119</v>
      </c>
      <c r="B469" s="12">
        <v>1185732</v>
      </c>
      <c r="C469" s="13">
        <v>44717</v>
      </c>
      <c r="D469" s="12" t="s">
        <v>11</v>
      </c>
      <c r="E469" s="12" t="s">
        <v>30</v>
      </c>
      <c r="F469" s="12" t="s">
        <v>31</v>
      </c>
      <c r="G469" s="12" t="s">
        <v>18</v>
      </c>
      <c r="H469" s="12" t="s">
        <v>150</v>
      </c>
      <c r="I469" s="12">
        <v>23</v>
      </c>
      <c r="J469" s="12" t="s">
        <v>125</v>
      </c>
      <c r="K469" s="14">
        <v>0.70000000000000007</v>
      </c>
      <c r="L469" s="15">
        <v>3000</v>
      </c>
      <c r="M469" s="16">
        <f t="shared" si="2"/>
        <v>2100</v>
      </c>
      <c r="N469" s="16">
        <f t="shared" si="3"/>
        <v>630</v>
      </c>
      <c r="O469" s="18">
        <v>0.3</v>
      </c>
    </row>
    <row r="470" spans="1:15" ht="15.75" customHeight="1" x14ac:dyDescent="0.3">
      <c r="A470" s="17" t="s">
        <v>119</v>
      </c>
      <c r="B470" s="12">
        <v>1185732</v>
      </c>
      <c r="C470" s="13">
        <v>44745</v>
      </c>
      <c r="D470" s="12" t="s">
        <v>11</v>
      </c>
      <c r="E470" s="12" t="s">
        <v>30</v>
      </c>
      <c r="F470" s="12" t="s">
        <v>31</v>
      </c>
      <c r="G470" s="12" t="s">
        <v>13</v>
      </c>
      <c r="H470" s="12" t="s">
        <v>151</v>
      </c>
      <c r="I470" s="12">
        <v>17</v>
      </c>
      <c r="J470" s="12" t="s">
        <v>123</v>
      </c>
      <c r="K470" s="14">
        <v>0.65</v>
      </c>
      <c r="L470" s="15">
        <v>5000</v>
      </c>
      <c r="M470" s="16">
        <f t="shared" si="2"/>
        <v>3250</v>
      </c>
      <c r="N470" s="16">
        <f t="shared" si="3"/>
        <v>1787.5000000000002</v>
      </c>
      <c r="O470" s="18">
        <v>0.55000000000000004</v>
      </c>
    </row>
    <row r="471" spans="1:15" ht="15.75" customHeight="1" x14ac:dyDescent="0.3">
      <c r="A471" s="17" t="s">
        <v>119</v>
      </c>
      <c r="B471" s="12">
        <v>1185732</v>
      </c>
      <c r="C471" s="13">
        <v>44745</v>
      </c>
      <c r="D471" s="12" t="s">
        <v>11</v>
      </c>
      <c r="E471" s="12" t="s">
        <v>30</v>
      </c>
      <c r="F471" s="12" t="s">
        <v>31</v>
      </c>
      <c r="G471" s="12" t="s">
        <v>14</v>
      </c>
      <c r="H471" s="12" t="s">
        <v>149</v>
      </c>
      <c r="I471" s="12">
        <v>46</v>
      </c>
      <c r="J471" s="12" t="s">
        <v>124</v>
      </c>
      <c r="K471" s="14">
        <v>0.60000000000000009</v>
      </c>
      <c r="L471" s="15">
        <v>3000</v>
      </c>
      <c r="M471" s="16">
        <f t="shared" si="2"/>
        <v>1800.0000000000002</v>
      </c>
      <c r="N471" s="16">
        <f t="shared" si="3"/>
        <v>630</v>
      </c>
      <c r="O471" s="18">
        <v>0.35</v>
      </c>
    </row>
    <row r="472" spans="1:15" ht="15.75" customHeight="1" x14ac:dyDescent="0.3">
      <c r="A472" s="17" t="s">
        <v>119</v>
      </c>
      <c r="B472" s="12">
        <v>1185732</v>
      </c>
      <c r="C472" s="13">
        <v>44745</v>
      </c>
      <c r="D472" s="12" t="s">
        <v>11</v>
      </c>
      <c r="E472" s="12" t="s">
        <v>30</v>
      </c>
      <c r="F472" s="12" t="s">
        <v>31</v>
      </c>
      <c r="G472" s="12" t="s">
        <v>15</v>
      </c>
      <c r="H472" s="12" t="s">
        <v>15</v>
      </c>
      <c r="I472" s="12">
        <v>19</v>
      </c>
      <c r="J472" s="12" t="s">
        <v>124</v>
      </c>
      <c r="K472" s="14">
        <v>0.55000000000000004</v>
      </c>
      <c r="L472" s="15">
        <v>2250</v>
      </c>
      <c r="M472" s="16">
        <f t="shared" si="2"/>
        <v>1237.5</v>
      </c>
      <c r="N472" s="16">
        <f t="shared" si="3"/>
        <v>494.99999999999994</v>
      </c>
      <c r="O472" s="18">
        <v>0.39999999999999997</v>
      </c>
    </row>
    <row r="473" spans="1:15" ht="15.75" customHeight="1" x14ac:dyDescent="0.3">
      <c r="A473" s="17" t="s">
        <v>119</v>
      </c>
      <c r="B473" s="12">
        <v>1185732</v>
      </c>
      <c r="C473" s="13">
        <v>44745</v>
      </c>
      <c r="D473" s="12" t="s">
        <v>11</v>
      </c>
      <c r="E473" s="12" t="s">
        <v>30</v>
      </c>
      <c r="F473" s="12" t="s">
        <v>31</v>
      </c>
      <c r="G473" s="12" t="s">
        <v>16</v>
      </c>
      <c r="H473" s="12" t="s">
        <v>16</v>
      </c>
      <c r="I473" s="12">
        <v>26</v>
      </c>
      <c r="J473" s="12" t="s">
        <v>125</v>
      </c>
      <c r="K473" s="14">
        <v>0.55000000000000004</v>
      </c>
      <c r="L473" s="15">
        <v>1750</v>
      </c>
      <c r="M473" s="16">
        <f t="shared" si="2"/>
        <v>962.50000000000011</v>
      </c>
      <c r="N473" s="16">
        <f t="shared" si="3"/>
        <v>385</v>
      </c>
      <c r="O473" s="18">
        <v>0.39999999999999997</v>
      </c>
    </row>
    <row r="474" spans="1:15" ht="15.75" customHeight="1" x14ac:dyDescent="0.3">
      <c r="A474" s="17" t="s">
        <v>119</v>
      </c>
      <c r="B474" s="12">
        <v>1185732</v>
      </c>
      <c r="C474" s="13">
        <v>44745</v>
      </c>
      <c r="D474" s="12" t="s">
        <v>11</v>
      </c>
      <c r="E474" s="12" t="s">
        <v>30</v>
      </c>
      <c r="F474" s="12" t="s">
        <v>31</v>
      </c>
      <c r="G474" s="12" t="s">
        <v>17</v>
      </c>
      <c r="H474" s="12" t="s">
        <v>17</v>
      </c>
      <c r="I474" s="12">
        <v>25</v>
      </c>
      <c r="J474" s="12" t="s">
        <v>126</v>
      </c>
      <c r="K474" s="14">
        <v>0.65</v>
      </c>
      <c r="L474" s="15">
        <v>2000</v>
      </c>
      <c r="M474" s="16">
        <f t="shared" si="2"/>
        <v>1300</v>
      </c>
      <c r="N474" s="16">
        <f t="shared" si="3"/>
        <v>454.99999999999994</v>
      </c>
      <c r="O474" s="18">
        <v>0.35</v>
      </c>
    </row>
    <row r="475" spans="1:15" ht="15.75" customHeight="1" x14ac:dyDescent="0.3">
      <c r="A475" s="17" t="s">
        <v>119</v>
      </c>
      <c r="B475" s="12">
        <v>1185732</v>
      </c>
      <c r="C475" s="13">
        <v>44745</v>
      </c>
      <c r="D475" s="12" t="s">
        <v>11</v>
      </c>
      <c r="E475" s="12" t="s">
        <v>30</v>
      </c>
      <c r="F475" s="12" t="s">
        <v>31</v>
      </c>
      <c r="G475" s="12" t="s">
        <v>18</v>
      </c>
      <c r="H475" s="12" t="s">
        <v>150</v>
      </c>
      <c r="I475" s="12">
        <v>46</v>
      </c>
      <c r="J475" s="12" t="s">
        <v>123</v>
      </c>
      <c r="K475" s="14">
        <v>0.70000000000000007</v>
      </c>
      <c r="L475" s="15">
        <v>3750</v>
      </c>
      <c r="M475" s="16">
        <f t="shared" si="2"/>
        <v>2625.0000000000005</v>
      </c>
      <c r="N475" s="16">
        <f t="shared" si="3"/>
        <v>787.50000000000011</v>
      </c>
      <c r="O475" s="18">
        <v>0.3</v>
      </c>
    </row>
    <row r="476" spans="1:15" ht="15.75" customHeight="1" x14ac:dyDescent="0.3">
      <c r="A476" s="17" t="s">
        <v>119</v>
      </c>
      <c r="B476" s="12">
        <v>1185732</v>
      </c>
      <c r="C476" s="13">
        <v>44777</v>
      </c>
      <c r="D476" s="12" t="s">
        <v>11</v>
      </c>
      <c r="E476" s="12" t="s">
        <v>30</v>
      </c>
      <c r="F476" s="12" t="s">
        <v>31</v>
      </c>
      <c r="G476" s="12" t="s">
        <v>13</v>
      </c>
      <c r="H476" s="12" t="s">
        <v>151</v>
      </c>
      <c r="I476" s="12">
        <v>26</v>
      </c>
      <c r="J476" s="12" t="s">
        <v>125</v>
      </c>
      <c r="K476" s="14">
        <v>0.65</v>
      </c>
      <c r="L476" s="15">
        <v>5250</v>
      </c>
      <c r="M476" s="16">
        <f t="shared" si="2"/>
        <v>3412.5</v>
      </c>
      <c r="N476" s="16">
        <f t="shared" si="3"/>
        <v>1876.8750000000002</v>
      </c>
      <c r="O476" s="18">
        <v>0.55000000000000004</v>
      </c>
    </row>
    <row r="477" spans="1:15" ht="15.75" customHeight="1" x14ac:dyDescent="0.3">
      <c r="A477" s="17" t="s">
        <v>119</v>
      </c>
      <c r="B477" s="12">
        <v>1185732</v>
      </c>
      <c r="C477" s="13">
        <v>44777</v>
      </c>
      <c r="D477" s="12" t="s">
        <v>11</v>
      </c>
      <c r="E477" s="12" t="s">
        <v>30</v>
      </c>
      <c r="F477" s="12" t="s">
        <v>31</v>
      </c>
      <c r="G477" s="12" t="s">
        <v>14</v>
      </c>
      <c r="H477" s="12" t="s">
        <v>149</v>
      </c>
      <c r="I477" s="12">
        <v>37</v>
      </c>
      <c r="J477" s="12" t="s">
        <v>123</v>
      </c>
      <c r="K477" s="14">
        <v>0.60000000000000009</v>
      </c>
      <c r="L477" s="15">
        <v>3000</v>
      </c>
      <c r="M477" s="16">
        <f t="shared" si="2"/>
        <v>1800.0000000000002</v>
      </c>
      <c r="N477" s="16">
        <f t="shared" si="3"/>
        <v>630</v>
      </c>
      <c r="O477" s="18">
        <v>0.35</v>
      </c>
    </row>
    <row r="478" spans="1:15" ht="15.75" customHeight="1" x14ac:dyDescent="0.3">
      <c r="A478" s="17" t="s">
        <v>119</v>
      </c>
      <c r="B478" s="12">
        <v>1185732</v>
      </c>
      <c r="C478" s="13">
        <v>44777</v>
      </c>
      <c r="D478" s="12" t="s">
        <v>11</v>
      </c>
      <c r="E478" s="12" t="s">
        <v>30</v>
      </c>
      <c r="F478" s="12" t="s">
        <v>31</v>
      </c>
      <c r="G478" s="12" t="s">
        <v>15</v>
      </c>
      <c r="H478" s="12" t="s">
        <v>15</v>
      </c>
      <c r="I478" s="12">
        <v>16</v>
      </c>
      <c r="J478" s="12" t="s">
        <v>124</v>
      </c>
      <c r="K478" s="14">
        <v>0.55000000000000004</v>
      </c>
      <c r="L478" s="15">
        <v>2250</v>
      </c>
      <c r="M478" s="16">
        <f t="shared" si="2"/>
        <v>1237.5</v>
      </c>
      <c r="N478" s="16">
        <f t="shared" si="3"/>
        <v>494.99999999999994</v>
      </c>
      <c r="O478" s="18">
        <v>0.39999999999999997</v>
      </c>
    </row>
    <row r="479" spans="1:15" ht="15.75" customHeight="1" x14ac:dyDescent="0.3">
      <c r="A479" s="17" t="s">
        <v>119</v>
      </c>
      <c r="B479" s="12">
        <v>1185732</v>
      </c>
      <c r="C479" s="13">
        <v>44777</v>
      </c>
      <c r="D479" s="12" t="s">
        <v>11</v>
      </c>
      <c r="E479" s="12" t="s">
        <v>30</v>
      </c>
      <c r="F479" s="12" t="s">
        <v>31</v>
      </c>
      <c r="G479" s="12" t="s">
        <v>16</v>
      </c>
      <c r="H479" s="12" t="s">
        <v>16</v>
      </c>
      <c r="I479" s="12">
        <v>18</v>
      </c>
      <c r="J479" s="12" t="s">
        <v>126</v>
      </c>
      <c r="K479" s="14">
        <v>0.55000000000000004</v>
      </c>
      <c r="L479" s="15">
        <v>2000</v>
      </c>
      <c r="M479" s="16">
        <f t="shared" si="2"/>
        <v>1100</v>
      </c>
      <c r="N479" s="16">
        <f t="shared" si="3"/>
        <v>439.99999999999994</v>
      </c>
      <c r="O479" s="18">
        <v>0.39999999999999997</v>
      </c>
    </row>
    <row r="480" spans="1:15" ht="15.75" customHeight="1" x14ac:dyDescent="0.3">
      <c r="A480" s="17" t="s">
        <v>119</v>
      </c>
      <c r="B480" s="12">
        <v>1185732</v>
      </c>
      <c r="C480" s="13">
        <v>44777</v>
      </c>
      <c r="D480" s="12" t="s">
        <v>11</v>
      </c>
      <c r="E480" s="12" t="s">
        <v>30</v>
      </c>
      <c r="F480" s="12" t="s">
        <v>31</v>
      </c>
      <c r="G480" s="12" t="s">
        <v>17</v>
      </c>
      <c r="H480" s="12" t="s">
        <v>17</v>
      </c>
      <c r="I480" s="12">
        <v>16</v>
      </c>
      <c r="J480" s="12" t="s">
        <v>123</v>
      </c>
      <c r="K480" s="14">
        <v>0.65</v>
      </c>
      <c r="L480" s="15">
        <v>1750</v>
      </c>
      <c r="M480" s="16">
        <f t="shared" si="2"/>
        <v>1137.5</v>
      </c>
      <c r="N480" s="16">
        <f t="shared" si="3"/>
        <v>398.125</v>
      </c>
      <c r="O480" s="18">
        <v>0.35</v>
      </c>
    </row>
    <row r="481" spans="1:15" ht="15.75" customHeight="1" x14ac:dyDescent="0.3">
      <c r="A481" s="17" t="s">
        <v>119</v>
      </c>
      <c r="B481" s="12">
        <v>1185732</v>
      </c>
      <c r="C481" s="13">
        <v>44777</v>
      </c>
      <c r="D481" s="12" t="s">
        <v>11</v>
      </c>
      <c r="E481" s="12" t="s">
        <v>30</v>
      </c>
      <c r="F481" s="12" t="s">
        <v>31</v>
      </c>
      <c r="G481" s="12" t="s">
        <v>18</v>
      </c>
      <c r="H481" s="12" t="s">
        <v>150</v>
      </c>
      <c r="I481" s="12">
        <v>37</v>
      </c>
      <c r="J481" s="12" t="s">
        <v>126</v>
      </c>
      <c r="K481" s="14">
        <v>0.70000000000000007</v>
      </c>
      <c r="L481" s="15">
        <v>3500</v>
      </c>
      <c r="M481" s="16">
        <f t="shared" si="2"/>
        <v>2450.0000000000005</v>
      </c>
      <c r="N481" s="16">
        <f t="shared" si="3"/>
        <v>735.00000000000011</v>
      </c>
      <c r="O481" s="18">
        <v>0.3</v>
      </c>
    </row>
    <row r="482" spans="1:15" ht="15.75" customHeight="1" x14ac:dyDescent="0.3">
      <c r="A482" s="17" t="s">
        <v>119</v>
      </c>
      <c r="B482" s="12">
        <v>1185732</v>
      </c>
      <c r="C482" s="13">
        <v>44807</v>
      </c>
      <c r="D482" s="12" t="s">
        <v>11</v>
      </c>
      <c r="E482" s="12" t="s">
        <v>30</v>
      </c>
      <c r="F482" s="12" t="s">
        <v>31</v>
      </c>
      <c r="G482" s="12" t="s">
        <v>13</v>
      </c>
      <c r="H482" s="12" t="s">
        <v>151</v>
      </c>
      <c r="I482" s="12">
        <v>16</v>
      </c>
      <c r="J482" s="12" t="s">
        <v>125</v>
      </c>
      <c r="K482" s="14">
        <v>0.65</v>
      </c>
      <c r="L482" s="15">
        <v>4750</v>
      </c>
      <c r="M482" s="16">
        <f t="shared" si="2"/>
        <v>3087.5</v>
      </c>
      <c r="N482" s="16">
        <f t="shared" si="3"/>
        <v>1543.75</v>
      </c>
      <c r="O482" s="18">
        <v>0.5</v>
      </c>
    </row>
    <row r="483" spans="1:15" ht="15.75" customHeight="1" x14ac:dyDescent="0.3">
      <c r="A483" s="17" t="s">
        <v>119</v>
      </c>
      <c r="B483" s="12">
        <v>1185732</v>
      </c>
      <c r="C483" s="13">
        <v>44807</v>
      </c>
      <c r="D483" s="12" t="s">
        <v>11</v>
      </c>
      <c r="E483" s="12" t="s">
        <v>30</v>
      </c>
      <c r="F483" s="12" t="s">
        <v>31</v>
      </c>
      <c r="G483" s="12" t="s">
        <v>14</v>
      </c>
      <c r="H483" s="12" t="s">
        <v>149</v>
      </c>
      <c r="I483" s="12">
        <v>40</v>
      </c>
      <c r="J483" s="12" t="s">
        <v>126</v>
      </c>
      <c r="K483" s="14">
        <v>0.5</v>
      </c>
      <c r="L483" s="15">
        <v>2750</v>
      </c>
      <c r="M483" s="16">
        <f t="shared" si="2"/>
        <v>1375</v>
      </c>
      <c r="N483" s="16">
        <f t="shared" si="3"/>
        <v>412.5</v>
      </c>
      <c r="O483" s="18">
        <v>0.3</v>
      </c>
    </row>
    <row r="484" spans="1:15" ht="15.75" customHeight="1" x14ac:dyDescent="0.3">
      <c r="A484" s="17" t="s">
        <v>119</v>
      </c>
      <c r="B484" s="12">
        <v>1185732</v>
      </c>
      <c r="C484" s="13">
        <v>44807</v>
      </c>
      <c r="D484" s="12" t="s">
        <v>11</v>
      </c>
      <c r="E484" s="12" t="s">
        <v>30</v>
      </c>
      <c r="F484" s="12" t="s">
        <v>31</v>
      </c>
      <c r="G484" s="12" t="s">
        <v>15</v>
      </c>
      <c r="H484" s="12" t="s">
        <v>15</v>
      </c>
      <c r="I484" s="12">
        <v>18</v>
      </c>
      <c r="J484" s="12" t="s">
        <v>125</v>
      </c>
      <c r="K484" s="14">
        <v>0.45</v>
      </c>
      <c r="L484" s="15">
        <v>2000</v>
      </c>
      <c r="M484" s="16">
        <f t="shared" si="2"/>
        <v>900</v>
      </c>
      <c r="N484" s="16">
        <f t="shared" si="3"/>
        <v>315</v>
      </c>
      <c r="O484" s="18">
        <v>0.35</v>
      </c>
    </row>
    <row r="485" spans="1:15" ht="15.75" customHeight="1" x14ac:dyDescent="0.3">
      <c r="A485" s="17" t="s">
        <v>119</v>
      </c>
      <c r="B485" s="12">
        <v>1185732</v>
      </c>
      <c r="C485" s="13">
        <v>44807</v>
      </c>
      <c r="D485" s="12" t="s">
        <v>11</v>
      </c>
      <c r="E485" s="12" t="s">
        <v>30</v>
      </c>
      <c r="F485" s="12" t="s">
        <v>31</v>
      </c>
      <c r="G485" s="12" t="s">
        <v>16</v>
      </c>
      <c r="H485" s="12" t="s">
        <v>16</v>
      </c>
      <c r="I485" s="12">
        <v>58</v>
      </c>
      <c r="J485" s="12" t="s">
        <v>126</v>
      </c>
      <c r="K485" s="14">
        <v>0.45</v>
      </c>
      <c r="L485" s="15">
        <v>1750</v>
      </c>
      <c r="M485" s="16">
        <f t="shared" si="2"/>
        <v>787.5</v>
      </c>
      <c r="N485" s="16">
        <f t="shared" si="3"/>
        <v>275.625</v>
      </c>
      <c r="O485" s="18">
        <v>0.35</v>
      </c>
    </row>
    <row r="486" spans="1:15" ht="15.75" customHeight="1" x14ac:dyDescent="0.3">
      <c r="A486" s="17" t="s">
        <v>119</v>
      </c>
      <c r="B486" s="12">
        <v>1185732</v>
      </c>
      <c r="C486" s="13">
        <v>44807</v>
      </c>
      <c r="D486" s="12" t="s">
        <v>11</v>
      </c>
      <c r="E486" s="12" t="s">
        <v>30</v>
      </c>
      <c r="F486" s="12" t="s">
        <v>31</v>
      </c>
      <c r="G486" s="12" t="s">
        <v>17</v>
      </c>
      <c r="H486" s="12" t="s">
        <v>17</v>
      </c>
      <c r="I486" s="12">
        <v>15</v>
      </c>
      <c r="J486" s="12" t="s">
        <v>123</v>
      </c>
      <c r="K486" s="14">
        <v>0.54999999999999993</v>
      </c>
      <c r="L486" s="15">
        <v>1250</v>
      </c>
      <c r="M486" s="16">
        <f t="shared" si="2"/>
        <v>687.49999999999989</v>
      </c>
      <c r="N486" s="16">
        <f t="shared" si="3"/>
        <v>206.24999999999997</v>
      </c>
      <c r="O486" s="18">
        <v>0.3</v>
      </c>
    </row>
    <row r="487" spans="1:15" ht="15.75" customHeight="1" x14ac:dyDescent="0.3">
      <c r="A487" s="17" t="s">
        <v>119</v>
      </c>
      <c r="B487" s="12">
        <v>1185732</v>
      </c>
      <c r="C487" s="13">
        <v>44807</v>
      </c>
      <c r="D487" s="12" t="s">
        <v>11</v>
      </c>
      <c r="E487" s="12" t="s">
        <v>30</v>
      </c>
      <c r="F487" s="12" t="s">
        <v>31</v>
      </c>
      <c r="G487" s="12" t="s">
        <v>18</v>
      </c>
      <c r="H487" s="12" t="s">
        <v>150</v>
      </c>
      <c r="I487" s="12">
        <v>45</v>
      </c>
      <c r="J487" s="12" t="s">
        <v>125</v>
      </c>
      <c r="K487" s="14">
        <v>0.6</v>
      </c>
      <c r="L487" s="15">
        <v>2250</v>
      </c>
      <c r="M487" s="16">
        <f t="shared" si="2"/>
        <v>1350</v>
      </c>
      <c r="N487" s="16">
        <f t="shared" si="3"/>
        <v>337.5</v>
      </c>
      <c r="O487" s="18">
        <v>0.25</v>
      </c>
    </row>
    <row r="488" spans="1:15" ht="15.75" customHeight="1" x14ac:dyDescent="0.3">
      <c r="A488" s="17" t="s">
        <v>119</v>
      </c>
      <c r="B488" s="12">
        <v>1185732</v>
      </c>
      <c r="C488" s="13">
        <v>44839</v>
      </c>
      <c r="D488" s="12" t="s">
        <v>11</v>
      </c>
      <c r="E488" s="12" t="s">
        <v>30</v>
      </c>
      <c r="F488" s="12" t="s">
        <v>31</v>
      </c>
      <c r="G488" s="12" t="s">
        <v>13</v>
      </c>
      <c r="H488" s="12" t="s">
        <v>151</v>
      </c>
      <c r="I488" s="12">
        <v>15</v>
      </c>
      <c r="J488" s="12" t="s">
        <v>123</v>
      </c>
      <c r="K488" s="14">
        <v>0.6</v>
      </c>
      <c r="L488" s="15">
        <v>4000</v>
      </c>
      <c r="M488" s="16">
        <f t="shared" si="2"/>
        <v>2400</v>
      </c>
      <c r="N488" s="16">
        <f t="shared" si="3"/>
        <v>1200</v>
      </c>
      <c r="O488" s="18">
        <v>0.5</v>
      </c>
    </row>
    <row r="489" spans="1:15" ht="15.75" customHeight="1" x14ac:dyDescent="0.3">
      <c r="A489" s="17" t="s">
        <v>119</v>
      </c>
      <c r="B489" s="12">
        <v>1185732</v>
      </c>
      <c r="C489" s="13">
        <v>44839</v>
      </c>
      <c r="D489" s="12" t="s">
        <v>11</v>
      </c>
      <c r="E489" s="12" t="s">
        <v>30</v>
      </c>
      <c r="F489" s="12" t="s">
        <v>31</v>
      </c>
      <c r="G489" s="12" t="s">
        <v>14</v>
      </c>
      <c r="H489" s="12" t="s">
        <v>149</v>
      </c>
      <c r="I489" s="12">
        <v>55</v>
      </c>
      <c r="J489" s="12" t="s">
        <v>124</v>
      </c>
      <c r="K489" s="14">
        <v>0.5</v>
      </c>
      <c r="L489" s="15">
        <v>2250</v>
      </c>
      <c r="M489" s="16">
        <f t="shared" si="2"/>
        <v>1125</v>
      </c>
      <c r="N489" s="16">
        <f t="shared" si="3"/>
        <v>337.5</v>
      </c>
      <c r="O489" s="18">
        <v>0.3</v>
      </c>
    </row>
    <row r="490" spans="1:15" ht="15.75" customHeight="1" x14ac:dyDescent="0.3">
      <c r="A490" s="17" t="s">
        <v>119</v>
      </c>
      <c r="B490" s="12">
        <v>1185732</v>
      </c>
      <c r="C490" s="13">
        <v>44839</v>
      </c>
      <c r="D490" s="12" t="s">
        <v>11</v>
      </c>
      <c r="E490" s="12" t="s">
        <v>30</v>
      </c>
      <c r="F490" s="12" t="s">
        <v>31</v>
      </c>
      <c r="G490" s="12" t="s">
        <v>15</v>
      </c>
      <c r="H490" s="12" t="s">
        <v>15</v>
      </c>
      <c r="I490" s="12">
        <v>26</v>
      </c>
      <c r="J490" s="12" t="s">
        <v>124</v>
      </c>
      <c r="K490" s="14">
        <v>0.5</v>
      </c>
      <c r="L490" s="15">
        <v>1250</v>
      </c>
      <c r="M490" s="16">
        <f t="shared" si="2"/>
        <v>625</v>
      </c>
      <c r="N490" s="16">
        <f t="shared" si="3"/>
        <v>218.75</v>
      </c>
      <c r="O490" s="18">
        <v>0.35</v>
      </c>
    </row>
    <row r="491" spans="1:15" ht="15.75" customHeight="1" x14ac:dyDescent="0.3">
      <c r="A491" s="17" t="s">
        <v>119</v>
      </c>
      <c r="B491" s="12">
        <v>1185732</v>
      </c>
      <c r="C491" s="13">
        <v>44839</v>
      </c>
      <c r="D491" s="12" t="s">
        <v>11</v>
      </c>
      <c r="E491" s="12" t="s">
        <v>30</v>
      </c>
      <c r="F491" s="12" t="s">
        <v>31</v>
      </c>
      <c r="G491" s="12" t="s">
        <v>16</v>
      </c>
      <c r="H491" s="12" t="s">
        <v>16</v>
      </c>
      <c r="I491" s="12">
        <v>43</v>
      </c>
      <c r="J491" s="12" t="s">
        <v>123</v>
      </c>
      <c r="K491" s="14">
        <v>0.5</v>
      </c>
      <c r="L491" s="15">
        <v>1000</v>
      </c>
      <c r="M491" s="16">
        <f t="shared" si="2"/>
        <v>500</v>
      </c>
      <c r="N491" s="16">
        <f t="shared" si="3"/>
        <v>175</v>
      </c>
      <c r="O491" s="18">
        <v>0.35</v>
      </c>
    </row>
    <row r="492" spans="1:15" ht="15.75" customHeight="1" x14ac:dyDescent="0.3">
      <c r="A492" s="17" t="s">
        <v>119</v>
      </c>
      <c r="B492" s="12">
        <v>1185732</v>
      </c>
      <c r="C492" s="13">
        <v>44839</v>
      </c>
      <c r="D492" s="12" t="s">
        <v>11</v>
      </c>
      <c r="E492" s="12" t="s">
        <v>30</v>
      </c>
      <c r="F492" s="12" t="s">
        <v>31</v>
      </c>
      <c r="G492" s="12" t="s">
        <v>17</v>
      </c>
      <c r="H492" s="12" t="s">
        <v>17</v>
      </c>
      <c r="I492" s="12">
        <v>35</v>
      </c>
      <c r="J492" s="12" t="s">
        <v>125</v>
      </c>
      <c r="K492" s="14">
        <v>0.6</v>
      </c>
      <c r="L492" s="15">
        <v>1000</v>
      </c>
      <c r="M492" s="16">
        <f t="shared" si="2"/>
        <v>600</v>
      </c>
      <c r="N492" s="16">
        <f t="shared" si="3"/>
        <v>180</v>
      </c>
      <c r="O492" s="18">
        <v>0.3</v>
      </c>
    </row>
    <row r="493" spans="1:15" ht="15.75" customHeight="1" x14ac:dyDescent="0.3">
      <c r="A493" s="17" t="s">
        <v>119</v>
      </c>
      <c r="B493" s="12">
        <v>1185732</v>
      </c>
      <c r="C493" s="13">
        <v>44839</v>
      </c>
      <c r="D493" s="12" t="s">
        <v>11</v>
      </c>
      <c r="E493" s="12" t="s">
        <v>30</v>
      </c>
      <c r="F493" s="12" t="s">
        <v>31</v>
      </c>
      <c r="G493" s="12" t="s">
        <v>18</v>
      </c>
      <c r="H493" s="12" t="s">
        <v>150</v>
      </c>
      <c r="I493" s="12">
        <v>52</v>
      </c>
      <c r="J493" s="12" t="s">
        <v>125</v>
      </c>
      <c r="K493" s="14">
        <v>0.64999999999999991</v>
      </c>
      <c r="L493" s="15">
        <v>2250</v>
      </c>
      <c r="M493" s="16">
        <f t="shared" si="2"/>
        <v>1462.4999999999998</v>
      </c>
      <c r="N493" s="16">
        <f t="shared" si="3"/>
        <v>365.62499999999994</v>
      </c>
      <c r="O493" s="18">
        <v>0.25</v>
      </c>
    </row>
    <row r="494" spans="1:15" ht="15.75" customHeight="1" x14ac:dyDescent="0.3">
      <c r="A494" s="17" t="s">
        <v>119</v>
      </c>
      <c r="B494" s="12">
        <v>1185732</v>
      </c>
      <c r="C494" s="13">
        <v>44869</v>
      </c>
      <c r="D494" s="12" t="s">
        <v>11</v>
      </c>
      <c r="E494" s="12" t="s">
        <v>30</v>
      </c>
      <c r="F494" s="12" t="s">
        <v>31</v>
      </c>
      <c r="G494" s="12" t="s">
        <v>13</v>
      </c>
      <c r="H494" s="12" t="s">
        <v>151</v>
      </c>
      <c r="I494" s="12">
        <v>33</v>
      </c>
      <c r="J494" s="12" t="s">
        <v>126</v>
      </c>
      <c r="K494" s="14">
        <v>0.70000000000000007</v>
      </c>
      <c r="L494" s="15">
        <v>3750</v>
      </c>
      <c r="M494" s="16">
        <f t="shared" si="2"/>
        <v>2625.0000000000005</v>
      </c>
      <c r="N494" s="16">
        <f t="shared" si="3"/>
        <v>1443.7500000000005</v>
      </c>
      <c r="O494" s="18">
        <v>0.55000000000000004</v>
      </c>
    </row>
    <row r="495" spans="1:15" ht="15.75" customHeight="1" x14ac:dyDescent="0.3">
      <c r="A495" s="17" t="s">
        <v>119</v>
      </c>
      <c r="B495" s="12">
        <v>1185732</v>
      </c>
      <c r="C495" s="13">
        <v>44869</v>
      </c>
      <c r="D495" s="12" t="s">
        <v>11</v>
      </c>
      <c r="E495" s="12" t="s">
        <v>30</v>
      </c>
      <c r="F495" s="12" t="s">
        <v>31</v>
      </c>
      <c r="G495" s="12" t="s">
        <v>14</v>
      </c>
      <c r="H495" s="12" t="s">
        <v>149</v>
      </c>
      <c r="I495" s="12">
        <v>36</v>
      </c>
      <c r="J495" s="12" t="s">
        <v>124</v>
      </c>
      <c r="K495" s="14">
        <v>0.60000000000000009</v>
      </c>
      <c r="L495" s="15">
        <v>2000</v>
      </c>
      <c r="M495" s="16">
        <f t="shared" si="2"/>
        <v>1200.0000000000002</v>
      </c>
      <c r="N495" s="16">
        <f t="shared" si="3"/>
        <v>420.00000000000006</v>
      </c>
      <c r="O495" s="18">
        <v>0.35</v>
      </c>
    </row>
    <row r="496" spans="1:15" ht="15.75" customHeight="1" x14ac:dyDescent="0.3">
      <c r="A496" s="17" t="s">
        <v>119</v>
      </c>
      <c r="B496" s="12">
        <v>1185732</v>
      </c>
      <c r="C496" s="13">
        <v>44869</v>
      </c>
      <c r="D496" s="12" t="s">
        <v>11</v>
      </c>
      <c r="E496" s="12" t="s">
        <v>30</v>
      </c>
      <c r="F496" s="12" t="s">
        <v>31</v>
      </c>
      <c r="G496" s="12" t="s">
        <v>15</v>
      </c>
      <c r="H496" s="12" t="s">
        <v>15</v>
      </c>
      <c r="I496" s="12">
        <v>23</v>
      </c>
      <c r="J496" s="12" t="s">
        <v>124</v>
      </c>
      <c r="K496" s="14">
        <v>0.60000000000000009</v>
      </c>
      <c r="L496" s="15">
        <v>1950</v>
      </c>
      <c r="M496" s="16">
        <f t="shared" si="2"/>
        <v>1170.0000000000002</v>
      </c>
      <c r="N496" s="16">
        <f t="shared" si="3"/>
        <v>468.00000000000006</v>
      </c>
      <c r="O496" s="18">
        <v>0.39999999999999997</v>
      </c>
    </row>
    <row r="497" spans="1:15" ht="15.75" customHeight="1" x14ac:dyDescent="0.3">
      <c r="A497" s="17" t="s">
        <v>119</v>
      </c>
      <c r="B497" s="12">
        <v>1185732</v>
      </c>
      <c r="C497" s="13">
        <v>44869</v>
      </c>
      <c r="D497" s="12" t="s">
        <v>11</v>
      </c>
      <c r="E497" s="12" t="s">
        <v>30</v>
      </c>
      <c r="F497" s="12" t="s">
        <v>31</v>
      </c>
      <c r="G497" s="12" t="s">
        <v>16</v>
      </c>
      <c r="H497" s="12" t="s">
        <v>16</v>
      </c>
      <c r="I497" s="12">
        <v>36</v>
      </c>
      <c r="J497" s="12" t="s">
        <v>123</v>
      </c>
      <c r="K497" s="14">
        <v>0.60000000000000009</v>
      </c>
      <c r="L497" s="15">
        <v>1750</v>
      </c>
      <c r="M497" s="16">
        <f t="shared" si="2"/>
        <v>1050.0000000000002</v>
      </c>
      <c r="N497" s="16">
        <f t="shared" si="3"/>
        <v>420.00000000000006</v>
      </c>
      <c r="O497" s="18">
        <v>0.39999999999999997</v>
      </c>
    </row>
    <row r="498" spans="1:15" ht="15.75" customHeight="1" x14ac:dyDescent="0.3">
      <c r="A498" s="17" t="s">
        <v>119</v>
      </c>
      <c r="B498" s="12">
        <v>1185732</v>
      </c>
      <c r="C498" s="13">
        <v>44869</v>
      </c>
      <c r="D498" s="12" t="s">
        <v>11</v>
      </c>
      <c r="E498" s="12" t="s">
        <v>30</v>
      </c>
      <c r="F498" s="12" t="s">
        <v>31</v>
      </c>
      <c r="G498" s="12" t="s">
        <v>17</v>
      </c>
      <c r="H498" s="12" t="s">
        <v>17</v>
      </c>
      <c r="I498" s="12">
        <v>57</v>
      </c>
      <c r="J498" s="12" t="s">
        <v>124</v>
      </c>
      <c r="K498" s="14">
        <v>0.70000000000000007</v>
      </c>
      <c r="L498" s="15">
        <v>1500</v>
      </c>
      <c r="M498" s="16">
        <f t="shared" si="2"/>
        <v>1050</v>
      </c>
      <c r="N498" s="16">
        <f t="shared" si="3"/>
        <v>367.5</v>
      </c>
      <c r="O498" s="18">
        <v>0.35</v>
      </c>
    </row>
    <row r="499" spans="1:15" ht="15.75" customHeight="1" x14ac:dyDescent="0.3">
      <c r="A499" s="17" t="s">
        <v>119</v>
      </c>
      <c r="B499" s="12">
        <v>1185732</v>
      </c>
      <c r="C499" s="13">
        <v>44869</v>
      </c>
      <c r="D499" s="12" t="s">
        <v>11</v>
      </c>
      <c r="E499" s="12" t="s">
        <v>30</v>
      </c>
      <c r="F499" s="12" t="s">
        <v>31</v>
      </c>
      <c r="G499" s="12" t="s">
        <v>18</v>
      </c>
      <c r="H499" s="12" t="s">
        <v>150</v>
      </c>
      <c r="I499" s="12">
        <v>35</v>
      </c>
      <c r="J499" s="12" t="s">
        <v>125</v>
      </c>
      <c r="K499" s="14">
        <v>0.75</v>
      </c>
      <c r="L499" s="15">
        <v>2500</v>
      </c>
      <c r="M499" s="16">
        <f t="shared" si="2"/>
        <v>1875</v>
      </c>
      <c r="N499" s="16">
        <f t="shared" si="3"/>
        <v>562.5</v>
      </c>
      <c r="O499" s="18">
        <v>0.3</v>
      </c>
    </row>
    <row r="500" spans="1:15" ht="15.75" customHeight="1" x14ac:dyDescent="0.3">
      <c r="A500" s="17" t="s">
        <v>119</v>
      </c>
      <c r="B500" s="12">
        <v>1185732</v>
      </c>
      <c r="C500" s="13">
        <v>44898</v>
      </c>
      <c r="D500" s="12" t="s">
        <v>11</v>
      </c>
      <c r="E500" s="12" t="s">
        <v>30</v>
      </c>
      <c r="F500" s="12" t="s">
        <v>31</v>
      </c>
      <c r="G500" s="12" t="s">
        <v>13</v>
      </c>
      <c r="H500" s="12" t="s">
        <v>151</v>
      </c>
      <c r="I500" s="12">
        <v>30</v>
      </c>
      <c r="J500" s="12" t="s">
        <v>124</v>
      </c>
      <c r="K500" s="14">
        <v>0.70000000000000007</v>
      </c>
      <c r="L500" s="15">
        <v>4750</v>
      </c>
      <c r="M500" s="16">
        <f t="shared" si="2"/>
        <v>3325.0000000000005</v>
      </c>
      <c r="N500" s="16">
        <f t="shared" si="3"/>
        <v>1828.7500000000005</v>
      </c>
      <c r="O500" s="18">
        <v>0.55000000000000004</v>
      </c>
    </row>
    <row r="501" spans="1:15" ht="15.75" customHeight="1" x14ac:dyDescent="0.3">
      <c r="A501" s="17" t="s">
        <v>119</v>
      </c>
      <c r="B501" s="12">
        <v>1185732</v>
      </c>
      <c r="C501" s="13">
        <v>44898</v>
      </c>
      <c r="D501" s="12" t="s">
        <v>11</v>
      </c>
      <c r="E501" s="12" t="s">
        <v>30</v>
      </c>
      <c r="F501" s="12" t="s">
        <v>31</v>
      </c>
      <c r="G501" s="12" t="s">
        <v>14</v>
      </c>
      <c r="H501" s="12" t="s">
        <v>149</v>
      </c>
      <c r="I501" s="12">
        <v>27</v>
      </c>
      <c r="J501" s="12" t="s">
        <v>126</v>
      </c>
      <c r="K501" s="14">
        <v>0.60000000000000009</v>
      </c>
      <c r="L501" s="15">
        <v>2750</v>
      </c>
      <c r="M501" s="16">
        <f t="shared" si="2"/>
        <v>1650.0000000000002</v>
      </c>
      <c r="N501" s="16">
        <f t="shared" si="3"/>
        <v>577.5</v>
      </c>
      <c r="O501" s="18">
        <v>0.35</v>
      </c>
    </row>
    <row r="502" spans="1:15" ht="15.75" customHeight="1" x14ac:dyDescent="0.3">
      <c r="A502" s="17" t="s">
        <v>119</v>
      </c>
      <c r="B502" s="12">
        <v>1185732</v>
      </c>
      <c r="C502" s="13">
        <v>44898</v>
      </c>
      <c r="D502" s="12" t="s">
        <v>11</v>
      </c>
      <c r="E502" s="12" t="s">
        <v>30</v>
      </c>
      <c r="F502" s="12" t="s">
        <v>31</v>
      </c>
      <c r="G502" s="12" t="s">
        <v>15</v>
      </c>
      <c r="H502" s="12" t="s">
        <v>15</v>
      </c>
      <c r="I502" s="12">
        <v>21</v>
      </c>
      <c r="J502" s="12" t="s">
        <v>124</v>
      </c>
      <c r="K502" s="14">
        <v>0.60000000000000009</v>
      </c>
      <c r="L502" s="15">
        <v>2250</v>
      </c>
      <c r="M502" s="16">
        <f t="shared" si="2"/>
        <v>1350.0000000000002</v>
      </c>
      <c r="N502" s="16">
        <f t="shared" si="3"/>
        <v>540</v>
      </c>
      <c r="O502" s="18">
        <v>0.39999999999999997</v>
      </c>
    </row>
    <row r="503" spans="1:15" ht="15.75" customHeight="1" x14ac:dyDescent="0.3">
      <c r="A503" s="17" t="s">
        <v>119</v>
      </c>
      <c r="B503" s="12">
        <v>1185732</v>
      </c>
      <c r="C503" s="13">
        <v>44898</v>
      </c>
      <c r="D503" s="12" t="s">
        <v>11</v>
      </c>
      <c r="E503" s="12" t="s">
        <v>30</v>
      </c>
      <c r="F503" s="12" t="s">
        <v>31</v>
      </c>
      <c r="G503" s="12" t="s">
        <v>16</v>
      </c>
      <c r="H503" s="12" t="s">
        <v>16</v>
      </c>
      <c r="I503" s="12">
        <v>40</v>
      </c>
      <c r="J503" s="12" t="s">
        <v>126</v>
      </c>
      <c r="K503" s="14">
        <v>0.60000000000000009</v>
      </c>
      <c r="L503" s="15">
        <v>1750</v>
      </c>
      <c r="M503" s="16">
        <f t="shared" si="2"/>
        <v>1050.0000000000002</v>
      </c>
      <c r="N503" s="16">
        <f t="shared" si="3"/>
        <v>420.00000000000006</v>
      </c>
      <c r="O503" s="18">
        <v>0.39999999999999997</v>
      </c>
    </row>
    <row r="504" spans="1:15" ht="15.75" customHeight="1" x14ac:dyDescent="0.3">
      <c r="A504" s="17" t="s">
        <v>119</v>
      </c>
      <c r="B504" s="12">
        <v>1185732</v>
      </c>
      <c r="C504" s="13">
        <v>44898</v>
      </c>
      <c r="D504" s="12" t="s">
        <v>11</v>
      </c>
      <c r="E504" s="12" t="s">
        <v>30</v>
      </c>
      <c r="F504" s="12" t="s">
        <v>31</v>
      </c>
      <c r="G504" s="12" t="s">
        <v>17</v>
      </c>
      <c r="H504" s="12" t="s">
        <v>17</v>
      </c>
      <c r="I504" s="12">
        <v>42</v>
      </c>
      <c r="J504" s="12" t="s">
        <v>126</v>
      </c>
      <c r="K504" s="14">
        <v>0.70000000000000007</v>
      </c>
      <c r="L504" s="15">
        <v>1750</v>
      </c>
      <c r="M504" s="16">
        <f t="shared" si="2"/>
        <v>1225.0000000000002</v>
      </c>
      <c r="N504" s="16">
        <f t="shared" si="3"/>
        <v>428.75000000000006</v>
      </c>
      <c r="O504" s="18">
        <v>0.35</v>
      </c>
    </row>
    <row r="505" spans="1:15" ht="15.75" customHeight="1" x14ac:dyDescent="0.3">
      <c r="A505" s="17" t="s">
        <v>119</v>
      </c>
      <c r="B505" s="12">
        <v>1185732</v>
      </c>
      <c r="C505" s="13">
        <v>44898</v>
      </c>
      <c r="D505" s="12" t="s">
        <v>11</v>
      </c>
      <c r="E505" s="12" t="s">
        <v>30</v>
      </c>
      <c r="F505" s="12" t="s">
        <v>31</v>
      </c>
      <c r="G505" s="12" t="s">
        <v>18</v>
      </c>
      <c r="H505" s="12" t="s">
        <v>150</v>
      </c>
      <c r="I505" s="12">
        <v>35</v>
      </c>
      <c r="J505" s="12" t="s">
        <v>123</v>
      </c>
      <c r="K505" s="14">
        <v>0.75</v>
      </c>
      <c r="L505" s="15">
        <v>2750</v>
      </c>
      <c r="M505" s="16">
        <f t="shared" si="2"/>
        <v>2062.5</v>
      </c>
      <c r="N505" s="16">
        <f t="shared" si="3"/>
        <v>618.75</v>
      </c>
      <c r="O505" s="18">
        <v>0.3</v>
      </c>
    </row>
    <row r="506" spans="1:15" ht="15.75" customHeight="1" x14ac:dyDescent="0.3">
      <c r="A506" s="17" t="s">
        <v>121</v>
      </c>
      <c r="B506" s="12">
        <v>1128299</v>
      </c>
      <c r="C506" s="13">
        <v>44576</v>
      </c>
      <c r="D506" s="12" t="s">
        <v>22</v>
      </c>
      <c r="E506" s="12" t="s">
        <v>32</v>
      </c>
      <c r="F506" s="12" t="s">
        <v>33</v>
      </c>
      <c r="G506" s="12" t="s">
        <v>13</v>
      </c>
      <c r="H506" s="12" t="s">
        <v>151</v>
      </c>
      <c r="I506" s="12">
        <v>17</v>
      </c>
      <c r="J506" s="12" t="s">
        <v>125</v>
      </c>
      <c r="K506" s="14">
        <v>0.35</v>
      </c>
      <c r="L506" s="15">
        <v>4500</v>
      </c>
      <c r="M506" s="16">
        <f t="shared" si="2"/>
        <v>1575</v>
      </c>
      <c r="N506" s="16">
        <f t="shared" si="3"/>
        <v>630</v>
      </c>
      <c r="O506" s="18">
        <v>0.4</v>
      </c>
    </row>
    <row r="507" spans="1:15" ht="15.75" customHeight="1" x14ac:dyDescent="0.3">
      <c r="A507" s="17" t="s">
        <v>121</v>
      </c>
      <c r="B507" s="12">
        <v>1128299</v>
      </c>
      <c r="C507" s="13">
        <v>44576</v>
      </c>
      <c r="D507" s="12" t="s">
        <v>22</v>
      </c>
      <c r="E507" s="12" t="s">
        <v>32</v>
      </c>
      <c r="F507" s="12" t="s">
        <v>33</v>
      </c>
      <c r="G507" s="12" t="s">
        <v>14</v>
      </c>
      <c r="H507" s="12" t="s">
        <v>149</v>
      </c>
      <c r="I507" s="12">
        <v>39</v>
      </c>
      <c r="J507" s="12" t="s">
        <v>125</v>
      </c>
      <c r="K507" s="14">
        <v>0.45</v>
      </c>
      <c r="L507" s="15">
        <v>4500</v>
      </c>
      <c r="M507" s="16">
        <f t="shared" si="2"/>
        <v>2025</v>
      </c>
      <c r="N507" s="16">
        <f t="shared" si="3"/>
        <v>506.25</v>
      </c>
      <c r="O507" s="18">
        <v>0.25</v>
      </c>
    </row>
    <row r="508" spans="1:15" ht="15.75" customHeight="1" x14ac:dyDescent="0.3">
      <c r="A508" s="17" t="s">
        <v>121</v>
      </c>
      <c r="B508" s="12">
        <v>1128299</v>
      </c>
      <c r="C508" s="13">
        <v>44576</v>
      </c>
      <c r="D508" s="12" t="s">
        <v>22</v>
      </c>
      <c r="E508" s="12" t="s">
        <v>32</v>
      </c>
      <c r="F508" s="12" t="s">
        <v>33</v>
      </c>
      <c r="G508" s="12" t="s">
        <v>15</v>
      </c>
      <c r="H508" s="12" t="s">
        <v>15</v>
      </c>
      <c r="I508" s="12">
        <v>30</v>
      </c>
      <c r="J508" s="12" t="s">
        <v>123</v>
      </c>
      <c r="K508" s="14">
        <v>0.45</v>
      </c>
      <c r="L508" s="15">
        <v>4500</v>
      </c>
      <c r="M508" s="16">
        <f t="shared" si="2"/>
        <v>2025</v>
      </c>
      <c r="N508" s="16">
        <f t="shared" si="3"/>
        <v>810</v>
      </c>
      <c r="O508" s="18">
        <v>0.4</v>
      </c>
    </row>
    <row r="509" spans="1:15" ht="15.75" customHeight="1" x14ac:dyDescent="0.3">
      <c r="A509" s="17" t="s">
        <v>121</v>
      </c>
      <c r="B509" s="12">
        <v>1128299</v>
      </c>
      <c r="C509" s="13">
        <v>44576</v>
      </c>
      <c r="D509" s="12" t="s">
        <v>22</v>
      </c>
      <c r="E509" s="12" t="s">
        <v>32</v>
      </c>
      <c r="F509" s="12" t="s">
        <v>33</v>
      </c>
      <c r="G509" s="12" t="s">
        <v>16</v>
      </c>
      <c r="H509" s="12" t="s">
        <v>16</v>
      </c>
      <c r="I509" s="12">
        <v>48</v>
      </c>
      <c r="J509" s="12" t="s">
        <v>123</v>
      </c>
      <c r="K509" s="14">
        <v>0.45</v>
      </c>
      <c r="L509" s="15">
        <v>3000</v>
      </c>
      <c r="M509" s="16">
        <f t="shared" si="2"/>
        <v>1350</v>
      </c>
      <c r="N509" s="16">
        <f t="shared" si="3"/>
        <v>472.49999999999994</v>
      </c>
      <c r="O509" s="18">
        <v>0.35</v>
      </c>
    </row>
    <row r="510" spans="1:15" ht="15.75" customHeight="1" x14ac:dyDescent="0.3">
      <c r="A510" s="17" t="s">
        <v>121</v>
      </c>
      <c r="B510" s="12">
        <v>1128299</v>
      </c>
      <c r="C510" s="13">
        <v>44576</v>
      </c>
      <c r="D510" s="12" t="s">
        <v>22</v>
      </c>
      <c r="E510" s="12" t="s">
        <v>32</v>
      </c>
      <c r="F510" s="12" t="s">
        <v>33</v>
      </c>
      <c r="G510" s="12" t="s">
        <v>17</v>
      </c>
      <c r="H510" s="12" t="s">
        <v>17</v>
      </c>
      <c r="I510" s="12">
        <v>48</v>
      </c>
      <c r="J510" s="12" t="s">
        <v>126</v>
      </c>
      <c r="K510" s="14">
        <v>0.5</v>
      </c>
      <c r="L510" s="15">
        <v>2500</v>
      </c>
      <c r="M510" s="16">
        <f t="shared" si="2"/>
        <v>1250</v>
      </c>
      <c r="N510" s="16">
        <f t="shared" si="3"/>
        <v>687.5</v>
      </c>
      <c r="O510" s="18">
        <v>0.55000000000000004</v>
      </c>
    </row>
    <row r="511" spans="1:15" ht="15.75" customHeight="1" x14ac:dyDescent="0.3">
      <c r="A511" s="17" t="s">
        <v>121</v>
      </c>
      <c r="B511" s="12">
        <v>1128299</v>
      </c>
      <c r="C511" s="13">
        <v>44576</v>
      </c>
      <c r="D511" s="12" t="s">
        <v>22</v>
      </c>
      <c r="E511" s="12" t="s">
        <v>32</v>
      </c>
      <c r="F511" s="12" t="s">
        <v>33</v>
      </c>
      <c r="G511" s="12" t="s">
        <v>18</v>
      </c>
      <c r="H511" s="12" t="s">
        <v>150</v>
      </c>
      <c r="I511" s="12">
        <v>56</v>
      </c>
      <c r="J511" s="12" t="s">
        <v>123</v>
      </c>
      <c r="K511" s="14">
        <v>0.45</v>
      </c>
      <c r="L511" s="15">
        <v>4750</v>
      </c>
      <c r="M511" s="16">
        <f t="shared" si="2"/>
        <v>2137.5</v>
      </c>
      <c r="N511" s="16">
        <f t="shared" si="3"/>
        <v>427.5</v>
      </c>
      <c r="O511" s="18">
        <v>0.2</v>
      </c>
    </row>
    <row r="512" spans="1:15" ht="15.75" customHeight="1" x14ac:dyDescent="0.3">
      <c r="A512" s="17" t="s">
        <v>121</v>
      </c>
      <c r="B512" s="12">
        <v>1128299</v>
      </c>
      <c r="C512" s="13">
        <v>44607</v>
      </c>
      <c r="D512" s="12" t="s">
        <v>22</v>
      </c>
      <c r="E512" s="12" t="s">
        <v>32</v>
      </c>
      <c r="F512" s="12" t="s">
        <v>33</v>
      </c>
      <c r="G512" s="12" t="s">
        <v>13</v>
      </c>
      <c r="H512" s="12" t="s">
        <v>151</v>
      </c>
      <c r="I512" s="12">
        <v>20</v>
      </c>
      <c r="J512" s="12" t="s">
        <v>123</v>
      </c>
      <c r="K512" s="14">
        <v>0.35</v>
      </c>
      <c r="L512" s="15">
        <v>5250</v>
      </c>
      <c r="M512" s="16">
        <f t="shared" ref="M512:M766" si="4">K512*L512</f>
        <v>1837.4999999999998</v>
      </c>
      <c r="N512" s="16">
        <f t="shared" ref="N512:N766" si="5">M512*O512</f>
        <v>735</v>
      </c>
      <c r="O512" s="18">
        <v>0.4</v>
      </c>
    </row>
    <row r="513" spans="1:15" ht="15.75" customHeight="1" x14ac:dyDescent="0.3">
      <c r="A513" s="17" t="s">
        <v>121</v>
      </c>
      <c r="B513" s="12">
        <v>1128299</v>
      </c>
      <c r="C513" s="13">
        <v>44607</v>
      </c>
      <c r="D513" s="12" t="s">
        <v>22</v>
      </c>
      <c r="E513" s="12" t="s">
        <v>32</v>
      </c>
      <c r="F513" s="12" t="s">
        <v>33</v>
      </c>
      <c r="G513" s="12" t="s">
        <v>14</v>
      </c>
      <c r="H513" s="12" t="s">
        <v>149</v>
      </c>
      <c r="I513" s="12">
        <v>25</v>
      </c>
      <c r="J513" s="12" t="s">
        <v>126</v>
      </c>
      <c r="K513" s="14">
        <v>0.45</v>
      </c>
      <c r="L513" s="15">
        <v>4250</v>
      </c>
      <c r="M513" s="16">
        <f t="shared" si="4"/>
        <v>1912.5</v>
      </c>
      <c r="N513" s="16">
        <f t="shared" si="5"/>
        <v>478.125</v>
      </c>
      <c r="O513" s="18">
        <v>0.25</v>
      </c>
    </row>
    <row r="514" spans="1:15" ht="15.75" customHeight="1" x14ac:dyDescent="0.3">
      <c r="A514" s="17" t="s">
        <v>121</v>
      </c>
      <c r="B514" s="12">
        <v>1128299</v>
      </c>
      <c r="C514" s="13">
        <v>44607</v>
      </c>
      <c r="D514" s="12" t="s">
        <v>22</v>
      </c>
      <c r="E514" s="12" t="s">
        <v>32</v>
      </c>
      <c r="F514" s="12" t="s">
        <v>33</v>
      </c>
      <c r="G514" s="12" t="s">
        <v>15</v>
      </c>
      <c r="H514" s="12" t="s">
        <v>15</v>
      </c>
      <c r="I514" s="12">
        <v>20</v>
      </c>
      <c r="J514" s="12" t="s">
        <v>126</v>
      </c>
      <c r="K514" s="14">
        <v>0.45</v>
      </c>
      <c r="L514" s="15">
        <v>4250</v>
      </c>
      <c r="M514" s="16">
        <f t="shared" si="4"/>
        <v>1912.5</v>
      </c>
      <c r="N514" s="16">
        <f t="shared" si="5"/>
        <v>765</v>
      </c>
      <c r="O514" s="18">
        <v>0.4</v>
      </c>
    </row>
    <row r="515" spans="1:15" ht="15.75" customHeight="1" x14ac:dyDescent="0.3">
      <c r="A515" s="17" t="s">
        <v>121</v>
      </c>
      <c r="B515" s="12">
        <v>1128299</v>
      </c>
      <c r="C515" s="13">
        <v>44607</v>
      </c>
      <c r="D515" s="12" t="s">
        <v>22</v>
      </c>
      <c r="E515" s="12" t="s">
        <v>32</v>
      </c>
      <c r="F515" s="12" t="s">
        <v>33</v>
      </c>
      <c r="G515" s="12" t="s">
        <v>16</v>
      </c>
      <c r="H515" s="12" t="s">
        <v>16</v>
      </c>
      <c r="I515" s="12">
        <v>55</v>
      </c>
      <c r="J515" s="12" t="s">
        <v>123</v>
      </c>
      <c r="K515" s="14">
        <v>0.45</v>
      </c>
      <c r="L515" s="15">
        <v>2750</v>
      </c>
      <c r="M515" s="16">
        <f t="shared" si="4"/>
        <v>1237.5</v>
      </c>
      <c r="N515" s="16">
        <f t="shared" si="5"/>
        <v>433.125</v>
      </c>
      <c r="O515" s="18">
        <v>0.35</v>
      </c>
    </row>
    <row r="516" spans="1:15" ht="15.75" customHeight="1" x14ac:dyDescent="0.3">
      <c r="A516" s="17" t="s">
        <v>121</v>
      </c>
      <c r="B516" s="12">
        <v>1128299</v>
      </c>
      <c r="C516" s="13">
        <v>44607</v>
      </c>
      <c r="D516" s="12" t="s">
        <v>22</v>
      </c>
      <c r="E516" s="12" t="s">
        <v>32</v>
      </c>
      <c r="F516" s="12" t="s">
        <v>33</v>
      </c>
      <c r="G516" s="12" t="s">
        <v>17</v>
      </c>
      <c r="H516" s="12" t="s">
        <v>17</v>
      </c>
      <c r="I516" s="12">
        <v>40</v>
      </c>
      <c r="J516" s="12" t="s">
        <v>125</v>
      </c>
      <c r="K516" s="14">
        <v>0.5</v>
      </c>
      <c r="L516" s="15">
        <v>2000</v>
      </c>
      <c r="M516" s="16">
        <f t="shared" si="4"/>
        <v>1000</v>
      </c>
      <c r="N516" s="16">
        <f t="shared" si="5"/>
        <v>550</v>
      </c>
      <c r="O516" s="18">
        <v>0.55000000000000004</v>
      </c>
    </row>
    <row r="517" spans="1:15" ht="15.75" customHeight="1" x14ac:dyDescent="0.3">
      <c r="A517" s="17" t="s">
        <v>121</v>
      </c>
      <c r="B517" s="12">
        <v>1128299</v>
      </c>
      <c r="C517" s="13">
        <v>44607</v>
      </c>
      <c r="D517" s="12" t="s">
        <v>22</v>
      </c>
      <c r="E517" s="12" t="s">
        <v>32</v>
      </c>
      <c r="F517" s="12" t="s">
        <v>33</v>
      </c>
      <c r="G517" s="12" t="s">
        <v>18</v>
      </c>
      <c r="H517" s="12" t="s">
        <v>150</v>
      </c>
      <c r="I517" s="12">
        <v>57</v>
      </c>
      <c r="J517" s="12" t="s">
        <v>126</v>
      </c>
      <c r="K517" s="14">
        <v>0.45</v>
      </c>
      <c r="L517" s="15">
        <v>4000</v>
      </c>
      <c r="M517" s="16">
        <f t="shared" si="4"/>
        <v>1800</v>
      </c>
      <c r="N517" s="16">
        <f t="shared" si="5"/>
        <v>360</v>
      </c>
      <c r="O517" s="18">
        <v>0.2</v>
      </c>
    </row>
    <row r="518" spans="1:15" ht="15.75" customHeight="1" x14ac:dyDescent="0.3">
      <c r="A518" s="17" t="s">
        <v>121</v>
      </c>
      <c r="B518" s="12">
        <v>1128299</v>
      </c>
      <c r="C518" s="13">
        <v>44634</v>
      </c>
      <c r="D518" s="12" t="s">
        <v>22</v>
      </c>
      <c r="E518" s="12" t="s">
        <v>32</v>
      </c>
      <c r="F518" s="12" t="s">
        <v>33</v>
      </c>
      <c r="G518" s="12" t="s">
        <v>13</v>
      </c>
      <c r="H518" s="12" t="s">
        <v>151</v>
      </c>
      <c r="I518" s="12">
        <v>40</v>
      </c>
      <c r="J518" s="12" t="s">
        <v>124</v>
      </c>
      <c r="K518" s="14">
        <v>0.45</v>
      </c>
      <c r="L518" s="15">
        <v>5500</v>
      </c>
      <c r="M518" s="16">
        <f t="shared" si="4"/>
        <v>2475</v>
      </c>
      <c r="N518" s="16">
        <f t="shared" si="5"/>
        <v>990</v>
      </c>
      <c r="O518" s="18">
        <v>0.4</v>
      </c>
    </row>
    <row r="519" spans="1:15" ht="15.75" customHeight="1" x14ac:dyDescent="0.3">
      <c r="A519" s="17" t="s">
        <v>121</v>
      </c>
      <c r="B519" s="12">
        <v>1128299</v>
      </c>
      <c r="C519" s="13">
        <v>44634</v>
      </c>
      <c r="D519" s="12" t="s">
        <v>22</v>
      </c>
      <c r="E519" s="12" t="s">
        <v>32</v>
      </c>
      <c r="F519" s="12" t="s">
        <v>33</v>
      </c>
      <c r="G519" s="12" t="s">
        <v>14</v>
      </c>
      <c r="H519" s="12" t="s">
        <v>149</v>
      </c>
      <c r="I519" s="12">
        <v>50</v>
      </c>
      <c r="J519" s="12" t="s">
        <v>124</v>
      </c>
      <c r="K519" s="14">
        <v>0.54999999999999993</v>
      </c>
      <c r="L519" s="15">
        <v>4000</v>
      </c>
      <c r="M519" s="16">
        <f t="shared" si="4"/>
        <v>2199.9999999999995</v>
      </c>
      <c r="N519" s="16">
        <f t="shared" si="5"/>
        <v>549.99999999999989</v>
      </c>
      <c r="O519" s="18">
        <v>0.25</v>
      </c>
    </row>
    <row r="520" spans="1:15" ht="15.75" customHeight="1" x14ac:dyDescent="0.3">
      <c r="A520" s="17" t="s">
        <v>121</v>
      </c>
      <c r="B520" s="12">
        <v>1128299</v>
      </c>
      <c r="C520" s="13">
        <v>44634</v>
      </c>
      <c r="D520" s="12" t="s">
        <v>22</v>
      </c>
      <c r="E520" s="12" t="s">
        <v>32</v>
      </c>
      <c r="F520" s="12" t="s">
        <v>33</v>
      </c>
      <c r="G520" s="12" t="s">
        <v>15</v>
      </c>
      <c r="H520" s="12" t="s">
        <v>15</v>
      </c>
      <c r="I520" s="12">
        <v>22</v>
      </c>
      <c r="J520" s="12" t="s">
        <v>124</v>
      </c>
      <c r="K520" s="14">
        <v>0.54999999999999993</v>
      </c>
      <c r="L520" s="15">
        <v>4000</v>
      </c>
      <c r="M520" s="16">
        <f t="shared" si="4"/>
        <v>2199.9999999999995</v>
      </c>
      <c r="N520" s="16">
        <f t="shared" si="5"/>
        <v>879.99999999999989</v>
      </c>
      <c r="O520" s="18">
        <v>0.4</v>
      </c>
    </row>
    <row r="521" spans="1:15" ht="15.75" customHeight="1" x14ac:dyDescent="0.3">
      <c r="A521" s="17" t="s">
        <v>121</v>
      </c>
      <c r="B521" s="12">
        <v>1128299</v>
      </c>
      <c r="C521" s="13">
        <v>44634</v>
      </c>
      <c r="D521" s="12" t="s">
        <v>22</v>
      </c>
      <c r="E521" s="12" t="s">
        <v>32</v>
      </c>
      <c r="F521" s="12" t="s">
        <v>33</v>
      </c>
      <c r="G521" s="12" t="s">
        <v>16</v>
      </c>
      <c r="H521" s="12" t="s">
        <v>16</v>
      </c>
      <c r="I521" s="12">
        <v>34</v>
      </c>
      <c r="J521" s="12" t="s">
        <v>125</v>
      </c>
      <c r="K521" s="14">
        <v>0.54999999999999993</v>
      </c>
      <c r="L521" s="15">
        <v>3000</v>
      </c>
      <c r="M521" s="16">
        <f t="shared" si="4"/>
        <v>1649.9999999999998</v>
      </c>
      <c r="N521" s="16">
        <f t="shared" si="5"/>
        <v>577.49999999999989</v>
      </c>
      <c r="O521" s="18">
        <v>0.35</v>
      </c>
    </row>
    <row r="522" spans="1:15" ht="15.75" customHeight="1" x14ac:dyDescent="0.3">
      <c r="A522" s="17" t="s">
        <v>121</v>
      </c>
      <c r="B522" s="12">
        <v>1128299</v>
      </c>
      <c r="C522" s="13">
        <v>44634</v>
      </c>
      <c r="D522" s="12" t="s">
        <v>22</v>
      </c>
      <c r="E522" s="12" t="s">
        <v>32</v>
      </c>
      <c r="F522" s="12" t="s">
        <v>33</v>
      </c>
      <c r="G522" s="12" t="s">
        <v>17</v>
      </c>
      <c r="H522" s="12" t="s">
        <v>17</v>
      </c>
      <c r="I522" s="12">
        <v>44</v>
      </c>
      <c r="J522" s="12" t="s">
        <v>124</v>
      </c>
      <c r="K522" s="14">
        <v>0.6</v>
      </c>
      <c r="L522" s="15">
        <v>1750</v>
      </c>
      <c r="M522" s="16">
        <f t="shared" si="4"/>
        <v>1050</v>
      </c>
      <c r="N522" s="16">
        <f t="shared" si="5"/>
        <v>577.5</v>
      </c>
      <c r="O522" s="18">
        <v>0.55000000000000004</v>
      </c>
    </row>
    <row r="523" spans="1:15" ht="15.75" customHeight="1" x14ac:dyDescent="0.3">
      <c r="A523" s="17" t="s">
        <v>121</v>
      </c>
      <c r="B523" s="12">
        <v>1128299</v>
      </c>
      <c r="C523" s="13">
        <v>44634</v>
      </c>
      <c r="D523" s="12" t="s">
        <v>22</v>
      </c>
      <c r="E523" s="12" t="s">
        <v>32</v>
      </c>
      <c r="F523" s="12" t="s">
        <v>33</v>
      </c>
      <c r="G523" s="12" t="s">
        <v>18</v>
      </c>
      <c r="H523" s="12" t="s">
        <v>150</v>
      </c>
      <c r="I523" s="12">
        <v>59</v>
      </c>
      <c r="J523" s="12" t="s">
        <v>125</v>
      </c>
      <c r="K523" s="14">
        <v>0.54999999999999993</v>
      </c>
      <c r="L523" s="15">
        <v>3750</v>
      </c>
      <c r="M523" s="16">
        <f t="shared" si="4"/>
        <v>2062.4999999999995</v>
      </c>
      <c r="N523" s="16">
        <f t="shared" si="5"/>
        <v>412.49999999999994</v>
      </c>
      <c r="O523" s="18">
        <v>0.2</v>
      </c>
    </row>
    <row r="524" spans="1:15" ht="15.75" customHeight="1" x14ac:dyDescent="0.3">
      <c r="A524" s="17" t="s">
        <v>121</v>
      </c>
      <c r="B524" s="12">
        <v>1128299</v>
      </c>
      <c r="C524" s="13">
        <v>44666</v>
      </c>
      <c r="D524" s="12" t="s">
        <v>22</v>
      </c>
      <c r="E524" s="12" t="s">
        <v>32</v>
      </c>
      <c r="F524" s="12" t="s">
        <v>33</v>
      </c>
      <c r="G524" s="12" t="s">
        <v>13</v>
      </c>
      <c r="H524" s="12" t="s">
        <v>151</v>
      </c>
      <c r="I524" s="12">
        <v>27</v>
      </c>
      <c r="J524" s="12" t="s">
        <v>125</v>
      </c>
      <c r="K524" s="14">
        <v>0.6</v>
      </c>
      <c r="L524" s="15">
        <v>5500</v>
      </c>
      <c r="M524" s="16">
        <f t="shared" si="4"/>
        <v>3300</v>
      </c>
      <c r="N524" s="16">
        <f t="shared" si="5"/>
        <v>1320</v>
      </c>
      <c r="O524" s="18">
        <v>0.4</v>
      </c>
    </row>
    <row r="525" spans="1:15" ht="15.75" customHeight="1" x14ac:dyDescent="0.3">
      <c r="A525" s="17" t="s">
        <v>121</v>
      </c>
      <c r="B525" s="12">
        <v>1128299</v>
      </c>
      <c r="C525" s="13">
        <v>44666</v>
      </c>
      <c r="D525" s="12" t="s">
        <v>22</v>
      </c>
      <c r="E525" s="12" t="s">
        <v>32</v>
      </c>
      <c r="F525" s="12" t="s">
        <v>33</v>
      </c>
      <c r="G525" s="12" t="s">
        <v>14</v>
      </c>
      <c r="H525" s="12" t="s">
        <v>149</v>
      </c>
      <c r="I525" s="12">
        <v>28</v>
      </c>
      <c r="J525" s="12" t="s">
        <v>125</v>
      </c>
      <c r="K525" s="14">
        <v>0.65</v>
      </c>
      <c r="L525" s="15">
        <v>3500</v>
      </c>
      <c r="M525" s="16">
        <f t="shared" si="4"/>
        <v>2275</v>
      </c>
      <c r="N525" s="16">
        <f t="shared" si="5"/>
        <v>568.75</v>
      </c>
      <c r="O525" s="18">
        <v>0.25</v>
      </c>
    </row>
    <row r="526" spans="1:15" ht="15.75" customHeight="1" x14ac:dyDescent="0.3">
      <c r="A526" s="17" t="s">
        <v>121</v>
      </c>
      <c r="B526" s="12">
        <v>1128299</v>
      </c>
      <c r="C526" s="13">
        <v>44666</v>
      </c>
      <c r="D526" s="12" t="s">
        <v>22</v>
      </c>
      <c r="E526" s="12" t="s">
        <v>32</v>
      </c>
      <c r="F526" s="12" t="s">
        <v>33</v>
      </c>
      <c r="G526" s="12" t="s">
        <v>15</v>
      </c>
      <c r="H526" s="12" t="s">
        <v>15</v>
      </c>
      <c r="I526" s="12">
        <v>54</v>
      </c>
      <c r="J526" s="12" t="s">
        <v>125</v>
      </c>
      <c r="K526" s="14">
        <v>0.65</v>
      </c>
      <c r="L526" s="15">
        <v>4000</v>
      </c>
      <c r="M526" s="16">
        <f t="shared" si="4"/>
        <v>2600</v>
      </c>
      <c r="N526" s="16">
        <f t="shared" si="5"/>
        <v>1040</v>
      </c>
      <c r="O526" s="18">
        <v>0.4</v>
      </c>
    </row>
    <row r="527" spans="1:15" ht="15.75" customHeight="1" x14ac:dyDescent="0.3">
      <c r="A527" s="17" t="s">
        <v>121</v>
      </c>
      <c r="B527" s="12">
        <v>1128299</v>
      </c>
      <c r="C527" s="13">
        <v>44666</v>
      </c>
      <c r="D527" s="12" t="s">
        <v>22</v>
      </c>
      <c r="E527" s="12" t="s">
        <v>32</v>
      </c>
      <c r="F527" s="12" t="s">
        <v>33</v>
      </c>
      <c r="G527" s="12" t="s">
        <v>16</v>
      </c>
      <c r="H527" s="12" t="s">
        <v>16</v>
      </c>
      <c r="I527" s="12">
        <v>15</v>
      </c>
      <c r="J527" s="12" t="s">
        <v>124</v>
      </c>
      <c r="K527" s="14">
        <v>0.6</v>
      </c>
      <c r="L527" s="15">
        <v>3000</v>
      </c>
      <c r="M527" s="16">
        <f t="shared" si="4"/>
        <v>1800</v>
      </c>
      <c r="N527" s="16">
        <f t="shared" si="5"/>
        <v>630</v>
      </c>
      <c r="O527" s="18">
        <v>0.35</v>
      </c>
    </row>
    <row r="528" spans="1:15" ht="15.75" customHeight="1" x14ac:dyDescent="0.3">
      <c r="A528" s="17" t="s">
        <v>121</v>
      </c>
      <c r="B528" s="12">
        <v>1128299</v>
      </c>
      <c r="C528" s="13">
        <v>44666</v>
      </c>
      <c r="D528" s="12" t="s">
        <v>22</v>
      </c>
      <c r="E528" s="12" t="s">
        <v>32</v>
      </c>
      <c r="F528" s="12" t="s">
        <v>33</v>
      </c>
      <c r="G528" s="12" t="s">
        <v>17</v>
      </c>
      <c r="H528" s="12" t="s">
        <v>17</v>
      </c>
      <c r="I528" s="12">
        <v>17</v>
      </c>
      <c r="J528" s="12" t="s">
        <v>123</v>
      </c>
      <c r="K528" s="14">
        <v>0.65</v>
      </c>
      <c r="L528" s="15">
        <v>2000</v>
      </c>
      <c r="M528" s="16">
        <f t="shared" si="4"/>
        <v>1300</v>
      </c>
      <c r="N528" s="16">
        <f t="shared" si="5"/>
        <v>715.00000000000011</v>
      </c>
      <c r="O528" s="18">
        <v>0.55000000000000004</v>
      </c>
    </row>
    <row r="529" spans="1:15" ht="15.75" customHeight="1" x14ac:dyDescent="0.3">
      <c r="A529" s="17" t="s">
        <v>121</v>
      </c>
      <c r="B529" s="12">
        <v>1128299</v>
      </c>
      <c r="C529" s="13">
        <v>44666</v>
      </c>
      <c r="D529" s="12" t="s">
        <v>22</v>
      </c>
      <c r="E529" s="12" t="s">
        <v>32</v>
      </c>
      <c r="F529" s="12" t="s">
        <v>33</v>
      </c>
      <c r="G529" s="12" t="s">
        <v>18</v>
      </c>
      <c r="H529" s="12" t="s">
        <v>150</v>
      </c>
      <c r="I529" s="12">
        <v>43</v>
      </c>
      <c r="J529" s="12" t="s">
        <v>124</v>
      </c>
      <c r="K529" s="14">
        <v>0.8</v>
      </c>
      <c r="L529" s="15">
        <v>3500</v>
      </c>
      <c r="M529" s="16">
        <f t="shared" si="4"/>
        <v>2800</v>
      </c>
      <c r="N529" s="16">
        <f t="shared" si="5"/>
        <v>560</v>
      </c>
      <c r="O529" s="18">
        <v>0.2</v>
      </c>
    </row>
    <row r="530" spans="1:15" ht="15.75" customHeight="1" x14ac:dyDescent="0.3">
      <c r="A530" s="17" t="s">
        <v>121</v>
      </c>
      <c r="B530" s="12">
        <v>1128299</v>
      </c>
      <c r="C530" s="13">
        <v>44697</v>
      </c>
      <c r="D530" s="12" t="s">
        <v>22</v>
      </c>
      <c r="E530" s="12" t="s">
        <v>32</v>
      </c>
      <c r="F530" s="12" t="s">
        <v>33</v>
      </c>
      <c r="G530" s="12" t="s">
        <v>13</v>
      </c>
      <c r="H530" s="12" t="s">
        <v>151</v>
      </c>
      <c r="I530" s="12">
        <v>20</v>
      </c>
      <c r="J530" s="12" t="s">
        <v>126</v>
      </c>
      <c r="K530" s="14">
        <v>0.6</v>
      </c>
      <c r="L530" s="15">
        <v>5500</v>
      </c>
      <c r="M530" s="16">
        <f t="shared" si="4"/>
        <v>3300</v>
      </c>
      <c r="N530" s="16">
        <f t="shared" si="5"/>
        <v>1485</v>
      </c>
      <c r="O530" s="18">
        <v>0.45</v>
      </c>
    </row>
    <row r="531" spans="1:15" ht="15.75" customHeight="1" x14ac:dyDescent="0.3">
      <c r="A531" s="17" t="s">
        <v>121</v>
      </c>
      <c r="B531" s="12">
        <v>1128299</v>
      </c>
      <c r="C531" s="13">
        <v>44697</v>
      </c>
      <c r="D531" s="12" t="s">
        <v>22</v>
      </c>
      <c r="E531" s="12" t="s">
        <v>32</v>
      </c>
      <c r="F531" s="12" t="s">
        <v>33</v>
      </c>
      <c r="G531" s="12" t="s">
        <v>14</v>
      </c>
      <c r="H531" s="12" t="s">
        <v>149</v>
      </c>
      <c r="I531" s="12">
        <v>41</v>
      </c>
      <c r="J531" s="12" t="s">
        <v>123</v>
      </c>
      <c r="K531" s="14">
        <v>0.65</v>
      </c>
      <c r="L531" s="15">
        <v>4000</v>
      </c>
      <c r="M531" s="16">
        <f t="shared" si="4"/>
        <v>2600</v>
      </c>
      <c r="N531" s="16">
        <f t="shared" si="5"/>
        <v>780</v>
      </c>
      <c r="O531" s="18">
        <v>0.3</v>
      </c>
    </row>
    <row r="532" spans="1:15" ht="15.75" customHeight="1" x14ac:dyDescent="0.3">
      <c r="A532" s="17" t="s">
        <v>121</v>
      </c>
      <c r="B532" s="12">
        <v>1128299</v>
      </c>
      <c r="C532" s="13">
        <v>44697</v>
      </c>
      <c r="D532" s="12" t="s">
        <v>22</v>
      </c>
      <c r="E532" s="12" t="s">
        <v>32</v>
      </c>
      <c r="F532" s="12" t="s">
        <v>33</v>
      </c>
      <c r="G532" s="12" t="s">
        <v>15</v>
      </c>
      <c r="H532" s="12" t="s">
        <v>15</v>
      </c>
      <c r="I532" s="12">
        <v>55</v>
      </c>
      <c r="J532" s="12" t="s">
        <v>125</v>
      </c>
      <c r="K532" s="14">
        <v>0.65</v>
      </c>
      <c r="L532" s="15">
        <v>4000</v>
      </c>
      <c r="M532" s="16">
        <f t="shared" si="4"/>
        <v>2600</v>
      </c>
      <c r="N532" s="16">
        <f t="shared" si="5"/>
        <v>1170</v>
      </c>
      <c r="O532" s="18">
        <v>0.45</v>
      </c>
    </row>
    <row r="533" spans="1:15" ht="15.75" customHeight="1" x14ac:dyDescent="0.3">
      <c r="A533" s="17" t="s">
        <v>121</v>
      </c>
      <c r="B533" s="12">
        <v>1128299</v>
      </c>
      <c r="C533" s="13">
        <v>44697</v>
      </c>
      <c r="D533" s="12" t="s">
        <v>22</v>
      </c>
      <c r="E533" s="12" t="s">
        <v>32</v>
      </c>
      <c r="F533" s="12" t="s">
        <v>33</v>
      </c>
      <c r="G533" s="12" t="s">
        <v>16</v>
      </c>
      <c r="H533" s="12" t="s">
        <v>16</v>
      </c>
      <c r="I533" s="12">
        <v>54</v>
      </c>
      <c r="J533" s="12" t="s">
        <v>124</v>
      </c>
      <c r="K533" s="14">
        <v>0.6</v>
      </c>
      <c r="L533" s="15">
        <v>3000</v>
      </c>
      <c r="M533" s="16">
        <f t="shared" si="4"/>
        <v>1800</v>
      </c>
      <c r="N533" s="16">
        <f t="shared" si="5"/>
        <v>719.99999999999989</v>
      </c>
      <c r="O533" s="18">
        <v>0.39999999999999997</v>
      </c>
    </row>
    <row r="534" spans="1:15" ht="15.75" customHeight="1" x14ac:dyDescent="0.3">
      <c r="A534" s="17" t="s">
        <v>121</v>
      </c>
      <c r="B534" s="12">
        <v>1128299</v>
      </c>
      <c r="C534" s="13">
        <v>44697</v>
      </c>
      <c r="D534" s="12" t="s">
        <v>22</v>
      </c>
      <c r="E534" s="12" t="s">
        <v>32</v>
      </c>
      <c r="F534" s="12" t="s">
        <v>33</v>
      </c>
      <c r="G534" s="12" t="s">
        <v>17</v>
      </c>
      <c r="H534" s="12" t="s">
        <v>17</v>
      </c>
      <c r="I534" s="12">
        <v>59</v>
      </c>
      <c r="J534" s="12" t="s">
        <v>124</v>
      </c>
      <c r="K534" s="14">
        <v>0.65</v>
      </c>
      <c r="L534" s="15">
        <v>2000</v>
      </c>
      <c r="M534" s="16">
        <f t="shared" si="4"/>
        <v>1300</v>
      </c>
      <c r="N534" s="16">
        <f t="shared" si="5"/>
        <v>780.00000000000011</v>
      </c>
      <c r="O534" s="18">
        <v>0.60000000000000009</v>
      </c>
    </row>
    <row r="535" spans="1:15" ht="15.75" customHeight="1" x14ac:dyDescent="0.3">
      <c r="A535" s="17" t="s">
        <v>121</v>
      </c>
      <c r="B535" s="12">
        <v>1128299</v>
      </c>
      <c r="C535" s="13">
        <v>44697</v>
      </c>
      <c r="D535" s="12" t="s">
        <v>22</v>
      </c>
      <c r="E535" s="12" t="s">
        <v>32</v>
      </c>
      <c r="F535" s="12" t="s">
        <v>33</v>
      </c>
      <c r="G535" s="12" t="s">
        <v>18</v>
      </c>
      <c r="H535" s="12" t="s">
        <v>150</v>
      </c>
      <c r="I535" s="12">
        <v>38</v>
      </c>
      <c r="J535" s="12" t="s">
        <v>125</v>
      </c>
      <c r="K535" s="14">
        <v>0.8</v>
      </c>
      <c r="L535" s="15">
        <v>4500</v>
      </c>
      <c r="M535" s="16">
        <f t="shared" si="4"/>
        <v>3600</v>
      </c>
      <c r="N535" s="16">
        <f t="shared" si="5"/>
        <v>900</v>
      </c>
      <c r="O535" s="18">
        <v>0.25</v>
      </c>
    </row>
    <row r="536" spans="1:15" ht="15.75" customHeight="1" x14ac:dyDescent="0.3">
      <c r="A536" s="17" t="s">
        <v>121</v>
      </c>
      <c r="B536" s="12">
        <v>1128299</v>
      </c>
      <c r="C536" s="13">
        <v>44727</v>
      </c>
      <c r="D536" s="12" t="s">
        <v>22</v>
      </c>
      <c r="E536" s="12" t="s">
        <v>32</v>
      </c>
      <c r="F536" s="12" t="s">
        <v>33</v>
      </c>
      <c r="G536" s="12" t="s">
        <v>13</v>
      </c>
      <c r="H536" s="12" t="s">
        <v>151</v>
      </c>
      <c r="I536" s="12">
        <v>28</v>
      </c>
      <c r="J536" s="12" t="s">
        <v>123</v>
      </c>
      <c r="K536" s="14">
        <v>0.6</v>
      </c>
      <c r="L536" s="15">
        <v>7000</v>
      </c>
      <c r="M536" s="16">
        <f t="shared" si="4"/>
        <v>4200</v>
      </c>
      <c r="N536" s="16">
        <f t="shared" si="5"/>
        <v>1890</v>
      </c>
      <c r="O536" s="18">
        <v>0.45</v>
      </c>
    </row>
    <row r="537" spans="1:15" ht="15.75" customHeight="1" x14ac:dyDescent="0.3">
      <c r="A537" s="17" t="s">
        <v>121</v>
      </c>
      <c r="B537" s="12">
        <v>1128299</v>
      </c>
      <c r="C537" s="13">
        <v>44727</v>
      </c>
      <c r="D537" s="12" t="s">
        <v>22</v>
      </c>
      <c r="E537" s="12" t="s">
        <v>32</v>
      </c>
      <c r="F537" s="12" t="s">
        <v>33</v>
      </c>
      <c r="G537" s="12" t="s">
        <v>14</v>
      </c>
      <c r="H537" s="12" t="s">
        <v>149</v>
      </c>
      <c r="I537" s="12">
        <v>52</v>
      </c>
      <c r="J537" s="12" t="s">
        <v>126</v>
      </c>
      <c r="K537" s="14">
        <v>0.65</v>
      </c>
      <c r="L537" s="15">
        <v>5500</v>
      </c>
      <c r="M537" s="16">
        <f t="shared" si="4"/>
        <v>3575</v>
      </c>
      <c r="N537" s="16">
        <f t="shared" si="5"/>
        <v>1072.5</v>
      </c>
      <c r="O537" s="18">
        <v>0.3</v>
      </c>
    </row>
    <row r="538" spans="1:15" ht="15.75" customHeight="1" x14ac:dyDescent="0.3">
      <c r="A538" s="17" t="s">
        <v>121</v>
      </c>
      <c r="B538" s="12">
        <v>1128299</v>
      </c>
      <c r="C538" s="13">
        <v>44727</v>
      </c>
      <c r="D538" s="12" t="s">
        <v>22</v>
      </c>
      <c r="E538" s="12" t="s">
        <v>32</v>
      </c>
      <c r="F538" s="12" t="s">
        <v>33</v>
      </c>
      <c r="G538" s="12" t="s">
        <v>15</v>
      </c>
      <c r="H538" s="12" t="s">
        <v>15</v>
      </c>
      <c r="I538" s="12">
        <v>60</v>
      </c>
      <c r="J538" s="12" t="s">
        <v>124</v>
      </c>
      <c r="K538" s="14">
        <v>0.65</v>
      </c>
      <c r="L538" s="15">
        <v>5500</v>
      </c>
      <c r="M538" s="16">
        <f t="shared" si="4"/>
        <v>3575</v>
      </c>
      <c r="N538" s="16">
        <f t="shared" si="5"/>
        <v>1608.75</v>
      </c>
      <c r="O538" s="18">
        <v>0.45</v>
      </c>
    </row>
    <row r="539" spans="1:15" ht="15.75" customHeight="1" x14ac:dyDescent="0.3">
      <c r="A539" s="17" t="s">
        <v>121</v>
      </c>
      <c r="B539" s="12">
        <v>1128299</v>
      </c>
      <c r="C539" s="13">
        <v>44727</v>
      </c>
      <c r="D539" s="12" t="s">
        <v>22</v>
      </c>
      <c r="E539" s="12" t="s">
        <v>32</v>
      </c>
      <c r="F539" s="12" t="s">
        <v>33</v>
      </c>
      <c r="G539" s="12" t="s">
        <v>16</v>
      </c>
      <c r="H539" s="12" t="s">
        <v>16</v>
      </c>
      <c r="I539" s="12">
        <v>51</v>
      </c>
      <c r="J539" s="12" t="s">
        <v>123</v>
      </c>
      <c r="K539" s="14">
        <v>0.6</v>
      </c>
      <c r="L539" s="15">
        <v>4250</v>
      </c>
      <c r="M539" s="16">
        <f t="shared" si="4"/>
        <v>2550</v>
      </c>
      <c r="N539" s="16">
        <f t="shared" si="5"/>
        <v>1019.9999999999999</v>
      </c>
      <c r="O539" s="18">
        <v>0.39999999999999997</v>
      </c>
    </row>
    <row r="540" spans="1:15" ht="15.75" customHeight="1" x14ac:dyDescent="0.3">
      <c r="A540" s="17" t="s">
        <v>121</v>
      </c>
      <c r="B540" s="12">
        <v>1128299</v>
      </c>
      <c r="C540" s="13">
        <v>44727</v>
      </c>
      <c r="D540" s="12" t="s">
        <v>22</v>
      </c>
      <c r="E540" s="12" t="s">
        <v>32</v>
      </c>
      <c r="F540" s="12" t="s">
        <v>33</v>
      </c>
      <c r="G540" s="12" t="s">
        <v>17</v>
      </c>
      <c r="H540" s="12" t="s">
        <v>17</v>
      </c>
      <c r="I540" s="12">
        <v>60</v>
      </c>
      <c r="J540" s="12" t="s">
        <v>123</v>
      </c>
      <c r="K540" s="14">
        <v>0.65</v>
      </c>
      <c r="L540" s="15">
        <v>3000</v>
      </c>
      <c r="M540" s="16">
        <f t="shared" si="4"/>
        <v>1950</v>
      </c>
      <c r="N540" s="16">
        <f t="shared" si="5"/>
        <v>1170.0000000000002</v>
      </c>
      <c r="O540" s="18">
        <v>0.60000000000000009</v>
      </c>
    </row>
    <row r="541" spans="1:15" ht="15.75" customHeight="1" x14ac:dyDescent="0.3">
      <c r="A541" s="17" t="s">
        <v>121</v>
      </c>
      <c r="B541" s="12">
        <v>1128299</v>
      </c>
      <c r="C541" s="13">
        <v>44727</v>
      </c>
      <c r="D541" s="12" t="s">
        <v>22</v>
      </c>
      <c r="E541" s="12" t="s">
        <v>32</v>
      </c>
      <c r="F541" s="12" t="s">
        <v>33</v>
      </c>
      <c r="G541" s="12" t="s">
        <v>18</v>
      </c>
      <c r="H541" s="12" t="s">
        <v>150</v>
      </c>
      <c r="I541" s="12">
        <v>54</v>
      </c>
      <c r="J541" s="12" t="s">
        <v>126</v>
      </c>
      <c r="K541" s="14">
        <v>0.8</v>
      </c>
      <c r="L541" s="15">
        <v>6000</v>
      </c>
      <c r="M541" s="16">
        <f t="shared" si="4"/>
        <v>4800</v>
      </c>
      <c r="N541" s="16">
        <f t="shared" si="5"/>
        <v>1200</v>
      </c>
      <c r="O541" s="18">
        <v>0.25</v>
      </c>
    </row>
    <row r="542" spans="1:15" ht="15.75" customHeight="1" x14ac:dyDescent="0.3">
      <c r="A542" s="17" t="s">
        <v>121</v>
      </c>
      <c r="B542" s="12">
        <v>1128299</v>
      </c>
      <c r="C542" s="13">
        <v>44756</v>
      </c>
      <c r="D542" s="12" t="s">
        <v>22</v>
      </c>
      <c r="E542" s="12" t="s">
        <v>32</v>
      </c>
      <c r="F542" s="12" t="s">
        <v>33</v>
      </c>
      <c r="G542" s="12" t="s">
        <v>13</v>
      </c>
      <c r="H542" s="12" t="s">
        <v>151</v>
      </c>
      <c r="I542" s="12">
        <v>41</v>
      </c>
      <c r="J542" s="12" t="s">
        <v>125</v>
      </c>
      <c r="K542" s="14">
        <v>0.6</v>
      </c>
      <c r="L542" s="15">
        <v>7500</v>
      </c>
      <c r="M542" s="16">
        <f t="shared" si="4"/>
        <v>4500</v>
      </c>
      <c r="N542" s="16">
        <f t="shared" si="5"/>
        <v>1800</v>
      </c>
      <c r="O542" s="18">
        <v>0.4</v>
      </c>
    </row>
    <row r="543" spans="1:15" ht="15.75" customHeight="1" x14ac:dyDescent="0.3">
      <c r="A543" s="17" t="s">
        <v>121</v>
      </c>
      <c r="B543" s="12">
        <v>1128299</v>
      </c>
      <c r="C543" s="13">
        <v>44756</v>
      </c>
      <c r="D543" s="12" t="s">
        <v>22</v>
      </c>
      <c r="E543" s="12" t="s">
        <v>32</v>
      </c>
      <c r="F543" s="12" t="s">
        <v>33</v>
      </c>
      <c r="G543" s="12" t="s">
        <v>14</v>
      </c>
      <c r="H543" s="12" t="s">
        <v>149</v>
      </c>
      <c r="I543" s="12">
        <v>30</v>
      </c>
      <c r="J543" s="12" t="s">
        <v>123</v>
      </c>
      <c r="K543" s="14">
        <v>0.65</v>
      </c>
      <c r="L543" s="15">
        <v>6000</v>
      </c>
      <c r="M543" s="16">
        <f t="shared" si="4"/>
        <v>3900</v>
      </c>
      <c r="N543" s="16">
        <f t="shared" si="5"/>
        <v>975</v>
      </c>
      <c r="O543" s="18">
        <v>0.25</v>
      </c>
    </row>
    <row r="544" spans="1:15" ht="15.75" customHeight="1" x14ac:dyDescent="0.3">
      <c r="A544" s="17" t="s">
        <v>121</v>
      </c>
      <c r="B544" s="12">
        <v>1128299</v>
      </c>
      <c r="C544" s="13">
        <v>44756</v>
      </c>
      <c r="D544" s="12" t="s">
        <v>22</v>
      </c>
      <c r="E544" s="12" t="s">
        <v>32</v>
      </c>
      <c r="F544" s="12" t="s">
        <v>33</v>
      </c>
      <c r="G544" s="12" t="s">
        <v>15</v>
      </c>
      <c r="H544" s="12" t="s">
        <v>15</v>
      </c>
      <c r="I544" s="12">
        <v>17</v>
      </c>
      <c r="J544" s="12" t="s">
        <v>124</v>
      </c>
      <c r="K544" s="14">
        <v>0.65</v>
      </c>
      <c r="L544" s="15">
        <v>5500</v>
      </c>
      <c r="M544" s="16">
        <f t="shared" si="4"/>
        <v>3575</v>
      </c>
      <c r="N544" s="16">
        <f t="shared" si="5"/>
        <v>1430</v>
      </c>
      <c r="O544" s="18">
        <v>0.4</v>
      </c>
    </row>
    <row r="545" spans="1:15" ht="15.75" customHeight="1" x14ac:dyDescent="0.3">
      <c r="A545" s="17" t="s">
        <v>121</v>
      </c>
      <c r="B545" s="12">
        <v>1128299</v>
      </c>
      <c r="C545" s="13">
        <v>44756</v>
      </c>
      <c r="D545" s="12" t="s">
        <v>22</v>
      </c>
      <c r="E545" s="12" t="s">
        <v>32</v>
      </c>
      <c r="F545" s="12" t="s">
        <v>33</v>
      </c>
      <c r="G545" s="12" t="s">
        <v>16</v>
      </c>
      <c r="H545" s="12" t="s">
        <v>16</v>
      </c>
      <c r="I545" s="12">
        <v>40</v>
      </c>
      <c r="J545" s="12" t="s">
        <v>123</v>
      </c>
      <c r="K545" s="14">
        <v>0.6</v>
      </c>
      <c r="L545" s="15">
        <v>4500</v>
      </c>
      <c r="M545" s="16">
        <f t="shared" si="4"/>
        <v>2700</v>
      </c>
      <c r="N545" s="16">
        <f t="shared" si="5"/>
        <v>944.99999999999989</v>
      </c>
      <c r="O545" s="18">
        <v>0.35</v>
      </c>
    </row>
    <row r="546" spans="1:15" ht="15.75" customHeight="1" x14ac:dyDescent="0.3">
      <c r="A546" s="17" t="s">
        <v>121</v>
      </c>
      <c r="B546" s="12">
        <v>1128299</v>
      </c>
      <c r="C546" s="13">
        <v>44756</v>
      </c>
      <c r="D546" s="12" t="s">
        <v>22</v>
      </c>
      <c r="E546" s="12" t="s">
        <v>32</v>
      </c>
      <c r="F546" s="12" t="s">
        <v>33</v>
      </c>
      <c r="G546" s="12" t="s">
        <v>17</v>
      </c>
      <c r="H546" s="12" t="s">
        <v>17</v>
      </c>
      <c r="I546" s="12">
        <v>59</v>
      </c>
      <c r="J546" s="12" t="s">
        <v>126</v>
      </c>
      <c r="K546" s="14">
        <v>0.65</v>
      </c>
      <c r="L546" s="15">
        <v>5000</v>
      </c>
      <c r="M546" s="16">
        <f t="shared" si="4"/>
        <v>3250</v>
      </c>
      <c r="N546" s="16">
        <f t="shared" si="5"/>
        <v>1787.5000000000002</v>
      </c>
      <c r="O546" s="18">
        <v>0.55000000000000004</v>
      </c>
    </row>
    <row r="547" spans="1:15" ht="15.75" customHeight="1" x14ac:dyDescent="0.3">
      <c r="A547" s="17" t="s">
        <v>121</v>
      </c>
      <c r="B547" s="12">
        <v>1128299</v>
      </c>
      <c r="C547" s="13">
        <v>44756</v>
      </c>
      <c r="D547" s="12" t="s">
        <v>22</v>
      </c>
      <c r="E547" s="12" t="s">
        <v>32</v>
      </c>
      <c r="F547" s="12" t="s">
        <v>33</v>
      </c>
      <c r="G547" s="12" t="s">
        <v>18</v>
      </c>
      <c r="H547" s="12" t="s">
        <v>150</v>
      </c>
      <c r="I547" s="12">
        <v>39</v>
      </c>
      <c r="J547" s="12" t="s">
        <v>123</v>
      </c>
      <c r="K547" s="14">
        <v>0.8</v>
      </c>
      <c r="L547" s="15">
        <v>5000</v>
      </c>
      <c r="M547" s="16">
        <f t="shared" si="4"/>
        <v>4000</v>
      </c>
      <c r="N547" s="16">
        <f t="shared" si="5"/>
        <v>800</v>
      </c>
      <c r="O547" s="18">
        <v>0.2</v>
      </c>
    </row>
    <row r="548" spans="1:15" ht="15.75" customHeight="1" x14ac:dyDescent="0.3">
      <c r="A548" s="17" t="s">
        <v>121</v>
      </c>
      <c r="B548" s="12">
        <v>1128299</v>
      </c>
      <c r="C548" s="13">
        <v>44788</v>
      </c>
      <c r="D548" s="12" t="s">
        <v>22</v>
      </c>
      <c r="E548" s="12" t="s">
        <v>32</v>
      </c>
      <c r="F548" s="12" t="s">
        <v>33</v>
      </c>
      <c r="G548" s="12" t="s">
        <v>13</v>
      </c>
      <c r="H548" s="12" t="s">
        <v>151</v>
      </c>
      <c r="I548" s="12">
        <v>35</v>
      </c>
      <c r="J548" s="12" t="s">
        <v>125</v>
      </c>
      <c r="K548" s="14">
        <v>0.65</v>
      </c>
      <c r="L548" s="15">
        <v>7000</v>
      </c>
      <c r="M548" s="16">
        <f t="shared" si="4"/>
        <v>4550</v>
      </c>
      <c r="N548" s="16">
        <f t="shared" si="5"/>
        <v>1820</v>
      </c>
      <c r="O548" s="18">
        <v>0.4</v>
      </c>
    </row>
    <row r="549" spans="1:15" ht="15.75" customHeight="1" x14ac:dyDescent="0.3">
      <c r="A549" s="17" t="s">
        <v>121</v>
      </c>
      <c r="B549" s="12">
        <v>1128299</v>
      </c>
      <c r="C549" s="13">
        <v>44788</v>
      </c>
      <c r="D549" s="12" t="s">
        <v>22</v>
      </c>
      <c r="E549" s="12" t="s">
        <v>32</v>
      </c>
      <c r="F549" s="12" t="s">
        <v>33</v>
      </c>
      <c r="G549" s="12" t="s">
        <v>14</v>
      </c>
      <c r="H549" s="12" t="s">
        <v>149</v>
      </c>
      <c r="I549" s="12">
        <v>60</v>
      </c>
      <c r="J549" s="12" t="s">
        <v>124</v>
      </c>
      <c r="K549" s="14">
        <v>0.70000000000000007</v>
      </c>
      <c r="L549" s="15">
        <v>6500</v>
      </c>
      <c r="M549" s="16">
        <f t="shared" si="4"/>
        <v>4550</v>
      </c>
      <c r="N549" s="16">
        <f t="shared" si="5"/>
        <v>1137.5</v>
      </c>
      <c r="O549" s="18">
        <v>0.25</v>
      </c>
    </row>
    <row r="550" spans="1:15" ht="15.75" customHeight="1" x14ac:dyDescent="0.3">
      <c r="A550" s="17" t="s">
        <v>121</v>
      </c>
      <c r="B550" s="12">
        <v>1128299</v>
      </c>
      <c r="C550" s="13">
        <v>44788</v>
      </c>
      <c r="D550" s="12" t="s">
        <v>22</v>
      </c>
      <c r="E550" s="12" t="s">
        <v>32</v>
      </c>
      <c r="F550" s="12" t="s">
        <v>33</v>
      </c>
      <c r="G550" s="12" t="s">
        <v>15</v>
      </c>
      <c r="H550" s="12" t="s">
        <v>15</v>
      </c>
      <c r="I550" s="12">
        <v>48</v>
      </c>
      <c r="J550" s="12" t="s">
        <v>126</v>
      </c>
      <c r="K550" s="14">
        <v>0.65</v>
      </c>
      <c r="L550" s="15">
        <v>5250</v>
      </c>
      <c r="M550" s="16">
        <f t="shared" si="4"/>
        <v>3412.5</v>
      </c>
      <c r="N550" s="16">
        <f t="shared" si="5"/>
        <v>1365</v>
      </c>
      <c r="O550" s="18">
        <v>0.4</v>
      </c>
    </row>
    <row r="551" spans="1:15" ht="15.75" customHeight="1" x14ac:dyDescent="0.3">
      <c r="A551" s="17" t="s">
        <v>121</v>
      </c>
      <c r="B551" s="12">
        <v>1128299</v>
      </c>
      <c r="C551" s="13">
        <v>44788</v>
      </c>
      <c r="D551" s="12" t="s">
        <v>22</v>
      </c>
      <c r="E551" s="12" t="s">
        <v>32</v>
      </c>
      <c r="F551" s="12" t="s">
        <v>33</v>
      </c>
      <c r="G551" s="12" t="s">
        <v>16</v>
      </c>
      <c r="H551" s="12" t="s">
        <v>16</v>
      </c>
      <c r="I551" s="12">
        <v>46</v>
      </c>
      <c r="J551" s="12" t="s">
        <v>124</v>
      </c>
      <c r="K551" s="14">
        <v>0.65</v>
      </c>
      <c r="L551" s="15">
        <v>4750</v>
      </c>
      <c r="M551" s="16">
        <f t="shared" si="4"/>
        <v>3087.5</v>
      </c>
      <c r="N551" s="16">
        <f t="shared" si="5"/>
        <v>1080.625</v>
      </c>
      <c r="O551" s="18">
        <v>0.35</v>
      </c>
    </row>
    <row r="552" spans="1:15" ht="15.75" customHeight="1" x14ac:dyDescent="0.3">
      <c r="A552" s="17" t="s">
        <v>121</v>
      </c>
      <c r="B552" s="12">
        <v>1128299</v>
      </c>
      <c r="C552" s="13">
        <v>44788</v>
      </c>
      <c r="D552" s="12" t="s">
        <v>22</v>
      </c>
      <c r="E552" s="12" t="s">
        <v>32</v>
      </c>
      <c r="F552" s="12" t="s">
        <v>33</v>
      </c>
      <c r="G552" s="12" t="s">
        <v>17</v>
      </c>
      <c r="H552" s="12" t="s">
        <v>17</v>
      </c>
      <c r="I552" s="12">
        <v>24</v>
      </c>
      <c r="J552" s="12" t="s">
        <v>123</v>
      </c>
      <c r="K552" s="14">
        <v>0.75</v>
      </c>
      <c r="L552" s="15">
        <v>4750</v>
      </c>
      <c r="M552" s="16">
        <f t="shared" si="4"/>
        <v>3562.5</v>
      </c>
      <c r="N552" s="16">
        <f t="shared" si="5"/>
        <v>1959.3750000000002</v>
      </c>
      <c r="O552" s="18">
        <v>0.55000000000000004</v>
      </c>
    </row>
    <row r="553" spans="1:15" ht="15.75" customHeight="1" x14ac:dyDescent="0.3">
      <c r="A553" s="17" t="s">
        <v>121</v>
      </c>
      <c r="B553" s="12">
        <v>1128299</v>
      </c>
      <c r="C553" s="13">
        <v>44788</v>
      </c>
      <c r="D553" s="12" t="s">
        <v>22</v>
      </c>
      <c r="E553" s="12" t="s">
        <v>32</v>
      </c>
      <c r="F553" s="12" t="s">
        <v>33</v>
      </c>
      <c r="G553" s="12" t="s">
        <v>18</v>
      </c>
      <c r="H553" s="12" t="s">
        <v>150</v>
      </c>
      <c r="I553" s="12">
        <v>34</v>
      </c>
      <c r="J553" s="12" t="s">
        <v>123</v>
      </c>
      <c r="K553" s="14">
        <v>0.8</v>
      </c>
      <c r="L553" s="15">
        <v>4000</v>
      </c>
      <c r="M553" s="16">
        <f t="shared" si="4"/>
        <v>3200</v>
      </c>
      <c r="N553" s="16">
        <f t="shared" si="5"/>
        <v>640</v>
      </c>
      <c r="O553" s="18">
        <v>0.2</v>
      </c>
    </row>
    <row r="554" spans="1:15" ht="15.75" customHeight="1" x14ac:dyDescent="0.3">
      <c r="A554" s="17" t="s">
        <v>121</v>
      </c>
      <c r="B554" s="12">
        <v>1128299</v>
      </c>
      <c r="C554" s="13">
        <v>44820</v>
      </c>
      <c r="D554" s="12" t="s">
        <v>22</v>
      </c>
      <c r="E554" s="12" t="s">
        <v>32</v>
      </c>
      <c r="F554" s="12" t="s">
        <v>33</v>
      </c>
      <c r="G554" s="12" t="s">
        <v>13</v>
      </c>
      <c r="H554" s="12" t="s">
        <v>151</v>
      </c>
      <c r="I554" s="12">
        <v>20</v>
      </c>
      <c r="J554" s="12" t="s">
        <v>124</v>
      </c>
      <c r="K554" s="14">
        <v>0.60000000000000009</v>
      </c>
      <c r="L554" s="15">
        <v>6000</v>
      </c>
      <c r="M554" s="16">
        <f t="shared" si="4"/>
        <v>3600.0000000000005</v>
      </c>
      <c r="N554" s="16">
        <f t="shared" si="5"/>
        <v>1260.0000000000002</v>
      </c>
      <c r="O554" s="18">
        <v>0.35000000000000003</v>
      </c>
    </row>
    <row r="555" spans="1:15" ht="15.75" customHeight="1" x14ac:dyDescent="0.3">
      <c r="A555" s="17" t="s">
        <v>121</v>
      </c>
      <c r="B555" s="12">
        <v>1128299</v>
      </c>
      <c r="C555" s="13">
        <v>44820</v>
      </c>
      <c r="D555" s="12" t="s">
        <v>22</v>
      </c>
      <c r="E555" s="12" t="s">
        <v>32</v>
      </c>
      <c r="F555" s="12" t="s">
        <v>33</v>
      </c>
      <c r="G555" s="12" t="s">
        <v>14</v>
      </c>
      <c r="H555" s="12" t="s">
        <v>149</v>
      </c>
      <c r="I555" s="12">
        <v>59</v>
      </c>
      <c r="J555" s="12" t="s">
        <v>124</v>
      </c>
      <c r="K555" s="14">
        <v>0.65000000000000013</v>
      </c>
      <c r="L555" s="15">
        <v>6000</v>
      </c>
      <c r="M555" s="16">
        <f t="shared" si="4"/>
        <v>3900.0000000000009</v>
      </c>
      <c r="N555" s="16">
        <f t="shared" si="5"/>
        <v>780.00000000000023</v>
      </c>
      <c r="O555" s="18">
        <v>0.2</v>
      </c>
    </row>
    <row r="556" spans="1:15" ht="15.75" customHeight="1" x14ac:dyDescent="0.3">
      <c r="A556" s="17" t="s">
        <v>121</v>
      </c>
      <c r="B556" s="12">
        <v>1128299</v>
      </c>
      <c r="C556" s="13">
        <v>44820</v>
      </c>
      <c r="D556" s="12" t="s">
        <v>22</v>
      </c>
      <c r="E556" s="12" t="s">
        <v>32</v>
      </c>
      <c r="F556" s="12" t="s">
        <v>33</v>
      </c>
      <c r="G556" s="12" t="s">
        <v>15</v>
      </c>
      <c r="H556" s="12" t="s">
        <v>15</v>
      </c>
      <c r="I556" s="12">
        <v>32</v>
      </c>
      <c r="J556" s="12" t="s">
        <v>124</v>
      </c>
      <c r="K556" s="14">
        <v>0.60000000000000009</v>
      </c>
      <c r="L556" s="15">
        <v>4500</v>
      </c>
      <c r="M556" s="16">
        <f t="shared" si="4"/>
        <v>2700.0000000000005</v>
      </c>
      <c r="N556" s="16">
        <f t="shared" si="5"/>
        <v>945.00000000000023</v>
      </c>
      <c r="O556" s="18">
        <v>0.35000000000000003</v>
      </c>
    </row>
    <row r="557" spans="1:15" ht="15.75" customHeight="1" x14ac:dyDescent="0.3">
      <c r="A557" s="17" t="s">
        <v>121</v>
      </c>
      <c r="B557" s="12">
        <v>1128299</v>
      </c>
      <c r="C557" s="13">
        <v>44820</v>
      </c>
      <c r="D557" s="12" t="s">
        <v>22</v>
      </c>
      <c r="E557" s="12" t="s">
        <v>32</v>
      </c>
      <c r="F557" s="12" t="s">
        <v>33</v>
      </c>
      <c r="G557" s="12" t="s">
        <v>16</v>
      </c>
      <c r="H557" s="12" t="s">
        <v>16</v>
      </c>
      <c r="I557" s="12">
        <v>47</v>
      </c>
      <c r="J557" s="12" t="s">
        <v>123</v>
      </c>
      <c r="K557" s="14">
        <v>0.60000000000000009</v>
      </c>
      <c r="L557" s="15">
        <v>4000</v>
      </c>
      <c r="M557" s="16">
        <f t="shared" si="4"/>
        <v>2400.0000000000005</v>
      </c>
      <c r="N557" s="16">
        <f t="shared" si="5"/>
        <v>720.00000000000011</v>
      </c>
      <c r="O557" s="18">
        <v>0.3</v>
      </c>
    </row>
    <row r="558" spans="1:15" ht="15.75" customHeight="1" x14ac:dyDescent="0.3">
      <c r="A558" s="17" t="s">
        <v>121</v>
      </c>
      <c r="B558" s="12">
        <v>1128299</v>
      </c>
      <c r="C558" s="13">
        <v>44820</v>
      </c>
      <c r="D558" s="12" t="s">
        <v>22</v>
      </c>
      <c r="E558" s="12" t="s">
        <v>32</v>
      </c>
      <c r="F558" s="12" t="s">
        <v>33</v>
      </c>
      <c r="G558" s="12" t="s">
        <v>17</v>
      </c>
      <c r="H558" s="12" t="s">
        <v>17</v>
      </c>
      <c r="I558" s="12">
        <v>57</v>
      </c>
      <c r="J558" s="12" t="s">
        <v>125</v>
      </c>
      <c r="K558" s="14">
        <v>0.70000000000000007</v>
      </c>
      <c r="L558" s="15">
        <v>4000</v>
      </c>
      <c r="M558" s="16">
        <f t="shared" si="4"/>
        <v>2800.0000000000005</v>
      </c>
      <c r="N558" s="16">
        <f t="shared" si="5"/>
        <v>1400.0000000000005</v>
      </c>
      <c r="O558" s="18">
        <v>0.50000000000000011</v>
      </c>
    </row>
    <row r="559" spans="1:15" ht="15.75" customHeight="1" x14ac:dyDescent="0.3">
      <c r="A559" s="17" t="s">
        <v>121</v>
      </c>
      <c r="B559" s="12">
        <v>1128299</v>
      </c>
      <c r="C559" s="13">
        <v>44820</v>
      </c>
      <c r="D559" s="12" t="s">
        <v>22</v>
      </c>
      <c r="E559" s="12" t="s">
        <v>32</v>
      </c>
      <c r="F559" s="12" t="s">
        <v>33</v>
      </c>
      <c r="G559" s="12" t="s">
        <v>18</v>
      </c>
      <c r="H559" s="12" t="s">
        <v>150</v>
      </c>
      <c r="I559" s="12">
        <v>39</v>
      </c>
      <c r="J559" s="12" t="s">
        <v>125</v>
      </c>
      <c r="K559" s="14">
        <v>0.75000000000000011</v>
      </c>
      <c r="L559" s="15">
        <v>4500</v>
      </c>
      <c r="M559" s="16">
        <f t="shared" si="4"/>
        <v>3375.0000000000005</v>
      </c>
      <c r="N559" s="16">
        <f t="shared" si="5"/>
        <v>506.25000000000017</v>
      </c>
      <c r="O559" s="18">
        <v>0.15000000000000002</v>
      </c>
    </row>
    <row r="560" spans="1:15" ht="15.75" customHeight="1" x14ac:dyDescent="0.3">
      <c r="A560" s="17" t="s">
        <v>121</v>
      </c>
      <c r="B560" s="12">
        <v>1128299</v>
      </c>
      <c r="C560" s="13">
        <v>44849</v>
      </c>
      <c r="D560" s="12" t="s">
        <v>22</v>
      </c>
      <c r="E560" s="12" t="s">
        <v>32</v>
      </c>
      <c r="F560" s="12" t="s">
        <v>33</v>
      </c>
      <c r="G560" s="12" t="s">
        <v>13</v>
      </c>
      <c r="H560" s="12" t="s">
        <v>151</v>
      </c>
      <c r="I560" s="12">
        <v>47</v>
      </c>
      <c r="J560" s="12" t="s">
        <v>123</v>
      </c>
      <c r="K560" s="14">
        <v>0.60000000000000009</v>
      </c>
      <c r="L560" s="15">
        <v>5500</v>
      </c>
      <c r="M560" s="16">
        <f t="shared" si="4"/>
        <v>3300.0000000000005</v>
      </c>
      <c r="N560" s="16">
        <f t="shared" si="5"/>
        <v>1155.0000000000002</v>
      </c>
      <c r="O560" s="18">
        <v>0.35000000000000003</v>
      </c>
    </row>
    <row r="561" spans="1:15" ht="15.75" customHeight="1" x14ac:dyDescent="0.3">
      <c r="A561" s="17" t="s">
        <v>121</v>
      </c>
      <c r="B561" s="12">
        <v>1128299</v>
      </c>
      <c r="C561" s="13">
        <v>44849</v>
      </c>
      <c r="D561" s="12" t="s">
        <v>22</v>
      </c>
      <c r="E561" s="12" t="s">
        <v>32</v>
      </c>
      <c r="F561" s="12" t="s">
        <v>33</v>
      </c>
      <c r="G561" s="12" t="s">
        <v>14</v>
      </c>
      <c r="H561" s="12" t="s">
        <v>149</v>
      </c>
      <c r="I561" s="12">
        <v>23</v>
      </c>
      <c r="J561" s="12" t="s">
        <v>126</v>
      </c>
      <c r="K561" s="14">
        <v>0.65000000000000013</v>
      </c>
      <c r="L561" s="15">
        <v>5500</v>
      </c>
      <c r="M561" s="16">
        <f t="shared" si="4"/>
        <v>3575.0000000000009</v>
      </c>
      <c r="N561" s="16">
        <f t="shared" si="5"/>
        <v>715.00000000000023</v>
      </c>
      <c r="O561" s="18">
        <v>0.2</v>
      </c>
    </row>
    <row r="562" spans="1:15" ht="15.75" customHeight="1" x14ac:dyDescent="0.3">
      <c r="A562" s="17" t="s">
        <v>121</v>
      </c>
      <c r="B562" s="12">
        <v>1128299</v>
      </c>
      <c r="C562" s="13">
        <v>44849</v>
      </c>
      <c r="D562" s="12" t="s">
        <v>22</v>
      </c>
      <c r="E562" s="12" t="s">
        <v>32</v>
      </c>
      <c r="F562" s="12" t="s">
        <v>33</v>
      </c>
      <c r="G562" s="12" t="s">
        <v>15</v>
      </c>
      <c r="H562" s="12" t="s">
        <v>15</v>
      </c>
      <c r="I562" s="12">
        <v>17</v>
      </c>
      <c r="J562" s="12" t="s">
        <v>126</v>
      </c>
      <c r="K562" s="14">
        <v>0.60000000000000009</v>
      </c>
      <c r="L562" s="15">
        <v>3750</v>
      </c>
      <c r="M562" s="16">
        <f t="shared" si="4"/>
        <v>2250.0000000000005</v>
      </c>
      <c r="N562" s="16">
        <f t="shared" si="5"/>
        <v>787.50000000000023</v>
      </c>
      <c r="O562" s="18">
        <v>0.35000000000000003</v>
      </c>
    </row>
    <row r="563" spans="1:15" ht="15.75" customHeight="1" x14ac:dyDescent="0.3">
      <c r="A563" s="17" t="s">
        <v>121</v>
      </c>
      <c r="B563" s="12">
        <v>1128299</v>
      </c>
      <c r="C563" s="13">
        <v>44849</v>
      </c>
      <c r="D563" s="12" t="s">
        <v>22</v>
      </c>
      <c r="E563" s="12" t="s">
        <v>32</v>
      </c>
      <c r="F563" s="12" t="s">
        <v>33</v>
      </c>
      <c r="G563" s="12" t="s">
        <v>16</v>
      </c>
      <c r="H563" s="12" t="s">
        <v>16</v>
      </c>
      <c r="I563" s="12">
        <v>48</v>
      </c>
      <c r="J563" s="12" t="s">
        <v>124</v>
      </c>
      <c r="K563" s="14">
        <v>0.60000000000000009</v>
      </c>
      <c r="L563" s="15">
        <v>3500</v>
      </c>
      <c r="M563" s="16">
        <f t="shared" si="4"/>
        <v>2100.0000000000005</v>
      </c>
      <c r="N563" s="16">
        <f t="shared" si="5"/>
        <v>630.00000000000011</v>
      </c>
      <c r="O563" s="18">
        <v>0.3</v>
      </c>
    </row>
    <row r="564" spans="1:15" ht="15.75" customHeight="1" x14ac:dyDescent="0.3">
      <c r="A564" s="17" t="s">
        <v>121</v>
      </c>
      <c r="B564" s="12">
        <v>1128299</v>
      </c>
      <c r="C564" s="13">
        <v>44849</v>
      </c>
      <c r="D564" s="12" t="s">
        <v>22</v>
      </c>
      <c r="E564" s="12" t="s">
        <v>32</v>
      </c>
      <c r="F564" s="12" t="s">
        <v>33</v>
      </c>
      <c r="G564" s="12" t="s">
        <v>17</v>
      </c>
      <c r="H564" s="12" t="s">
        <v>17</v>
      </c>
      <c r="I564" s="12">
        <v>60</v>
      </c>
      <c r="J564" s="12" t="s">
        <v>126</v>
      </c>
      <c r="K564" s="14">
        <v>0.70000000000000007</v>
      </c>
      <c r="L564" s="15">
        <v>3250</v>
      </c>
      <c r="M564" s="16">
        <f t="shared" si="4"/>
        <v>2275</v>
      </c>
      <c r="N564" s="16">
        <f t="shared" si="5"/>
        <v>1137.5000000000002</v>
      </c>
      <c r="O564" s="18">
        <v>0.50000000000000011</v>
      </c>
    </row>
    <row r="565" spans="1:15" ht="15.75" customHeight="1" x14ac:dyDescent="0.3">
      <c r="A565" s="17" t="s">
        <v>121</v>
      </c>
      <c r="B565" s="12">
        <v>1128299</v>
      </c>
      <c r="C565" s="13">
        <v>44849</v>
      </c>
      <c r="D565" s="12" t="s">
        <v>22</v>
      </c>
      <c r="E565" s="12" t="s">
        <v>32</v>
      </c>
      <c r="F565" s="12" t="s">
        <v>33</v>
      </c>
      <c r="G565" s="12" t="s">
        <v>18</v>
      </c>
      <c r="H565" s="12" t="s">
        <v>150</v>
      </c>
      <c r="I565" s="12">
        <v>36</v>
      </c>
      <c r="J565" s="12" t="s">
        <v>126</v>
      </c>
      <c r="K565" s="14">
        <v>0.75000000000000011</v>
      </c>
      <c r="L565" s="15">
        <v>3750</v>
      </c>
      <c r="M565" s="16">
        <f t="shared" si="4"/>
        <v>2812.5000000000005</v>
      </c>
      <c r="N565" s="16">
        <f t="shared" si="5"/>
        <v>421.87500000000011</v>
      </c>
      <c r="O565" s="18">
        <v>0.15000000000000002</v>
      </c>
    </row>
    <row r="566" spans="1:15" ht="15.75" customHeight="1" x14ac:dyDescent="0.3">
      <c r="A566" s="17" t="s">
        <v>121</v>
      </c>
      <c r="B566" s="12">
        <v>1128299</v>
      </c>
      <c r="C566" s="13">
        <v>44880</v>
      </c>
      <c r="D566" s="12" t="s">
        <v>22</v>
      </c>
      <c r="E566" s="12" t="s">
        <v>32</v>
      </c>
      <c r="F566" s="12" t="s">
        <v>33</v>
      </c>
      <c r="G566" s="12" t="s">
        <v>13</v>
      </c>
      <c r="H566" s="12" t="s">
        <v>151</v>
      </c>
      <c r="I566" s="12">
        <v>27</v>
      </c>
      <c r="J566" s="12" t="s">
        <v>125</v>
      </c>
      <c r="K566" s="14">
        <v>0.60000000000000009</v>
      </c>
      <c r="L566" s="15">
        <v>5750</v>
      </c>
      <c r="M566" s="16">
        <f t="shared" si="4"/>
        <v>3450.0000000000005</v>
      </c>
      <c r="N566" s="16">
        <f t="shared" si="5"/>
        <v>1207.5000000000002</v>
      </c>
      <c r="O566" s="18">
        <v>0.35000000000000003</v>
      </c>
    </row>
    <row r="567" spans="1:15" ht="15.75" customHeight="1" x14ac:dyDescent="0.3">
      <c r="A567" s="17" t="s">
        <v>121</v>
      </c>
      <c r="B567" s="12">
        <v>1128299</v>
      </c>
      <c r="C567" s="13">
        <v>44880</v>
      </c>
      <c r="D567" s="12" t="s">
        <v>22</v>
      </c>
      <c r="E567" s="12" t="s">
        <v>32</v>
      </c>
      <c r="F567" s="12" t="s">
        <v>33</v>
      </c>
      <c r="G567" s="12" t="s">
        <v>14</v>
      </c>
      <c r="H567" s="12" t="s">
        <v>149</v>
      </c>
      <c r="I567" s="12">
        <v>46</v>
      </c>
      <c r="J567" s="12" t="s">
        <v>123</v>
      </c>
      <c r="K567" s="14">
        <v>0.65000000000000013</v>
      </c>
      <c r="L567" s="15">
        <v>5750</v>
      </c>
      <c r="M567" s="16">
        <f t="shared" si="4"/>
        <v>3737.5000000000009</v>
      </c>
      <c r="N567" s="16">
        <f t="shared" si="5"/>
        <v>747.50000000000023</v>
      </c>
      <c r="O567" s="18">
        <v>0.2</v>
      </c>
    </row>
    <row r="568" spans="1:15" ht="15.75" customHeight="1" x14ac:dyDescent="0.3">
      <c r="A568" s="17" t="s">
        <v>121</v>
      </c>
      <c r="B568" s="12">
        <v>1128299</v>
      </c>
      <c r="C568" s="13">
        <v>44880</v>
      </c>
      <c r="D568" s="12" t="s">
        <v>22</v>
      </c>
      <c r="E568" s="12" t="s">
        <v>32</v>
      </c>
      <c r="F568" s="12" t="s">
        <v>33</v>
      </c>
      <c r="G568" s="12" t="s">
        <v>15</v>
      </c>
      <c r="H568" s="12" t="s">
        <v>15</v>
      </c>
      <c r="I568" s="12">
        <v>34</v>
      </c>
      <c r="J568" s="12" t="s">
        <v>125</v>
      </c>
      <c r="K568" s="14">
        <v>0.60000000000000009</v>
      </c>
      <c r="L568" s="15">
        <v>4250</v>
      </c>
      <c r="M568" s="16">
        <f t="shared" si="4"/>
        <v>2550.0000000000005</v>
      </c>
      <c r="N568" s="16">
        <f t="shared" si="5"/>
        <v>892.50000000000023</v>
      </c>
      <c r="O568" s="18">
        <v>0.35000000000000003</v>
      </c>
    </row>
    <row r="569" spans="1:15" ht="15.75" customHeight="1" x14ac:dyDescent="0.3">
      <c r="A569" s="17" t="s">
        <v>121</v>
      </c>
      <c r="B569" s="12">
        <v>1128299</v>
      </c>
      <c r="C569" s="13">
        <v>44880</v>
      </c>
      <c r="D569" s="12" t="s">
        <v>22</v>
      </c>
      <c r="E569" s="12" t="s">
        <v>32</v>
      </c>
      <c r="F569" s="12" t="s">
        <v>33</v>
      </c>
      <c r="G569" s="12" t="s">
        <v>16</v>
      </c>
      <c r="H569" s="12" t="s">
        <v>16</v>
      </c>
      <c r="I569" s="12">
        <v>21</v>
      </c>
      <c r="J569" s="12" t="s">
        <v>123</v>
      </c>
      <c r="K569" s="14">
        <v>0.60000000000000009</v>
      </c>
      <c r="L569" s="15">
        <v>4000</v>
      </c>
      <c r="M569" s="16">
        <f t="shared" si="4"/>
        <v>2400.0000000000005</v>
      </c>
      <c r="N569" s="16">
        <f t="shared" si="5"/>
        <v>720.00000000000011</v>
      </c>
      <c r="O569" s="18">
        <v>0.3</v>
      </c>
    </row>
    <row r="570" spans="1:15" ht="15.75" customHeight="1" x14ac:dyDescent="0.3">
      <c r="A570" s="17" t="s">
        <v>121</v>
      </c>
      <c r="B570" s="12">
        <v>1128299</v>
      </c>
      <c r="C570" s="13">
        <v>44880</v>
      </c>
      <c r="D570" s="12" t="s">
        <v>22</v>
      </c>
      <c r="E570" s="12" t="s">
        <v>32</v>
      </c>
      <c r="F570" s="12" t="s">
        <v>33</v>
      </c>
      <c r="G570" s="12" t="s">
        <v>17</v>
      </c>
      <c r="H570" s="12" t="s">
        <v>17</v>
      </c>
      <c r="I570" s="12">
        <v>29</v>
      </c>
      <c r="J570" s="12" t="s">
        <v>124</v>
      </c>
      <c r="K570" s="14">
        <v>0.70000000000000007</v>
      </c>
      <c r="L570" s="15">
        <v>3500</v>
      </c>
      <c r="M570" s="16">
        <f t="shared" si="4"/>
        <v>2450.0000000000005</v>
      </c>
      <c r="N570" s="16">
        <f t="shared" si="5"/>
        <v>1225.0000000000005</v>
      </c>
      <c r="O570" s="18">
        <v>0.50000000000000011</v>
      </c>
    </row>
    <row r="571" spans="1:15" ht="15.75" customHeight="1" x14ac:dyDescent="0.3">
      <c r="A571" s="17" t="s">
        <v>121</v>
      </c>
      <c r="B571" s="12">
        <v>1128299</v>
      </c>
      <c r="C571" s="13">
        <v>44880</v>
      </c>
      <c r="D571" s="12" t="s">
        <v>22</v>
      </c>
      <c r="E571" s="12" t="s">
        <v>32</v>
      </c>
      <c r="F571" s="12" t="s">
        <v>33</v>
      </c>
      <c r="G571" s="12" t="s">
        <v>18</v>
      </c>
      <c r="H571" s="12" t="s">
        <v>150</v>
      </c>
      <c r="I571" s="12">
        <v>22</v>
      </c>
      <c r="J571" s="12" t="s">
        <v>124</v>
      </c>
      <c r="K571" s="14">
        <v>0.75000000000000011</v>
      </c>
      <c r="L571" s="15">
        <v>4750</v>
      </c>
      <c r="M571" s="16">
        <f t="shared" si="4"/>
        <v>3562.5000000000005</v>
      </c>
      <c r="N571" s="16">
        <f t="shared" si="5"/>
        <v>534.37500000000011</v>
      </c>
      <c r="O571" s="18">
        <v>0.15000000000000002</v>
      </c>
    </row>
    <row r="572" spans="1:15" ht="15.75" customHeight="1" x14ac:dyDescent="0.3">
      <c r="A572" s="17" t="s">
        <v>121</v>
      </c>
      <c r="B572" s="12">
        <v>1128299</v>
      </c>
      <c r="C572" s="13">
        <v>44909</v>
      </c>
      <c r="D572" s="12" t="s">
        <v>22</v>
      </c>
      <c r="E572" s="12" t="s">
        <v>32</v>
      </c>
      <c r="F572" s="12" t="s">
        <v>33</v>
      </c>
      <c r="G572" s="12" t="s">
        <v>13</v>
      </c>
      <c r="H572" s="12" t="s">
        <v>151</v>
      </c>
      <c r="I572" s="12">
        <v>30</v>
      </c>
      <c r="J572" s="12" t="s">
        <v>126</v>
      </c>
      <c r="K572" s="14">
        <v>0.60000000000000009</v>
      </c>
      <c r="L572" s="15">
        <v>6750</v>
      </c>
      <c r="M572" s="16">
        <f t="shared" si="4"/>
        <v>4050.0000000000005</v>
      </c>
      <c r="N572" s="16">
        <f t="shared" si="5"/>
        <v>1417.5000000000002</v>
      </c>
      <c r="O572" s="18">
        <v>0.35000000000000003</v>
      </c>
    </row>
    <row r="573" spans="1:15" ht="15.75" customHeight="1" x14ac:dyDescent="0.3">
      <c r="A573" s="17" t="s">
        <v>121</v>
      </c>
      <c r="B573" s="12">
        <v>1128299</v>
      </c>
      <c r="C573" s="13">
        <v>44909</v>
      </c>
      <c r="D573" s="12" t="s">
        <v>22</v>
      </c>
      <c r="E573" s="12" t="s">
        <v>32</v>
      </c>
      <c r="F573" s="12" t="s">
        <v>33</v>
      </c>
      <c r="G573" s="12" t="s">
        <v>14</v>
      </c>
      <c r="H573" s="12" t="s">
        <v>149</v>
      </c>
      <c r="I573" s="12">
        <v>52</v>
      </c>
      <c r="J573" s="12" t="s">
        <v>124</v>
      </c>
      <c r="K573" s="14">
        <v>0.65000000000000013</v>
      </c>
      <c r="L573" s="15">
        <v>6750</v>
      </c>
      <c r="M573" s="16">
        <f t="shared" si="4"/>
        <v>4387.5000000000009</v>
      </c>
      <c r="N573" s="16">
        <f t="shared" si="5"/>
        <v>877.50000000000023</v>
      </c>
      <c r="O573" s="18">
        <v>0.2</v>
      </c>
    </row>
    <row r="574" spans="1:15" ht="15.75" customHeight="1" x14ac:dyDescent="0.3">
      <c r="A574" s="17" t="s">
        <v>121</v>
      </c>
      <c r="B574" s="12">
        <v>1128299</v>
      </c>
      <c r="C574" s="13">
        <v>44909</v>
      </c>
      <c r="D574" s="12" t="s">
        <v>22</v>
      </c>
      <c r="E574" s="12" t="s">
        <v>32</v>
      </c>
      <c r="F574" s="12" t="s">
        <v>33</v>
      </c>
      <c r="G574" s="12" t="s">
        <v>15</v>
      </c>
      <c r="H574" s="12" t="s">
        <v>15</v>
      </c>
      <c r="I574" s="12">
        <v>47</v>
      </c>
      <c r="J574" s="12" t="s">
        <v>126</v>
      </c>
      <c r="K574" s="14">
        <v>0.60000000000000009</v>
      </c>
      <c r="L574" s="15">
        <v>4750</v>
      </c>
      <c r="M574" s="16">
        <f t="shared" si="4"/>
        <v>2850.0000000000005</v>
      </c>
      <c r="N574" s="16">
        <f t="shared" si="5"/>
        <v>997.50000000000023</v>
      </c>
      <c r="O574" s="18">
        <v>0.35000000000000003</v>
      </c>
    </row>
    <row r="575" spans="1:15" ht="15.75" customHeight="1" x14ac:dyDescent="0.3">
      <c r="A575" s="17" t="s">
        <v>121</v>
      </c>
      <c r="B575" s="12">
        <v>1128299</v>
      </c>
      <c r="C575" s="13">
        <v>44909</v>
      </c>
      <c r="D575" s="12" t="s">
        <v>22</v>
      </c>
      <c r="E575" s="12" t="s">
        <v>32</v>
      </c>
      <c r="F575" s="12" t="s">
        <v>33</v>
      </c>
      <c r="G575" s="12" t="s">
        <v>16</v>
      </c>
      <c r="H575" s="12" t="s">
        <v>16</v>
      </c>
      <c r="I575" s="12">
        <v>47</v>
      </c>
      <c r="J575" s="12" t="s">
        <v>126</v>
      </c>
      <c r="K575" s="14">
        <v>0.60000000000000009</v>
      </c>
      <c r="L575" s="15">
        <v>4750</v>
      </c>
      <c r="M575" s="16">
        <f t="shared" si="4"/>
        <v>2850.0000000000005</v>
      </c>
      <c r="N575" s="16">
        <f t="shared" si="5"/>
        <v>855.00000000000011</v>
      </c>
      <c r="O575" s="18">
        <v>0.3</v>
      </c>
    </row>
    <row r="576" spans="1:15" ht="15.75" customHeight="1" x14ac:dyDescent="0.3">
      <c r="A576" s="17" t="s">
        <v>121</v>
      </c>
      <c r="B576" s="12">
        <v>1128299</v>
      </c>
      <c r="C576" s="13">
        <v>44909</v>
      </c>
      <c r="D576" s="12" t="s">
        <v>22</v>
      </c>
      <c r="E576" s="12" t="s">
        <v>32</v>
      </c>
      <c r="F576" s="12" t="s">
        <v>33</v>
      </c>
      <c r="G576" s="12" t="s">
        <v>17</v>
      </c>
      <c r="H576" s="12" t="s">
        <v>17</v>
      </c>
      <c r="I576" s="12">
        <v>19</v>
      </c>
      <c r="J576" s="12" t="s">
        <v>124</v>
      </c>
      <c r="K576" s="14">
        <v>0.70000000000000007</v>
      </c>
      <c r="L576" s="15">
        <v>4000</v>
      </c>
      <c r="M576" s="16">
        <f t="shared" si="4"/>
        <v>2800.0000000000005</v>
      </c>
      <c r="N576" s="16">
        <f t="shared" si="5"/>
        <v>1400.0000000000005</v>
      </c>
      <c r="O576" s="18">
        <v>0.50000000000000011</v>
      </c>
    </row>
    <row r="577" spans="1:15" ht="15.75" customHeight="1" x14ac:dyDescent="0.3">
      <c r="A577" s="17" t="s">
        <v>121</v>
      </c>
      <c r="B577" s="12">
        <v>1128299</v>
      </c>
      <c r="C577" s="13">
        <v>44909</v>
      </c>
      <c r="D577" s="12" t="s">
        <v>22</v>
      </c>
      <c r="E577" s="12" t="s">
        <v>32</v>
      </c>
      <c r="F577" s="12" t="s">
        <v>33</v>
      </c>
      <c r="G577" s="12" t="s">
        <v>18</v>
      </c>
      <c r="H577" s="12" t="s">
        <v>150</v>
      </c>
      <c r="I577" s="12">
        <v>35</v>
      </c>
      <c r="J577" s="12" t="s">
        <v>126</v>
      </c>
      <c r="K577" s="14">
        <v>0.75000000000000011</v>
      </c>
      <c r="L577" s="15">
        <v>5000</v>
      </c>
      <c r="M577" s="16">
        <f t="shared" si="4"/>
        <v>3750.0000000000005</v>
      </c>
      <c r="N577" s="16">
        <f t="shared" si="5"/>
        <v>562.50000000000011</v>
      </c>
      <c r="O577" s="18">
        <v>0.15000000000000002</v>
      </c>
    </row>
    <row r="578" spans="1:15" ht="15.75" customHeight="1" x14ac:dyDescent="0.3">
      <c r="A578" s="17" t="s">
        <v>121</v>
      </c>
      <c r="B578" s="12">
        <v>1128299</v>
      </c>
      <c r="C578" s="13">
        <v>44566</v>
      </c>
      <c r="D578" s="12" t="s">
        <v>22</v>
      </c>
      <c r="E578" s="12" t="s">
        <v>34</v>
      </c>
      <c r="F578" s="12" t="s">
        <v>35</v>
      </c>
      <c r="G578" s="12" t="s">
        <v>13</v>
      </c>
      <c r="H578" s="12" t="s">
        <v>151</v>
      </c>
      <c r="I578" s="12">
        <v>36</v>
      </c>
      <c r="J578" s="12" t="s">
        <v>126</v>
      </c>
      <c r="K578" s="14">
        <v>0.3</v>
      </c>
      <c r="L578" s="15">
        <v>4250</v>
      </c>
      <c r="M578" s="16">
        <f t="shared" si="4"/>
        <v>1275</v>
      </c>
      <c r="N578" s="16">
        <f t="shared" si="5"/>
        <v>446.25000000000006</v>
      </c>
      <c r="O578" s="18">
        <v>0.35000000000000003</v>
      </c>
    </row>
    <row r="579" spans="1:15" ht="15.75" customHeight="1" x14ac:dyDescent="0.3">
      <c r="A579" s="17" t="s">
        <v>121</v>
      </c>
      <c r="B579" s="12">
        <v>1128299</v>
      </c>
      <c r="C579" s="13">
        <v>44566</v>
      </c>
      <c r="D579" s="12" t="s">
        <v>22</v>
      </c>
      <c r="E579" s="12" t="s">
        <v>34</v>
      </c>
      <c r="F579" s="12" t="s">
        <v>35</v>
      </c>
      <c r="G579" s="12" t="s">
        <v>14</v>
      </c>
      <c r="H579" s="12" t="s">
        <v>149</v>
      </c>
      <c r="I579" s="12">
        <v>30</v>
      </c>
      <c r="J579" s="12" t="s">
        <v>124</v>
      </c>
      <c r="K579" s="14">
        <v>0.4</v>
      </c>
      <c r="L579" s="15">
        <v>4250</v>
      </c>
      <c r="M579" s="16">
        <f t="shared" si="4"/>
        <v>1700</v>
      </c>
      <c r="N579" s="16">
        <f t="shared" si="5"/>
        <v>340</v>
      </c>
      <c r="O579" s="18">
        <v>0.2</v>
      </c>
    </row>
    <row r="580" spans="1:15" ht="15.75" customHeight="1" x14ac:dyDescent="0.3">
      <c r="A580" s="17" t="s">
        <v>121</v>
      </c>
      <c r="B580" s="12">
        <v>1128299</v>
      </c>
      <c r="C580" s="13">
        <v>44566</v>
      </c>
      <c r="D580" s="12" t="s">
        <v>22</v>
      </c>
      <c r="E580" s="12" t="s">
        <v>34</v>
      </c>
      <c r="F580" s="12" t="s">
        <v>35</v>
      </c>
      <c r="G580" s="12" t="s">
        <v>15</v>
      </c>
      <c r="H580" s="12" t="s">
        <v>15</v>
      </c>
      <c r="I580" s="12">
        <v>48</v>
      </c>
      <c r="J580" s="12" t="s">
        <v>125</v>
      </c>
      <c r="K580" s="14">
        <v>0.4</v>
      </c>
      <c r="L580" s="15">
        <v>4250</v>
      </c>
      <c r="M580" s="16">
        <f t="shared" si="4"/>
        <v>1700</v>
      </c>
      <c r="N580" s="16">
        <f t="shared" si="5"/>
        <v>595</v>
      </c>
      <c r="O580" s="18">
        <v>0.35000000000000003</v>
      </c>
    </row>
    <row r="581" spans="1:15" ht="15.75" customHeight="1" x14ac:dyDescent="0.3">
      <c r="A581" s="17" t="s">
        <v>121</v>
      </c>
      <c r="B581" s="12">
        <v>1128299</v>
      </c>
      <c r="C581" s="13">
        <v>44566</v>
      </c>
      <c r="D581" s="12" t="s">
        <v>22</v>
      </c>
      <c r="E581" s="12" t="s">
        <v>34</v>
      </c>
      <c r="F581" s="12" t="s">
        <v>35</v>
      </c>
      <c r="G581" s="12" t="s">
        <v>16</v>
      </c>
      <c r="H581" s="12" t="s">
        <v>16</v>
      </c>
      <c r="I581" s="12">
        <v>59</v>
      </c>
      <c r="J581" s="12" t="s">
        <v>126</v>
      </c>
      <c r="K581" s="14">
        <v>0.4</v>
      </c>
      <c r="L581" s="15">
        <v>2750</v>
      </c>
      <c r="M581" s="16">
        <f t="shared" si="4"/>
        <v>1100</v>
      </c>
      <c r="N581" s="16">
        <f t="shared" si="5"/>
        <v>330</v>
      </c>
      <c r="O581" s="18">
        <v>0.3</v>
      </c>
    </row>
    <row r="582" spans="1:15" ht="15.75" customHeight="1" x14ac:dyDescent="0.3">
      <c r="A582" s="17" t="s">
        <v>121</v>
      </c>
      <c r="B582" s="12">
        <v>1128299</v>
      </c>
      <c r="C582" s="13">
        <v>44566</v>
      </c>
      <c r="D582" s="12" t="s">
        <v>22</v>
      </c>
      <c r="E582" s="12" t="s">
        <v>34</v>
      </c>
      <c r="F582" s="12" t="s">
        <v>35</v>
      </c>
      <c r="G582" s="12" t="s">
        <v>17</v>
      </c>
      <c r="H582" s="12" t="s">
        <v>17</v>
      </c>
      <c r="I582" s="12">
        <v>57</v>
      </c>
      <c r="J582" s="12" t="s">
        <v>125</v>
      </c>
      <c r="K582" s="14">
        <v>0.45</v>
      </c>
      <c r="L582" s="15">
        <v>2250</v>
      </c>
      <c r="M582" s="16">
        <f t="shared" si="4"/>
        <v>1012.5</v>
      </c>
      <c r="N582" s="16">
        <f t="shared" si="5"/>
        <v>506.25</v>
      </c>
      <c r="O582" s="18">
        <v>0.5</v>
      </c>
    </row>
    <row r="583" spans="1:15" ht="15.75" customHeight="1" x14ac:dyDescent="0.3">
      <c r="A583" s="17" t="s">
        <v>121</v>
      </c>
      <c r="B583" s="12">
        <v>1128299</v>
      </c>
      <c r="C583" s="13">
        <v>44566</v>
      </c>
      <c r="D583" s="12" t="s">
        <v>22</v>
      </c>
      <c r="E583" s="12" t="s">
        <v>34</v>
      </c>
      <c r="F583" s="12" t="s">
        <v>35</v>
      </c>
      <c r="G583" s="12" t="s">
        <v>18</v>
      </c>
      <c r="H583" s="12" t="s">
        <v>150</v>
      </c>
      <c r="I583" s="12">
        <v>42</v>
      </c>
      <c r="J583" s="12" t="s">
        <v>125</v>
      </c>
      <c r="K583" s="14">
        <v>0.4</v>
      </c>
      <c r="L583" s="15">
        <v>4750</v>
      </c>
      <c r="M583" s="16">
        <f t="shared" si="4"/>
        <v>1900</v>
      </c>
      <c r="N583" s="16">
        <f t="shared" si="5"/>
        <v>285.00000000000006</v>
      </c>
      <c r="O583" s="18">
        <v>0.15000000000000002</v>
      </c>
    </row>
    <row r="584" spans="1:15" ht="15.75" customHeight="1" x14ac:dyDescent="0.3">
      <c r="A584" s="17" t="s">
        <v>121</v>
      </c>
      <c r="B584" s="12">
        <v>1128299</v>
      </c>
      <c r="C584" s="13">
        <v>44597</v>
      </c>
      <c r="D584" s="12" t="s">
        <v>22</v>
      </c>
      <c r="E584" s="12" t="s">
        <v>34</v>
      </c>
      <c r="F584" s="12" t="s">
        <v>35</v>
      </c>
      <c r="G584" s="12" t="s">
        <v>13</v>
      </c>
      <c r="H584" s="12" t="s">
        <v>151</v>
      </c>
      <c r="I584" s="12">
        <v>25</v>
      </c>
      <c r="J584" s="12" t="s">
        <v>124</v>
      </c>
      <c r="K584" s="14">
        <v>0.3</v>
      </c>
      <c r="L584" s="15">
        <v>5250</v>
      </c>
      <c r="M584" s="16">
        <f t="shared" si="4"/>
        <v>1575</v>
      </c>
      <c r="N584" s="16">
        <f t="shared" si="5"/>
        <v>551.25</v>
      </c>
      <c r="O584" s="18">
        <v>0.35000000000000003</v>
      </c>
    </row>
    <row r="585" spans="1:15" ht="15.75" customHeight="1" x14ac:dyDescent="0.3">
      <c r="A585" s="17" t="s">
        <v>121</v>
      </c>
      <c r="B585" s="12">
        <v>1128299</v>
      </c>
      <c r="C585" s="13">
        <v>44597</v>
      </c>
      <c r="D585" s="12" t="s">
        <v>22</v>
      </c>
      <c r="E585" s="12" t="s">
        <v>34</v>
      </c>
      <c r="F585" s="12" t="s">
        <v>35</v>
      </c>
      <c r="G585" s="12" t="s">
        <v>14</v>
      </c>
      <c r="H585" s="12" t="s">
        <v>149</v>
      </c>
      <c r="I585" s="12">
        <v>58</v>
      </c>
      <c r="J585" s="12" t="s">
        <v>123</v>
      </c>
      <c r="K585" s="14">
        <v>0.4</v>
      </c>
      <c r="L585" s="15">
        <v>4250</v>
      </c>
      <c r="M585" s="16">
        <f t="shared" si="4"/>
        <v>1700</v>
      </c>
      <c r="N585" s="16">
        <f t="shared" si="5"/>
        <v>340</v>
      </c>
      <c r="O585" s="18">
        <v>0.2</v>
      </c>
    </row>
    <row r="586" spans="1:15" ht="15.75" customHeight="1" x14ac:dyDescent="0.3">
      <c r="A586" s="17" t="s">
        <v>121</v>
      </c>
      <c r="B586" s="12">
        <v>1128299</v>
      </c>
      <c r="C586" s="13">
        <v>44597</v>
      </c>
      <c r="D586" s="12" t="s">
        <v>22</v>
      </c>
      <c r="E586" s="12" t="s">
        <v>34</v>
      </c>
      <c r="F586" s="12" t="s">
        <v>35</v>
      </c>
      <c r="G586" s="12" t="s">
        <v>15</v>
      </c>
      <c r="H586" s="12" t="s">
        <v>15</v>
      </c>
      <c r="I586" s="12">
        <v>54</v>
      </c>
      <c r="J586" s="12" t="s">
        <v>124</v>
      </c>
      <c r="K586" s="14">
        <v>0.4</v>
      </c>
      <c r="L586" s="15">
        <v>4250</v>
      </c>
      <c r="M586" s="16">
        <f t="shared" si="4"/>
        <v>1700</v>
      </c>
      <c r="N586" s="16">
        <f t="shared" si="5"/>
        <v>595</v>
      </c>
      <c r="O586" s="18">
        <v>0.35000000000000003</v>
      </c>
    </row>
    <row r="587" spans="1:15" ht="15.75" customHeight="1" x14ac:dyDescent="0.3">
      <c r="A587" s="17" t="s">
        <v>121</v>
      </c>
      <c r="B587" s="12">
        <v>1128299</v>
      </c>
      <c r="C587" s="13">
        <v>44597</v>
      </c>
      <c r="D587" s="12" t="s">
        <v>22</v>
      </c>
      <c r="E587" s="12" t="s">
        <v>34</v>
      </c>
      <c r="F587" s="12" t="s">
        <v>35</v>
      </c>
      <c r="G587" s="12" t="s">
        <v>16</v>
      </c>
      <c r="H587" s="12" t="s">
        <v>16</v>
      </c>
      <c r="I587" s="12">
        <v>31</v>
      </c>
      <c r="J587" s="12" t="s">
        <v>124</v>
      </c>
      <c r="K587" s="14">
        <v>0.4</v>
      </c>
      <c r="L587" s="15">
        <v>2750</v>
      </c>
      <c r="M587" s="16">
        <f t="shared" si="4"/>
        <v>1100</v>
      </c>
      <c r="N587" s="16">
        <f t="shared" si="5"/>
        <v>330</v>
      </c>
      <c r="O587" s="18">
        <v>0.3</v>
      </c>
    </row>
    <row r="588" spans="1:15" ht="15.75" customHeight="1" x14ac:dyDescent="0.3">
      <c r="A588" s="17" t="s">
        <v>121</v>
      </c>
      <c r="B588" s="12">
        <v>1128299</v>
      </c>
      <c r="C588" s="13">
        <v>44597</v>
      </c>
      <c r="D588" s="12" t="s">
        <v>22</v>
      </c>
      <c r="E588" s="12" t="s">
        <v>34</v>
      </c>
      <c r="F588" s="12" t="s">
        <v>35</v>
      </c>
      <c r="G588" s="12" t="s">
        <v>17</v>
      </c>
      <c r="H588" s="12" t="s">
        <v>17</v>
      </c>
      <c r="I588" s="12">
        <v>36</v>
      </c>
      <c r="J588" s="12" t="s">
        <v>125</v>
      </c>
      <c r="K588" s="14">
        <v>0.45</v>
      </c>
      <c r="L588" s="15">
        <v>2000</v>
      </c>
      <c r="M588" s="16">
        <f t="shared" si="4"/>
        <v>900</v>
      </c>
      <c r="N588" s="16">
        <f t="shared" si="5"/>
        <v>450</v>
      </c>
      <c r="O588" s="18">
        <v>0.5</v>
      </c>
    </row>
    <row r="589" spans="1:15" ht="15.75" customHeight="1" x14ac:dyDescent="0.3">
      <c r="A589" s="17" t="s">
        <v>121</v>
      </c>
      <c r="B589" s="12">
        <v>1128299</v>
      </c>
      <c r="C589" s="13">
        <v>44597</v>
      </c>
      <c r="D589" s="12" t="s">
        <v>22</v>
      </c>
      <c r="E589" s="12" t="s">
        <v>34</v>
      </c>
      <c r="F589" s="12" t="s">
        <v>35</v>
      </c>
      <c r="G589" s="12" t="s">
        <v>18</v>
      </c>
      <c r="H589" s="12" t="s">
        <v>150</v>
      </c>
      <c r="I589" s="12">
        <v>38</v>
      </c>
      <c r="J589" s="12" t="s">
        <v>125</v>
      </c>
      <c r="K589" s="14">
        <v>0.4</v>
      </c>
      <c r="L589" s="15">
        <v>4000</v>
      </c>
      <c r="M589" s="16">
        <f t="shared" si="4"/>
        <v>1600</v>
      </c>
      <c r="N589" s="16">
        <f t="shared" si="5"/>
        <v>240.00000000000003</v>
      </c>
      <c r="O589" s="18">
        <v>0.15000000000000002</v>
      </c>
    </row>
    <row r="590" spans="1:15" ht="15.75" customHeight="1" x14ac:dyDescent="0.3">
      <c r="A590" s="17" t="s">
        <v>121</v>
      </c>
      <c r="B590" s="12">
        <v>1128299</v>
      </c>
      <c r="C590" s="13">
        <v>44624</v>
      </c>
      <c r="D590" s="12" t="s">
        <v>22</v>
      </c>
      <c r="E590" s="12" t="s">
        <v>34</v>
      </c>
      <c r="F590" s="12" t="s">
        <v>35</v>
      </c>
      <c r="G590" s="12" t="s">
        <v>13</v>
      </c>
      <c r="H590" s="12" t="s">
        <v>151</v>
      </c>
      <c r="I590" s="12">
        <v>18</v>
      </c>
      <c r="J590" s="12" t="s">
        <v>126</v>
      </c>
      <c r="K590" s="14">
        <v>0.4</v>
      </c>
      <c r="L590" s="15">
        <v>5500</v>
      </c>
      <c r="M590" s="16">
        <f t="shared" si="4"/>
        <v>2200</v>
      </c>
      <c r="N590" s="16">
        <f t="shared" si="5"/>
        <v>770.00000000000011</v>
      </c>
      <c r="O590" s="18">
        <v>0.35000000000000003</v>
      </c>
    </row>
    <row r="591" spans="1:15" ht="15.75" customHeight="1" x14ac:dyDescent="0.3">
      <c r="A591" s="17" t="s">
        <v>121</v>
      </c>
      <c r="B591" s="12">
        <v>1128299</v>
      </c>
      <c r="C591" s="13">
        <v>44624</v>
      </c>
      <c r="D591" s="12" t="s">
        <v>22</v>
      </c>
      <c r="E591" s="12" t="s">
        <v>34</v>
      </c>
      <c r="F591" s="12" t="s">
        <v>35</v>
      </c>
      <c r="G591" s="12" t="s">
        <v>14</v>
      </c>
      <c r="H591" s="12" t="s">
        <v>149</v>
      </c>
      <c r="I591" s="12">
        <v>22</v>
      </c>
      <c r="J591" s="12" t="s">
        <v>125</v>
      </c>
      <c r="K591" s="14">
        <v>0.49999999999999994</v>
      </c>
      <c r="L591" s="15">
        <v>4000</v>
      </c>
      <c r="M591" s="16">
        <f t="shared" si="4"/>
        <v>1999.9999999999998</v>
      </c>
      <c r="N591" s="16">
        <f t="shared" si="5"/>
        <v>400</v>
      </c>
      <c r="O591" s="18">
        <v>0.2</v>
      </c>
    </row>
    <row r="592" spans="1:15" ht="15.75" customHeight="1" x14ac:dyDescent="0.3">
      <c r="A592" s="17" t="s">
        <v>121</v>
      </c>
      <c r="B592" s="12">
        <v>1128299</v>
      </c>
      <c r="C592" s="13">
        <v>44624</v>
      </c>
      <c r="D592" s="12" t="s">
        <v>22</v>
      </c>
      <c r="E592" s="12" t="s">
        <v>34</v>
      </c>
      <c r="F592" s="12" t="s">
        <v>35</v>
      </c>
      <c r="G592" s="12" t="s">
        <v>15</v>
      </c>
      <c r="H592" s="12" t="s">
        <v>15</v>
      </c>
      <c r="I592" s="12">
        <v>21</v>
      </c>
      <c r="J592" s="12" t="s">
        <v>123</v>
      </c>
      <c r="K592" s="14">
        <v>0.54999999999999993</v>
      </c>
      <c r="L592" s="15">
        <v>4000</v>
      </c>
      <c r="M592" s="16">
        <f t="shared" si="4"/>
        <v>2199.9999999999995</v>
      </c>
      <c r="N592" s="16">
        <f t="shared" si="5"/>
        <v>769.99999999999989</v>
      </c>
      <c r="O592" s="18">
        <v>0.35000000000000003</v>
      </c>
    </row>
    <row r="593" spans="1:15" ht="15.75" customHeight="1" x14ac:dyDescent="0.3">
      <c r="A593" s="17" t="s">
        <v>121</v>
      </c>
      <c r="B593" s="12">
        <v>1128299</v>
      </c>
      <c r="C593" s="13">
        <v>44624</v>
      </c>
      <c r="D593" s="12" t="s">
        <v>22</v>
      </c>
      <c r="E593" s="12" t="s">
        <v>34</v>
      </c>
      <c r="F593" s="12" t="s">
        <v>35</v>
      </c>
      <c r="G593" s="12" t="s">
        <v>16</v>
      </c>
      <c r="H593" s="12" t="s">
        <v>16</v>
      </c>
      <c r="I593" s="12">
        <v>50</v>
      </c>
      <c r="J593" s="12" t="s">
        <v>126</v>
      </c>
      <c r="K593" s="14">
        <v>0.54999999999999993</v>
      </c>
      <c r="L593" s="15">
        <v>3000</v>
      </c>
      <c r="M593" s="16">
        <f t="shared" si="4"/>
        <v>1649.9999999999998</v>
      </c>
      <c r="N593" s="16">
        <f t="shared" si="5"/>
        <v>494.99999999999989</v>
      </c>
      <c r="O593" s="18">
        <v>0.3</v>
      </c>
    </row>
    <row r="594" spans="1:15" ht="15.75" customHeight="1" x14ac:dyDescent="0.3">
      <c r="A594" s="17" t="s">
        <v>121</v>
      </c>
      <c r="B594" s="12">
        <v>1128299</v>
      </c>
      <c r="C594" s="13">
        <v>44624</v>
      </c>
      <c r="D594" s="12" t="s">
        <v>22</v>
      </c>
      <c r="E594" s="12" t="s">
        <v>34</v>
      </c>
      <c r="F594" s="12" t="s">
        <v>35</v>
      </c>
      <c r="G594" s="12" t="s">
        <v>17</v>
      </c>
      <c r="H594" s="12" t="s">
        <v>17</v>
      </c>
      <c r="I594" s="12">
        <v>35</v>
      </c>
      <c r="J594" s="12" t="s">
        <v>126</v>
      </c>
      <c r="K594" s="14">
        <v>0.6</v>
      </c>
      <c r="L594" s="15">
        <v>1500</v>
      </c>
      <c r="M594" s="16">
        <f t="shared" si="4"/>
        <v>900</v>
      </c>
      <c r="N594" s="16">
        <f t="shared" si="5"/>
        <v>450</v>
      </c>
      <c r="O594" s="18">
        <v>0.5</v>
      </c>
    </row>
    <row r="595" spans="1:15" ht="15.75" customHeight="1" x14ac:dyDescent="0.3">
      <c r="A595" s="17" t="s">
        <v>121</v>
      </c>
      <c r="B595" s="12">
        <v>1128299</v>
      </c>
      <c r="C595" s="13">
        <v>44624</v>
      </c>
      <c r="D595" s="12" t="s">
        <v>22</v>
      </c>
      <c r="E595" s="12" t="s">
        <v>34</v>
      </c>
      <c r="F595" s="12" t="s">
        <v>35</v>
      </c>
      <c r="G595" s="12" t="s">
        <v>18</v>
      </c>
      <c r="H595" s="12" t="s">
        <v>150</v>
      </c>
      <c r="I595" s="12">
        <v>58</v>
      </c>
      <c r="J595" s="12" t="s">
        <v>124</v>
      </c>
      <c r="K595" s="14">
        <v>0.54999999999999993</v>
      </c>
      <c r="L595" s="15">
        <v>3500</v>
      </c>
      <c r="M595" s="16">
        <f t="shared" si="4"/>
        <v>1924.9999999999998</v>
      </c>
      <c r="N595" s="16">
        <f t="shared" si="5"/>
        <v>288.75</v>
      </c>
      <c r="O595" s="18">
        <v>0.15000000000000002</v>
      </c>
    </row>
    <row r="596" spans="1:15" ht="15.75" customHeight="1" x14ac:dyDescent="0.3">
      <c r="A596" s="17" t="s">
        <v>121</v>
      </c>
      <c r="B596" s="12">
        <v>1128299</v>
      </c>
      <c r="C596" s="13">
        <v>44656</v>
      </c>
      <c r="D596" s="12" t="s">
        <v>22</v>
      </c>
      <c r="E596" s="12" t="s">
        <v>34</v>
      </c>
      <c r="F596" s="12" t="s">
        <v>35</v>
      </c>
      <c r="G596" s="12" t="s">
        <v>13</v>
      </c>
      <c r="H596" s="12" t="s">
        <v>151</v>
      </c>
      <c r="I596" s="12">
        <v>41</v>
      </c>
      <c r="J596" s="12" t="s">
        <v>124</v>
      </c>
      <c r="K596" s="14">
        <v>0.6</v>
      </c>
      <c r="L596" s="15">
        <v>5250</v>
      </c>
      <c r="M596" s="16">
        <f t="shared" si="4"/>
        <v>3150</v>
      </c>
      <c r="N596" s="16">
        <f t="shared" si="5"/>
        <v>1102.5</v>
      </c>
      <c r="O596" s="18">
        <v>0.35000000000000003</v>
      </c>
    </row>
    <row r="597" spans="1:15" ht="15.75" customHeight="1" x14ac:dyDescent="0.3">
      <c r="A597" s="17" t="s">
        <v>121</v>
      </c>
      <c r="B597" s="12">
        <v>1128299</v>
      </c>
      <c r="C597" s="13">
        <v>44656</v>
      </c>
      <c r="D597" s="12" t="s">
        <v>22</v>
      </c>
      <c r="E597" s="12" t="s">
        <v>34</v>
      </c>
      <c r="F597" s="12" t="s">
        <v>35</v>
      </c>
      <c r="G597" s="12" t="s">
        <v>14</v>
      </c>
      <c r="H597" s="12" t="s">
        <v>149</v>
      </c>
      <c r="I597" s="12">
        <v>20</v>
      </c>
      <c r="J597" s="12" t="s">
        <v>124</v>
      </c>
      <c r="K597" s="14">
        <v>0.65</v>
      </c>
      <c r="L597" s="15">
        <v>3250</v>
      </c>
      <c r="M597" s="16">
        <f t="shared" si="4"/>
        <v>2112.5</v>
      </c>
      <c r="N597" s="16">
        <f t="shared" si="5"/>
        <v>422.5</v>
      </c>
      <c r="O597" s="18">
        <v>0.2</v>
      </c>
    </row>
    <row r="598" spans="1:15" ht="15.75" customHeight="1" x14ac:dyDescent="0.3">
      <c r="A598" s="17" t="s">
        <v>121</v>
      </c>
      <c r="B598" s="12">
        <v>1128299</v>
      </c>
      <c r="C598" s="13">
        <v>44656</v>
      </c>
      <c r="D598" s="12" t="s">
        <v>22</v>
      </c>
      <c r="E598" s="12" t="s">
        <v>34</v>
      </c>
      <c r="F598" s="12" t="s">
        <v>35</v>
      </c>
      <c r="G598" s="12" t="s">
        <v>15</v>
      </c>
      <c r="H598" s="12" t="s">
        <v>15</v>
      </c>
      <c r="I598" s="12">
        <v>32</v>
      </c>
      <c r="J598" s="12" t="s">
        <v>125</v>
      </c>
      <c r="K598" s="14">
        <v>0.65</v>
      </c>
      <c r="L598" s="15">
        <v>3750</v>
      </c>
      <c r="M598" s="16">
        <f t="shared" si="4"/>
        <v>2437.5</v>
      </c>
      <c r="N598" s="16">
        <f t="shared" si="5"/>
        <v>853.12500000000011</v>
      </c>
      <c r="O598" s="18">
        <v>0.35000000000000003</v>
      </c>
    </row>
    <row r="599" spans="1:15" ht="15.75" customHeight="1" x14ac:dyDescent="0.3">
      <c r="A599" s="17" t="s">
        <v>121</v>
      </c>
      <c r="B599" s="12">
        <v>1128299</v>
      </c>
      <c r="C599" s="13">
        <v>44656</v>
      </c>
      <c r="D599" s="12" t="s">
        <v>22</v>
      </c>
      <c r="E599" s="12" t="s">
        <v>34</v>
      </c>
      <c r="F599" s="12" t="s">
        <v>35</v>
      </c>
      <c r="G599" s="12" t="s">
        <v>16</v>
      </c>
      <c r="H599" s="12" t="s">
        <v>16</v>
      </c>
      <c r="I599" s="12">
        <v>55</v>
      </c>
      <c r="J599" s="12" t="s">
        <v>126</v>
      </c>
      <c r="K599" s="14">
        <v>0.6</v>
      </c>
      <c r="L599" s="15">
        <v>2750</v>
      </c>
      <c r="M599" s="16">
        <f t="shared" si="4"/>
        <v>1650</v>
      </c>
      <c r="N599" s="16">
        <f t="shared" si="5"/>
        <v>495</v>
      </c>
      <c r="O599" s="18">
        <v>0.3</v>
      </c>
    </row>
    <row r="600" spans="1:15" ht="15.75" customHeight="1" x14ac:dyDescent="0.3">
      <c r="A600" s="17" t="s">
        <v>121</v>
      </c>
      <c r="B600" s="12">
        <v>1128299</v>
      </c>
      <c r="C600" s="13">
        <v>44656</v>
      </c>
      <c r="D600" s="12" t="s">
        <v>22</v>
      </c>
      <c r="E600" s="12" t="s">
        <v>34</v>
      </c>
      <c r="F600" s="12" t="s">
        <v>35</v>
      </c>
      <c r="G600" s="12" t="s">
        <v>17</v>
      </c>
      <c r="H600" s="12" t="s">
        <v>17</v>
      </c>
      <c r="I600" s="12">
        <v>51</v>
      </c>
      <c r="J600" s="12" t="s">
        <v>126</v>
      </c>
      <c r="K600" s="14">
        <v>0.65</v>
      </c>
      <c r="L600" s="15">
        <v>1750</v>
      </c>
      <c r="M600" s="16">
        <f t="shared" si="4"/>
        <v>1137.5</v>
      </c>
      <c r="N600" s="16">
        <f t="shared" si="5"/>
        <v>568.75</v>
      </c>
      <c r="O600" s="18">
        <v>0.5</v>
      </c>
    </row>
    <row r="601" spans="1:15" ht="15.75" customHeight="1" x14ac:dyDescent="0.3">
      <c r="A601" s="17" t="s">
        <v>121</v>
      </c>
      <c r="B601" s="12">
        <v>1128299</v>
      </c>
      <c r="C601" s="13">
        <v>44656</v>
      </c>
      <c r="D601" s="12" t="s">
        <v>22</v>
      </c>
      <c r="E601" s="12" t="s">
        <v>34</v>
      </c>
      <c r="F601" s="12" t="s">
        <v>35</v>
      </c>
      <c r="G601" s="12" t="s">
        <v>18</v>
      </c>
      <c r="H601" s="12" t="s">
        <v>150</v>
      </c>
      <c r="I601" s="12">
        <v>53</v>
      </c>
      <c r="J601" s="12" t="s">
        <v>125</v>
      </c>
      <c r="K601" s="14">
        <v>0.8</v>
      </c>
      <c r="L601" s="15">
        <v>3250</v>
      </c>
      <c r="M601" s="16">
        <f t="shared" si="4"/>
        <v>2600</v>
      </c>
      <c r="N601" s="16">
        <f t="shared" si="5"/>
        <v>390.00000000000006</v>
      </c>
      <c r="O601" s="18">
        <v>0.15000000000000002</v>
      </c>
    </row>
    <row r="602" spans="1:15" ht="15.75" customHeight="1" x14ac:dyDescent="0.3">
      <c r="A602" s="17" t="s">
        <v>121</v>
      </c>
      <c r="B602" s="12">
        <v>1128299</v>
      </c>
      <c r="C602" s="13">
        <v>44687</v>
      </c>
      <c r="D602" s="12" t="s">
        <v>22</v>
      </c>
      <c r="E602" s="12" t="s">
        <v>34</v>
      </c>
      <c r="F602" s="12" t="s">
        <v>35</v>
      </c>
      <c r="G602" s="12" t="s">
        <v>13</v>
      </c>
      <c r="H602" s="12" t="s">
        <v>151</v>
      </c>
      <c r="I602" s="12">
        <v>17</v>
      </c>
      <c r="J602" s="12" t="s">
        <v>123</v>
      </c>
      <c r="K602" s="14">
        <v>0.6</v>
      </c>
      <c r="L602" s="15">
        <v>5250</v>
      </c>
      <c r="M602" s="16">
        <f t="shared" si="4"/>
        <v>3150</v>
      </c>
      <c r="N602" s="16">
        <f t="shared" si="5"/>
        <v>1575</v>
      </c>
      <c r="O602" s="18">
        <v>0.5</v>
      </c>
    </row>
    <row r="603" spans="1:15" ht="15.75" customHeight="1" x14ac:dyDescent="0.3">
      <c r="A603" s="17" t="s">
        <v>121</v>
      </c>
      <c r="B603" s="12">
        <v>1128299</v>
      </c>
      <c r="C603" s="13">
        <v>44687</v>
      </c>
      <c r="D603" s="12" t="s">
        <v>22</v>
      </c>
      <c r="E603" s="12" t="s">
        <v>34</v>
      </c>
      <c r="F603" s="12" t="s">
        <v>35</v>
      </c>
      <c r="G603" s="12" t="s">
        <v>14</v>
      </c>
      <c r="H603" s="12" t="s">
        <v>149</v>
      </c>
      <c r="I603" s="12">
        <v>20</v>
      </c>
      <c r="J603" s="12" t="s">
        <v>124</v>
      </c>
      <c r="K603" s="14">
        <v>0.65</v>
      </c>
      <c r="L603" s="15">
        <v>3750</v>
      </c>
      <c r="M603" s="16">
        <f t="shared" si="4"/>
        <v>2437.5</v>
      </c>
      <c r="N603" s="16">
        <f t="shared" si="5"/>
        <v>853.125</v>
      </c>
      <c r="O603" s="18">
        <v>0.35</v>
      </c>
    </row>
    <row r="604" spans="1:15" ht="15.75" customHeight="1" x14ac:dyDescent="0.3">
      <c r="A604" s="17" t="s">
        <v>121</v>
      </c>
      <c r="B604" s="12">
        <v>1128299</v>
      </c>
      <c r="C604" s="13">
        <v>44687</v>
      </c>
      <c r="D604" s="12" t="s">
        <v>22</v>
      </c>
      <c r="E604" s="12" t="s">
        <v>34</v>
      </c>
      <c r="F604" s="12" t="s">
        <v>35</v>
      </c>
      <c r="G604" s="12" t="s">
        <v>15</v>
      </c>
      <c r="H604" s="12" t="s">
        <v>15</v>
      </c>
      <c r="I604" s="12">
        <v>45</v>
      </c>
      <c r="J604" s="12" t="s">
        <v>126</v>
      </c>
      <c r="K604" s="14">
        <v>0.65</v>
      </c>
      <c r="L604" s="15">
        <v>3750</v>
      </c>
      <c r="M604" s="16">
        <f t="shared" si="4"/>
        <v>2437.5</v>
      </c>
      <c r="N604" s="16">
        <f t="shared" si="5"/>
        <v>1218.75</v>
      </c>
      <c r="O604" s="18">
        <v>0.5</v>
      </c>
    </row>
    <row r="605" spans="1:15" ht="15.75" customHeight="1" x14ac:dyDescent="0.3">
      <c r="A605" s="17" t="s">
        <v>121</v>
      </c>
      <c r="B605" s="12">
        <v>1128299</v>
      </c>
      <c r="C605" s="13">
        <v>44687</v>
      </c>
      <c r="D605" s="12" t="s">
        <v>22</v>
      </c>
      <c r="E605" s="12" t="s">
        <v>34</v>
      </c>
      <c r="F605" s="12" t="s">
        <v>35</v>
      </c>
      <c r="G605" s="12" t="s">
        <v>16</v>
      </c>
      <c r="H605" s="12" t="s">
        <v>16</v>
      </c>
      <c r="I605" s="12">
        <v>56</v>
      </c>
      <c r="J605" s="12" t="s">
        <v>124</v>
      </c>
      <c r="K605" s="14">
        <v>0.6</v>
      </c>
      <c r="L605" s="15">
        <v>2750</v>
      </c>
      <c r="M605" s="16">
        <f t="shared" si="4"/>
        <v>1650</v>
      </c>
      <c r="N605" s="16">
        <f t="shared" si="5"/>
        <v>742.49999999999989</v>
      </c>
      <c r="O605" s="18">
        <v>0.44999999999999996</v>
      </c>
    </row>
    <row r="606" spans="1:15" ht="15.75" customHeight="1" x14ac:dyDescent="0.3">
      <c r="A606" s="17" t="s">
        <v>121</v>
      </c>
      <c r="B606" s="12">
        <v>1128299</v>
      </c>
      <c r="C606" s="13">
        <v>44687</v>
      </c>
      <c r="D606" s="12" t="s">
        <v>22</v>
      </c>
      <c r="E606" s="12" t="s">
        <v>34</v>
      </c>
      <c r="F606" s="12" t="s">
        <v>35</v>
      </c>
      <c r="G606" s="12" t="s">
        <v>17</v>
      </c>
      <c r="H606" s="12" t="s">
        <v>17</v>
      </c>
      <c r="I606" s="12">
        <v>47</v>
      </c>
      <c r="J606" s="12" t="s">
        <v>123</v>
      </c>
      <c r="K606" s="14">
        <v>0.65</v>
      </c>
      <c r="L606" s="15">
        <v>1750</v>
      </c>
      <c r="M606" s="16">
        <f t="shared" si="4"/>
        <v>1137.5</v>
      </c>
      <c r="N606" s="16">
        <f t="shared" si="5"/>
        <v>739.37500000000011</v>
      </c>
      <c r="O606" s="18">
        <v>0.65000000000000013</v>
      </c>
    </row>
    <row r="607" spans="1:15" ht="15.75" customHeight="1" x14ac:dyDescent="0.3">
      <c r="A607" s="17" t="s">
        <v>121</v>
      </c>
      <c r="B607" s="12">
        <v>1128299</v>
      </c>
      <c r="C607" s="13">
        <v>44687</v>
      </c>
      <c r="D607" s="12" t="s">
        <v>22</v>
      </c>
      <c r="E607" s="12" t="s">
        <v>34</v>
      </c>
      <c r="F607" s="12" t="s">
        <v>35</v>
      </c>
      <c r="G607" s="12" t="s">
        <v>18</v>
      </c>
      <c r="H607" s="12" t="s">
        <v>150</v>
      </c>
      <c r="I607" s="12">
        <v>39</v>
      </c>
      <c r="J607" s="12" t="s">
        <v>126</v>
      </c>
      <c r="K607" s="14">
        <v>0.8</v>
      </c>
      <c r="L607" s="15">
        <v>4750</v>
      </c>
      <c r="M607" s="16">
        <f t="shared" si="4"/>
        <v>3800</v>
      </c>
      <c r="N607" s="16">
        <f t="shared" si="5"/>
        <v>1140</v>
      </c>
      <c r="O607" s="18">
        <v>0.3</v>
      </c>
    </row>
    <row r="608" spans="1:15" ht="15.75" customHeight="1" x14ac:dyDescent="0.3">
      <c r="A608" s="17" t="s">
        <v>121</v>
      </c>
      <c r="B608" s="12">
        <v>1128299</v>
      </c>
      <c r="C608" s="13">
        <v>44717</v>
      </c>
      <c r="D608" s="12" t="s">
        <v>22</v>
      </c>
      <c r="E608" s="12" t="s">
        <v>34</v>
      </c>
      <c r="F608" s="12" t="s">
        <v>35</v>
      </c>
      <c r="G608" s="12" t="s">
        <v>13</v>
      </c>
      <c r="H608" s="12" t="s">
        <v>151</v>
      </c>
      <c r="I608" s="12">
        <v>39</v>
      </c>
      <c r="J608" s="12" t="s">
        <v>125</v>
      </c>
      <c r="K608" s="14">
        <v>0.6</v>
      </c>
      <c r="L608" s="15">
        <v>7250</v>
      </c>
      <c r="M608" s="16">
        <f t="shared" si="4"/>
        <v>4350</v>
      </c>
      <c r="N608" s="16">
        <f t="shared" si="5"/>
        <v>2175</v>
      </c>
      <c r="O608" s="18">
        <v>0.5</v>
      </c>
    </row>
    <row r="609" spans="1:15" ht="15.75" customHeight="1" x14ac:dyDescent="0.3">
      <c r="A609" s="17" t="s">
        <v>121</v>
      </c>
      <c r="B609" s="12">
        <v>1128299</v>
      </c>
      <c r="C609" s="13">
        <v>44717</v>
      </c>
      <c r="D609" s="12" t="s">
        <v>22</v>
      </c>
      <c r="E609" s="12" t="s">
        <v>34</v>
      </c>
      <c r="F609" s="12" t="s">
        <v>35</v>
      </c>
      <c r="G609" s="12" t="s">
        <v>14</v>
      </c>
      <c r="H609" s="12" t="s">
        <v>149</v>
      </c>
      <c r="I609" s="12">
        <v>18</v>
      </c>
      <c r="J609" s="12" t="s">
        <v>124</v>
      </c>
      <c r="K609" s="14">
        <v>0.65</v>
      </c>
      <c r="L609" s="15">
        <v>5750</v>
      </c>
      <c r="M609" s="16">
        <f t="shared" si="4"/>
        <v>3737.5</v>
      </c>
      <c r="N609" s="16">
        <f t="shared" si="5"/>
        <v>1308.125</v>
      </c>
      <c r="O609" s="18">
        <v>0.35</v>
      </c>
    </row>
    <row r="610" spans="1:15" ht="15.75" customHeight="1" x14ac:dyDescent="0.3">
      <c r="A610" s="17" t="s">
        <v>121</v>
      </c>
      <c r="B610" s="12">
        <v>1128299</v>
      </c>
      <c r="C610" s="13">
        <v>44717</v>
      </c>
      <c r="D610" s="12" t="s">
        <v>22</v>
      </c>
      <c r="E610" s="12" t="s">
        <v>34</v>
      </c>
      <c r="F610" s="12" t="s">
        <v>35</v>
      </c>
      <c r="G610" s="12" t="s">
        <v>15</v>
      </c>
      <c r="H610" s="12" t="s">
        <v>15</v>
      </c>
      <c r="I610" s="12">
        <v>45</v>
      </c>
      <c r="J610" s="12" t="s">
        <v>125</v>
      </c>
      <c r="K610" s="14">
        <v>0.65</v>
      </c>
      <c r="L610" s="15">
        <v>5750</v>
      </c>
      <c r="M610" s="16">
        <f t="shared" si="4"/>
        <v>3737.5</v>
      </c>
      <c r="N610" s="16">
        <f t="shared" si="5"/>
        <v>1868.75</v>
      </c>
      <c r="O610" s="18">
        <v>0.5</v>
      </c>
    </row>
    <row r="611" spans="1:15" ht="15.75" customHeight="1" x14ac:dyDescent="0.3">
      <c r="A611" s="17" t="s">
        <v>121</v>
      </c>
      <c r="B611" s="12">
        <v>1128299</v>
      </c>
      <c r="C611" s="13">
        <v>44717</v>
      </c>
      <c r="D611" s="12" t="s">
        <v>22</v>
      </c>
      <c r="E611" s="12" t="s">
        <v>34</v>
      </c>
      <c r="F611" s="12" t="s">
        <v>35</v>
      </c>
      <c r="G611" s="12" t="s">
        <v>16</v>
      </c>
      <c r="H611" s="12" t="s">
        <v>16</v>
      </c>
      <c r="I611" s="12">
        <v>26</v>
      </c>
      <c r="J611" s="12" t="s">
        <v>126</v>
      </c>
      <c r="K611" s="14">
        <v>0.65</v>
      </c>
      <c r="L611" s="15">
        <v>4500</v>
      </c>
      <c r="M611" s="16">
        <f t="shared" si="4"/>
        <v>2925</v>
      </c>
      <c r="N611" s="16">
        <f t="shared" si="5"/>
        <v>1316.2499999999998</v>
      </c>
      <c r="O611" s="18">
        <v>0.44999999999999996</v>
      </c>
    </row>
    <row r="612" spans="1:15" ht="15.75" customHeight="1" x14ac:dyDescent="0.3">
      <c r="A612" s="17" t="s">
        <v>121</v>
      </c>
      <c r="B612" s="12">
        <v>1128299</v>
      </c>
      <c r="C612" s="13">
        <v>44717</v>
      </c>
      <c r="D612" s="12" t="s">
        <v>22</v>
      </c>
      <c r="E612" s="12" t="s">
        <v>34</v>
      </c>
      <c r="F612" s="12" t="s">
        <v>35</v>
      </c>
      <c r="G612" s="12" t="s">
        <v>17</v>
      </c>
      <c r="H612" s="12" t="s">
        <v>17</v>
      </c>
      <c r="I612" s="12">
        <v>38</v>
      </c>
      <c r="J612" s="12" t="s">
        <v>123</v>
      </c>
      <c r="K612" s="14">
        <v>0.70000000000000007</v>
      </c>
      <c r="L612" s="15">
        <v>3250</v>
      </c>
      <c r="M612" s="16">
        <f t="shared" si="4"/>
        <v>2275</v>
      </c>
      <c r="N612" s="16">
        <f t="shared" si="5"/>
        <v>1478.7500000000002</v>
      </c>
      <c r="O612" s="18">
        <v>0.65000000000000013</v>
      </c>
    </row>
    <row r="613" spans="1:15" ht="15.75" customHeight="1" x14ac:dyDescent="0.3">
      <c r="A613" s="17" t="s">
        <v>121</v>
      </c>
      <c r="B613" s="12">
        <v>1128299</v>
      </c>
      <c r="C613" s="13">
        <v>44717</v>
      </c>
      <c r="D613" s="12" t="s">
        <v>22</v>
      </c>
      <c r="E613" s="12" t="s">
        <v>34</v>
      </c>
      <c r="F613" s="12" t="s">
        <v>35</v>
      </c>
      <c r="G613" s="12" t="s">
        <v>18</v>
      </c>
      <c r="H613" s="12" t="s">
        <v>150</v>
      </c>
      <c r="I613" s="12">
        <v>47</v>
      </c>
      <c r="J613" s="12" t="s">
        <v>126</v>
      </c>
      <c r="K613" s="14">
        <v>0.85000000000000009</v>
      </c>
      <c r="L613" s="15">
        <v>6250</v>
      </c>
      <c r="M613" s="16">
        <f t="shared" si="4"/>
        <v>5312.5000000000009</v>
      </c>
      <c r="N613" s="16">
        <f t="shared" si="5"/>
        <v>1593.7500000000002</v>
      </c>
      <c r="O613" s="18">
        <v>0.3</v>
      </c>
    </row>
    <row r="614" spans="1:15" ht="15.75" customHeight="1" x14ac:dyDescent="0.3">
      <c r="A614" s="17" t="s">
        <v>121</v>
      </c>
      <c r="B614" s="12">
        <v>1128299</v>
      </c>
      <c r="C614" s="13">
        <v>44746</v>
      </c>
      <c r="D614" s="12" t="s">
        <v>22</v>
      </c>
      <c r="E614" s="12" t="s">
        <v>34</v>
      </c>
      <c r="F614" s="12" t="s">
        <v>35</v>
      </c>
      <c r="G614" s="12" t="s">
        <v>13</v>
      </c>
      <c r="H614" s="12" t="s">
        <v>151</v>
      </c>
      <c r="I614" s="12">
        <v>38</v>
      </c>
      <c r="J614" s="12" t="s">
        <v>123</v>
      </c>
      <c r="K614" s="14">
        <v>0.65</v>
      </c>
      <c r="L614" s="15">
        <v>7750</v>
      </c>
      <c r="M614" s="16">
        <f t="shared" si="4"/>
        <v>5037.5</v>
      </c>
      <c r="N614" s="16">
        <f t="shared" si="5"/>
        <v>2266.875</v>
      </c>
      <c r="O614" s="18">
        <v>0.45</v>
      </c>
    </row>
    <row r="615" spans="1:15" ht="15.75" customHeight="1" x14ac:dyDescent="0.3">
      <c r="A615" s="17" t="s">
        <v>121</v>
      </c>
      <c r="B615" s="12">
        <v>1128299</v>
      </c>
      <c r="C615" s="13">
        <v>44746</v>
      </c>
      <c r="D615" s="12" t="s">
        <v>22</v>
      </c>
      <c r="E615" s="12" t="s">
        <v>34</v>
      </c>
      <c r="F615" s="12" t="s">
        <v>35</v>
      </c>
      <c r="G615" s="12" t="s">
        <v>14</v>
      </c>
      <c r="H615" s="12" t="s">
        <v>149</v>
      </c>
      <c r="I615" s="12">
        <v>27</v>
      </c>
      <c r="J615" s="12" t="s">
        <v>123</v>
      </c>
      <c r="K615" s="14">
        <v>0.70000000000000007</v>
      </c>
      <c r="L615" s="15">
        <v>6250</v>
      </c>
      <c r="M615" s="16">
        <f t="shared" si="4"/>
        <v>4375</v>
      </c>
      <c r="N615" s="16">
        <f t="shared" si="5"/>
        <v>1312.5</v>
      </c>
      <c r="O615" s="18">
        <v>0.3</v>
      </c>
    </row>
    <row r="616" spans="1:15" ht="15.75" customHeight="1" x14ac:dyDescent="0.3">
      <c r="A616" s="17" t="s">
        <v>121</v>
      </c>
      <c r="B616" s="12">
        <v>1128299</v>
      </c>
      <c r="C616" s="13">
        <v>44746</v>
      </c>
      <c r="D616" s="12" t="s">
        <v>22</v>
      </c>
      <c r="E616" s="12" t="s">
        <v>34</v>
      </c>
      <c r="F616" s="12" t="s">
        <v>35</v>
      </c>
      <c r="G616" s="12" t="s">
        <v>15</v>
      </c>
      <c r="H616" s="12" t="s">
        <v>15</v>
      </c>
      <c r="I616" s="12">
        <v>51</v>
      </c>
      <c r="J616" s="12" t="s">
        <v>123</v>
      </c>
      <c r="K616" s="14">
        <v>0.70000000000000007</v>
      </c>
      <c r="L616" s="15">
        <v>5750</v>
      </c>
      <c r="M616" s="16">
        <f t="shared" si="4"/>
        <v>4025.0000000000005</v>
      </c>
      <c r="N616" s="16">
        <f t="shared" si="5"/>
        <v>1811.2500000000002</v>
      </c>
      <c r="O616" s="18">
        <v>0.45</v>
      </c>
    </row>
    <row r="617" spans="1:15" ht="15.75" customHeight="1" x14ac:dyDescent="0.3">
      <c r="A617" s="17" t="s">
        <v>121</v>
      </c>
      <c r="B617" s="12">
        <v>1128299</v>
      </c>
      <c r="C617" s="13">
        <v>44746</v>
      </c>
      <c r="D617" s="12" t="s">
        <v>22</v>
      </c>
      <c r="E617" s="12" t="s">
        <v>34</v>
      </c>
      <c r="F617" s="12" t="s">
        <v>35</v>
      </c>
      <c r="G617" s="12" t="s">
        <v>16</v>
      </c>
      <c r="H617" s="12" t="s">
        <v>16</v>
      </c>
      <c r="I617" s="12">
        <v>30</v>
      </c>
      <c r="J617" s="12" t="s">
        <v>124</v>
      </c>
      <c r="K617" s="14">
        <v>0.65</v>
      </c>
      <c r="L617" s="15">
        <v>4750</v>
      </c>
      <c r="M617" s="16">
        <f t="shared" si="4"/>
        <v>3087.5</v>
      </c>
      <c r="N617" s="16">
        <f t="shared" si="5"/>
        <v>1235</v>
      </c>
      <c r="O617" s="18">
        <v>0.39999999999999997</v>
      </c>
    </row>
    <row r="618" spans="1:15" ht="15.75" customHeight="1" x14ac:dyDescent="0.3">
      <c r="A618" s="17" t="s">
        <v>121</v>
      </c>
      <c r="B618" s="12">
        <v>1128299</v>
      </c>
      <c r="C618" s="13">
        <v>44746</v>
      </c>
      <c r="D618" s="12" t="s">
        <v>22</v>
      </c>
      <c r="E618" s="12" t="s">
        <v>34</v>
      </c>
      <c r="F618" s="12" t="s">
        <v>35</v>
      </c>
      <c r="G618" s="12" t="s">
        <v>17</v>
      </c>
      <c r="H618" s="12" t="s">
        <v>17</v>
      </c>
      <c r="I618" s="12">
        <v>33</v>
      </c>
      <c r="J618" s="12" t="s">
        <v>124</v>
      </c>
      <c r="K618" s="14">
        <v>0.70000000000000007</v>
      </c>
      <c r="L618" s="15">
        <v>5250</v>
      </c>
      <c r="M618" s="16">
        <f t="shared" si="4"/>
        <v>3675.0000000000005</v>
      </c>
      <c r="N618" s="16">
        <f t="shared" si="5"/>
        <v>2205.0000000000005</v>
      </c>
      <c r="O618" s="18">
        <v>0.60000000000000009</v>
      </c>
    </row>
    <row r="619" spans="1:15" ht="15.75" customHeight="1" x14ac:dyDescent="0.3">
      <c r="A619" s="17" t="s">
        <v>121</v>
      </c>
      <c r="B619" s="12">
        <v>1128299</v>
      </c>
      <c r="C619" s="13">
        <v>44746</v>
      </c>
      <c r="D619" s="12" t="s">
        <v>22</v>
      </c>
      <c r="E619" s="12" t="s">
        <v>34</v>
      </c>
      <c r="F619" s="12" t="s">
        <v>35</v>
      </c>
      <c r="G619" s="12" t="s">
        <v>18</v>
      </c>
      <c r="H619" s="12" t="s">
        <v>150</v>
      </c>
      <c r="I619" s="12">
        <v>47</v>
      </c>
      <c r="J619" s="12" t="s">
        <v>126</v>
      </c>
      <c r="K619" s="14">
        <v>0.85000000000000009</v>
      </c>
      <c r="L619" s="15">
        <v>5250</v>
      </c>
      <c r="M619" s="16">
        <f t="shared" si="4"/>
        <v>4462.5000000000009</v>
      </c>
      <c r="N619" s="16">
        <f t="shared" si="5"/>
        <v>1115.6250000000002</v>
      </c>
      <c r="O619" s="18">
        <v>0.25</v>
      </c>
    </row>
    <row r="620" spans="1:15" ht="15.75" customHeight="1" x14ac:dyDescent="0.3">
      <c r="A620" s="17" t="s">
        <v>121</v>
      </c>
      <c r="B620" s="12">
        <v>1128299</v>
      </c>
      <c r="C620" s="13">
        <v>44778</v>
      </c>
      <c r="D620" s="12" t="s">
        <v>22</v>
      </c>
      <c r="E620" s="12" t="s">
        <v>34</v>
      </c>
      <c r="F620" s="12" t="s">
        <v>35</v>
      </c>
      <c r="G620" s="12" t="s">
        <v>13</v>
      </c>
      <c r="H620" s="12" t="s">
        <v>151</v>
      </c>
      <c r="I620" s="12">
        <v>60</v>
      </c>
      <c r="J620" s="12" t="s">
        <v>125</v>
      </c>
      <c r="K620" s="14">
        <v>0.70000000000000007</v>
      </c>
      <c r="L620" s="15">
        <v>7250</v>
      </c>
      <c r="M620" s="16">
        <f t="shared" si="4"/>
        <v>5075.0000000000009</v>
      </c>
      <c r="N620" s="16">
        <f t="shared" si="5"/>
        <v>2283.7500000000005</v>
      </c>
      <c r="O620" s="18">
        <v>0.45</v>
      </c>
    </row>
    <row r="621" spans="1:15" ht="15.75" customHeight="1" x14ac:dyDescent="0.3">
      <c r="A621" s="17" t="s">
        <v>121</v>
      </c>
      <c r="B621" s="12">
        <v>1128299</v>
      </c>
      <c r="C621" s="13">
        <v>44778</v>
      </c>
      <c r="D621" s="12" t="s">
        <v>22</v>
      </c>
      <c r="E621" s="12" t="s">
        <v>34</v>
      </c>
      <c r="F621" s="12" t="s">
        <v>35</v>
      </c>
      <c r="G621" s="12" t="s">
        <v>14</v>
      </c>
      <c r="H621" s="12" t="s">
        <v>149</v>
      </c>
      <c r="I621" s="12">
        <v>39</v>
      </c>
      <c r="J621" s="12" t="s">
        <v>124</v>
      </c>
      <c r="K621" s="14">
        <v>0.75000000000000011</v>
      </c>
      <c r="L621" s="15">
        <v>6750</v>
      </c>
      <c r="M621" s="16">
        <f t="shared" si="4"/>
        <v>5062.5000000000009</v>
      </c>
      <c r="N621" s="16">
        <f t="shared" si="5"/>
        <v>1518.7500000000002</v>
      </c>
      <c r="O621" s="18">
        <v>0.3</v>
      </c>
    </row>
    <row r="622" spans="1:15" ht="15.75" customHeight="1" x14ac:dyDescent="0.3">
      <c r="A622" s="17" t="s">
        <v>121</v>
      </c>
      <c r="B622" s="12">
        <v>1128299</v>
      </c>
      <c r="C622" s="13">
        <v>44778</v>
      </c>
      <c r="D622" s="12" t="s">
        <v>22</v>
      </c>
      <c r="E622" s="12" t="s">
        <v>34</v>
      </c>
      <c r="F622" s="12" t="s">
        <v>35</v>
      </c>
      <c r="G622" s="12" t="s">
        <v>15</v>
      </c>
      <c r="H622" s="12" t="s">
        <v>15</v>
      </c>
      <c r="I622" s="12">
        <v>19</v>
      </c>
      <c r="J622" s="12" t="s">
        <v>123</v>
      </c>
      <c r="K622" s="14">
        <v>0.70000000000000007</v>
      </c>
      <c r="L622" s="15">
        <v>5500</v>
      </c>
      <c r="M622" s="16">
        <f t="shared" si="4"/>
        <v>3850.0000000000005</v>
      </c>
      <c r="N622" s="16">
        <f t="shared" si="5"/>
        <v>1732.5000000000002</v>
      </c>
      <c r="O622" s="18">
        <v>0.45</v>
      </c>
    </row>
    <row r="623" spans="1:15" ht="15.75" customHeight="1" x14ac:dyDescent="0.3">
      <c r="A623" s="17" t="s">
        <v>121</v>
      </c>
      <c r="B623" s="12">
        <v>1128299</v>
      </c>
      <c r="C623" s="13">
        <v>44778</v>
      </c>
      <c r="D623" s="12" t="s">
        <v>22</v>
      </c>
      <c r="E623" s="12" t="s">
        <v>34</v>
      </c>
      <c r="F623" s="12" t="s">
        <v>35</v>
      </c>
      <c r="G623" s="12" t="s">
        <v>16</v>
      </c>
      <c r="H623" s="12" t="s">
        <v>16</v>
      </c>
      <c r="I623" s="12">
        <v>57</v>
      </c>
      <c r="J623" s="12" t="s">
        <v>126</v>
      </c>
      <c r="K623" s="14">
        <v>0.70000000000000007</v>
      </c>
      <c r="L623" s="15">
        <v>5000</v>
      </c>
      <c r="M623" s="16">
        <f t="shared" si="4"/>
        <v>3500.0000000000005</v>
      </c>
      <c r="N623" s="16">
        <f t="shared" si="5"/>
        <v>1400</v>
      </c>
      <c r="O623" s="18">
        <v>0.39999999999999997</v>
      </c>
    </row>
    <row r="624" spans="1:15" ht="15.75" customHeight="1" x14ac:dyDescent="0.3">
      <c r="A624" s="17" t="s">
        <v>121</v>
      </c>
      <c r="B624" s="12">
        <v>1128299</v>
      </c>
      <c r="C624" s="13">
        <v>44778</v>
      </c>
      <c r="D624" s="12" t="s">
        <v>22</v>
      </c>
      <c r="E624" s="12" t="s">
        <v>34</v>
      </c>
      <c r="F624" s="12" t="s">
        <v>35</v>
      </c>
      <c r="G624" s="12" t="s">
        <v>17</v>
      </c>
      <c r="H624" s="12" t="s">
        <v>17</v>
      </c>
      <c r="I624" s="12">
        <v>46</v>
      </c>
      <c r="J624" s="12" t="s">
        <v>125</v>
      </c>
      <c r="K624" s="14">
        <v>0.75</v>
      </c>
      <c r="L624" s="15">
        <v>5000</v>
      </c>
      <c r="M624" s="16">
        <f t="shared" si="4"/>
        <v>3750</v>
      </c>
      <c r="N624" s="16">
        <f t="shared" si="5"/>
        <v>2250.0000000000005</v>
      </c>
      <c r="O624" s="18">
        <v>0.60000000000000009</v>
      </c>
    </row>
    <row r="625" spans="1:15" ht="15.75" customHeight="1" x14ac:dyDescent="0.3">
      <c r="A625" s="17" t="s">
        <v>121</v>
      </c>
      <c r="B625" s="12">
        <v>1128299</v>
      </c>
      <c r="C625" s="13">
        <v>44778</v>
      </c>
      <c r="D625" s="12" t="s">
        <v>22</v>
      </c>
      <c r="E625" s="12" t="s">
        <v>34</v>
      </c>
      <c r="F625" s="12" t="s">
        <v>35</v>
      </c>
      <c r="G625" s="12" t="s">
        <v>18</v>
      </c>
      <c r="H625" s="12" t="s">
        <v>150</v>
      </c>
      <c r="I625" s="12">
        <v>21</v>
      </c>
      <c r="J625" s="12" t="s">
        <v>125</v>
      </c>
      <c r="K625" s="14">
        <v>0.8</v>
      </c>
      <c r="L625" s="15">
        <v>4000</v>
      </c>
      <c r="M625" s="16">
        <f t="shared" si="4"/>
        <v>3200</v>
      </c>
      <c r="N625" s="16">
        <f t="shared" si="5"/>
        <v>800</v>
      </c>
      <c r="O625" s="18">
        <v>0.25</v>
      </c>
    </row>
    <row r="626" spans="1:15" ht="15.75" customHeight="1" x14ac:dyDescent="0.3">
      <c r="A626" s="17" t="s">
        <v>121</v>
      </c>
      <c r="B626" s="12">
        <v>1128299</v>
      </c>
      <c r="C626" s="13">
        <v>44810</v>
      </c>
      <c r="D626" s="12" t="s">
        <v>22</v>
      </c>
      <c r="E626" s="12" t="s">
        <v>34</v>
      </c>
      <c r="F626" s="12" t="s">
        <v>35</v>
      </c>
      <c r="G626" s="12" t="s">
        <v>13</v>
      </c>
      <c r="H626" s="12" t="s">
        <v>151</v>
      </c>
      <c r="I626" s="12">
        <v>33</v>
      </c>
      <c r="J626" s="12" t="s">
        <v>123</v>
      </c>
      <c r="K626" s="14">
        <v>0.65000000000000013</v>
      </c>
      <c r="L626" s="15">
        <v>6000</v>
      </c>
      <c r="M626" s="16">
        <f t="shared" si="4"/>
        <v>3900.0000000000009</v>
      </c>
      <c r="N626" s="16">
        <f t="shared" si="5"/>
        <v>1560.0000000000005</v>
      </c>
      <c r="O626" s="18">
        <v>0.4</v>
      </c>
    </row>
    <row r="627" spans="1:15" ht="15.75" customHeight="1" x14ac:dyDescent="0.3">
      <c r="A627" s="17" t="s">
        <v>121</v>
      </c>
      <c r="B627" s="12">
        <v>1128299</v>
      </c>
      <c r="C627" s="13">
        <v>44810</v>
      </c>
      <c r="D627" s="12" t="s">
        <v>22</v>
      </c>
      <c r="E627" s="12" t="s">
        <v>34</v>
      </c>
      <c r="F627" s="12" t="s">
        <v>35</v>
      </c>
      <c r="G627" s="12" t="s">
        <v>14</v>
      </c>
      <c r="H627" s="12" t="s">
        <v>149</v>
      </c>
      <c r="I627" s="12">
        <v>54</v>
      </c>
      <c r="J627" s="12" t="s">
        <v>125</v>
      </c>
      <c r="K627" s="14">
        <v>0.70000000000000018</v>
      </c>
      <c r="L627" s="15">
        <v>6000</v>
      </c>
      <c r="M627" s="16">
        <f t="shared" si="4"/>
        <v>4200.0000000000009</v>
      </c>
      <c r="N627" s="16">
        <f t="shared" si="5"/>
        <v>1050.0000000000002</v>
      </c>
      <c r="O627" s="18">
        <v>0.25</v>
      </c>
    </row>
    <row r="628" spans="1:15" ht="15.75" customHeight="1" x14ac:dyDescent="0.3">
      <c r="A628" s="17" t="s">
        <v>121</v>
      </c>
      <c r="B628" s="12">
        <v>1128299</v>
      </c>
      <c r="C628" s="13">
        <v>44810</v>
      </c>
      <c r="D628" s="12" t="s">
        <v>22</v>
      </c>
      <c r="E628" s="12" t="s">
        <v>34</v>
      </c>
      <c r="F628" s="12" t="s">
        <v>35</v>
      </c>
      <c r="G628" s="12" t="s">
        <v>15</v>
      </c>
      <c r="H628" s="12" t="s">
        <v>15</v>
      </c>
      <c r="I628" s="12">
        <v>48</v>
      </c>
      <c r="J628" s="12" t="s">
        <v>123</v>
      </c>
      <c r="K628" s="14">
        <v>0.65000000000000013</v>
      </c>
      <c r="L628" s="15">
        <v>4500</v>
      </c>
      <c r="M628" s="16">
        <f t="shared" si="4"/>
        <v>2925.0000000000005</v>
      </c>
      <c r="N628" s="16">
        <f t="shared" si="5"/>
        <v>1170.0000000000002</v>
      </c>
      <c r="O628" s="18">
        <v>0.4</v>
      </c>
    </row>
    <row r="629" spans="1:15" ht="15.75" customHeight="1" x14ac:dyDescent="0.3">
      <c r="A629" s="17" t="s">
        <v>121</v>
      </c>
      <c r="B629" s="12">
        <v>1128299</v>
      </c>
      <c r="C629" s="13">
        <v>44810</v>
      </c>
      <c r="D629" s="12" t="s">
        <v>22</v>
      </c>
      <c r="E629" s="12" t="s">
        <v>34</v>
      </c>
      <c r="F629" s="12" t="s">
        <v>35</v>
      </c>
      <c r="G629" s="12" t="s">
        <v>16</v>
      </c>
      <c r="H629" s="12" t="s">
        <v>16</v>
      </c>
      <c r="I629" s="12">
        <v>53</v>
      </c>
      <c r="J629" s="12" t="s">
        <v>124</v>
      </c>
      <c r="K629" s="14">
        <v>0.65000000000000013</v>
      </c>
      <c r="L629" s="15">
        <v>4000</v>
      </c>
      <c r="M629" s="16">
        <f t="shared" si="4"/>
        <v>2600.0000000000005</v>
      </c>
      <c r="N629" s="16">
        <f t="shared" si="5"/>
        <v>910.00000000000011</v>
      </c>
      <c r="O629" s="18">
        <v>0.35</v>
      </c>
    </row>
    <row r="630" spans="1:15" ht="15.75" customHeight="1" x14ac:dyDescent="0.3">
      <c r="A630" s="17" t="s">
        <v>121</v>
      </c>
      <c r="B630" s="12">
        <v>1128299</v>
      </c>
      <c r="C630" s="13">
        <v>44810</v>
      </c>
      <c r="D630" s="12" t="s">
        <v>22</v>
      </c>
      <c r="E630" s="12" t="s">
        <v>34</v>
      </c>
      <c r="F630" s="12" t="s">
        <v>35</v>
      </c>
      <c r="G630" s="12" t="s">
        <v>17</v>
      </c>
      <c r="H630" s="12" t="s">
        <v>17</v>
      </c>
      <c r="I630" s="12">
        <v>59</v>
      </c>
      <c r="J630" s="12" t="s">
        <v>124</v>
      </c>
      <c r="K630" s="14">
        <v>0.75000000000000011</v>
      </c>
      <c r="L630" s="15">
        <v>4000</v>
      </c>
      <c r="M630" s="16">
        <f t="shared" si="4"/>
        <v>3000.0000000000005</v>
      </c>
      <c r="N630" s="16">
        <f t="shared" si="5"/>
        <v>1650.0000000000007</v>
      </c>
      <c r="O630" s="18">
        <v>0.55000000000000016</v>
      </c>
    </row>
    <row r="631" spans="1:15" ht="15.75" customHeight="1" x14ac:dyDescent="0.3">
      <c r="A631" s="17" t="s">
        <v>121</v>
      </c>
      <c r="B631" s="12">
        <v>1128299</v>
      </c>
      <c r="C631" s="13">
        <v>44810</v>
      </c>
      <c r="D631" s="12" t="s">
        <v>22</v>
      </c>
      <c r="E631" s="12" t="s">
        <v>34</v>
      </c>
      <c r="F631" s="12" t="s">
        <v>35</v>
      </c>
      <c r="G631" s="12" t="s">
        <v>18</v>
      </c>
      <c r="H631" s="12" t="s">
        <v>150</v>
      </c>
      <c r="I631" s="12">
        <v>20</v>
      </c>
      <c r="J631" s="12" t="s">
        <v>124</v>
      </c>
      <c r="K631" s="14">
        <v>0.70000000000000007</v>
      </c>
      <c r="L631" s="15">
        <v>4250</v>
      </c>
      <c r="M631" s="16">
        <f t="shared" si="4"/>
        <v>2975.0000000000005</v>
      </c>
      <c r="N631" s="16">
        <f t="shared" si="5"/>
        <v>595.00000000000011</v>
      </c>
      <c r="O631" s="18">
        <v>0.2</v>
      </c>
    </row>
    <row r="632" spans="1:15" ht="15.75" customHeight="1" x14ac:dyDescent="0.3">
      <c r="A632" s="17" t="s">
        <v>121</v>
      </c>
      <c r="B632" s="12">
        <v>1128299</v>
      </c>
      <c r="C632" s="13">
        <v>44839</v>
      </c>
      <c r="D632" s="12" t="s">
        <v>22</v>
      </c>
      <c r="E632" s="12" t="s">
        <v>34</v>
      </c>
      <c r="F632" s="12" t="s">
        <v>35</v>
      </c>
      <c r="G632" s="12" t="s">
        <v>13</v>
      </c>
      <c r="H632" s="12" t="s">
        <v>151</v>
      </c>
      <c r="I632" s="12">
        <v>15</v>
      </c>
      <c r="J632" s="12" t="s">
        <v>126</v>
      </c>
      <c r="K632" s="14">
        <v>0.55000000000000004</v>
      </c>
      <c r="L632" s="15">
        <v>5250</v>
      </c>
      <c r="M632" s="16">
        <f t="shared" si="4"/>
        <v>2887.5000000000005</v>
      </c>
      <c r="N632" s="16">
        <f t="shared" si="5"/>
        <v>1155.0000000000002</v>
      </c>
      <c r="O632" s="18">
        <v>0.4</v>
      </c>
    </row>
    <row r="633" spans="1:15" ht="15.75" customHeight="1" x14ac:dyDescent="0.3">
      <c r="A633" s="17" t="s">
        <v>121</v>
      </c>
      <c r="B633" s="12">
        <v>1128299</v>
      </c>
      <c r="C633" s="13">
        <v>44839</v>
      </c>
      <c r="D633" s="12" t="s">
        <v>22</v>
      </c>
      <c r="E633" s="12" t="s">
        <v>34</v>
      </c>
      <c r="F633" s="12" t="s">
        <v>35</v>
      </c>
      <c r="G633" s="12" t="s">
        <v>14</v>
      </c>
      <c r="H633" s="12" t="s">
        <v>149</v>
      </c>
      <c r="I633" s="12">
        <v>15</v>
      </c>
      <c r="J633" s="12" t="s">
        <v>124</v>
      </c>
      <c r="K633" s="14">
        <v>0.60000000000000009</v>
      </c>
      <c r="L633" s="15">
        <v>5250</v>
      </c>
      <c r="M633" s="16">
        <f t="shared" si="4"/>
        <v>3150.0000000000005</v>
      </c>
      <c r="N633" s="16">
        <f t="shared" si="5"/>
        <v>787.50000000000011</v>
      </c>
      <c r="O633" s="18">
        <v>0.25</v>
      </c>
    </row>
    <row r="634" spans="1:15" ht="15.75" customHeight="1" x14ac:dyDescent="0.3">
      <c r="A634" s="17" t="s">
        <v>121</v>
      </c>
      <c r="B634" s="12">
        <v>1128299</v>
      </c>
      <c r="C634" s="13">
        <v>44839</v>
      </c>
      <c r="D634" s="12" t="s">
        <v>22</v>
      </c>
      <c r="E634" s="12" t="s">
        <v>34</v>
      </c>
      <c r="F634" s="12" t="s">
        <v>35</v>
      </c>
      <c r="G634" s="12" t="s">
        <v>15</v>
      </c>
      <c r="H634" s="12" t="s">
        <v>15</v>
      </c>
      <c r="I634" s="12">
        <v>47</v>
      </c>
      <c r="J634" s="12" t="s">
        <v>126</v>
      </c>
      <c r="K634" s="14">
        <v>0.55000000000000004</v>
      </c>
      <c r="L634" s="15">
        <v>3500</v>
      </c>
      <c r="M634" s="16">
        <f t="shared" si="4"/>
        <v>1925.0000000000002</v>
      </c>
      <c r="N634" s="16">
        <f t="shared" si="5"/>
        <v>770.00000000000011</v>
      </c>
      <c r="O634" s="18">
        <v>0.4</v>
      </c>
    </row>
    <row r="635" spans="1:15" ht="15.75" customHeight="1" x14ac:dyDescent="0.3">
      <c r="A635" s="17" t="s">
        <v>121</v>
      </c>
      <c r="B635" s="12">
        <v>1128299</v>
      </c>
      <c r="C635" s="13">
        <v>44839</v>
      </c>
      <c r="D635" s="12" t="s">
        <v>22</v>
      </c>
      <c r="E635" s="12" t="s">
        <v>34</v>
      </c>
      <c r="F635" s="12" t="s">
        <v>35</v>
      </c>
      <c r="G635" s="12" t="s">
        <v>16</v>
      </c>
      <c r="H635" s="12" t="s">
        <v>16</v>
      </c>
      <c r="I635" s="12">
        <v>53</v>
      </c>
      <c r="J635" s="12" t="s">
        <v>126</v>
      </c>
      <c r="K635" s="14">
        <v>0.55000000000000004</v>
      </c>
      <c r="L635" s="15">
        <v>3250</v>
      </c>
      <c r="M635" s="16">
        <f t="shared" si="4"/>
        <v>1787.5000000000002</v>
      </c>
      <c r="N635" s="16">
        <f t="shared" si="5"/>
        <v>625.625</v>
      </c>
      <c r="O635" s="18">
        <v>0.35</v>
      </c>
    </row>
    <row r="636" spans="1:15" ht="15.75" customHeight="1" x14ac:dyDescent="0.3">
      <c r="A636" s="17" t="s">
        <v>121</v>
      </c>
      <c r="B636" s="12">
        <v>1128299</v>
      </c>
      <c r="C636" s="13">
        <v>44839</v>
      </c>
      <c r="D636" s="12" t="s">
        <v>22</v>
      </c>
      <c r="E636" s="12" t="s">
        <v>34</v>
      </c>
      <c r="F636" s="12" t="s">
        <v>35</v>
      </c>
      <c r="G636" s="12" t="s">
        <v>17</v>
      </c>
      <c r="H636" s="12" t="s">
        <v>17</v>
      </c>
      <c r="I636" s="12">
        <v>37</v>
      </c>
      <c r="J636" s="12" t="s">
        <v>125</v>
      </c>
      <c r="K636" s="14">
        <v>0.65</v>
      </c>
      <c r="L636" s="15">
        <v>3000</v>
      </c>
      <c r="M636" s="16">
        <f t="shared" si="4"/>
        <v>1950</v>
      </c>
      <c r="N636" s="16">
        <f t="shared" si="5"/>
        <v>1072.5000000000002</v>
      </c>
      <c r="O636" s="18">
        <v>0.55000000000000016</v>
      </c>
    </row>
    <row r="637" spans="1:15" ht="15.75" customHeight="1" x14ac:dyDescent="0.3">
      <c r="A637" s="17" t="s">
        <v>121</v>
      </c>
      <c r="B637" s="12">
        <v>1128299</v>
      </c>
      <c r="C637" s="13">
        <v>44839</v>
      </c>
      <c r="D637" s="12" t="s">
        <v>22</v>
      </c>
      <c r="E637" s="12" t="s">
        <v>34</v>
      </c>
      <c r="F637" s="12" t="s">
        <v>35</v>
      </c>
      <c r="G637" s="12" t="s">
        <v>18</v>
      </c>
      <c r="H637" s="12" t="s">
        <v>150</v>
      </c>
      <c r="I637" s="12">
        <v>17</v>
      </c>
      <c r="J637" s="12" t="s">
        <v>124</v>
      </c>
      <c r="K637" s="14">
        <v>0.70000000000000007</v>
      </c>
      <c r="L637" s="15">
        <v>3500</v>
      </c>
      <c r="M637" s="16">
        <f t="shared" si="4"/>
        <v>2450.0000000000005</v>
      </c>
      <c r="N637" s="16">
        <f t="shared" si="5"/>
        <v>490.00000000000011</v>
      </c>
      <c r="O637" s="18">
        <v>0.2</v>
      </c>
    </row>
    <row r="638" spans="1:15" ht="15.75" customHeight="1" x14ac:dyDescent="0.3">
      <c r="A638" s="17" t="s">
        <v>121</v>
      </c>
      <c r="B638" s="12">
        <v>1128299</v>
      </c>
      <c r="C638" s="13">
        <v>44870</v>
      </c>
      <c r="D638" s="12" t="s">
        <v>22</v>
      </c>
      <c r="E638" s="12" t="s">
        <v>34</v>
      </c>
      <c r="F638" s="12" t="s">
        <v>35</v>
      </c>
      <c r="G638" s="12" t="s">
        <v>13</v>
      </c>
      <c r="H638" s="12" t="s">
        <v>151</v>
      </c>
      <c r="I638" s="12">
        <v>38</v>
      </c>
      <c r="J638" s="12" t="s">
        <v>125</v>
      </c>
      <c r="K638" s="14">
        <v>0.55000000000000004</v>
      </c>
      <c r="L638" s="15">
        <v>5750</v>
      </c>
      <c r="M638" s="16">
        <f t="shared" si="4"/>
        <v>3162.5000000000005</v>
      </c>
      <c r="N638" s="16">
        <f t="shared" si="5"/>
        <v>1265.0000000000002</v>
      </c>
      <c r="O638" s="18">
        <v>0.4</v>
      </c>
    </row>
    <row r="639" spans="1:15" ht="15.75" customHeight="1" x14ac:dyDescent="0.3">
      <c r="A639" s="17" t="s">
        <v>121</v>
      </c>
      <c r="B639" s="12">
        <v>1128299</v>
      </c>
      <c r="C639" s="13">
        <v>44870</v>
      </c>
      <c r="D639" s="12" t="s">
        <v>22</v>
      </c>
      <c r="E639" s="12" t="s">
        <v>34</v>
      </c>
      <c r="F639" s="12" t="s">
        <v>35</v>
      </c>
      <c r="G639" s="12" t="s">
        <v>14</v>
      </c>
      <c r="H639" s="12" t="s">
        <v>149</v>
      </c>
      <c r="I639" s="12">
        <v>44</v>
      </c>
      <c r="J639" s="12" t="s">
        <v>123</v>
      </c>
      <c r="K639" s="14">
        <v>0.60000000000000009</v>
      </c>
      <c r="L639" s="15">
        <v>5750</v>
      </c>
      <c r="M639" s="16">
        <f t="shared" si="4"/>
        <v>3450.0000000000005</v>
      </c>
      <c r="N639" s="16">
        <f t="shared" si="5"/>
        <v>862.50000000000011</v>
      </c>
      <c r="O639" s="18">
        <v>0.25</v>
      </c>
    </row>
    <row r="640" spans="1:15" ht="15.75" customHeight="1" x14ac:dyDescent="0.3">
      <c r="A640" s="17" t="s">
        <v>121</v>
      </c>
      <c r="B640" s="12">
        <v>1128299</v>
      </c>
      <c r="C640" s="13">
        <v>44870</v>
      </c>
      <c r="D640" s="12" t="s">
        <v>22</v>
      </c>
      <c r="E640" s="12" t="s">
        <v>34</v>
      </c>
      <c r="F640" s="12" t="s">
        <v>35</v>
      </c>
      <c r="G640" s="12" t="s">
        <v>15</v>
      </c>
      <c r="H640" s="12" t="s">
        <v>15</v>
      </c>
      <c r="I640" s="12">
        <v>49</v>
      </c>
      <c r="J640" s="12" t="s">
        <v>126</v>
      </c>
      <c r="K640" s="14">
        <v>0.55000000000000004</v>
      </c>
      <c r="L640" s="15">
        <v>4250</v>
      </c>
      <c r="M640" s="16">
        <f t="shared" si="4"/>
        <v>2337.5</v>
      </c>
      <c r="N640" s="16">
        <f t="shared" si="5"/>
        <v>935</v>
      </c>
      <c r="O640" s="18">
        <v>0.4</v>
      </c>
    </row>
    <row r="641" spans="1:15" ht="15.75" customHeight="1" x14ac:dyDescent="0.3">
      <c r="A641" s="17" t="s">
        <v>121</v>
      </c>
      <c r="B641" s="12">
        <v>1128299</v>
      </c>
      <c r="C641" s="13">
        <v>44870</v>
      </c>
      <c r="D641" s="12" t="s">
        <v>22</v>
      </c>
      <c r="E641" s="12" t="s">
        <v>34</v>
      </c>
      <c r="F641" s="12" t="s">
        <v>35</v>
      </c>
      <c r="G641" s="12" t="s">
        <v>16</v>
      </c>
      <c r="H641" s="12" t="s">
        <v>16</v>
      </c>
      <c r="I641" s="12">
        <v>50</v>
      </c>
      <c r="J641" s="12" t="s">
        <v>126</v>
      </c>
      <c r="K641" s="14">
        <v>0.65000000000000013</v>
      </c>
      <c r="L641" s="15">
        <v>4000</v>
      </c>
      <c r="M641" s="16">
        <f t="shared" si="4"/>
        <v>2600.0000000000005</v>
      </c>
      <c r="N641" s="16">
        <f t="shared" si="5"/>
        <v>910.00000000000011</v>
      </c>
      <c r="O641" s="18">
        <v>0.35</v>
      </c>
    </row>
    <row r="642" spans="1:15" ht="15.75" customHeight="1" x14ac:dyDescent="0.3">
      <c r="A642" s="17" t="s">
        <v>121</v>
      </c>
      <c r="B642" s="12">
        <v>1128299</v>
      </c>
      <c r="C642" s="13">
        <v>44870</v>
      </c>
      <c r="D642" s="12" t="s">
        <v>22</v>
      </c>
      <c r="E642" s="12" t="s">
        <v>34</v>
      </c>
      <c r="F642" s="12" t="s">
        <v>35</v>
      </c>
      <c r="G642" s="12" t="s">
        <v>17</v>
      </c>
      <c r="H642" s="12" t="s">
        <v>17</v>
      </c>
      <c r="I642" s="12">
        <v>49</v>
      </c>
      <c r="J642" s="12" t="s">
        <v>126</v>
      </c>
      <c r="K642" s="14">
        <v>0.75000000000000011</v>
      </c>
      <c r="L642" s="15">
        <v>3750</v>
      </c>
      <c r="M642" s="16">
        <f t="shared" si="4"/>
        <v>2812.5000000000005</v>
      </c>
      <c r="N642" s="16">
        <f t="shared" si="5"/>
        <v>1546.8750000000007</v>
      </c>
      <c r="O642" s="18">
        <v>0.55000000000000016</v>
      </c>
    </row>
    <row r="643" spans="1:15" ht="15.75" customHeight="1" x14ac:dyDescent="0.3">
      <c r="A643" s="17" t="s">
        <v>121</v>
      </c>
      <c r="B643" s="12">
        <v>1128299</v>
      </c>
      <c r="C643" s="13">
        <v>44870</v>
      </c>
      <c r="D643" s="12" t="s">
        <v>22</v>
      </c>
      <c r="E643" s="12" t="s">
        <v>34</v>
      </c>
      <c r="F643" s="12" t="s">
        <v>35</v>
      </c>
      <c r="G643" s="12" t="s">
        <v>18</v>
      </c>
      <c r="H643" s="12" t="s">
        <v>150</v>
      </c>
      <c r="I643" s="12">
        <v>44</v>
      </c>
      <c r="J643" s="12" t="s">
        <v>125</v>
      </c>
      <c r="K643" s="14">
        <v>0.80000000000000016</v>
      </c>
      <c r="L643" s="15">
        <v>5000</v>
      </c>
      <c r="M643" s="16">
        <f t="shared" si="4"/>
        <v>4000.0000000000009</v>
      </c>
      <c r="N643" s="16">
        <f t="shared" si="5"/>
        <v>800.00000000000023</v>
      </c>
      <c r="O643" s="18">
        <v>0.2</v>
      </c>
    </row>
    <row r="644" spans="1:15" ht="15.75" customHeight="1" x14ac:dyDescent="0.3">
      <c r="A644" s="17" t="s">
        <v>121</v>
      </c>
      <c r="B644" s="12">
        <v>1128299</v>
      </c>
      <c r="C644" s="13">
        <v>44899</v>
      </c>
      <c r="D644" s="12" t="s">
        <v>22</v>
      </c>
      <c r="E644" s="12" t="s">
        <v>34</v>
      </c>
      <c r="F644" s="12" t="s">
        <v>35</v>
      </c>
      <c r="G644" s="12" t="s">
        <v>13</v>
      </c>
      <c r="H644" s="12" t="s">
        <v>151</v>
      </c>
      <c r="I644" s="12">
        <v>18</v>
      </c>
      <c r="J644" s="12" t="s">
        <v>123</v>
      </c>
      <c r="K644" s="14">
        <v>0.65000000000000013</v>
      </c>
      <c r="L644" s="15">
        <v>7000</v>
      </c>
      <c r="M644" s="16">
        <f t="shared" si="4"/>
        <v>4550.0000000000009</v>
      </c>
      <c r="N644" s="16">
        <f t="shared" si="5"/>
        <v>1820.0000000000005</v>
      </c>
      <c r="O644" s="18">
        <v>0.4</v>
      </c>
    </row>
    <row r="645" spans="1:15" ht="15.75" customHeight="1" x14ac:dyDescent="0.3">
      <c r="A645" s="17" t="s">
        <v>121</v>
      </c>
      <c r="B645" s="12">
        <v>1128299</v>
      </c>
      <c r="C645" s="13">
        <v>44899</v>
      </c>
      <c r="D645" s="12" t="s">
        <v>22</v>
      </c>
      <c r="E645" s="12" t="s">
        <v>34</v>
      </c>
      <c r="F645" s="12" t="s">
        <v>35</v>
      </c>
      <c r="G645" s="12" t="s">
        <v>14</v>
      </c>
      <c r="H645" s="12" t="s">
        <v>149</v>
      </c>
      <c r="I645" s="12">
        <v>35</v>
      </c>
      <c r="J645" s="12" t="s">
        <v>123</v>
      </c>
      <c r="K645" s="14">
        <v>0.70000000000000018</v>
      </c>
      <c r="L645" s="15">
        <v>7000</v>
      </c>
      <c r="M645" s="16">
        <f t="shared" si="4"/>
        <v>4900.0000000000009</v>
      </c>
      <c r="N645" s="16">
        <f t="shared" si="5"/>
        <v>1225.0000000000002</v>
      </c>
      <c r="O645" s="18">
        <v>0.25</v>
      </c>
    </row>
    <row r="646" spans="1:15" ht="15.75" customHeight="1" x14ac:dyDescent="0.3">
      <c r="A646" s="17" t="s">
        <v>121</v>
      </c>
      <c r="B646" s="12">
        <v>1128299</v>
      </c>
      <c r="C646" s="13">
        <v>44899</v>
      </c>
      <c r="D646" s="12" t="s">
        <v>22</v>
      </c>
      <c r="E646" s="12" t="s">
        <v>34</v>
      </c>
      <c r="F646" s="12" t="s">
        <v>35</v>
      </c>
      <c r="G646" s="12" t="s">
        <v>15</v>
      </c>
      <c r="H646" s="12" t="s">
        <v>15</v>
      </c>
      <c r="I646" s="12">
        <v>47</v>
      </c>
      <c r="J646" s="12" t="s">
        <v>125</v>
      </c>
      <c r="K646" s="14">
        <v>0.65000000000000013</v>
      </c>
      <c r="L646" s="15">
        <v>5000</v>
      </c>
      <c r="M646" s="16">
        <f t="shared" si="4"/>
        <v>3250.0000000000005</v>
      </c>
      <c r="N646" s="16">
        <f t="shared" si="5"/>
        <v>1300.0000000000002</v>
      </c>
      <c r="O646" s="18">
        <v>0.4</v>
      </c>
    </row>
    <row r="647" spans="1:15" ht="15.75" customHeight="1" x14ac:dyDescent="0.3">
      <c r="A647" s="17" t="s">
        <v>121</v>
      </c>
      <c r="B647" s="12">
        <v>1128299</v>
      </c>
      <c r="C647" s="13">
        <v>44899</v>
      </c>
      <c r="D647" s="12" t="s">
        <v>22</v>
      </c>
      <c r="E647" s="12" t="s">
        <v>34</v>
      </c>
      <c r="F647" s="12" t="s">
        <v>35</v>
      </c>
      <c r="G647" s="12" t="s">
        <v>16</v>
      </c>
      <c r="H647" s="12" t="s">
        <v>16</v>
      </c>
      <c r="I647" s="12">
        <v>43</v>
      </c>
      <c r="J647" s="12" t="s">
        <v>125</v>
      </c>
      <c r="K647" s="14">
        <v>0.65000000000000013</v>
      </c>
      <c r="L647" s="15">
        <v>5000</v>
      </c>
      <c r="M647" s="16">
        <f t="shared" si="4"/>
        <v>3250.0000000000005</v>
      </c>
      <c r="N647" s="16">
        <f t="shared" si="5"/>
        <v>1137.5</v>
      </c>
      <c r="O647" s="18">
        <v>0.35</v>
      </c>
    </row>
    <row r="648" spans="1:15" ht="15.75" customHeight="1" x14ac:dyDescent="0.3">
      <c r="A648" s="17" t="s">
        <v>121</v>
      </c>
      <c r="B648" s="12">
        <v>1128299</v>
      </c>
      <c r="C648" s="13">
        <v>44899</v>
      </c>
      <c r="D648" s="12" t="s">
        <v>22</v>
      </c>
      <c r="E648" s="12" t="s">
        <v>34</v>
      </c>
      <c r="F648" s="12" t="s">
        <v>35</v>
      </c>
      <c r="G648" s="12" t="s">
        <v>17</v>
      </c>
      <c r="H648" s="12" t="s">
        <v>17</v>
      </c>
      <c r="I648" s="12">
        <v>15</v>
      </c>
      <c r="J648" s="12" t="s">
        <v>124</v>
      </c>
      <c r="K648" s="14">
        <v>0.75000000000000011</v>
      </c>
      <c r="L648" s="15">
        <v>4250</v>
      </c>
      <c r="M648" s="16">
        <f t="shared" si="4"/>
        <v>3187.5000000000005</v>
      </c>
      <c r="N648" s="16">
        <f t="shared" si="5"/>
        <v>1753.1250000000007</v>
      </c>
      <c r="O648" s="18">
        <v>0.55000000000000016</v>
      </c>
    </row>
    <row r="649" spans="1:15" ht="15.75" customHeight="1" x14ac:dyDescent="0.3">
      <c r="A649" s="17" t="s">
        <v>121</v>
      </c>
      <c r="B649" s="12">
        <v>1128299</v>
      </c>
      <c r="C649" s="13">
        <v>44899</v>
      </c>
      <c r="D649" s="12" t="s">
        <v>22</v>
      </c>
      <c r="E649" s="12" t="s">
        <v>34</v>
      </c>
      <c r="F649" s="12" t="s">
        <v>35</v>
      </c>
      <c r="G649" s="12" t="s">
        <v>18</v>
      </c>
      <c r="H649" s="12" t="s">
        <v>150</v>
      </c>
      <c r="I649" s="12">
        <v>59</v>
      </c>
      <c r="J649" s="12" t="s">
        <v>123</v>
      </c>
      <c r="K649" s="14">
        <v>0.80000000000000016</v>
      </c>
      <c r="L649" s="15">
        <v>5250</v>
      </c>
      <c r="M649" s="16">
        <f t="shared" si="4"/>
        <v>4200.0000000000009</v>
      </c>
      <c r="N649" s="16">
        <f t="shared" si="5"/>
        <v>840.00000000000023</v>
      </c>
      <c r="O649" s="18">
        <v>0.2</v>
      </c>
    </row>
    <row r="650" spans="1:15" ht="15.75" customHeight="1" x14ac:dyDescent="0.3">
      <c r="A650" s="17" t="s">
        <v>121</v>
      </c>
      <c r="B650" s="12">
        <v>1128299</v>
      </c>
      <c r="C650" s="13">
        <v>44564</v>
      </c>
      <c r="D650" s="12" t="s">
        <v>22</v>
      </c>
      <c r="E650" s="12" t="s">
        <v>36</v>
      </c>
      <c r="F650" s="12" t="s">
        <v>37</v>
      </c>
      <c r="G650" s="12" t="s">
        <v>13</v>
      </c>
      <c r="H650" s="12" t="s">
        <v>151</v>
      </c>
      <c r="I650" s="12">
        <v>55</v>
      </c>
      <c r="J650" s="12" t="s">
        <v>123</v>
      </c>
      <c r="K650" s="14">
        <v>0.4</v>
      </c>
      <c r="L650" s="15">
        <v>4500</v>
      </c>
      <c r="M650" s="16">
        <f t="shared" si="4"/>
        <v>1800</v>
      </c>
      <c r="N650" s="16">
        <f t="shared" si="5"/>
        <v>540</v>
      </c>
      <c r="O650" s="18">
        <v>0.3</v>
      </c>
    </row>
    <row r="651" spans="1:15" ht="15.75" customHeight="1" x14ac:dyDescent="0.3">
      <c r="A651" s="17" t="s">
        <v>121</v>
      </c>
      <c r="B651" s="12">
        <v>1128299</v>
      </c>
      <c r="C651" s="13">
        <v>44564</v>
      </c>
      <c r="D651" s="12" t="s">
        <v>22</v>
      </c>
      <c r="E651" s="12" t="s">
        <v>36</v>
      </c>
      <c r="F651" s="12" t="s">
        <v>37</v>
      </c>
      <c r="G651" s="12" t="s">
        <v>14</v>
      </c>
      <c r="H651" s="12" t="s">
        <v>149</v>
      </c>
      <c r="I651" s="12">
        <v>39</v>
      </c>
      <c r="J651" s="12" t="s">
        <v>125</v>
      </c>
      <c r="K651" s="14">
        <v>0.5</v>
      </c>
      <c r="L651" s="15">
        <v>4500</v>
      </c>
      <c r="M651" s="16">
        <f t="shared" si="4"/>
        <v>2250</v>
      </c>
      <c r="N651" s="16">
        <f t="shared" si="5"/>
        <v>562.5</v>
      </c>
      <c r="O651" s="18">
        <v>0.25</v>
      </c>
    </row>
    <row r="652" spans="1:15" ht="15.75" customHeight="1" x14ac:dyDescent="0.3">
      <c r="A652" s="17" t="s">
        <v>121</v>
      </c>
      <c r="B652" s="12">
        <v>1128299</v>
      </c>
      <c r="C652" s="13">
        <v>44564</v>
      </c>
      <c r="D652" s="12" t="s">
        <v>22</v>
      </c>
      <c r="E652" s="12" t="s">
        <v>36</v>
      </c>
      <c r="F652" s="12" t="s">
        <v>37</v>
      </c>
      <c r="G652" s="12" t="s">
        <v>15</v>
      </c>
      <c r="H652" s="12" t="s">
        <v>15</v>
      </c>
      <c r="I652" s="12">
        <v>50</v>
      </c>
      <c r="J652" s="12" t="s">
        <v>126</v>
      </c>
      <c r="K652" s="14">
        <v>0.5</v>
      </c>
      <c r="L652" s="15">
        <v>4500</v>
      </c>
      <c r="M652" s="16">
        <f t="shared" si="4"/>
        <v>2250</v>
      </c>
      <c r="N652" s="16">
        <f t="shared" si="5"/>
        <v>562.5</v>
      </c>
      <c r="O652" s="18">
        <v>0.25</v>
      </c>
    </row>
    <row r="653" spans="1:15" ht="15.75" customHeight="1" x14ac:dyDescent="0.3">
      <c r="A653" s="17" t="s">
        <v>121</v>
      </c>
      <c r="B653" s="12">
        <v>1128299</v>
      </c>
      <c r="C653" s="13">
        <v>44564</v>
      </c>
      <c r="D653" s="12" t="s">
        <v>22</v>
      </c>
      <c r="E653" s="12" t="s">
        <v>36</v>
      </c>
      <c r="F653" s="12" t="s">
        <v>37</v>
      </c>
      <c r="G653" s="12" t="s">
        <v>16</v>
      </c>
      <c r="H653" s="12" t="s">
        <v>16</v>
      </c>
      <c r="I653" s="12">
        <v>36</v>
      </c>
      <c r="J653" s="12" t="s">
        <v>123</v>
      </c>
      <c r="K653" s="14">
        <v>0.5</v>
      </c>
      <c r="L653" s="15">
        <v>3000</v>
      </c>
      <c r="M653" s="16">
        <f t="shared" si="4"/>
        <v>1500</v>
      </c>
      <c r="N653" s="16">
        <f t="shared" si="5"/>
        <v>450</v>
      </c>
      <c r="O653" s="18">
        <v>0.3</v>
      </c>
    </row>
    <row r="654" spans="1:15" ht="15.75" customHeight="1" x14ac:dyDescent="0.3">
      <c r="A654" s="17" t="s">
        <v>121</v>
      </c>
      <c r="B654" s="12">
        <v>1128299</v>
      </c>
      <c r="C654" s="13">
        <v>44564</v>
      </c>
      <c r="D654" s="12" t="s">
        <v>22</v>
      </c>
      <c r="E654" s="12" t="s">
        <v>36</v>
      </c>
      <c r="F654" s="12" t="s">
        <v>37</v>
      </c>
      <c r="G654" s="12" t="s">
        <v>17</v>
      </c>
      <c r="H654" s="12" t="s">
        <v>17</v>
      </c>
      <c r="I654" s="12">
        <v>58</v>
      </c>
      <c r="J654" s="12" t="s">
        <v>123</v>
      </c>
      <c r="K654" s="14">
        <v>0.55000000000000004</v>
      </c>
      <c r="L654" s="15">
        <v>2500</v>
      </c>
      <c r="M654" s="16">
        <f t="shared" si="4"/>
        <v>1375</v>
      </c>
      <c r="N654" s="16">
        <f t="shared" si="5"/>
        <v>343.75</v>
      </c>
      <c r="O654" s="18">
        <v>0.25</v>
      </c>
    </row>
    <row r="655" spans="1:15" ht="15.75" customHeight="1" x14ac:dyDescent="0.3">
      <c r="A655" s="17" t="s">
        <v>121</v>
      </c>
      <c r="B655" s="12">
        <v>1128299</v>
      </c>
      <c r="C655" s="13">
        <v>44564</v>
      </c>
      <c r="D655" s="12" t="s">
        <v>22</v>
      </c>
      <c r="E655" s="12" t="s">
        <v>36</v>
      </c>
      <c r="F655" s="12" t="s">
        <v>37</v>
      </c>
      <c r="G655" s="12" t="s">
        <v>18</v>
      </c>
      <c r="H655" s="12" t="s">
        <v>150</v>
      </c>
      <c r="I655" s="12">
        <v>30</v>
      </c>
      <c r="J655" s="12" t="s">
        <v>123</v>
      </c>
      <c r="K655" s="14">
        <v>0.5</v>
      </c>
      <c r="L655" s="15">
        <v>5000</v>
      </c>
      <c r="M655" s="16">
        <f t="shared" si="4"/>
        <v>2500</v>
      </c>
      <c r="N655" s="16">
        <f t="shared" si="5"/>
        <v>500</v>
      </c>
      <c r="O655" s="18">
        <v>0.2</v>
      </c>
    </row>
    <row r="656" spans="1:15" ht="15.75" customHeight="1" x14ac:dyDescent="0.3">
      <c r="A656" s="17" t="s">
        <v>121</v>
      </c>
      <c r="B656" s="12">
        <v>1128299</v>
      </c>
      <c r="C656" s="13">
        <v>44595</v>
      </c>
      <c r="D656" s="12" t="s">
        <v>22</v>
      </c>
      <c r="E656" s="12" t="s">
        <v>36</v>
      </c>
      <c r="F656" s="12" t="s">
        <v>37</v>
      </c>
      <c r="G656" s="12" t="s">
        <v>13</v>
      </c>
      <c r="H656" s="12" t="s">
        <v>151</v>
      </c>
      <c r="I656" s="12">
        <v>38</v>
      </c>
      <c r="J656" s="12" t="s">
        <v>126</v>
      </c>
      <c r="K656" s="14">
        <v>0.4</v>
      </c>
      <c r="L656" s="15">
        <v>5500</v>
      </c>
      <c r="M656" s="16">
        <f t="shared" si="4"/>
        <v>2200</v>
      </c>
      <c r="N656" s="16">
        <f t="shared" si="5"/>
        <v>660</v>
      </c>
      <c r="O656" s="18">
        <v>0.3</v>
      </c>
    </row>
    <row r="657" spans="1:15" ht="15.75" customHeight="1" x14ac:dyDescent="0.3">
      <c r="A657" s="17" t="s">
        <v>121</v>
      </c>
      <c r="B657" s="12">
        <v>1128299</v>
      </c>
      <c r="C657" s="13">
        <v>44595</v>
      </c>
      <c r="D657" s="12" t="s">
        <v>22</v>
      </c>
      <c r="E657" s="12" t="s">
        <v>36</v>
      </c>
      <c r="F657" s="12" t="s">
        <v>37</v>
      </c>
      <c r="G657" s="12" t="s">
        <v>14</v>
      </c>
      <c r="H657" s="12" t="s">
        <v>149</v>
      </c>
      <c r="I657" s="12">
        <v>28</v>
      </c>
      <c r="J657" s="12" t="s">
        <v>125</v>
      </c>
      <c r="K657" s="14">
        <v>0.5</v>
      </c>
      <c r="L657" s="15">
        <v>4500</v>
      </c>
      <c r="M657" s="16">
        <f t="shared" si="4"/>
        <v>2250</v>
      </c>
      <c r="N657" s="16">
        <f t="shared" si="5"/>
        <v>562.5</v>
      </c>
      <c r="O657" s="18">
        <v>0.25</v>
      </c>
    </row>
    <row r="658" spans="1:15" ht="15.75" customHeight="1" x14ac:dyDescent="0.3">
      <c r="A658" s="17" t="s">
        <v>121</v>
      </c>
      <c r="B658" s="12">
        <v>1128299</v>
      </c>
      <c r="C658" s="13">
        <v>44595</v>
      </c>
      <c r="D658" s="12" t="s">
        <v>22</v>
      </c>
      <c r="E658" s="12" t="s">
        <v>36</v>
      </c>
      <c r="F658" s="12" t="s">
        <v>37</v>
      </c>
      <c r="G658" s="12" t="s">
        <v>15</v>
      </c>
      <c r="H658" s="12" t="s">
        <v>15</v>
      </c>
      <c r="I658" s="12">
        <v>40</v>
      </c>
      <c r="J658" s="12" t="s">
        <v>123</v>
      </c>
      <c r="K658" s="14">
        <v>0.5</v>
      </c>
      <c r="L658" s="15">
        <v>4500</v>
      </c>
      <c r="M658" s="16">
        <f t="shared" si="4"/>
        <v>2250</v>
      </c>
      <c r="N658" s="16">
        <f t="shared" si="5"/>
        <v>562.5</v>
      </c>
      <c r="O658" s="18">
        <v>0.25</v>
      </c>
    </row>
    <row r="659" spans="1:15" ht="15.75" customHeight="1" x14ac:dyDescent="0.3">
      <c r="A659" s="17" t="s">
        <v>121</v>
      </c>
      <c r="B659" s="12">
        <v>1128299</v>
      </c>
      <c r="C659" s="13">
        <v>44595</v>
      </c>
      <c r="D659" s="12" t="s">
        <v>22</v>
      </c>
      <c r="E659" s="12" t="s">
        <v>36</v>
      </c>
      <c r="F659" s="12" t="s">
        <v>37</v>
      </c>
      <c r="G659" s="12" t="s">
        <v>16</v>
      </c>
      <c r="H659" s="12" t="s">
        <v>16</v>
      </c>
      <c r="I659" s="12">
        <v>35</v>
      </c>
      <c r="J659" s="12" t="s">
        <v>125</v>
      </c>
      <c r="K659" s="14">
        <v>0.5</v>
      </c>
      <c r="L659" s="15">
        <v>3000</v>
      </c>
      <c r="M659" s="16">
        <f t="shared" si="4"/>
        <v>1500</v>
      </c>
      <c r="N659" s="16">
        <f t="shared" si="5"/>
        <v>450</v>
      </c>
      <c r="O659" s="18">
        <v>0.3</v>
      </c>
    </row>
    <row r="660" spans="1:15" ht="15.75" customHeight="1" x14ac:dyDescent="0.3">
      <c r="A660" s="17" t="s">
        <v>121</v>
      </c>
      <c r="B660" s="12">
        <v>1128299</v>
      </c>
      <c r="C660" s="13">
        <v>44595</v>
      </c>
      <c r="D660" s="12" t="s">
        <v>22</v>
      </c>
      <c r="E660" s="12" t="s">
        <v>36</v>
      </c>
      <c r="F660" s="12" t="s">
        <v>37</v>
      </c>
      <c r="G660" s="12" t="s">
        <v>17</v>
      </c>
      <c r="H660" s="12" t="s">
        <v>17</v>
      </c>
      <c r="I660" s="12">
        <v>56</v>
      </c>
      <c r="J660" s="12" t="s">
        <v>124</v>
      </c>
      <c r="K660" s="14">
        <v>0.55000000000000004</v>
      </c>
      <c r="L660" s="15">
        <v>2250</v>
      </c>
      <c r="M660" s="16">
        <f t="shared" si="4"/>
        <v>1237.5</v>
      </c>
      <c r="N660" s="16">
        <f t="shared" si="5"/>
        <v>309.375</v>
      </c>
      <c r="O660" s="18">
        <v>0.25</v>
      </c>
    </row>
    <row r="661" spans="1:15" ht="15.75" customHeight="1" x14ac:dyDescent="0.3">
      <c r="A661" s="17" t="s">
        <v>121</v>
      </c>
      <c r="B661" s="12">
        <v>1128299</v>
      </c>
      <c r="C661" s="13">
        <v>44595</v>
      </c>
      <c r="D661" s="12" t="s">
        <v>22</v>
      </c>
      <c r="E661" s="12" t="s">
        <v>36</v>
      </c>
      <c r="F661" s="12" t="s">
        <v>37</v>
      </c>
      <c r="G661" s="12" t="s">
        <v>18</v>
      </c>
      <c r="H661" s="12" t="s">
        <v>150</v>
      </c>
      <c r="I661" s="12">
        <v>59</v>
      </c>
      <c r="J661" s="12" t="s">
        <v>125</v>
      </c>
      <c r="K661" s="14">
        <v>0.5</v>
      </c>
      <c r="L661" s="15">
        <v>4250</v>
      </c>
      <c r="M661" s="16">
        <f t="shared" si="4"/>
        <v>2125</v>
      </c>
      <c r="N661" s="16">
        <f t="shared" si="5"/>
        <v>425</v>
      </c>
      <c r="O661" s="18">
        <v>0.2</v>
      </c>
    </row>
    <row r="662" spans="1:15" ht="15.75" customHeight="1" x14ac:dyDescent="0.3">
      <c r="A662" s="17" t="s">
        <v>121</v>
      </c>
      <c r="B662" s="12">
        <v>1128299</v>
      </c>
      <c r="C662" s="13">
        <v>44622</v>
      </c>
      <c r="D662" s="12" t="s">
        <v>22</v>
      </c>
      <c r="E662" s="12" t="s">
        <v>36</v>
      </c>
      <c r="F662" s="12" t="s">
        <v>37</v>
      </c>
      <c r="G662" s="12" t="s">
        <v>13</v>
      </c>
      <c r="H662" s="12" t="s">
        <v>151</v>
      </c>
      <c r="I662" s="12">
        <v>56</v>
      </c>
      <c r="J662" s="12" t="s">
        <v>125</v>
      </c>
      <c r="K662" s="14">
        <v>0.5</v>
      </c>
      <c r="L662" s="15">
        <v>5750</v>
      </c>
      <c r="M662" s="16">
        <f t="shared" si="4"/>
        <v>2875</v>
      </c>
      <c r="N662" s="16">
        <f t="shared" si="5"/>
        <v>862.5</v>
      </c>
      <c r="O662" s="18">
        <v>0.3</v>
      </c>
    </row>
    <row r="663" spans="1:15" ht="15.75" customHeight="1" x14ac:dyDescent="0.3">
      <c r="A663" s="17" t="s">
        <v>121</v>
      </c>
      <c r="B663" s="12">
        <v>1128299</v>
      </c>
      <c r="C663" s="13">
        <v>44622</v>
      </c>
      <c r="D663" s="12" t="s">
        <v>22</v>
      </c>
      <c r="E663" s="12" t="s">
        <v>36</v>
      </c>
      <c r="F663" s="12" t="s">
        <v>37</v>
      </c>
      <c r="G663" s="12" t="s">
        <v>14</v>
      </c>
      <c r="H663" s="12" t="s">
        <v>149</v>
      </c>
      <c r="I663" s="12">
        <v>50</v>
      </c>
      <c r="J663" s="12" t="s">
        <v>126</v>
      </c>
      <c r="K663" s="14">
        <v>0.6</v>
      </c>
      <c r="L663" s="15">
        <v>4250</v>
      </c>
      <c r="M663" s="16">
        <f t="shared" si="4"/>
        <v>2550</v>
      </c>
      <c r="N663" s="16">
        <f t="shared" si="5"/>
        <v>637.5</v>
      </c>
      <c r="O663" s="18">
        <v>0.25</v>
      </c>
    </row>
    <row r="664" spans="1:15" ht="15.75" customHeight="1" x14ac:dyDescent="0.3">
      <c r="A664" s="17" t="s">
        <v>121</v>
      </c>
      <c r="B664" s="12">
        <v>1128299</v>
      </c>
      <c r="C664" s="13">
        <v>44622</v>
      </c>
      <c r="D664" s="12" t="s">
        <v>22</v>
      </c>
      <c r="E664" s="12" t="s">
        <v>36</v>
      </c>
      <c r="F664" s="12" t="s">
        <v>37</v>
      </c>
      <c r="G664" s="12" t="s">
        <v>15</v>
      </c>
      <c r="H664" s="12" t="s">
        <v>15</v>
      </c>
      <c r="I664" s="12">
        <v>33</v>
      </c>
      <c r="J664" s="12" t="s">
        <v>125</v>
      </c>
      <c r="K664" s="14">
        <v>0.64999999999999991</v>
      </c>
      <c r="L664" s="15">
        <v>4250</v>
      </c>
      <c r="M664" s="16">
        <f t="shared" si="4"/>
        <v>2762.4999999999995</v>
      </c>
      <c r="N664" s="16">
        <f t="shared" si="5"/>
        <v>690.62499999999989</v>
      </c>
      <c r="O664" s="18">
        <v>0.25</v>
      </c>
    </row>
    <row r="665" spans="1:15" ht="15.75" customHeight="1" x14ac:dyDescent="0.3">
      <c r="A665" s="17" t="s">
        <v>121</v>
      </c>
      <c r="B665" s="12">
        <v>1128299</v>
      </c>
      <c r="C665" s="13">
        <v>44622</v>
      </c>
      <c r="D665" s="12" t="s">
        <v>22</v>
      </c>
      <c r="E665" s="12" t="s">
        <v>36</v>
      </c>
      <c r="F665" s="12" t="s">
        <v>37</v>
      </c>
      <c r="G665" s="12" t="s">
        <v>16</v>
      </c>
      <c r="H665" s="12" t="s">
        <v>16</v>
      </c>
      <c r="I665" s="12">
        <v>37</v>
      </c>
      <c r="J665" s="12" t="s">
        <v>124</v>
      </c>
      <c r="K665" s="14">
        <v>0.64999999999999991</v>
      </c>
      <c r="L665" s="15">
        <v>3250</v>
      </c>
      <c r="M665" s="16">
        <f t="shared" si="4"/>
        <v>2112.4999999999995</v>
      </c>
      <c r="N665" s="16">
        <f t="shared" si="5"/>
        <v>633.74999999999989</v>
      </c>
      <c r="O665" s="18">
        <v>0.3</v>
      </c>
    </row>
    <row r="666" spans="1:15" ht="15.75" customHeight="1" x14ac:dyDescent="0.3">
      <c r="A666" s="17" t="s">
        <v>121</v>
      </c>
      <c r="B666" s="12">
        <v>1128299</v>
      </c>
      <c r="C666" s="13">
        <v>44622</v>
      </c>
      <c r="D666" s="12" t="s">
        <v>22</v>
      </c>
      <c r="E666" s="12" t="s">
        <v>36</v>
      </c>
      <c r="F666" s="12" t="s">
        <v>37</v>
      </c>
      <c r="G666" s="12" t="s">
        <v>17</v>
      </c>
      <c r="H666" s="12" t="s">
        <v>17</v>
      </c>
      <c r="I666" s="12">
        <v>53</v>
      </c>
      <c r="J666" s="12" t="s">
        <v>123</v>
      </c>
      <c r="K666" s="14">
        <v>0.7</v>
      </c>
      <c r="L666" s="15">
        <v>1750</v>
      </c>
      <c r="M666" s="16">
        <f t="shared" si="4"/>
        <v>1225</v>
      </c>
      <c r="N666" s="16">
        <f t="shared" si="5"/>
        <v>306.25</v>
      </c>
      <c r="O666" s="18">
        <v>0.25</v>
      </c>
    </row>
    <row r="667" spans="1:15" ht="15.75" customHeight="1" x14ac:dyDescent="0.3">
      <c r="A667" s="17" t="s">
        <v>121</v>
      </c>
      <c r="B667" s="12">
        <v>1128299</v>
      </c>
      <c r="C667" s="13">
        <v>44622</v>
      </c>
      <c r="D667" s="12" t="s">
        <v>22</v>
      </c>
      <c r="E667" s="12" t="s">
        <v>36</v>
      </c>
      <c r="F667" s="12" t="s">
        <v>37</v>
      </c>
      <c r="G667" s="12" t="s">
        <v>18</v>
      </c>
      <c r="H667" s="12" t="s">
        <v>150</v>
      </c>
      <c r="I667" s="12">
        <v>48</v>
      </c>
      <c r="J667" s="12" t="s">
        <v>123</v>
      </c>
      <c r="K667" s="14">
        <v>0.64999999999999991</v>
      </c>
      <c r="L667" s="15">
        <v>3750</v>
      </c>
      <c r="M667" s="16">
        <f t="shared" si="4"/>
        <v>2437.4999999999995</v>
      </c>
      <c r="N667" s="16">
        <f t="shared" si="5"/>
        <v>487.49999999999994</v>
      </c>
      <c r="O667" s="18">
        <v>0.2</v>
      </c>
    </row>
    <row r="668" spans="1:15" ht="15.75" customHeight="1" x14ac:dyDescent="0.3">
      <c r="A668" s="17" t="s">
        <v>121</v>
      </c>
      <c r="B668" s="12">
        <v>1128299</v>
      </c>
      <c r="C668" s="13">
        <v>44654</v>
      </c>
      <c r="D668" s="12" t="s">
        <v>22</v>
      </c>
      <c r="E668" s="12" t="s">
        <v>36</v>
      </c>
      <c r="F668" s="12" t="s">
        <v>37</v>
      </c>
      <c r="G668" s="12" t="s">
        <v>13</v>
      </c>
      <c r="H668" s="12" t="s">
        <v>151</v>
      </c>
      <c r="I668" s="12">
        <v>34</v>
      </c>
      <c r="J668" s="12" t="s">
        <v>124</v>
      </c>
      <c r="K668" s="14">
        <v>0.7</v>
      </c>
      <c r="L668" s="15">
        <v>5500</v>
      </c>
      <c r="M668" s="16">
        <f t="shared" si="4"/>
        <v>3849.9999999999995</v>
      </c>
      <c r="N668" s="16">
        <f t="shared" si="5"/>
        <v>1154.9999999999998</v>
      </c>
      <c r="O668" s="18">
        <v>0.3</v>
      </c>
    </row>
    <row r="669" spans="1:15" ht="15.75" customHeight="1" x14ac:dyDescent="0.3">
      <c r="A669" s="17" t="s">
        <v>121</v>
      </c>
      <c r="B669" s="12">
        <v>1128299</v>
      </c>
      <c r="C669" s="13">
        <v>44654</v>
      </c>
      <c r="D669" s="12" t="s">
        <v>22</v>
      </c>
      <c r="E669" s="12" t="s">
        <v>36</v>
      </c>
      <c r="F669" s="12" t="s">
        <v>37</v>
      </c>
      <c r="G669" s="12" t="s">
        <v>14</v>
      </c>
      <c r="H669" s="12" t="s">
        <v>149</v>
      </c>
      <c r="I669" s="12">
        <v>29</v>
      </c>
      <c r="J669" s="12" t="s">
        <v>126</v>
      </c>
      <c r="K669" s="14">
        <v>0.75</v>
      </c>
      <c r="L669" s="15">
        <v>3500</v>
      </c>
      <c r="M669" s="16">
        <f t="shared" si="4"/>
        <v>2625</v>
      </c>
      <c r="N669" s="16">
        <f t="shared" si="5"/>
        <v>656.25</v>
      </c>
      <c r="O669" s="18">
        <v>0.25</v>
      </c>
    </row>
    <row r="670" spans="1:15" ht="15.75" customHeight="1" x14ac:dyDescent="0.3">
      <c r="A670" s="17" t="s">
        <v>121</v>
      </c>
      <c r="B670" s="12">
        <v>1128299</v>
      </c>
      <c r="C670" s="13">
        <v>44654</v>
      </c>
      <c r="D670" s="12" t="s">
        <v>22</v>
      </c>
      <c r="E670" s="12" t="s">
        <v>36</v>
      </c>
      <c r="F670" s="12" t="s">
        <v>37</v>
      </c>
      <c r="G670" s="12" t="s">
        <v>15</v>
      </c>
      <c r="H670" s="12" t="s">
        <v>15</v>
      </c>
      <c r="I670" s="12">
        <v>45</v>
      </c>
      <c r="J670" s="12" t="s">
        <v>126</v>
      </c>
      <c r="K670" s="14">
        <v>0.75</v>
      </c>
      <c r="L670" s="15">
        <v>4000</v>
      </c>
      <c r="M670" s="16">
        <f t="shared" si="4"/>
        <v>3000</v>
      </c>
      <c r="N670" s="16">
        <f t="shared" si="5"/>
        <v>750</v>
      </c>
      <c r="O670" s="18">
        <v>0.25</v>
      </c>
    </row>
    <row r="671" spans="1:15" ht="15.75" customHeight="1" x14ac:dyDescent="0.3">
      <c r="A671" s="17" t="s">
        <v>121</v>
      </c>
      <c r="B671" s="12">
        <v>1128299</v>
      </c>
      <c r="C671" s="13">
        <v>44654</v>
      </c>
      <c r="D671" s="12" t="s">
        <v>22</v>
      </c>
      <c r="E671" s="12" t="s">
        <v>36</v>
      </c>
      <c r="F671" s="12" t="s">
        <v>37</v>
      </c>
      <c r="G671" s="12" t="s">
        <v>16</v>
      </c>
      <c r="H671" s="12" t="s">
        <v>16</v>
      </c>
      <c r="I671" s="12">
        <v>34</v>
      </c>
      <c r="J671" s="12" t="s">
        <v>124</v>
      </c>
      <c r="K671" s="14">
        <v>0.6</v>
      </c>
      <c r="L671" s="15">
        <v>3000</v>
      </c>
      <c r="M671" s="16">
        <f t="shared" si="4"/>
        <v>1800</v>
      </c>
      <c r="N671" s="16">
        <f t="shared" si="5"/>
        <v>540</v>
      </c>
      <c r="O671" s="18">
        <v>0.3</v>
      </c>
    </row>
    <row r="672" spans="1:15" ht="15.75" customHeight="1" x14ac:dyDescent="0.3">
      <c r="A672" s="17" t="s">
        <v>121</v>
      </c>
      <c r="B672" s="12">
        <v>1128299</v>
      </c>
      <c r="C672" s="13">
        <v>44654</v>
      </c>
      <c r="D672" s="12" t="s">
        <v>22</v>
      </c>
      <c r="E672" s="12" t="s">
        <v>36</v>
      </c>
      <c r="F672" s="12" t="s">
        <v>37</v>
      </c>
      <c r="G672" s="12" t="s">
        <v>17</v>
      </c>
      <c r="H672" s="12" t="s">
        <v>17</v>
      </c>
      <c r="I672" s="12">
        <v>36</v>
      </c>
      <c r="J672" s="12" t="s">
        <v>123</v>
      </c>
      <c r="K672" s="14">
        <v>0.65</v>
      </c>
      <c r="L672" s="15">
        <v>2000</v>
      </c>
      <c r="M672" s="16">
        <f t="shared" si="4"/>
        <v>1300</v>
      </c>
      <c r="N672" s="16">
        <f t="shared" si="5"/>
        <v>325</v>
      </c>
      <c r="O672" s="18">
        <v>0.25</v>
      </c>
    </row>
    <row r="673" spans="1:15" ht="15.75" customHeight="1" x14ac:dyDescent="0.3">
      <c r="A673" s="17" t="s">
        <v>121</v>
      </c>
      <c r="B673" s="12">
        <v>1128299</v>
      </c>
      <c r="C673" s="13">
        <v>44654</v>
      </c>
      <c r="D673" s="12" t="s">
        <v>22</v>
      </c>
      <c r="E673" s="12" t="s">
        <v>36</v>
      </c>
      <c r="F673" s="12" t="s">
        <v>37</v>
      </c>
      <c r="G673" s="12" t="s">
        <v>18</v>
      </c>
      <c r="H673" s="12" t="s">
        <v>150</v>
      </c>
      <c r="I673" s="12">
        <v>60</v>
      </c>
      <c r="J673" s="12" t="s">
        <v>126</v>
      </c>
      <c r="K673" s="14">
        <v>0.8</v>
      </c>
      <c r="L673" s="15">
        <v>3500</v>
      </c>
      <c r="M673" s="16">
        <f t="shared" si="4"/>
        <v>2800</v>
      </c>
      <c r="N673" s="16">
        <f t="shared" si="5"/>
        <v>560</v>
      </c>
      <c r="O673" s="18">
        <v>0.2</v>
      </c>
    </row>
    <row r="674" spans="1:15" ht="15.75" customHeight="1" x14ac:dyDescent="0.3">
      <c r="A674" s="17" t="s">
        <v>121</v>
      </c>
      <c r="B674" s="12">
        <v>1128299</v>
      </c>
      <c r="C674" s="13">
        <v>44685</v>
      </c>
      <c r="D674" s="12" t="s">
        <v>22</v>
      </c>
      <c r="E674" s="12" t="s">
        <v>36</v>
      </c>
      <c r="F674" s="12" t="s">
        <v>37</v>
      </c>
      <c r="G674" s="12" t="s">
        <v>13</v>
      </c>
      <c r="H674" s="12" t="s">
        <v>151</v>
      </c>
      <c r="I674" s="12">
        <v>54</v>
      </c>
      <c r="J674" s="12" t="s">
        <v>123</v>
      </c>
      <c r="K674" s="14">
        <v>0.6</v>
      </c>
      <c r="L674" s="15">
        <v>5500</v>
      </c>
      <c r="M674" s="16">
        <f t="shared" si="4"/>
        <v>3300</v>
      </c>
      <c r="N674" s="16">
        <f t="shared" si="5"/>
        <v>990</v>
      </c>
      <c r="O674" s="18">
        <v>0.3</v>
      </c>
    </row>
    <row r="675" spans="1:15" ht="15.75" customHeight="1" x14ac:dyDescent="0.3">
      <c r="A675" s="17" t="s">
        <v>121</v>
      </c>
      <c r="B675" s="12">
        <v>1128299</v>
      </c>
      <c r="C675" s="13">
        <v>44685</v>
      </c>
      <c r="D675" s="12" t="s">
        <v>22</v>
      </c>
      <c r="E675" s="12" t="s">
        <v>36</v>
      </c>
      <c r="F675" s="12" t="s">
        <v>37</v>
      </c>
      <c r="G675" s="12" t="s">
        <v>14</v>
      </c>
      <c r="H675" s="12" t="s">
        <v>149</v>
      </c>
      <c r="I675" s="12">
        <v>50</v>
      </c>
      <c r="J675" s="12" t="s">
        <v>124</v>
      </c>
      <c r="K675" s="14">
        <v>0.65</v>
      </c>
      <c r="L675" s="15">
        <v>4000</v>
      </c>
      <c r="M675" s="16">
        <f t="shared" si="4"/>
        <v>2600</v>
      </c>
      <c r="N675" s="16">
        <f t="shared" si="5"/>
        <v>650</v>
      </c>
      <c r="O675" s="18">
        <v>0.25</v>
      </c>
    </row>
    <row r="676" spans="1:15" ht="15.75" customHeight="1" x14ac:dyDescent="0.3">
      <c r="A676" s="17" t="s">
        <v>121</v>
      </c>
      <c r="B676" s="12">
        <v>1128299</v>
      </c>
      <c r="C676" s="13">
        <v>44685</v>
      </c>
      <c r="D676" s="12" t="s">
        <v>22</v>
      </c>
      <c r="E676" s="12" t="s">
        <v>36</v>
      </c>
      <c r="F676" s="12" t="s">
        <v>37</v>
      </c>
      <c r="G676" s="12" t="s">
        <v>15</v>
      </c>
      <c r="H676" s="12" t="s">
        <v>15</v>
      </c>
      <c r="I676" s="12">
        <v>26</v>
      </c>
      <c r="J676" s="12" t="s">
        <v>124</v>
      </c>
      <c r="K676" s="14">
        <v>0.65</v>
      </c>
      <c r="L676" s="15">
        <v>4000</v>
      </c>
      <c r="M676" s="16">
        <f t="shared" si="4"/>
        <v>2600</v>
      </c>
      <c r="N676" s="16">
        <f t="shared" si="5"/>
        <v>650</v>
      </c>
      <c r="O676" s="18">
        <v>0.25</v>
      </c>
    </row>
    <row r="677" spans="1:15" ht="15.75" customHeight="1" x14ac:dyDescent="0.3">
      <c r="A677" s="17" t="s">
        <v>121</v>
      </c>
      <c r="B677" s="12">
        <v>1128299</v>
      </c>
      <c r="C677" s="13">
        <v>44685</v>
      </c>
      <c r="D677" s="12" t="s">
        <v>22</v>
      </c>
      <c r="E677" s="12" t="s">
        <v>36</v>
      </c>
      <c r="F677" s="12" t="s">
        <v>37</v>
      </c>
      <c r="G677" s="12" t="s">
        <v>16</v>
      </c>
      <c r="H677" s="12" t="s">
        <v>16</v>
      </c>
      <c r="I677" s="12">
        <v>25</v>
      </c>
      <c r="J677" s="12" t="s">
        <v>124</v>
      </c>
      <c r="K677" s="14">
        <v>0.6</v>
      </c>
      <c r="L677" s="15">
        <v>3000</v>
      </c>
      <c r="M677" s="16">
        <f t="shared" si="4"/>
        <v>1800</v>
      </c>
      <c r="N677" s="16">
        <f t="shared" si="5"/>
        <v>540</v>
      </c>
      <c r="O677" s="18">
        <v>0.3</v>
      </c>
    </row>
    <row r="678" spans="1:15" ht="15.75" customHeight="1" x14ac:dyDescent="0.3">
      <c r="A678" s="17" t="s">
        <v>121</v>
      </c>
      <c r="B678" s="12">
        <v>1128299</v>
      </c>
      <c r="C678" s="13">
        <v>44685</v>
      </c>
      <c r="D678" s="12" t="s">
        <v>22</v>
      </c>
      <c r="E678" s="12" t="s">
        <v>36</v>
      </c>
      <c r="F678" s="12" t="s">
        <v>37</v>
      </c>
      <c r="G678" s="12" t="s">
        <v>17</v>
      </c>
      <c r="H678" s="12" t="s">
        <v>17</v>
      </c>
      <c r="I678" s="12">
        <v>49</v>
      </c>
      <c r="J678" s="12" t="s">
        <v>125</v>
      </c>
      <c r="K678" s="14">
        <v>0.65</v>
      </c>
      <c r="L678" s="15">
        <v>2000</v>
      </c>
      <c r="M678" s="16">
        <f t="shared" si="4"/>
        <v>1300</v>
      </c>
      <c r="N678" s="16">
        <f t="shared" si="5"/>
        <v>325</v>
      </c>
      <c r="O678" s="18">
        <v>0.25</v>
      </c>
    </row>
    <row r="679" spans="1:15" ht="15.75" customHeight="1" x14ac:dyDescent="0.3">
      <c r="A679" s="17" t="s">
        <v>121</v>
      </c>
      <c r="B679" s="12">
        <v>1128299</v>
      </c>
      <c r="C679" s="13">
        <v>44685</v>
      </c>
      <c r="D679" s="12" t="s">
        <v>22</v>
      </c>
      <c r="E679" s="12" t="s">
        <v>36</v>
      </c>
      <c r="F679" s="12" t="s">
        <v>37</v>
      </c>
      <c r="G679" s="12" t="s">
        <v>18</v>
      </c>
      <c r="H679" s="12" t="s">
        <v>150</v>
      </c>
      <c r="I679" s="12">
        <v>16</v>
      </c>
      <c r="J679" s="12" t="s">
        <v>123</v>
      </c>
      <c r="K679" s="14">
        <v>0.8</v>
      </c>
      <c r="L679" s="15">
        <v>5000</v>
      </c>
      <c r="M679" s="16">
        <f t="shared" si="4"/>
        <v>4000</v>
      </c>
      <c r="N679" s="16">
        <f t="shared" si="5"/>
        <v>800</v>
      </c>
      <c r="O679" s="18">
        <v>0.2</v>
      </c>
    </row>
    <row r="680" spans="1:15" ht="15.75" customHeight="1" x14ac:dyDescent="0.3">
      <c r="A680" s="17" t="s">
        <v>121</v>
      </c>
      <c r="B680" s="12">
        <v>1128299</v>
      </c>
      <c r="C680" s="13">
        <v>44715</v>
      </c>
      <c r="D680" s="12" t="s">
        <v>22</v>
      </c>
      <c r="E680" s="12" t="s">
        <v>36</v>
      </c>
      <c r="F680" s="12" t="s">
        <v>37</v>
      </c>
      <c r="G680" s="12" t="s">
        <v>13</v>
      </c>
      <c r="H680" s="12" t="s">
        <v>151</v>
      </c>
      <c r="I680" s="12">
        <v>19</v>
      </c>
      <c r="J680" s="12" t="s">
        <v>123</v>
      </c>
      <c r="K680" s="14">
        <v>0.75</v>
      </c>
      <c r="L680" s="15">
        <v>7500</v>
      </c>
      <c r="M680" s="16">
        <f t="shared" si="4"/>
        <v>5625</v>
      </c>
      <c r="N680" s="16">
        <f t="shared" si="5"/>
        <v>1687.5</v>
      </c>
      <c r="O680" s="18">
        <v>0.3</v>
      </c>
    </row>
    <row r="681" spans="1:15" ht="15.75" customHeight="1" x14ac:dyDescent="0.3">
      <c r="A681" s="17" t="s">
        <v>121</v>
      </c>
      <c r="B681" s="12">
        <v>1128299</v>
      </c>
      <c r="C681" s="13">
        <v>44715</v>
      </c>
      <c r="D681" s="12" t="s">
        <v>22</v>
      </c>
      <c r="E681" s="12" t="s">
        <v>36</v>
      </c>
      <c r="F681" s="12" t="s">
        <v>37</v>
      </c>
      <c r="G681" s="12" t="s">
        <v>14</v>
      </c>
      <c r="H681" s="12" t="s">
        <v>149</v>
      </c>
      <c r="I681" s="12">
        <v>55</v>
      </c>
      <c r="J681" s="12" t="s">
        <v>124</v>
      </c>
      <c r="K681" s="14">
        <v>0.8</v>
      </c>
      <c r="L681" s="15">
        <v>6250</v>
      </c>
      <c r="M681" s="16">
        <f t="shared" si="4"/>
        <v>5000</v>
      </c>
      <c r="N681" s="16">
        <f t="shared" si="5"/>
        <v>1250</v>
      </c>
      <c r="O681" s="18">
        <v>0.25</v>
      </c>
    </row>
    <row r="682" spans="1:15" ht="15.75" customHeight="1" x14ac:dyDescent="0.3">
      <c r="A682" s="17" t="s">
        <v>121</v>
      </c>
      <c r="B682" s="12">
        <v>1128299</v>
      </c>
      <c r="C682" s="13">
        <v>44715</v>
      </c>
      <c r="D682" s="12" t="s">
        <v>22</v>
      </c>
      <c r="E682" s="12" t="s">
        <v>36</v>
      </c>
      <c r="F682" s="12" t="s">
        <v>37</v>
      </c>
      <c r="G682" s="12" t="s">
        <v>15</v>
      </c>
      <c r="H682" s="12" t="s">
        <v>15</v>
      </c>
      <c r="I682" s="12">
        <v>34</v>
      </c>
      <c r="J682" s="12" t="s">
        <v>124</v>
      </c>
      <c r="K682" s="14">
        <v>0.8</v>
      </c>
      <c r="L682" s="15">
        <v>6250</v>
      </c>
      <c r="M682" s="16">
        <f t="shared" si="4"/>
        <v>5000</v>
      </c>
      <c r="N682" s="16">
        <f t="shared" si="5"/>
        <v>1250</v>
      </c>
      <c r="O682" s="18">
        <v>0.25</v>
      </c>
    </row>
    <row r="683" spans="1:15" ht="15.75" customHeight="1" x14ac:dyDescent="0.3">
      <c r="A683" s="17" t="s">
        <v>121</v>
      </c>
      <c r="B683" s="12">
        <v>1128299</v>
      </c>
      <c r="C683" s="13">
        <v>44715</v>
      </c>
      <c r="D683" s="12" t="s">
        <v>22</v>
      </c>
      <c r="E683" s="12" t="s">
        <v>36</v>
      </c>
      <c r="F683" s="12" t="s">
        <v>37</v>
      </c>
      <c r="G683" s="12" t="s">
        <v>16</v>
      </c>
      <c r="H683" s="12" t="s">
        <v>16</v>
      </c>
      <c r="I683" s="12">
        <v>34</v>
      </c>
      <c r="J683" s="12" t="s">
        <v>125</v>
      </c>
      <c r="K683" s="14">
        <v>0.8</v>
      </c>
      <c r="L683" s="15">
        <v>5000</v>
      </c>
      <c r="M683" s="16">
        <f t="shared" si="4"/>
        <v>4000</v>
      </c>
      <c r="N683" s="16">
        <f t="shared" si="5"/>
        <v>1200</v>
      </c>
      <c r="O683" s="18">
        <v>0.3</v>
      </c>
    </row>
    <row r="684" spans="1:15" ht="15.75" customHeight="1" x14ac:dyDescent="0.3">
      <c r="A684" s="17" t="s">
        <v>121</v>
      </c>
      <c r="B684" s="12">
        <v>1128299</v>
      </c>
      <c r="C684" s="13">
        <v>44715</v>
      </c>
      <c r="D684" s="12" t="s">
        <v>22</v>
      </c>
      <c r="E684" s="12" t="s">
        <v>36</v>
      </c>
      <c r="F684" s="12" t="s">
        <v>37</v>
      </c>
      <c r="G684" s="12" t="s">
        <v>17</v>
      </c>
      <c r="H684" s="12" t="s">
        <v>17</v>
      </c>
      <c r="I684" s="12">
        <v>22</v>
      </c>
      <c r="J684" s="12" t="s">
        <v>125</v>
      </c>
      <c r="K684" s="14">
        <v>0.85000000000000009</v>
      </c>
      <c r="L684" s="15">
        <v>3750</v>
      </c>
      <c r="M684" s="16">
        <f t="shared" si="4"/>
        <v>3187.5000000000005</v>
      </c>
      <c r="N684" s="16">
        <f t="shared" si="5"/>
        <v>796.87500000000011</v>
      </c>
      <c r="O684" s="18">
        <v>0.25</v>
      </c>
    </row>
    <row r="685" spans="1:15" ht="15.75" customHeight="1" x14ac:dyDescent="0.3">
      <c r="A685" s="17" t="s">
        <v>121</v>
      </c>
      <c r="B685" s="12">
        <v>1128299</v>
      </c>
      <c r="C685" s="13">
        <v>44715</v>
      </c>
      <c r="D685" s="12" t="s">
        <v>22</v>
      </c>
      <c r="E685" s="12" t="s">
        <v>36</v>
      </c>
      <c r="F685" s="12" t="s">
        <v>37</v>
      </c>
      <c r="G685" s="12" t="s">
        <v>18</v>
      </c>
      <c r="H685" s="12" t="s">
        <v>150</v>
      </c>
      <c r="I685" s="12">
        <v>59</v>
      </c>
      <c r="J685" s="12" t="s">
        <v>124</v>
      </c>
      <c r="K685" s="14">
        <v>1</v>
      </c>
      <c r="L685" s="15">
        <v>6750</v>
      </c>
      <c r="M685" s="16">
        <f t="shared" si="4"/>
        <v>6750</v>
      </c>
      <c r="N685" s="16">
        <f t="shared" si="5"/>
        <v>1350</v>
      </c>
      <c r="O685" s="18">
        <v>0.2</v>
      </c>
    </row>
    <row r="686" spans="1:15" ht="15.75" customHeight="1" x14ac:dyDescent="0.3">
      <c r="A686" s="17" t="s">
        <v>121</v>
      </c>
      <c r="B686" s="12">
        <v>1128299</v>
      </c>
      <c r="C686" s="13">
        <v>44744</v>
      </c>
      <c r="D686" s="12" t="s">
        <v>22</v>
      </c>
      <c r="E686" s="12" t="s">
        <v>36</v>
      </c>
      <c r="F686" s="12" t="s">
        <v>37</v>
      </c>
      <c r="G686" s="12" t="s">
        <v>13</v>
      </c>
      <c r="H686" s="12" t="s">
        <v>151</v>
      </c>
      <c r="I686" s="12">
        <v>55</v>
      </c>
      <c r="J686" s="12" t="s">
        <v>124</v>
      </c>
      <c r="K686" s="14">
        <v>0.8</v>
      </c>
      <c r="L686" s="15">
        <v>8250</v>
      </c>
      <c r="M686" s="16">
        <f t="shared" si="4"/>
        <v>6600</v>
      </c>
      <c r="N686" s="16">
        <f t="shared" si="5"/>
        <v>1980</v>
      </c>
      <c r="O686" s="18">
        <v>0.3</v>
      </c>
    </row>
    <row r="687" spans="1:15" ht="15.75" customHeight="1" x14ac:dyDescent="0.3">
      <c r="A687" s="17" t="s">
        <v>121</v>
      </c>
      <c r="B687" s="12">
        <v>1128299</v>
      </c>
      <c r="C687" s="13">
        <v>44744</v>
      </c>
      <c r="D687" s="12" t="s">
        <v>22</v>
      </c>
      <c r="E687" s="12" t="s">
        <v>36</v>
      </c>
      <c r="F687" s="12" t="s">
        <v>37</v>
      </c>
      <c r="G687" s="12" t="s">
        <v>14</v>
      </c>
      <c r="H687" s="12" t="s">
        <v>149</v>
      </c>
      <c r="I687" s="12">
        <v>32</v>
      </c>
      <c r="J687" s="12" t="s">
        <v>125</v>
      </c>
      <c r="K687" s="14">
        <v>0.85000000000000009</v>
      </c>
      <c r="L687" s="15">
        <v>6750</v>
      </c>
      <c r="M687" s="16">
        <f t="shared" si="4"/>
        <v>5737.5000000000009</v>
      </c>
      <c r="N687" s="16">
        <f t="shared" si="5"/>
        <v>1434.3750000000002</v>
      </c>
      <c r="O687" s="18">
        <v>0.25</v>
      </c>
    </row>
    <row r="688" spans="1:15" ht="15.75" customHeight="1" x14ac:dyDescent="0.3">
      <c r="A688" s="17" t="s">
        <v>121</v>
      </c>
      <c r="B688" s="12">
        <v>1128299</v>
      </c>
      <c r="C688" s="13">
        <v>44744</v>
      </c>
      <c r="D688" s="12" t="s">
        <v>22</v>
      </c>
      <c r="E688" s="12" t="s">
        <v>36</v>
      </c>
      <c r="F688" s="12" t="s">
        <v>37</v>
      </c>
      <c r="G688" s="12" t="s">
        <v>15</v>
      </c>
      <c r="H688" s="12" t="s">
        <v>15</v>
      </c>
      <c r="I688" s="12">
        <v>46</v>
      </c>
      <c r="J688" s="12" t="s">
        <v>124</v>
      </c>
      <c r="K688" s="14">
        <v>0.85000000000000009</v>
      </c>
      <c r="L688" s="15">
        <v>6250</v>
      </c>
      <c r="M688" s="16">
        <f t="shared" si="4"/>
        <v>5312.5000000000009</v>
      </c>
      <c r="N688" s="16">
        <f t="shared" si="5"/>
        <v>1328.1250000000002</v>
      </c>
      <c r="O688" s="18">
        <v>0.25</v>
      </c>
    </row>
    <row r="689" spans="1:15" ht="15.75" customHeight="1" x14ac:dyDescent="0.3">
      <c r="A689" s="17" t="s">
        <v>121</v>
      </c>
      <c r="B689" s="12">
        <v>1128299</v>
      </c>
      <c r="C689" s="13">
        <v>44744</v>
      </c>
      <c r="D689" s="12" t="s">
        <v>22</v>
      </c>
      <c r="E689" s="12" t="s">
        <v>36</v>
      </c>
      <c r="F689" s="12" t="s">
        <v>37</v>
      </c>
      <c r="G689" s="12" t="s">
        <v>16</v>
      </c>
      <c r="H689" s="12" t="s">
        <v>16</v>
      </c>
      <c r="I689" s="12">
        <v>54</v>
      </c>
      <c r="J689" s="12" t="s">
        <v>126</v>
      </c>
      <c r="K689" s="14">
        <v>0.8</v>
      </c>
      <c r="L689" s="15">
        <v>5250</v>
      </c>
      <c r="M689" s="16">
        <f t="shared" si="4"/>
        <v>4200</v>
      </c>
      <c r="N689" s="16">
        <f t="shared" si="5"/>
        <v>1260</v>
      </c>
      <c r="O689" s="18">
        <v>0.3</v>
      </c>
    </row>
    <row r="690" spans="1:15" ht="15.75" customHeight="1" x14ac:dyDescent="0.3">
      <c r="A690" s="17" t="s">
        <v>121</v>
      </c>
      <c r="B690" s="12">
        <v>1128299</v>
      </c>
      <c r="C690" s="13">
        <v>44744</v>
      </c>
      <c r="D690" s="12" t="s">
        <v>22</v>
      </c>
      <c r="E690" s="12" t="s">
        <v>36</v>
      </c>
      <c r="F690" s="12" t="s">
        <v>37</v>
      </c>
      <c r="G690" s="12" t="s">
        <v>17</v>
      </c>
      <c r="H690" s="12" t="s">
        <v>17</v>
      </c>
      <c r="I690" s="12">
        <v>19</v>
      </c>
      <c r="J690" s="12" t="s">
        <v>125</v>
      </c>
      <c r="K690" s="14">
        <v>0.85000000000000009</v>
      </c>
      <c r="L690" s="15">
        <v>5750</v>
      </c>
      <c r="M690" s="16">
        <f t="shared" si="4"/>
        <v>4887.5000000000009</v>
      </c>
      <c r="N690" s="16">
        <f t="shared" si="5"/>
        <v>1221.8750000000002</v>
      </c>
      <c r="O690" s="18">
        <v>0.25</v>
      </c>
    </row>
    <row r="691" spans="1:15" ht="15.75" customHeight="1" x14ac:dyDescent="0.3">
      <c r="A691" s="17" t="s">
        <v>121</v>
      </c>
      <c r="B691" s="12">
        <v>1128299</v>
      </c>
      <c r="C691" s="13">
        <v>44744</v>
      </c>
      <c r="D691" s="12" t="s">
        <v>22</v>
      </c>
      <c r="E691" s="12" t="s">
        <v>36</v>
      </c>
      <c r="F691" s="12" t="s">
        <v>37</v>
      </c>
      <c r="G691" s="12" t="s">
        <v>18</v>
      </c>
      <c r="H691" s="12" t="s">
        <v>150</v>
      </c>
      <c r="I691" s="12">
        <v>49</v>
      </c>
      <c r="J691" s="12" t="s">
        <v>126</v>
      </c>
      <c r="K691" s="14">
        <v>1</v>
      </c>
      <c r="L691" s="15">
        <v>5750</v>
      </c>
      <c r="M691" s="16">
        <f t="shared" si="4"/>
        <v>5750</v>
      </c>
      <c r="N691" s="16">
        <f t="shared" si="5"/>
        <v>1150</v>
      </c>
      <c r="O691" s="18">
        <v>0.2</v>
      </c>
    </row>
    <row r="692" spans="1:15" ht="15.75" customHeight="1" x14ac:dyDescent="0.3">
      <c r="A692" s="17" t="s">
        <v>121</v>
      </c>
      <c r="B692" s="12">
        <v>1128299</v>
      </c>
      <c r="C692" s="13">
        <v>44776</v>
      </c>
      <c r="D692" s="12" t="s">
        <v>22</v>
      </c>
      <c r="E692" s="12" t="s">
        <v>36</v>
      </c>
      <c r="F692" s="12" t="s">
        <v>37</v>
      </c>
      <c r="G692" s="12" t="s">
        <v>13</v>
      </c>
      <c r="H692" s="12" t="s">
        <v>151</v>
      </c>
      <c r="I692" s="12">
        <v>34</v>
      </c>
      <c r="J692" s="12" t="s">
        <v>123</v>
      </c>
      <c r="K692" s="14">
        <v>0.85000000000000009</v>
      </c>
      <c r="L692" s="15">
        <v>7750</v>
      </c>
      <c r="M692" s="16">
        <f t="shared" si="4"/>
        <v>6587.5000000000009</v>
      </c>
      <c r="N692" s="16">
        <f t="shared" si="5"/>
        <v>1976.2500000000002</v>
      </c>
      <c r="O692" s="18">
        <v>0.3</v>
      </c>
    </row>
    <row r="693" spans="1:15" ht="15.75" customHeight="1" x14ac:dyDescent="0.3">
      <c r="A693" s="17" t="s">
        <v>121</v>
      </c>
      <c r="B693" s="12">
        <v>1128299</v>
      </c>
      <c r="C693" s="13">
        <v>44776</v>
      </c>
      <c r="D693" s="12" t="s">
        <v>22</v>
      </c>
      <c r="E693" s="12" t="s">
        <v>36</v>
      </c>
      <c r="F693" s="12" t="s">
        <v>37</v>
      </c>
      <c r="G693" s="12" t="s">
        <v>14</v>
      </c>
      <c r="H693" s="12" t="s">
        <v>149</v>
      </c>
      <c r="I693" s="12">
        <v>17</v>
      </c>
      <c r="J693" s="12" t="s">
        <v>126</v>
      </c>
      <c r="K693" s="14">
        <v>0.80000000000000016</v>
      </c>
      <c r="L693" s="15">
        <v>7500</v>
      </c>
      <c r="M693" s="16">
        <f t="shared" si="4"/>
        <v>6000.0000000000009</v>
      </c>
      <c r="N693" s="16">
        <f t="shared" si="5"/>
        <v>1500.0000000000002</v>
      </c>
      <c r="O693" s="18">
        <v>0.25</v>
      </c>
    </row>
    <row r="694" spans="1:15" ht="15.75" customHeight="1" x14ac:dyDescent="0.3">
      <c r="A694" s="17" t="s">
        <v>121</v>
      </c>
      <c r="B694" s="12">
        <v>1128299</v>
      </c>
      <c r="C694" s="13">
        <v>44776</v>
      </c>
      <c r="D694" s="12" t="s">
        <v>22</v>
      </c>
      <c r="E694" s="12" t="s">
        <v>36</v>
      </c>
      <c r="F694" s="12" t="s">
        <v>37</v>
      </c>
      <c r="G694" s="12" t="s">
        <v>15</v>
      </c>
      <c r="H694" s="12" t="s">
        <v>15</v>
      </c>
      <c r="I694" s="12">
        <v>32</v>
      </c>
      <c r="J694" s="12" t="s">
        <v>126</v>
      </c>
      <c r="K694" s="14">
        <v>0.75000000000000011</v>
      </c>
      <c r="L694" s="15">
        <v>6250</v>
      </c>
      <c r="M694" s="16">
        <f t="shared" si="4"/>
        <v>4687.5000000000009</v>
      </c>
      <c r="N694" s="16">
        <f t="shared" si="5"/>
        <v>1171.8750000000002</v>
      </c>
      <c r="O694" s="18">
        <v>0.25</v>
      </c>
    </row>
    <row r="695" spans="1:15" ht="15.75" customHeight="1" x14ac:dyDescent="0.3">
      <c r="A695" s="17" t="s">
        <v>121</v>
      </c>
      <c r="B695" s="12">
        <v>1128299</v>
      </c>
      <c r="C695" s="13">
        <v>44776</v>
      </c>
      <c r="D695" s="12" t="s">
        <v>22</v>
      </c>
      <c r="E695" s="12" t="s">
        <v>36</v>
      </c>
      <c r="F695" s="12" t="s">
        <v>37</v>
      </c>
      <c r="G695" s="12" t="s">
        <v>16</v>
      </c>
      <c r="H695" s="12" t="s">
        <v>16</v>
      </c>
      <c r="I695" s="12">
        <v>24</v>
      </c>
      <c r="J695" s="12" t="s">
        <v>124</v>
      </c>
      <c r="K695" s="14">
        <v>0.75000000000000011</v>
      </c>
      <c r="L695" s="15">
        <v>5750</v>
      </c>
      <c r="M695" s="16">
        <f t="shared" si="4"/>
        <v>4312.5000000000009</v>
      </c>
      <c r="N695" s="16">
        <f t="shared" si="5"/>
        <v>1293.7500000000002</v>
      </c>
      <c r="O695" s="18">
        <v>0.3</v>
      </c>
    </row>
    <row r="696" spans="1:15" ht="15.75" customHeight="1" x14ac:dyDescent="0.3">
      <c r="A696" s="17" t="s">
        <v>121</v>
      </c>
      <c r="B696" s="12">
        <v>1128299</v>
      </c>
      <c r="C696" s="13">
        <v>44776</v>
      </c>
      <c r="D696" s="12" t="s">
        <v>22</v>
      </c>
      <c r="E696" s="12" t="s">
        <v>36</v>
      </c>
      <c r="F696" s="12" t="s">
        <v>37</v>
      </c>
      <c r="G696" s="12" t="s">
        <v>17</v>
      </c>
      <c r="H696" s="12" t="s">
        <v>17</v>
      </c>
      <c r="I696" s="12">
        <v>45</v>
      </c>
      <c r="J696" s="12" t="s">
        <v>126</v>
      </c>
      <c r="K696" s="14">
        <v>0.75</v>
      </c>
      <c r="L696" s="15">
        <v>5750</v>
      </c>
      <c r="M696" s="16">
        <f t="shared" si="4"/>
        <v>4312.5</v>
      </c>
      <c r="N696" s="16">
        <f t="shared" si="5"/>
        <v>1078.125</v>
      </c>
      <c r="O696" s="18">
        <v>0.25</v>
      </c>
    </row>
    <row r="697" spans="1:15" ht="15.75" customHeight="1" x14ac:dyDescent="0.3">
      <c r="A697" s="17" t="s">
        <v>121</v>
      </c>
      <c r="B697" s="12">
        <v>1128299</v>
      </c>
      <c r="C697" s="13">
        <v>44776</v>
      </c>
      <c r="D697" s="12" t="s">
        <v>22</v>
      </c>
      <c r="E697" s="12" t="s">
        <v>36</v>
      </c>
      <c r="F697" s="12" t="s">
        <v>37</v>
      </c>
      <c r="G697" s="12" t="s">
        <v>18</v>
      </c>
      <c r="H697" s="12" t="s">
        <v>150</v>
      </c>
      <c r="I697" s="12">
        <v>58</v>
      </c>
      <c r="J697" s="12" t="s">
        <v>124</v>
      </c>
      <c r="K697" s="14">
        <v>0.8</v>
      </c>
      <c r="L697" s="15">
        <v>4000</v>
      </c>
      <c r="M697" s="16">
        <f t="shared" si="4"/>
        <v>3200</v>
      </c>
      <c r="N697" s="16">
        <f t="shared" si="5"/>
        <v>640</v>
      </c>
      <c r="O697" s="18">
        <v>0.2</v>
      </c>
    </row>
    <row r="698" spans="1:15" ht="15.75" customHeight="1" x14ac:dyDescent="0.3">
      <c r="A698" s="17" t="s">
        <v>121</v>
      </c>
      <c r="B698" s="12">
        <v>1128299</v>
      </c>
      <c r="C698" s="13">
        <v>44808</v>
      </c>
      <c r="D698" s="12" t="s">
        <v>22</v>
      </c>
      <c r="E698" s="12" t="s">
        <v>36</v>
      </c>
      <c r="F698" s="12" t="s">
        <v>37</v>
      </c>
      <c r="G698" s="12" t="s">
        <v>13</v>
      </c>
      <c r="H698" s="12" t="s">
        <v>151</v>
      </c>
      <c r="I698" s="12">
        <v>18</v>
      </c>
      <c r="J698" s="12" t="s">
        <v>123</v>
      </c>
      <c r="K698" s="14">
        <v>0.70000000000000018</v>
      </c>
      <c r="L698" s="15">
        <v>6000</v>
      </c>
      <c r="M698" s="16">
        <f t="shared" si="4"/>
        <v>4200.0000000000009</v>
      </c>
      <c r="N698" s="16">
        <f t="shared" si="5"/>
        <v>1260.0000000000002</v>
      </c>
      <c r="O698" s="18">
        <v>0.3</v>
      </c>
    </row>
    <row r="699" spans="1:15" ht="15.75" customHeight="1" x14ac:dyDescent="0.3">
      <c r="A699" s="17" t="s">
        <v>121</v>
      </c>
      <c r="B699" s="12">
        <v>1128299</v>
      </c>
      <c r="C699" s="13">
        <v>44808</v>
      </c>
      <c r="D699" s="12" t="s">
        <v>22</v>
      </c>
      <c r="E699" s="12" t="s">
        <v>36</v>
      </c>
      <c r="F699" s="12" t="s">
        <v>37</v>
      </c>
      <c r="G699" s="12" t="s">
        <v>14</v>
      </c>
      <c r="H699" s="12" t="s">
        <v>149</v>
      </c>
      <c r="I699" s="12">
        <v>33</v>
      </c>
      <c r="J699" s="12" t="s">
        <v>126</v>
      </c>
      <c r="K699" s="14">
        <v>0.75000000000000022</v>
      </c>
      <c r="L699" s="15">
        <v>6000</v>
      </c>
      <c r="M699" s="16">
        <f t="shared" si="4"/>
        <v>4500.0000000000009</v>
      </c>
      <c r="N699" s="16">
        <f t="shared" si="5"/>
        <v>1125.0000000000002</v>
      </c>
      <c r="O699" s="18">
        <v>0.25</v>
      </c>
    </row>
    <row r="700" spans="1:15" ht="15.75" customHeight="1" x14ac:dyDescent="0.3">
      <c r="A700" s="17" t="s">
        <v>121</v>
      </c>
      <c r="B700" s="12">
        <v>1128299</v>
      </c>
      <c r="C700" s="13">
        <v>44808</v>
      </c>
      <c r="D700" s="12" t="s">
        <v>22</v>
      </c>
      <c r="E700" s="12" t="s">
        <v>36</v>
      </c>
      <c r="F700" s="12" t="s">
        <v>37</v>
      </c>
      <c r="G700" s="12" t="s">
        <v>15</v>
      </c>
      <c r="H700" s="12" t="s">
        <v>15</v>
      </c>
      <c r="I700" s="12">
        <v>49</v>
      </c>
      <c r="J700" s="12" t="s">
        <v>125</v>
      </c>
      <c r="K700" s="14">
        <v>0.70000000000000018</v>
      </c>
      <c r="L700" s="15">
        <v>4500</v>
      </c>
      <c r="M700" s="16">
        <f t="shared" si="4"/>
        <v>3150.0000000000009</v>
      </c>
      <c r="N700" s="16">
        <f t="shared" si="5"/>
        <v>787.50000000000023</v>
      </c>
      <c r="O700" s="18">
        <v>0.25</v>
      </c>
    </row>
    <row r="701" spans="1:15" ht="15.75" customHeight="1" x14ac:dyDescent="0.3">
      <c r="A701" s="17" t="s">
        <v>121</v>
      </c>
      <c r="B701" s="12">
        <v>1128299</v>
      </c>
      <c r="C701" s="13">
        <v>44808</v>
      </c>
      <c r="D701" s="12" t="s">
        <v>22</v>
      </c>
      <c r="E701" s="12" t="s">
        <v>36</v>
      </c>
      <c r="F701" s="12" t="s">
        <v>37</v>
      </c>
      <c r="G701" s="12" t="s">
        <v>16</v>
      </c>
      <c r="H701" s="12" t="s">
        <v>16</v>
      </c>
      <c r="I701" s="12">
        <v>17</v>
      </c>
      <c r="J701" s="12" t="s">
        <v>124</v>
      </c>
      <c r="K701" s="14">
        <v>0.70000000000000018</v>
      </c>
      <c r="L701" s="15">
        <v>4000</v>
      </c>
      <c r="M701" s="16">
        <f t="shared" si="4"/>
        <v>2800.0000000000009</v>
      </c>
      <c r="N701" s="16">
        <f t="shared" si="5"/>
        <v>840.00000000000023</v>
      </c>
      <c r="O701" s="18">
        <v>0.3</v>
      </c>
    </row>
    <row r="702" spans="1:15" ht="15.75" customHeight="1" x14ac:dyDescent="0.3">
      <c r="A702" s="17" t="s">
        <v>121</v>
      </c>
      <c r="B702" s="12">
        <v>1128299</v>
      </c>
      <c r="C702" s="13">
        <v>44808</v>
      </c>
      <c r="D702" s="12" t="s">
        <v>22</v>
      </c>
      <c r="E702" s="12" t="s">
        <v>36</v>
      </c>
      <c r="F702" s="12" t="s">
        <v>37</v>
      </c>
      <c r="G702" s="12" t="s">
        <v>17</v>
      </c>
      <c r="H702" s="12" t="s">
        <v>17</v>
      </c>
      <c r="I702" s="12">
        <v>28</v>
      </c>
      <c r="J702" s="12" t="s">
        <v>123</v>
      </c>
      <c r="K702" s="14">
        <v>0.80000000000000016</v>
      </c>
      <c r="L702" s="15">
        <v>4250</v>
      </c>
      <c r="M702" s="16">
        <f t="shared" si="4"/>
        <v>3400.0000000000005</v>
      </c>
      <c r="N702" s="16">
        <f t="shared" si="5"/>
        <v>850.00000000000011</v>
      </c>
      <c r="O702" s="18">
        <v>0.25</v>
      </c>
    </row>
    <row r="703" spans="1:15" ht="15.75" customHeight="1" x14ac:dyDescent="0.3">
      <c r="A703" s="17" t="s">
        <v>121</v>
      </c>
      <c r="B703" s="12">
        <v>1128299</v>
      </c>
      <c r="C703" s="13">
        <v>44808</v>
      </c>
      <c r="D703" s="12" t="s">
        <v>22</v>
      </c>
      <c r="E703" s="12" t="s">
        <v>36</v>
      </c>
      <c r="F703" s="12" t="s">
        <v>37</v>
      </c>
      <c r="G703" s="12" t="s">
        <v>18</v>
      </c>
      <c r="H703" s="12" t="s">
        <v>150</v>
      </c>
      <c r="I703" s="12">
        <v>55</v>
      </c>
      <c r="J703" s="12" t="s">
        <v>123</v>
      </c>
      <c r="K703" s="14">
        <v>0.65</v>
      </c>
      <c r="L703" s="15">
        <v>4500</v>
      </c>
      <c r="M703" s="16">
        <f t="shared" si="4"/>
        <v>2925</v>
      </c>
      <c r="N703" s="16">
        <f t="shared" si="5"/>
        <v>585</v>
      </c>
      <c r="O703" s="18">
        <v>0.2</v>
      </c>
    </row>
    <row r="704" spans="1:15" ht="15.75" customHeight="1" x14ac:dyDescent="0.3">
      <c r="A704" s="17" t="s">
        <v>121</v>
      </c>
      <c r="B704" s="12">
        <v>1128299</v>
      </c>
      <c r="C704" s="13">
        <v>44837</v>
      </c>
      <c r="D704" s="12" t="s">
        <v>22</v>
      </c>
      <c r="E704" s="12" t="s">
        <v>36</v>
      </c>
      <c r="F704" s="12" t="s">
        <v>37</v>
      </c>
      <c r="G704" s="12" t="s">
        <v>13</v>
      </c>
      <c r="H704" s="12" t="s">
        <v>151</v>
      </c>
      <c r="I704" s="12">
        <v>31</v>
      </c>
      <c r="J704" s="12" t="s">
        <v>125</v>
      </c>
      <c r="K704" s="14">
        <v>0.60000000000000009</v>
      </c>
      <c r="L704" s="15">
        <v>5500</v>
      </c>
      <c r="M704" s="16">
        <f t="shared" si="4"/>
        <v>3300.0000000000005</v>
      </c>
      <c r="N704" s="16">
        <f t="shared" si="5"/>
        <v>990.00000000000011</v>
      </c>
      <c r="O704" s="18">
        <v>0.3</v>
      </c>
    </row>
    <row r="705" spans="1:15" ht="15.75" customHeight="1" x14ac:dyDescent="0.3">
      <c r="A705" s="17" t="s">
        <v>121</v>
      </c>
      <c r="B705" s="12">
        <v>1128299</v>
      </c>
      <c r="C705" s="13">
        <v>44837</v>
      </c>
      <c r="D705" s="12" t="s">
        <v>22</v>
      </c>
      <c r="E705" s="12" t="s">
        <v>36</v>
      </c>
      <c r="F705" s="12" t="s">
        <v>37</v>
      </c>
      <c r="G705" s="12" t="s">
        <v>14</v>
      </c>
      <c r="H705" s="12" t="s">
        <v>149</v>
      </c>
      <c r="I705" s="12">
        <v>60</v>
      </c>
      <c r="J705" s="12" t="s">
        <v>123</v>
      </c>
      <c r="K705" s="14">
        <v>0.65000000000000013</v>
      </c>
      <c r="L705" s="15">
        <v>5500</v>
      </c>
      <c r="M705" s="16">
        <f t="shared" si="4"/>
        <v>3575.0000000000009</v>
      </c>
      <c r="N705" s="16">
        <f t="shared" si="5"/>
        <v>893.75000000000023</v>
      </c>
      <c r="O705" s="18">
        <v>0.25</v>
      </c>
    </row>
    <row r="706" spans="1:15" ht="15.75" customHeight="1" x14ac:dyDescent="0.3">
      <c r="A706" s="17" t="s">
        <v>121</v>
      </c>
      <c r="B706" s="12">
        <v>1128299</v>
      </c>
      <c r="C706" s="13">
        <v>44837</v>
      </c>
      <c r="D706" s="12" t="s">
        <v>22</v>
      </c>
      <c r="E706" s="12" t="s">
        <v>36</v>
      </c>
      <c r="F706" s="12" t="s">
        <v>37</v>
      </c>
      <c r="G706" s="12" t="s">
        <v>15</v>
      </c>
      <c r="H706" s="12" t="s">
        <v>15</v>
      </c>
      <c r="I706" s="12">
        <v>56</v>
      </c>
      <c r="J706" s="12" t="s">
        <v>123</v>
      </c>
      <c r="K706" s="14">
        <v>0.60000000000000009</v>
      </c>
      <c r="L706" s="15">
        <v>3750</v>
      </c>
      <c r="M706" s="16">
        <f t="shared" si="4"/>
        <v>2250.0000000000005</v>
      </c>
      <c r="N706" s="16">
        <f t="shared" si="5"/>
        <v>562.50000000000011</v>
      </c>
      <c r="O706" s="18">
        <v>0.25</v>
      </c>
    </row>
    <row r="707" spans="1:15" ht="15.75" customHeight="1" x14ac:dyDescent="0.3">
      <c r="A707" s="17" t="s">
        <v>121</v>
      </c>
      <c r="B707" s="12">
        <v>1128299</v>
      </c>
      <c r="C707" s="13">
        <v>44837</v>
      </c>
      <c r="D707" s="12" t="s">
        <v>22</v>
      </c>
      <c r="E707" s="12" t="s">
        <v>36</v>
      </c>
      <c r="F707" s="12" t="s">
        <v>37</v>
      </c>
      <c r="G707" s="12" t="s">
        <v>16</v>
      </c>
      <c r="H707" s="12" t="s">
        <v>16</v>
      </c>
      <c r="I707" s="12">
        <v>53</v>
      </c>
      <c r="J707" s="12" t="s">
        <v>125</v>
      </c>
      <c r="K707" s="14">
        <v>0.60000000000000009</v>
      </c>
      <c r="L707" s="15">
        <v>3500</v>
      </c>
      <c r="M707" s="16">
        <f t="shared" si="4"/>
        <v>2100.0000000000005</v>
      </c>
      <c r="N707" s="16">
        <f t="shared" si="5"/>
        <v>630.00000000000011</v>
      </c>
      <c r="O707" s="18">
        <v>0.3</v>
      </c>
    </row>
    <row r="708" spans="1:15" ht="15.75" customHeight="1" x14ac:dyDescent="0.3">
      <c r="A708" s="17" t="s">
        <v>121</v>
      </c>
      <c r="B708" s="12">
        <v>1128299</v>
      </c>
      <c r="C708" s="13">
        <v>44837</v>
      </c>
      <c r="D708" s="12" t="s">
        <v>22</v>
      </c>
      <c r="E708" s="12" t="s">
        <v>36</v>
      </c>
      <c r="F708" s="12" t="s">
        <v>37</v>
      </c>
      <c r="G708" s="12" t="s">
        <v>17</v>
      </c>
      <c r="H708" s="12" t="s">
        <v>17</v>
      </c>
      <c r="I708" s="12">
        <v>31</v>
      </c>
      <c r="J708" s="12" t="s">
        <v>126</v>
      </c>
      <c r="K708" s="14">
        <v>0.70000000000000007</v>
      </c>
      <c r="L708" s="15">
        <v>3250</v>
      </c>
      <c r="M708" s="16">
        <f t="shared" si="4"/>
        <v>2275</v>
      </c>
      <c r="N708" s="16">
        <f t="shared" si="5"/>
        <v>568.75</v>
      </c>
      <c r="O708" s="18">
        <v>0.25</v>
      </c>
    </row>
    <row r="709" spans="1:15" ht="15.75" customHeight="1" x14ac:dyDescent="0.3">
      <c r="A709" s="17" t="s">
        <v>121</v>
      </c>
      <c r="B709" s="12">
        <v>1128299</v>
      </c>
      <c r="C709" s="13">
        <v>44837</v>
      </c>
      <c r="D709" s="12" t="s">
        <v>22</v>
      </c>
      <c r="E709" s="12" t="s">
        <v>36</v>
      </c>
      <c r="F709" s="12" t="s">
        <v>37</v>
      </c>
      <c r="G709" s="12" t="s">
        <v>18</v>
      </c>
      <c r="H709" s="12" t="s">
        <v>150</v>
      </c>
      <c r="I709" s="12">
        <v>25</v>
      </c>
      <c r="J709" s="12" t="s">
        <v>125</v>
      </c>
      <c r="K709" s="14">
        <v>0.75000000000000011</v>
      </c>
      <c r="L709" s="15">
        <v>3750</v>
      </c>
      <c r="M709" s="16">
        <f t="shared" si="4"/>
        <v>2812.5000000000005</v>
      </c>
      <c r="N709" s="16">
        <f t="shared" si="5"/>
        <v>562.50000000000011</v>
      </c>
      <c r="O709" s="18">
        <v>0.2</v>
      </c>
    </row>
    <row r="710" spans="1:15" ht="15.75" customHeight="1" x14ac:dyDescent="0.3">
      <c r="A710" s="17" t="s">
        <v>121</v>
      </c>
      <c r="B710" s="12">
        <v>1128299</v>
      </c>
      <c r="C710" s="13">
        <v>44868</v>
      </c>
      <c r="D710" s="12" t="s">
        <v>22</v>
      </c>
      <c r="E710" s="12" t="s">
        <v>36</v>
      </c>
      <c r="F710" s="12" t="s">
        <v>37</v>
      </c>
      <c r="G710" s="12" t="s">
        <v>13</v>
      </c>
      <c r="H710" s="12" t="s">
        <v>151</v>
      </c>
      <c r="I710" s="12">
        <v>42</v>
      </c>
      <c r="J710" s="12" t="s">
        <v>123</v>
      </c>
      <c r="K710" s="14">
        <v>0.60000000000000009</v>
      </c>
      <c r="L710" s="15">
        <v>6000</v>
      </c>
      <c r="M710" s="16">
        <f t="shared" si="4"/>
        <v>3600.0000000000005</v>
      </c>
      <c r="N710" s="16">
        <f t="shared" si="5"/>
        <v>1080</v>
      </c>
      <c r="O710" s="18">
        <v>0.3</v>
      </c>
    </row>
    <row r="711" spans="1:15" ht="15.75" customHeight="1" x14ac:dyDescent="0.3">
      <c r="A711" s="17" t="s">
        <v>121</v>
      </c>
      <c r="B711" s="12">
        <v>1128299</v>
      </c>
      <c r="C711" s="13">
        <v>44868</v>
      </c>
      <c r="D711" s="12" t="s">
        <v>22</v>
      </c>
      <c r="E711" s="12" t="s">
        <v>36</v>
      </c>
      <c r="F711" s="12" t="s">
        <v>37</v>
      </c>
      <c r="G711" s="12" t="s">
        <v>14</v>
      </c>
      <c r="H711" s="12" t="s">
        <v>149</v>
      </c>
      <c r="I711" s="12">
        <v>46</v>
      </c>
      <c r="J711" s="12" t="s">
        <v>126</v>
      </c>
      <c r="K711" s="14">
        <v>0.65000000000000013</v>
      </c>
      <c r="L711" s="15">
        <v>6250</v>
      </c>
      <c r="M711" s="16">
        <f t="shared" si="4"/>
        <v>4062.5000000000009</v>
      </c>
      <c r="N711" s="16">
        <f t="shared" si="5"/>
        <v>1015.6250000000002</v>
      </c>
      <c r="O711" s="18">
        <v>0.25</v>
      </c>
    </row>
    <row r="712" spans="1:15" ht="15.75" customHeight="1" x14ac:dyDescent="0.3">
      <c r="A712" s="17" t="s">
        <v>121</v>
      </c>
      <c r="B712" s="12">
        <v>1128299</v>
      </c>
      <c r="C712" s="13">
        <v>44868</v>
      </c>
      <c r="D712" s="12" t="s">
        <v>22</v>
      </c>
      <c r="E712" s="12" t="s">
        <v>36</v>
      </c>
      <c r="F712" s="12" t="s">
        <v>37</v>
      </c>
      <c r="G712" s="12" t="s">
        <v>15</v>
      </c>
      <c r="H712" s="12" t="s">
        <v>15</v>
      </c>
      <c r="I712" s="12">
        <v>25</v>
      </c>
      <c r="J712" s="12" t="s">
        <v>124</v>
      </c>
      <c r="K712" s="14">
        <v>0.60000000000000009</v>
      </c>
      <c r="L712" s="15">
        <v>4750</v>
      </c>
      <c r="M712" s="16">
        <f t="shared" si="4"/>
        <v>2850.0000000000005</v>
      </c>
      <c r="N712" s="16">
        <f t="shared" si="5"/>
        <v>712.50000000000011</v>
      </c>
      <c r="O712" s="18">
        <v>0.25</v>
      </c>
    </row>
    <row r="713" spans="1:15" ht="15.75" customHeight="1" x14ac:dyDescent="0.3">
      <c r="A713" s="17" t="s">
        <v>121</v>
      </c>
      <c r="B713" s="12">
        <v>1128299</v>
      </c>
      <c r="C713" s="13">
        <v>44868</v>
      </c>
      <c r="D713" s="12" t="s">
        <v>22</v>
      </c>
      <c r="E713" s="12" t="s">
        <v>36</v>
      </c>
      <c r="F713" s="12" t="s">
        <v>37</v>
      </c>
      <c r="G713" s="12" t="s">
        <v>16</v>
      </c>
      <c r="H713" s="12" t="s">
        <v>16</v>
      </c>
      <c r="I713" s="12">
        <v>59</v>
      </c>
      <c r="J713" s="12" t="s">
        <v>123</v>
      </c>
      <c r="K713" s="14">
        <v>0.70000000000000018</v>
      </c>
      <c r="L713" s="15">
        <v>4500</v>
      </c>
      <c r="M713" s="16">
        <f t="shared" si="4"/>
        <v>3150.0000000000009</v>
      </c>
      <c r="N713" s="16">
        <f t="shared" si="5"/>
        <v>945.00000000000023</v>
      </c>
      <c r="O713" s="18">
        <v>0.3</v>
      </c>
    </row>
    <row r="714" spans="1:15" ht="15.75" customHeight="1" x14ac:dyDescent="0.3">
      <c r="A714" s="17" t="s">
        <v>121</v>
      </c>
      <c r="B714" s="12">
        <v>1128299</v>
      </c>
      <c r="C714" s="13">
        <v>44868</v>
      </c>
      <c r="D714" s="12" t="s">
        <v>22</v>
      </c>
      <c r="E714" s="12" t="s">
        <v>36</v>
      </c>
      <c r="F714" s="12" t="s">
        <v>37</v>
      </c>
      <c r="G714" s="12" t="s">
        <v>17</v>
      </c>
      <c r="H714" s="12" t="s">
        <v>17</v>
      </c>
      <c r="I714" s="12">
        <v>46</v>
      </c>
      <c r="J714" s="12" t="s">
        <v>124</v>
      </c>
      <c r="K714" s="14">
        <v>0.90000000000000013</v>
      </c>
      <c r="L714" s="15">
        <v>4250</v>
      </c>
      <c r="M714" s="16">
        <f t="shared" si="4"/>
        <v>3825.0000000000005</v>
      </c>
      <c r="N714" s="16">
        <f t="shared" si="5"/>
        <v>956.25000000000011</v>
      </c>
      <c r="O714" s="18">
        <v>0.25</v>
      </c>
    </row>
    <row r="715" spans="1:15" ht="15.75" customHeight="1" x14ac:dyDescent="0.3">
      <c r="A715" s="17" t="s">
        <v>121</v>
      </c>
      <c r="B715" s="12">
        <v>1128299</v>
      </c>
      <c r="C715" s="13">
        <v>44868</v>
      </c>
      <c r="D715" s="12" t="s">
        <v>22</v>
      </c>
      <c r="E715" s="12" t="s">
        <v>36</v>
      </c>
      <c r="F715" s="12" t="s">
        <v>37</v>
      </c>
      <c r="G715" s="12" t="s">
        <v>18</v>
      </c>
      <c r="H715" s="12" t="s">
        <v>150</v>
      </c>
      <c r="I715" s="12">
        <v>49</v>
      </c>
      <c r="J715" s="12" t="s">
        <v>125</v>
      </c>
      <c r="K715" s="14">
        <v>0.95000000000000018</v>
      </c>
      <c r="L715" s="15">
        <v>5500</v>
      </c>
      <c r="M715" s="16">
        <f t="shared" si="4"/>
        <v>5225.0000000000009</v>
      </c>
      <c r="N715" s="16">
        <f t="shared" si="5"/>
        <v>1045.0000000000002</v>
      </c>
      <c r="O715" s="18">
        <v>0.2</v>
      </c>
    </row>
    <row r="716" spans="1:15" ht="15.75" customHeight="1" x14ac:dyDescent="0.3">
      <c r="A716" s="17" t="s">
        <v>121</v>
      </c>
      <c r="B716" s="12">
        <v>1128299</v>
      </c>
      <c r="C716" s="13">
        <v>44897</v>
      </c>
      <c r="D716" s="12" t="s">
        <v>22</v>
      </c>
      <c r="E716" s="12" t="s">
        <v>36</v>
      </c>
      <c r="F716" s="12" t="s">
        <v>37</v>
      </c>
      <c r="G716" s="12" t="s">
        <v>13</v>
      </c>
      <c r="H716" s="12" t="s">
        <v>151</v>
      </c>
      <c r="I716" s="12">
        <v>31</v>
      </c>
      <c r="J716" s="12" t="s">
        <v>124</v>
      </c>
      <c r="K716" s="14">
        <v>0.80000000000000016</v>
      </c>
      <c r="L716" s="15">
        <v>7500</v>
      </c>
      <c r="M716" s="16">
        <f t="shared" si="4"/>
        <v>6000.0000000000009</v>
      </c>
      <c r="N716" s="16">
        <f t="shared" si="5"/>
        <v>1800.0000000000002</v>
      </c>
      <c r="O716" s="18">
        <v>0.3</v>
      </c>
    </row>
    <row r="717" spans="1:15" ht="15.75" customHeight="1" x14ac:dyDescent="0.3">
      <c r="A717" s="17" t="s">
        <v>121</v>
      </c>
      <c r="B717" s="12">
        <v>1128299</v>
      </c>
      <c r="C717" s="13">
        <v>44897</v>
      </c>
      <c r="D717" s="12" t="s">
        <v>22</v>
      </c>
      <c r="E717" s="12" t="s">
        <v>36</v>
      </c>
      <c r="F717" s="12" t="s">
        <v>37</v>
      </c>
      <c r="G717" s="12" t="s">
        <v>14</v>
      </c>
      <c r="H717" s="12" t="s">
        <v>149</v>
      </c>
      <c r="I717" s="12">
        <v>49</v>
      </c>
      <c r="J717" s="12" t="s">
        <v>124</v>
      </c>
      <c r="K717" s="14">
        <v>0.8500000000000002</v>
      </c>
      <c r="L717" s="15">
        <v>7500</v>
      </c>
      <c r="M717" s="16">
        <f t="shared" si="4"/>
        <v>6375.0000000000018</v>
      </c>
      <c r="N717" s="16">
        <f t="shared" si="5"/>
        <v>1593.7500000000005</v>
      </c>
      <c r="O717" s="18">
        <v>0.25</v>
      </c>
    </row>
    <row r="718" spans="1:15" ht="15.75" customHeight="1" x14ac:dyDescent="0.3">
      <c r="A718" s="17" t="s">
        <v>121</v>
      </c>
      <c r="B718" s="12">
        <v>1128299</v>
      </c>
      <c r="C718" s="13">
        <v>44897</v>
      </c>
      <c r="D718" s="12" t="s">
        <v>22</v>
      </c>
      <c r="E718" s="12" t="s">
        <v>36</v>
      </c>
      <c r="F718" s="12" t="s">
        <v>37</v>
      </c>
      <c r="G718" s="12" t="s">
        <v>15</v>
      </c>
      <c r="H718" s="12" t="s">
        <v>15</v>
      </c>
      <c r="I718" s="12">
        <v>35</v>
      </c>
      <c r="J718" s="12" t="s">
        <v>125</v>
      </c>
      <c r="K718" s="14">
        <v>0.80000000000000016</v>
      </c>
      <c r="L718" s="15">
        <v>5500</v>
      </c>
      <c r="M718" s="16">
        <f t="shared" si="4"/>
        <v>4400.0000000000009</v>
      </c>
      <c r="N718" s="16">
        <f t="shared" si="5"/>
        <v>1100.0000000000002</v>
      </c>
      <c r="O718" s="18">
        <v>0.25</v>
      </c>
    </row>
    <row r="719" spans="1:15" ht="15.75" customHeight="1" x14ac:dyDescent="0.3">
      <c r="A719" s="17" t="s">
        <v>121</v>
      </c>
      <c r="B719" s="12">
        <v>1128299</v>
      </c>
      <c r="C719" s="13">
        <v>44897</v>
      </c>
      <c r="D719" s="12" t="s">
        <v>22</v>
      </c>
      <c r="E719" s="12" t="s">
        <v>36</v>
      </c>
      <c r="F719" s="12" t="s">
        <v>37</v>
      </c>
      <c r="G719" s="12" t="s">
        <v>16</v>
      </c>
      <c r="H719" s="12" t="s">
        <v>16</v>
      </c>
      <c r="I719" s="12">
        <v>23</v>
      </c>
      <c r="J719" s="12" t="s">
        <v>126</v>
      </c>
      <c r="K719" s="14">
        <v>0.80000000000000016</v>
      </c>
      <c r="L719" s="15">
        <v>5500</v>
      </c>
      <c r="M719" s="16">
        <f t="shared" si="4"/>
        <v>4400.0000000000009</v>
      </c>
      <c r="N719" s="16">
        <f t="shared" si="5"/>
        <v>1320.0000000000002</v>
      </c>
      <c r="O719" s="18">
        <v>0.3</v>
      </c>
    </row>
    <row r="720" spans="1:15" ht="15.75" customHeight="1" x14ac:dyDescent="0.3">
      <c r="A720" s="17" t="s">
        <v>121</v>
      </c>
      <c r="B720" s="12">
        <v>1128299</v>
      </c>
      <c r="C720" s="13">
        <v>44897</v>
      </c>
      <c r="D720" s="12" t="s">
        <v>22</v>
      </c>
      <c r="E720" s="12" t="s">
        <v>36</v>
      </c>
      <c r="F720" s="12" t="s">
        <v>37</v>
      </c>
      <c r="G720" s="12" t="s">
        <v>17</v>
      </c>
      <c r="H720" s="12" t="s">
        <v>17</v>
      </c>
      <c r="I720" s="12">
        <v>50</v>
      </c>
      <c r="J720" s="12" t="s">
        <v>124</v>
      </c>
      <c r="K720" s="14">
        <v>0.90000000000000013</v>
      </c>
      <c r="L720" s="15">
        <v>4750</v>
      </c>
      <c r="M720" s="16">
        <f t="shared" si="4"/>
        <v>4275.0000000000009</v>
      </c>
      <c r="N720" s="16">
        <f t="shared" si="5"/>
        <v>1068.7500000000002</v>
      </c>
      <c r="O720" s="18">
        <v>0.25</v>
      </c>
    </row>
    <row r="721" spans="1:15" ht="15.75" customHeight="1" x14ac:dyDescent="0.3">
      <c r="A721" s="17" t="s">
        <v>121</v>
      </c>
      <c r="B721" s="12">
        <v>1128299</v>
      </c>
      <c r="C721" s="13">
        <v>44897</v>
      </c>
      <c r="D721" s="12" t="s">
        <v>22</v>
      </c>
      <c r="E721" s="12" t="s">
        <v>36</v>
      </c>
      <c r="F721" s="12" t="s">
        <v>37</v>
      </c>
      <c r="G721" s="12" t="s">
        <v>18</v>
      </c>
      <c r="H721" s="12" t="s">
        <v>150</v>
      </c>
      <c r="I721" s="12">
        <v>30</v>
      </c>
      <c r="J721" s="12" t="s">
        <v>124</v>
      </c>
      <c r="K721" s="14">
        <v>0.95000000000000018</v>
      </c>
      <c r="L721" s="15">
        <v>5750</v>
      </c>
      <c r="M721" s="16">
        <f t="shared" si="4"/>
        <v>5462.5000000000009</v>
      </c>
      <c r="N721" s="16">
        <f t="shared" si="5"/>
        <v>1092.5000000000002</v>
      </c>
      <c r="O721" s="18">
        <v>0.2</v>
      </c>
    </row>
    <row r="722" spans="1:15" ht="15.75" customHeight="1" x14ac:dyDescent="0.3">
      <c r="A722" s="17" t="s">
        <v>119</v>
      </c>
      <c r="B722" s="12">
        <v>1185732</v>
      </c>
      <c r="C722" s="13">
        <v>44573</v>
      </c>
      <c r="D722" s="12" t="s">
        <v>38</v>
      </c>
      <c r="E722" s="12" t="s">
        <v>39</v>
      </c>
      <c r="F722" s="12" t="s">
        <v>40</v>
      </c>
      <c r="G722" s="12" t="s">
        <v>13</v>
      </c>
      <c r="H722" s="12" t="s">
        <v>151</v>
      </c>
      <c r="I722" s="12">
        <v>15</v>
      </c>
      <c r="J722" s="12" t="s">
        <v>124</v>
      </c>
      <c r="K722" s="14">
        <v>0.45</v>
      </c>
      <c r="L722" s="15">
        <v>10500</v>
      </c>
      <c r="M722" s="16">
        <f t="shared" si="4"/>
        <v>4725</v>
      </c>
      <c r="N722" s="16">
        <f t="shared" si="5"/>
        <v>2126.25</v>
      </c>
      <c r="O722" s="18">
        <v>0.45</v>
      </c>
    </row>
    <row r="723" spans="1:15" ht="15.75" customHeight="1" x14ac:dyDescent="0.3">
      <c r="A723" s="17" t="s">
        <v>119</v>
      </c>
      <c r="B723" s="12">
        <v>1185732</v>
      </c>
      <c r="C723" s="13">
        <v>44573</v>
      </c>
      <c r="D723" s="12" t="s">
        <v>38</v>
      </c>
      <c r="E723" s="12" t="s">
        <v>39</v>
      </c>
      <c r="F723" s="12" t="s">
        <v>40</v>
      </c>
      <c r="G723" s="12" t="s">
        <v>14</v>
      </c>
      <c r="H723" s="12" t="s">
        <v>149</v>
      </c>
      <c r="I723" s="12">
        <v>36</v>
      </c>
      <c r="J723" s="12" t="s">
        <v>124</v>
      </c>
      <c r="K723" s="14">
        <v>0.45</v>
      </c>
      <c r="L723" s="15">
        <v>8500</v>
      </c>
      <c r="M723" s="16">
        <f t="shared" si="4"/>
        <v>3825</v>
      </c>
      <c r="N723" s="16">
        <f t="shared" si="5"/>
        <v>1338.75</v>
      </c>
      <c r="O723" s="18">
        <v>0.35</v>
      </c>
    </row>
    <row r="724" spans="1:15" ht="15.75" customHeight="1" x14ac:dyDescent="0.3">
      <c r="A724" s="17" t="s">
        <v>119</v>
      </c>
      <c r="B724" s="12">
        <v>1185732</v>
      </c>
      <c r="C724" s="13">
        <v>44573</v>
      </c>
      <c r="D724" s="12" t="s">
        <v>38</v>
      </c>
      <c r="E724" s="12" t="s">
        <v>39</v>
      </c>
      <c r="F724" s="12" t="s">
        <v>40</v>
      </c>
      <c r="G724" s="12" t="s">
        <v>15</v>
      </c>
      <c r="H724" s="12" t="s">
        <v>15</v>
      </c>
      <c r="I724" s="12">
        <v>54</v>
      </c>
      <c r="J724" s="12" t="s">
        <v>124</v>
      </c>
      <c r="K724" s="14">
        <v>0.35000000000000003</v>
      </c>
      <c r="L724" s="15">
        <v>8500</v>
      </c>
      <c r="M724" s="16">
        <f t="shared" si="4"/>
        <v>2975.0000000000005</v>
      </c>
      <c r="N724" s="16">
        <f t="shared" si="5"/>
        <v>743.75000000000011</v>
      </c>
      <c r="O724" s="18">
        <v>0.25</v>
      </c>
    </row>
    <row r="725" spans="1:15" ht="15.75" customHeight="1" x14ac:dyDescent="0.3">
      <c r="A725" s="17" t="s">
        <v>119</v>
      </c>
      <c r="B725" s="12">
        <v>1185732</v>
      </c>
      <c r="C725" s="13">
        <v>44573</v>
      </c>
      <c r="D725" s="12" t="s">
        <v>38</v>
      </c>
      <c r="E725" s="12" t="s">
        <v>39</v>
      </c>
      <c r="F725" s="12" t="s">
        <v>40</v>
      </c>
      <c r="G725" s="12" t="s">
        <v>16</v>
      </c>
      <c r="H725" s="12" t="s">
        <v>16</v>
      </c>
      <c r="I725" s="12">
        <v>44</v>
      </c>
      <c r="J725" s="12" t="s">
        <v>125</v>
      </c>
      <c r="K725" s="14">
        <v>0.39999999999999997</v>
      </c>
      <c r="L725" s="15">
        <v>7000</v>
      </c>
      <c r="M725" s="16">
        <f t="shared" si="4"/>
        <v>2799.9999999999995</v>
      </c>
      <c r="N725" s="16">
        <f t="shared" si="5"/>
        <v>839.99999999999989</v>
      </c>
      <c r="O725" s="18">
        <v>0.3</v>
      </c>
    </row>
    <row r="726" spans="1:15" ht="15.75" customHeight="1" x14ac:dyDescent="0.3">
      <c r="A726" s="17" t="s">
        <v>119</v>
      </c>
      <c r="B726" s="12">
        <v>1185732</v>
      </c>
      <c r="C726" s="13">
        <v>44573</v>
      </c>
      <c r="D726" s="12" t="s">
        <v>38</v>
      </c>
      <c r="E726" s="12" t="s">
        <v>39</v>
      </c>
      <c r="F726" s="12" t="s">
        <v>40</v>
      </c>
      <c r="G726" s="12" t="s">
        <v>17</v>
      </c>
      <c r="H726" s="12" t="s">
        <v>17</v>
      </c>
      <c r="I726" s="12">
        <v>29</v>
      </c>
      <c r="J726" s="12" t="s">
        <v>124</v>
      </c>
      <c r="K726" s="14">
        <v>0.55000000000000004</v>
      </c>
      <c r="L726" s="15">
        <v>7500</v>
      </c>
      <c r="M726" s="16">
        <f t="shared" si="4"/>
        <v>4125</v>
      </c>
      <c r="N726" s="16">
        <f t="shared" si="5"/>
        <v>1443.75</v>
      </c>
      <c r="O726" s="18">
        <v>0.35</v>
      </c>
    </row>
    <row r="727" spans="1:15" ht="15.75" customHeight="1" x14ac:dyDescent="0.3">
      <c r="A727" s="17" t="s">
        <v>119</v>
      </c>
      <c r="B727" s="12">
        <v>1185732</v>
      </c>
      <c r="C727" s="13">
        <v>44573</v>
      </c>
      <c r="D727" s="12" t="s">
        <v>38</v>
      </c>
      <c r="E727" s="12" t="s">
        <v>39</v>
      </c>
      <c r="F727" s="12" t="s">
        <v>40</v>
      </c>
      <c r="G727" s="12" t="s">
        <v>18</v>
      </c>
      <c r="H727" s="12" t="s">
        <v>150</v>
      </c>
      <c r="I727" s="12">
        <v>15</v>
      </c>
      <c r="J727" s="12" t="s">
        <v>124</v>
      </c>
      <c r="K727" s="14">
        <v>0.45</v>
      </c>
      <c r="L727" s="15">
        <v>8500</v>
      </c>
      <c r="M727" s="16">
        <f t="shared" si="4"/>
        <v>3825</v>
      </c>
      <c r="N727" s="16">
        <f t="shared" si="5"/>
        <v>1912.5</v>
      </c>
      <c r="O727" s="18">
        <v>0.5</v>
      </c>
    </row>
    <row r="728" spans="1:15" ht="15.75" customHeight="1" x14ac:dyDescent="0.3">
      <c r="A728" s="17" t="s">
        <v>119</v>
      </c>
      <c r="B728" s="12">
        <v>1185732</v>
      </c>
      <c r="C728" s="13">
        <v>44602</v>
      </c>
      <c r="D728" s="12" t="s">
        <v>38</v>
      </c>
      <c r="E728" s="12" t="s">
        <v>39</v>
      </c>
      <c r="F728" s="12" t="s">
        <v>40</v>
      </c>
      <c r="G728" s="12" t="s">
        <v>13</v>
      </c>
      <c r="H728" s="12" t="s">
        <v>151</v>
      </c>
      <c r="I728" s="12">
        <v>17</v>
      </c>
      <c r="J728" s="12" t="s">
        <v>125</v>
      </c>
      <c r="K728" s="14">
        <v>0.45</v>
      </c>
      <c r="L728" s="15">
        <v>11000</v>
      </c>
      <c r="M728" s="16">
        <f t="shared" si="4"/>
        <v>4950</v>
      </c>
      <c r="N728" s="16">
        <f t="shared" si="5"/>
        <v>2227.5</v>
      </c>
      <c r="O728" s="18">
        <v>0.45</v>
      </c>
    </row>
    <row r="729" spans="1:15" ht="15.75" customHeight="1" x14ac:dyDescent="0.3">
      <c r="A729" s="17" t="s">
        <v>119</v>
      </c>
      <c r="B729" s="12">
        <v>1185732</v>
      </c>
      <c r="C729" s="13">
        <v>44602</v>
      </c>
      <c r="D729" s="12" t="s">
        <v>38</v>
      </c>
      <c r="E729" s="12" t="s">
        <v>39</v>
      </c>
      <c r="F729" s="12" t="s">
        <v>40</v>
      </c>
      <c r="G729" s="12" t="s">
        <v>14</v>
      </c>
      <c r="H729" s="12" t="s">
        <v>149</v>
      </c>
      <c r="I729" s="12">
        <v>18</v>
      </c>
      <c r="J729" s="12" t="s">
        <v>124</v>
      </c>
      <c r="K729" s="14">
        <v>0.45</v>
      </c>
      <c r="L729" s="15">
        <v>7500</v>
      </c>
      <c r="M729" s="16">
        <f t="shared" si="4"/>
        <v>3375</v>
      </c>
      <c r="N729" s="16">
        <f t="shared" si="5"/>
        <v>1181.25</v>
      </c>
      <c r="O729" s="18">
        <v>0.35</v>
      </c>
    </row>
    <row r="730" spans="1:15" ht="15.75" customHeight="1" x14ac:dyDescent="0.3">
      <c r="A730" s="17" t="s">
        <v>119</v>
      </c>
      <c r="B730" s="12">
        <v>1185732</v>
      </c>
      <c r="C730" s="13">
        <v>44602</v>
      </c>
      <c r="D730" s="12" t="s">
        <v>38</v>
      </c>
      <c r="E730" s="12" t="s">
        <v>39</v>
      </c>
      <c r="F730" s="12" t="s">
        <v>40</v>
      </c>
      <c r="G730" s="12" t="s">
        <v>15</v>
      </c>
      <c r="H730" s="12" t="s">
        <v>15</v>
      </c>
      <c r="I730" s="12">
        <v>28</v>
      </c>
      <c r="J730" s="12" t="s">
        <v>124</v>
      </c>
      <c r="K730" s="14">
        <v>0.35000000000000003</v>
      </c>
      <c r="L730" s="15">
        <v>8000</v>
      </c>
      <c r="M730" s="16">
        <f t="shared" si="4"/>
        <v>2800.0000000000005</v>
      </c>
      <c r="N730" s="16">
        <f t="shared" si="5"/>
        <v>700.00000000000011</v>
      </c>
      <c r="O730" s="18">
        <v>0.25</v>
      </c>
    </row>
    <row r="731" spans="1:15" ht="15.75" customHeight="1" x14ac:dyDescent="0.3">
      <c r="A731" s="17" t="s">
        <v>119</v>
      </c>
      <c r="B731" s="12">
        <v>1185732</v>
      </c>
      <c r="C731" s="13">
        <v>44602</v>
      </c>
      <c r="D731" s="12" t="s">
        <v>38</v>
      </c>
      <c r="E731" s="12" t="s">
        <v>39</v>
      </c>
      <c r="F731" s="12" t="s">
        <v>40</v>
      </c>
      <c r="G731" s="12" t="s">
        <v>16</v>
      </c>
      <c r="H731" s="12" t="s">
        <v>16</v>
      </c>
      <c r="I731" s="12">
        <v>20</v>
      </c>
      <c r="J731" s="12" t="s">
        <v>124</v>
      </c>
      <c r="K731" s="14">
        <v>0.39999999999999997</v>
      </c>
      <c r="L731" s="15">
        <v>6750</v>
      </c>
      <c r="M731" s="16">
        <f t="shared" si="4"/>
        <v>2700</v>
      </c>
      <c r="N731" s="16">
        <f t="shared" si="5"/>
        <v>810</v>
      </c>
      <c r="O731" s="18">
        <v>0.3</v>
      </c>
    </row>
    <row r="732" spans="1:15" ht="15.75" customHeight="1" x14ac:dyDescent="0.3">
      <c r="A732" s="17" t="s">
        <v>119</v>
      </c>
      <c r="B732" s="12">
        <v>1185732</v>
      </c>
      <c r="C732" s="13">
        <v>44602</v>
      </c>
      <c r="D732" s="12" t="s">
        <v>38</v>
      </c>
      <c r="E732" s="12" t="s">
        <v>39</v>
      </c>
      <c r="F732" s="12" t="s">
        <v>40</v>
      </c>
      <c r="G732" s="12" t="s">
        <v>17</v>
      </c>
      <c r="H732" s="12" t="s">
        <v>17</v>
      </c>
      <c r="I732" s="12">
        <v>52</v>
      </c>
      <c r="J732" s="12" t="s">
        <v>126</v>
      </c>
      <c r="K732" s="14">
        <v>0.55000000000000004</v>
      </c>
      <c r="L732" s="15">
        <v>7500</v>
      </c>
      <c r="M732" s="16">
        <f t="shared" si="4"/>
        <v>4125</v>
      </c>
      <c r="N732" s="16">
        <f t="shared" si="5"/>
        <v>1443.75</v>
      </c>
      <c r="O732" s="18">
        <v>0.35</v>
      </c>
    </row>
    <row r="733" spans="1:15" ht="15.75" customHeight="1" x14ac:dyDescent="0.3">
      <c r="A733" s="17" t="s">
        <v>119</v>
      </c>
      <c r="B733" s="12">
        <v>1185732</v>
      </c>
      <c r="C733" s="13">
        <v>44602</v>
      </c>
      <c r="D733" s="12" t="s">
        <v>38</v>
      </c>
      <c r="E733" s="12" t="s">
        <v>39</v>
      </c>
      <c r="F733" s="12" t="s">
        <v>40</v>
      </c>
      <c r="G733" s="12" t="s">
        <v>18</v>
      </c>
      <c r="H733" s="12" t="s">
        <v>150</v>
      </c>
      <c r="I733" s="12">
        <v>30</v>
      </c>
      <c r="J733" s="12" t="s">
        <v>123</v>
      </c>
      <c r="K733" s="14">
        <v>0.45</v>
      </c>
      <c r="L733" s="15">
        <v>8500</v>
      </c>
      <c r="M733" s="16">
        <f t="shared" si="4"/>
        <v>3825</v>
      </c>
      <c r="N733" s="16">
        <f t="shared" si="5"/>
        <v>1912.5</v>
      </c>
      <c r="O733" s="18">
        <v>0.5</v>
      </c>
    </row>
    <row r="734" spans="1:15" ht="15.75" customHeight="1" x14ac:dyDescent="0.3">
      <c r="A734" s="17" t="s">
        <v>119</v>
      </c>
      <c r="B734" s="12">
        <v>1185732</v>
      </c>
      <c r="C734" s="13">
        <v>44628</v>
      </c>
      <c r="D734" s="12" t="s">
        <v>38</v>
      </c>
      <c r="E734" s="12" t="s">
        <v>39</v>
      </c>
      <c r="F734" s="12" t="s">
        <v>40</v>
      </c>
      <c r="G734" s="12" t="s">
        <v>13</v>
      </c>
      <c r="H734" s="12" t="s">
        <v>151</v>
      </c>
      <c r="I734" s="12">
        <v>44</v>
      </c>
      <c r="J734" s="12" t="s">
        <v>123</v>
      </c>
      <c r="K734" s="14">
        <v>0.45</v>
      </c>
      <c r="L734" s="15">
        <v>10700</v>
      </c>
      <c r="M734" s="16">
        <f t="shared" si="4"/>
        <v>4815</v>
      </c>
      <c r="N734" s="16">
        <f t="shared" si="5"/>
        <v>2166.75</v>
      </c>
      <c r="O734" s="18">
        <v>0.45</v>
      </c>
    </row>
    <row r="735" spans="1:15" ht="15.75" customHeight="1" x14ac:dyDescent="0.3">
      <c r="A735" s="17" t="s">
        <v>119</v>
      </c>
      <c r="B735" s="12">
        <v>1185732</v>
      </c>
      <c r="C735" s="13">
        <v>44628</v>
      </c>
      <c r="D735" s="12" t="s">
        <v>38</v>
      </c>
      <c r="E735" s="12" t="s">
        <v>39</v>
      </c>
      <c r="F735" s="12" t="s">
        <v>40</v>
      </c>
      <c r="G735" s="12" t="s">
        <v>14</v>
      </c>
      <c r="H735" s="12" t="s">
        <v>149</v>
      </c>
      <c r="I735" s="12">
        <v>40</v>
      </c>
      <c r="J735" s="12" t="s">
        <v>123</v>
      </c>
      <c r="K735" s="14">
        <v>0.45</v>
      </c>
      <c r="L735" s="15">
        <v>7500</v>
      </c>
      <c r="M735" s="16">
        <f t="shared" si="4"/>
        <v>3375</v>
      </c>
      <c r="N735" s="16">
        <f t="shared" si="5"/>
        <v>1181.25</v>
      </c>
      <c r="O735" s="18">
        <v>0.35</v>
      </c>
    </row>
    <row r="736" spans="1:15" ht="15.75" customHeight="1" x14ac:dyDescent="0.3">
      <c r="A736" s="17" t="s">
        <v>119</v>
      </c>
      <c r="B736" s="12">
        <v>1185732</v>
      </c>
      <c r="C736" s="13">
        <v>44628</v>
      </c>
      <c r="D736" s="12" t="s">
        <v>38</v>
      </c>
      <c r="E736" s="12" t="s">
        <v>39</v>
      </c>
      <c r="F736" s="12" t="s">
        <v>40</v>
      </c>
      <c r="G736" s="12" t="s">
        <v>15</v>
      </c>
      <c r="H736" s="12" t="s">
        <v>15</v>
      </c>
      <c r="I736" s="12">
        <v>60</v>
      </c>
      <c r="J736" s="12" t="s">
        <v>124</v>
      </c>
      <c r="K736" s="14">
        <v>0.35000000000000003</v>
      </c>
      <c r="L736" s="15">
        <v>7750</v>
      </c>
      <c r="M736" s="16">
        <f t="shared" si="4"/>
        <v>2712.5000000000005</v>
      </c>
      <c r="N736" s="16">
        <f t="shared" si="5"/>
        <v>678.12500000000011</v>
      </c>
      <c r="O736" s="18">
        <v>0.25</v>
      </c>
    </row>
    <row r="737" spans="1:15" ht="15.75" customHeight="1" x14ac:dyDescent="0.3">
      <c r="A737" s="17" t="s">
        <v>119</v>
      </c>
      <c r="B737" s="12">
        <v>1185732</v>
      </c>
      <c r="C737" s="13">
        <v>44628</v>
      </c>
      <c r="D737" s="12" t="s">
        <v>38</v>
      </c>
      <c r="E737" s="12" t="s">
        <v>39</v>
      </c>
      <c r="F737" s="12" t="s">
        <v>40</v>
      </c>
      <c r="G737" s="12" t="s">
        <v>16</v>
      </c>
      <c r="H737" s="12" t="s">
        <v>16</v>
      </c>
      <c r="I737" s="12">
        <v>27</v>
      </c>
      <c r="J737" s="12" t="s">
        <v>124</v>
      </c>
      <c r="K737" s="14">
        <v>0.39999999999999997</v>
      </c>
      <c r="L737" s="15">
        <v>6250</v>
      </c>
      <c r="M737" s="16">
        <f t="shared" si="4"/>
        <v>2500</v>
      </c>
      <c r="N737" s="16">
        <f t="shared" si="5"/>
        <v>750</v>
      </c>
      <c r="O737" s="18">
        <v>0.3</v>
      </c>
    </row>
    <row r="738" spans="1:15" ht="15.75" customHeight="1" x14ac:dyDescent="0.3">
      <c r="A738" s="17" t="s">
        <v>119</v>
      </c>
      <c r="B738" s="12">
        <v>1185732</v>
      </c>
      <c r="C738" s="13">
        <v>44628</v>
      </c>
      <c r="D738" s="12" t="s">
        <v>38</v>
      </c>
      <c r="E738" s="12" t="s">
        <v>39</v>
      </c>
      <c r="F738" s="12" t="s">
        <v>40</v>
      </c>
      <c r="G738" s="12" t="s">
        <v>17</v>
      </c>
      <c r="H738" s="12" t="s">
        <v>17</v>
      </c>
      <c r="I738" s="12">
        <v>40</v>
      </c>
      <c r="J738" s="12" t="s">
        <v>124</v>
      </c>
      <c r="K738" s="14">
        <v>0.55000000000000004</v>
      </c>
      <c r="L738" s="15">
        <v>6750</v>
      </c>
      <c r="M738" s="16">
        <f t="shared" si="4"/>
        <v>3712.5000000000005</v>
      </c>
      <c r="N738" s="16">
        <f t="shared" si="5"/>
        <v>1299.375</v>
      </c>
      <c r="O738" s="18">
        <v>0.35</v>
      </c>
    </row>
    <row r="739" spans="1:15" ht="15.75" customHeight="1" x14ac:dyDescent="0.3">
      <c r="A739" s="17" t="s">
        <v>119</v>
      </c>
      <c r="B739" s="12">
        <v>1185732</v>
      </c>
      <c r="C739" s="13">
        <v>44628</v>
      </c>
      <c r="D739" s="12" t="s">
        <v>38</v>
      </c>
      <c r="E739" s="12" t="s">
        <v>39</v>
      </c>
      <c r="F739" s="12" t="s">
        <v>40</v>
      </c>
      <c r="G739" s="12" t="s">
        <v>18</v>
      </c>
      <c r="H739" s="12" t="s">
        <v>150</v>
      </c>
      <c r="I739" s="12">
        <v>15</v>
      </c>
      <c r="J739" s="12" t="s">
        <v>124</v>
      </c>
      <c r="K739" s="14">
        <v>0.45</v>
      </c>
      <c r="L739" s="15">
        <v>7750</v>
      </c>
      <c r="M739" s="16">
        <f t="shared" si="4"/>
        <v>3487.5</v>
      </c>
      <c r="N739" s="16">
        <f t="shared" si="5"/>
        <v>1743.75</v>
      </c>
      <c r="O739" s="18">
        <v>0.5</v>
      </c>
    </row>
    <row r="740" spans="1:15" ht="15.75" customHeight="1" x14ac:dyDescent="0.3">
      <c r="A740" s="17" t="s">
        <v>119</v>
      </c>
      <c r="B740" s="12">
        <v>1185732</v>
      </c>
      <c r="C740" s="13">
        <v>44660</v>
      </c>
      <c r="D740" s="12" t="s">
        <v>38</v>
      </c>
      <c r="E740" s="12" t="s">
        <v>39</v>
      </c>
      <c r="F740" s="12" t="s">
        <v>40</v>
      </c>
      <c r="G740" s="12" t="s">
        <v>13</v>
      </c>
      <c r="H740" s="12" t="s">
        <v>151</v>
      </c>
      <c r="I740" s="12">
        <v>46</v>
      </c>
      <c r="J740" s="12" t="s">
        <v>123</v>
      </c>
      <c r="K740" s="14">
        <v>0.45</v>
      </c>
      <c r="L740" s="15">
        <v>10250</v>
      </c>
      <c r="M740" s="16">
        <f t="shared" si="4"/>
        <v>4612.5</v>
      </c>
      <c r="N740" s="16">
        <f t="shared" si="5"/>
        <v>2075.625</v>
      </c>
      <c r="O740" s="18">
        <v>0.45</v>
      </c>
    </row>
    <row r="741" spans="1:15" ht="15.75" customHeight="1" x14ac:dyDescent="0.3">
      <c r="A741" s="17" t="s">
        <v>119</v>
      </c>
      <c r="B741" s="12">
        <v>1185732</v>
      </c>
      <c r="C741" s="13">
        <v>44660</v>
      </c>
      <c r="D741" s="12" t="s">
        <v>38</v>
      </c>
      <c r="E741" s="12" t="s">
        <v>39</v>
      </c>
      <c r="F741" s="12" t="s">
        <v>40</v>
      </c>
      <c r="G741" s="12" t="s">
        <v>14</v>
      </c>
      <c r="H741" s="12" t="s">
        <v>149</v>
      </c>
      <c r="I741" s="12">
        <v>60</v>
      </c>
      <c r="J741" s="12" t="s">
        <v>126</v>
      </c>
      <c r="K741" s="14">
        <v>0.45</v>
      </c>
      <c r="L741" s="15">
        <v>7250</v>
      </c>
      <c r="M741" s="16">
        <f t="shared" si="4"/>
        <v>3262.5</v>
      </c>
      <c r="N741" s="16">
        <f t="shared" si="5"/>
        <v>1141.875</v>
      </c>
      <c r="O741" s="18">
        <v>0.35</v>
      </c>
    </row>
    <row r="742" spans="1:15" ht="15.75" customHeight="1" x14ac:dyDescent="0.3">
      <c r="A742" s="17" t="s">
        <v>119</v>
      </c>
      <c r="B742" s="12">
        <v>1185732</v>
      </c>
      <c r="C742" s="13">
        <v>44660</v>
      </c>
      <c r="D742" s="12" t="s">
        <v>38</v>
      </c>
      <c r="E742" s="12" t="s">
        <v>39</v>
      </c>
      <c r="F742" s="12" t="s">
        <v>40</v>
      </c>
      <c r="G742" s="12" t="s">
        <v>15</v>
      </c>
      <c r="H742" s="12" t="s">
        <v>15</v>
      </c>
      <c r="I742" s="12">
        <v>18</v>
      </c>
      <c r="J742" s="12" t="s">
        <v>123</v>
      </c>
      <c r="K742" s="14">
        <v>0.35000000000000003</v>
      </c>
      <c r="L742" s="15">
        <v>7250</v>
      </c>
      <c r="M742" s="16">
        <f t="shared" si="4"/>
        <v>2537.5000000000005</v>
      </c>
      <c r="N742" s="16">
        <f t="shared" si="5"/>
        <v>634.37500000000011</v>
      </c>
      <c r="O742" s="18">
        <v>0.25</v>
      </c>
    </row>
    <row r="743" spans="1:15" ht="15.75" customHeight="1" x14ac:dyDescent="0.3">
      <c r="A743" s="17" t="s">
        <v>119</v>
      </c>
      <c r="B743" s="12">
        <v>1185732</v>
      </c>
      <c r="C743" s="13">
        <v>44660</v>
      </c>
      <c r="D743" s="12" t="s">
        <v>38</v>
      </c>
      <c r="E743" s="12" t="s">
        <v>39</v>
      </c>
      <c r="F743" s="12" t="s">
        <v>40</v>
      </c>
      <c r="G743" s="12" t="s">
        <v>16</v>
      </c>
      <c r="H743" s="12" t="s">
        <v>16</v>
      </c>
      <c r="I743" s="12">
        <v>15</v>
      </c>
      <c r="J743" s="12" t="s">
        <v>126</v>
      </c>
      <c r="K743" s="14">
        <v>0.39999999999999997</v>
      </c>
      <c r="L743" s="15">
        <v>6500</v>
      </c>
      <c r="M743" s="16">
        <f t="shared" si="4"/>
        <v>2600</v>
      </c>
      <c r="N743" s="16">
        <f t="shared" si="5"/>
        <v>780</v>
      </c>
      <c r="O743" s="18">
        <v>0.3</v>
      </c>
    </row>
    <row r="744" spans="1:15" ht="15.75" customHeight="1" x14ac:dyDescent="0.3">
      <c r="A744" s="17" t="s">
        <v>119</v>
      </c>
      <c r="B744" s="12">
        <v>1185732</v>
      </c>
      <c r="C744" s="13">
        <v>44660</v>
      </c>
      <c r="D744" s="12" t="s">
        <v>38</v>
      </c>
      <c r="E744" s="12" t="s">
        <v>39</v>
      </c>
      <c r="F744" s="12" t="s">
        <v>40</v>
      </c>
      <c r="G744" s="12" t="s">
        <v>17</v>
      </c>
      <c r="H744" s="12" t="s">
        <v>17</v>
      </c>
      <c r="I744" s="12">
        <v>33</v>
      </c>
      <c r="J744" s="12" t="s">
        <v>126</v>
      </c>
      <c r="K744" s="14">
        <v>0.55000000000000004</v>
      </c>
      <c r="L744" s="15">
        <v>6750</v>
      </c>
      <c r="M744" s="16">
        <f t="shared" si="4"/>
        <v>3712.5000000000005</v>
      </c>
      <c r="N744" s="16">
        <f t="shared" si="5"/>
        <v>1299.375</v>
      </c>
      <c r="O744" s="18">
        <v>0.35</v>
      </c>
    </row>
    <row r="745" spans="1:15" ht="15.75" customHeight="1" x14ac:dyDescent="0.3">
      <c r="A745" s="17" t="s">
        <v>119</v>
      </c>
      <c r="B745" s="12">
        <v>1185732</v>
      </c>
      <c r="C745" s="13">
        <v>44660</v>
      </c>
      <c r="D745" s="12" t="s">
        <v>38</v>
      </c>
      <c r="E745" s="12" t="s">
        <v>39</v>
      </c>
      <c r="F745" s="12" t="s">
        <v>40</v>
      </c>
      <c r="G745" s="12" t="s">
        <v>18</v>
      </c>
      <c r="H745" s="12" t="s">
        <v>150</v>
      </c>
      <c r="I745" s="12">
        <v>58</v>
      </c>
      <c r="J745" s="12" t="s">
        <v>126</v>
      </c>
      <c r="K745" s="14">
        <v>0.45</v>
      </c>
      <c r="L745" s="15">
        <v>8000</v>
      </c>
      <c r="M745" s="16">
        <f t="shared" si="4"/>
        <v>3600</v>
      </c>
      <c r="N745" s="16">
        <f t="shared" si="5"/>
        <v>1800</v>
      </c>
      <c r="O745" s="18">
        <v>0.5</v>
      </c>
    </row>
    <row r="746" spans="1:15" ht="15.75" customHeight="1" x14ac:dyDescent="0.3">
      <c r="A746" s="17" t="s">
        <v>119</v>
      </c>
      <c r="B746" s="12">
        <v>1185732</v>
      </c>
      <c r="C746" s="13">
        <v>44689</v>
      </c>
      <c r="D746" s="12" t="s">
        <v>38</v>
      </c>
      <c r="E746" s="12" t="s">
        <v>39</v>
      </c>
      <c r="F746" s="12" t="s">
        <v>40</v>
      </c>
      <c r="G746" s="12" t="s">
        <v>13</v>
      </c>
      <c r="H746" s="12" t="s">
        <v>151</v>
      </c>
      <c r="I746" s="12">
        <v>30</v>
      </c>
      <c r="J746" s="12" t="s">
        <v>126</v>
      </c>
      <c r="K746" s="14">
        <v>0.55000000000000004</v>
      </c>
      <c r="L746" s="15">
        <v>10700</v>
      </c>
      <c r="M746" s="16">
        <f t="shared" si="4"/>
        <v>5885.0000000000009</v>
      </c>
      <c r="N746" s="16">
        <f t="shared" si="5"/>
        <v>2648.2500000000005</v>
      </c>
      <c r="O746" s="18">
        <v>0.45</v>
      </c>
    </row>
    <row r="747" spans="1:15" ht="15.75" customHeight="1" x14ac:dyDescent="0.3">
      <c r="A747" s="17" t="s">
        <v>119</v>
      </c>
      <c r="B747" s="12">
        <v>1185732</v>
      </c>
      <c r="C747" s="13">
        <v>44689</v>
      </c>
      <c r="D747" s="12" t="s">
        <v>38</v>
      </c>
      <c r="E747" s="12" t="s">
        <v>39</v>
      </c>
      <c r="F747" s="12" t="s">
        <v>40</v>
      </c>
      <c r="G747" s="12" t="s">
        <v>14</v>
      </c>
      <c r="H747" s="12" t="s">
        <v>149</v>
      </c>
      <c r="I747" s="12">
        <v>38</v>
      </c>
      <c r="J747" s="12" t="s">
        <v>124</v>
      </c>
      <c r="K747" s="14">
        <v>0.55000000000000004</v>
      </c>
      <c r="L747" s="15">
        <v>7750</v>
      </c>
      <c r="M747" s="16">
        <f t="shared" si="4"/>
        <v>4262.5</v>
      </c>
      <c r="N747" s="16">
        <f t="shared" si="5"/>
        <v>1491.875</v>
      </c>
      <c r="O747" s="18">
        <v>0.35</v>
      </c>
    </row>
    <row r="748" spans="1:15" ht="15.75" customHeight="1" x14ac:dyDescent="0.3">
      <c r="A748" s="17" t="s">
        <v>119</v>
      </c>
      <c r="B748" s="12">
        <v>1185732</v>
      </c>
      <c r="C748" s="13">
        <v>44689</v>
      </c>
      <c r="D748" s="12" t="s">
        <v>38</v>
      </c>
      <c r="E748" s="12" t="s">
        <v>39</v>
      </c>
      <c r="F748" s="12" t="s">
        <v>40</v>
      </c>
      <c r="G748" s="12" t="s">
        <v>15</v>
      </c>
      <c r="H748" s="12" t="s">
        <v>15</v>
      </c>
      <c r="I748" s="12">
        <v>42</v>
      </c>
      <c r="J748" s="12" t="s">
        <v>124</v>
      </c>
      <c r="K748" s="14">
        <v>0.5</v>
      </c>
      <c r="L748" s="15">
        <v>7500</v>
      </c>
      <c r="M748" s="16">
        <f t="shared" si="4"/>
        <v>3750</v>
      </c>
      <c r="N748" s="16">
        <f t="shared" si="5"/>
        <v>937.5</v>
      </c>
      <c r="O748" s="18">
        <v>0.25</v>
      </c>
    </row>
    <row r="749" spans="1:15" ht="15.75" customHeight="1" x14ac:dyDescent="0.3">
      <c r="A749" s="17" t="s">
        <v>119</v>
      </c>
      <c r="B749" s="12">
        <v>1185732</v>
      </c>
      <c r="C749" s="13">
        <v>44689</v>
      </c>
      <c r="D749" s="12" t="s">
        <v>38</v>
      </c>
      <c r="E749" s="12" t="s">
        <v>39</v>
      </c>
      <c r="F749" s="12" t="s">
        <v>40</v>
      </c>
      <c r="G749" s="12" t="s">
        <v>16</v>
      </c>
      <c r="H749" s="12" t="s">
        <v>16</v>
      </c>
      <c r="I749" s="12">
        <v>36</v>
      </c>
      <c r="J749" s="12" t="s">
        <v>125</v>
      </c>
      <c r="K749" s="14">
        <v>0.5</v>
      </c>
      <c r="L749" s="15">
        <v>7000</v>
      </c>
      <c r="M749" s="16">
        <f t="shared" si="4"/>
        <v>3500</v>
      </c>
      <c r="N749" s="16">
        <f t="shared" si="5"/>
        <v>1050</v>
      </c>
      <c r="O749" s="18">
        <v>0.3</v>
      </c>
    </row>
    <row r="750" spans="1:15" ht="15.75" customHeight="1" x14ac:dyDescent="0.3">
      <c r="A750" s="17" t="s">
        <v>119</v>
      </c>
      <c r="B750" s="12">
        <v>1185732</v>
      </c>
      <c r="C750" s="13">
        <v>44689</v>
      </c>
      <c r="D750" s="12" t="s">
        <v>38</v>
      </c>
      <c r="E750" s="12" t="s">
        <v>39</v>
      </c>
      <c r="F750" s="12" t="s">
        <v>40</v>
      </c>
      <c r="G750" s="12" t="s">
        <v>17</v>
      </c>
      <c r="H750" s="12" t="s">
        <v>17</v>
      </c>
      <c r="I750" s="12">
        <v>55</v>
      </c>
      <c r="J750" s="12" t="s">
        <v>123</v>
      </c>
      <c r="K750" s="14">
        <v>0.6</v>
      </c>
      <c r="L750" s="15">
        <v>7250</v>
      </c>
      <c r="M750" s="16">
        <f t="shared" si="4"/>
        <v>4350</v>
      </c>
      <c r="N750" s="16">
        <f t="shared" si="5"/>
        <v>1522.5</v>
      </c>
      <c r="O750" s="18">
        <v>0.35</v>
      </c>
    </row>
    <row r="751" spans="1:15" ht="15.75" customHeight="1" x14ac:dyDescent="0.3">
      <c r="A751" s="17" t="s">
        <v>119</v>
      </c>
      <c r="B751" s="12">
        <v>1185732</v>
      </c>
      <c r="C751" s="13">
        <v>44689</v>
      </c>
      <c r="D751" s="12" t="s">
        <v>38</v>
      </c>
      <c r="E751" s="12" t="s">
        <v>39</v>
      </c>
      <c r="F751" s="12" t="s">
        <v>40</v>
      </c>
      <c r="G751" s="12" t="s">
        <v>18</v>
      </c>
      <c r="H751" s="12" t="s">
        <v>150</v>
      </c>
      <c r="I751" s="12">
        <v>43</v>
      </c>
      <c r="J751" s="12" t="s">
        <v>123</v>
      </c>
      <c r="K751" s="14">
        <v>0.65</v>
      </c>
      <c r="L751" s="15">
        <v>8250</v>
      </c>
      <c r="M751" s="16">
        <f t="shared" si="4"/>
        <v>5362.5</v>
      </c>
      <c r="N751" s="16">
        <f t="shared" si="5"/>
        <v>2681.25</v>
      </c>
      <c r="O751" s="18">
        <v>0.5</v>
      </c>
    </row>
    <row r="752" spans="1:15" ht="15.75" customHeight="1" x14ac:dyDescent="0.3">
      <c r="A752" s="17" t="s">
        <v>119</v>
      </c>
      <c r="B752" s="12">
        <v>1185732</v>
      </c>
      <c r="C752" s="13">
        <v>44722</v>
      </c>
      <c r="D752" s="12" t="s">
        <v>38</v>
      </c>
      <c r="E752" s="12" t="s">
        <v>39</v>
      </c>
      <c r="F752" s="12" t="s">
        <v>40</v>
      </c>
      <c r="G752" s="12" t="s">
        <v>13</v>
      </c>
      <c r="H752" s="12" t="s">
        <v>151</v>
      </c>
      <c r="I752" s="12">
        <v>42</v>
      </c>
      <c r="J752" s="12" t="s">
        <v>126</v>
      </c>
      <c r="K752" s="14">
        <v>0.6</v>
      </c>
      <c r="L752" s="15">
        <v>10750</v>
      </c>
      <c r="M752" s="16">
        <f t="shared" si="4"/>
        <v>6450</v>
      </c>
      <c r="N752" s="16">
        <f t="shared" si="5"/>
        <v>2902.5</v>
      </c>
      <c r="O752" s="18">
        <v>0.45</v>
      </c>
    </row>
    <row r="753" spans="1:15" ht="15.75" customHeight="1" x14ac:dyDescent="0.3">
      <c r="A753" s="17" t="s">
        <v>119</v>
      </c>
      <c r="B753" s="12">
        <v>1185732</v>
      </c>
      <c r="C753" s="13">
        <v>44722</v>
      </c>
      <c r="D753" s="12" t="s">
        <v>38</v>
      </c>
      <c r="E753" s="12" t="s">
        <v>39</v>
      </c>
      <c r="F753" s="12" t="s">
        <v>40</v>
      </c>
      <c r="G753" s="12" t="s">
        <v>14</v>
      </c>
      <c r="H753" s="12" t="s">
        <v>149</v>
      </c>
      <c r="I753" s="12">
        <v>46</v>
      </c>
      <c r="J753" s="12" t="s">
        <v>124</v>
      </c>
      <c r="K753" s="14">
        <v>0.55000000000000004</v>
      </c>
      <c r="L753" s="15">
        <v>8250</v>
      </c>
      <c r="M753" s="16">
        <f t="shared" si="4"/>
        <v>4537.5</v>
      </c>
      <c r="N753" s="16">
        <f t="shared" si="5"/>
        <v>1588.125</v>
      </c>
      <c r="O753" s="18">
        <v>0.35</v>
      </c>
    </row>
    <row r="754" spans="1:15" ht="15.75" customHeight="1" x14ac:dyDescent="0.3">
      <c r="A754" s="17" t="s">
        <v>119</v>
      </c>
      <c r="B754" s="12">
        <v>1185732</v>
      </c>
      <c r="C754" s="13">
        <v>44722</v>
      </c>
      <c r="D754" s="12" t="s">
        <v>38</v>
      </c>
      <c r="E754" s="12" t="s">
        <v>39</v>
      </c>
      <c r="F754" s="12" t="s">
        <v>40</v>
      </c>
      <c r="G754" s="12" t="s">
        <v>15</v>
      </c>
      <c r="H754" s="12" t="s">
        <v>15</v>
      </c>
      <c r="I754" s="12">
        <v>28</v>
      </c>
      <c r="J754" s="12" t="s">
        <v>125</v>
      </c>
      <c r="K754" s="14">
        <v>0.5</v>
      </c>
      <c r="L754" s="15">
        <v>8000</v>
      </c>
      <c r="M754" s="16">
        <f t="shared" si="4"/>
        <v>4000</v>
      </c>
      <c r="N754" s="16">
        <f t="shared" si="5"/>
        <v>1000</v>
      </c>
      <c r="O754" s="18">
        <v>0.25</v>
      </c>
    </row>
    <row r="755" spans="1:15" ht="15.75" customHeight="1" x14ac:dyDescent="0.3">
      <c r="A755" s="17" t="s">
        <v>119</v>
      </c>
      <c r="B755" s="12">
        <v>1185732</v>
      </c>
      <c r="C755" s="13">
        <v>44722</v>
      </c>
      <c r="D755" s="12" t="s">
        <v>38</v>
      </c>
      <c r="E755" s="12" t="s">
        <v>39</v>
      </c>
      <c r="F755" s="12" t="s">
        <v>40</v>
      </c>
      <c r="G755" s="12" t="s">
        <v>16</v>
      </c>
      <c r="H755" s="12" t="s">
        <v>16</v>
      </c>
      <c r="I755" s="12">
        <v>47</v>
      </c>
      <c r="J755" s="12" t="s">
        <v>123</v>
      </c>
      <c r="K755" s="14">
        <v>0.5</v>
      </c>
      <c r="L755" s="15">
        <v>7750</v>
      </c>
      <c r="M755" s="16">
        <f t="shared" si="4"/>
        <v>3875</v>
      </c>
      <c r="N755" s="16">
        <f t="shared" si="5"/>
        <v>1162.5</v>
      </c>
      <c r="O755" s="18">
        <v>0.3</v>
      </c>
    </row>
    <row r="756" spans="1:15" ht="15.75" customHeight="1" x14ac:dyDescent="0.3">
      <c r="A756" s="17" t="s">
        <v>119</v>
      </c>
      <c r="B756" s="12">
        <v>1185732</v>
      </c>
      <c r="C756" s="13">
        <v>44722</v>
      </c>
      <c r="D756" s="12" t="s">
        <v>38</v>
      </c>
      <c r="E756" s="12" t="s">
        <v>39</v>
      </c>
      <c r="F756" s="12" t="s">
        <v>40</v>
      </c>
      <c r="G756" s="12" t="s">
        <v>17</v>
      </c>
      <c r="H756" s="12" t="s">
        <v>17</v>
      </c>
      <c r="I756" s="12">
        <v>21</v>
      </c>
      <c r="J756" s="12" t="s">
        <v>126</v>
      </c>
      <c r="K756" s="14">
        <v>0.65</v>
      </c>
      <c r="L756" s="15">
        <v>7750</v>
      </c>
      <c r="M756" s="16">
        <f t="shared" si="4"/>
        <v>5037.5</v>
      </c>
      <c r="N756" s="16">
        <f t="shared" si="5"/>
        <v>1763.125</v>
      </c>
      <c r="O756" s="18">
        <v>0.35</v>
      </c>
    </row>
    <row r="757" spans="1:15" ht="15.75" customHeight="1" x14ac:dyDescent="0.3">
      <c r="A757" s="17" t="s">
        <v>119</v>
      </c>
      <c r="B757" s="12">
        <v>1185732</v>
      </c>
      <c r="C757" s="13">
        <v>44722</v>
      </c>
      <c r="D757" s="12" t="s">
        <v>38</v>
      </c>
      <c r="E757" s="12" t="s">
        <v>39</v>
      </c>
      <c r="F757" s="12" t="s">
        <v>40</v>
      </c>
      <c r="G757" s="12" t="s">
        <v>18</v>
      </c>
      <c r="H757" s="12" t="s">
        <v>150</v>
      </c>
      <c r="I757" s="12">
        <v>48</v>
      </c>
      <c r="J757" s="12" t="s">
        <v>124</v>
      </c>
      <c r="K757" s="14">
        <v>0.70000000000000007</v>
      </c>
      <c r="L757" s="15">
        <v>9250</v>
      </c>
      <c r="M757" s="16">
        <f t="shared" si="4"/>
        <v>6475.0000000000009</v>
      </c>
      <c r="N757" s="16">
        <f t="shared" si="5"/>
        <v>3237.5000000000005</v>
      </c>
      <c r="O757" s="18">
        <v>0.5</v>
      </c>
    </row>
    <row r="758" spans="1:15" ht="15.75" customHeight="1" x14ac:dyDescent="0.3">
      <c r="A758" s="17" t="s">
        <v>119</v>
      </c>
      <c r="B758" s="12">
        <v>1185732</v>
      </c>
      <c r="C758" s="13">
        <v>44750</v>
      </c>
      <c r="D758" s="12" t="s">
        <v>38</v>
      </c>
      <c r="E758" s="12" t="s">
        <v>39</v>
      </c>
      <c r="F758" s="12" t="s">
        <v>40</v>
      </c>
      <c r="G758" s="12" t="s">
        <v>13</v>
      </c>
      <c r="H758" s="12" t="s">
        <v>151</v>
      </c>
      <c r="I758" s="12">
        <v>22</v>
      </c>
      <c r="J758" s="12" t="s">
        <v>125</v>
      </c>
      <c r="K758" s="14">
        <v>0.65</v>
      </c>
      <c r="L758" s="15">
        <v>11500</v>
      </c>
      <c r="M758" s="16">
        <f t="shared" si="4"/>
        <v>7475</v>
      </c>
      <c r="N758" s="16">
        <f t="shared" si="5"/>
        <v>3363.75</v>
      </c>
      <c r="O758" s="18">
        <v>0.45</v>
      </c>
    </row>
    <row r="759" spans="1:15" ht="15.75" customHeight="1" x14ac:dyDescent="0.3">
      <c r="A759" s="17" t="s">
        <v>119</v>
      </c>
      <c r="B759" s="12">
        <v>1185732</v>
      </c>
      <c r="C759" s="13">
        <v>44750</v>
      </c>
      <c r="D759" s="12" t="s">
        <v>38</v>
      </c>
      <c r="E759" s="12" t="s">
        <v>39</v>
      </c>
      <c r="F759" s="12" t="s">
        <v>40</v>
      </c>
      <c r="G759" s="12" t="s">
        <v>14</v>
      </c>
      <c r="H759" s="12" t="s">
        <v>149</v>
      </c>
      <c r="I759" s="12">
        <v>38</v>
      </c>
      <c r="J759" s="12" t="s">
        <v>125</v>
      </c>
      <c r="K759" s="14">
        <v>0.60000000000000009</v>
      </c>
      <c r="L759" s="15">
        <v>9000</v>
      </c>
      <c r="M759" s="16">
        <f t="shared" si="4"/>
        <v>5400.0000000000009</v>
      </c>
      <c r="N759" s="16">
        <f t="shared" si="5"/>
        <v>1890.0000000000002</v>
      </c>
      <c r="O759" s="18">
        <v>0.35</v>
      </c>
    </row>
    <row r="760" spans="1:15" ht="15.75" customHeight="1" x14ac:dyDescent="0.3">
      <c r="A760" s="17" t="s">
        <v>119</v>
      </c>
      <c r="B760" s="12">
        <v>1185732</v>
      </c>
      <c r="C760" s="13">
        <v>44750</v>
      </c>
      <c r="D760" s="12" t="s">
        <v>38</v>
      </c>
      <c r="E760" s="12" t="s">
        <v>39</v>
      </c>
      <c r="F760" s="12" t="s">
        <v>40</v>
      </c>
      <c r="G760" s="12" t="s">
        <v>15</v>
      </c>
      <c r="H760" s="12" t="s">
        <v>15</v>
      </c>
      <c r="I760" s="12">
        <v>46</v>
      </c>
      <c r="J760" s="12" t="s">
        <v>126</v>
      </c>
      <c r="K760" s="14">
        <v>0.55000000000000004</v>
      </c>
      <c r="L760" s="15">
        <v>8250</v>
      </c>
      <c r="M760" s="16">
        <f t="shared" si="4"/>
        <v>4537.5</v>
      </c>
      <c r="N760" s="16">
        <f t="shared" si="5"/>
        <v>1134.375</v>
      </c>
      <c r="O760" s="18">
        <v>0.25</v>
      </c>
    </row>
    <row r="761" spans="1:15" ht="15.75" customHeight="1" x14ac:dyDescent="0.3">
      <c r="A761" s="17" t="s">
        <v>119</v>
      </c>
      <c r="B761" s="12">
        <v>1185732</v>
      </c>
      <c r="C761" s="13">
        <v>44750</v>
      </c>
      <c r="D761" s="12" t="s">
        <v>38</v>
      </c>
      <c r="E761" s="12" t="s">
        <v>39</v>
      </c>
      <c r="F761" s="12" t="s">
        <v>40</v>
      </c>
      <c r="G761" s="12" t="s">
        <v>16</v>
      </c>
      <c r="H761" s="12" t="s">
        <v>16</v>
      </c>
      <c r="I761" s="12">
        <v>44</v>
      </c>
      <c r="J761" s="12" t="s">
        <v>126</v>
      </c>
      <c r="K761" s="14">
        <v>0.55000000000000004</v>
      </c>
      <c r="L761" s="15">
        <v>7750</v>
      </c>
      <c r="M761" s="16">
        <f t="shared" si="4"/>
        <v>4262.5</v>
      </c>
      <c r="N761" s="16">
        <f t="shared" si="5"/>
        <v>1278.75</v>
      </c>
      <c r="O761" s="18">
        <v>0.3</v>
      </c>
    </row>
    <row r="762" spans="1:15" ht="15.75" customHeight="1" x14ac:dyDescent="0.3">
      <c r="A762" s="17" t="s">
        <v>119</v>
      </c>
      <c r="B762" s="12">
        <v>1185732</v>
      </c>
      <c r="C762" s="13">
        <v>44750</v>
      </c>
      <c r="D762" s="12" t="s">
        <v>38</v>
      </c>
      <c r="E762" s="12" t="s">
        <v>39</v>
      </c>
      <c r="F762" s="12" t="s">
        <v>40</v>
      </c>
      <c r="G762" s="12" t="s">
        <v>17</v>
      </c>
      <c r="H762" s="12" t="s">
        <v>17</v>
      </c>
      <c r="I762" s="12">
        <v>20</v>
      </c>
      <c r="J762" s="12" t="s">
        <v>123</v>
      </c>
      <c r="K762" s="14">
        <v>0.65</v>
      </c>
      <c r="L762" s="15">
        <v>8000</v>
      </c>
      <c r="M762" s="16">
        <f t="shared" si="4"/>
        <v>5200</v>
      </c>
      <c r="N762" s="16">
        <f t="shared" si="5"/>
        <v>1819.9999999999998</v>
      </c>
      <c r="O762" s="18">
        <v>0.35</v>
      </c>
    </row>
    <row r="763" spans="1:15" ht="15.75" customHeight="1" x14ac:dyDescent="0.3">
      <c r="A763" s="17" t="s">
        <v>119</v>
      </c>
      <c r="B763" s="12">
        <v>1185732</v>
      </c>
      <c r="C763" s="13">
        <v>44750</v>
      </c>
      <c r="D763" s="12" t="s">
        <v>38</v>
      </c>
      <c r="E763" s="12" t="s">
        <v>39</v>
      </c>
      <c r="F763" s="12" t="s">
        <v>40</v>
      </c>
      <c r="G763" s="12" t="s">
        <v>18</v>
      </c>
      <c r="H763" s="12" t="s">
        <v>150</v>
      </c>
      <c r="I763" s="12">
        <v>45</v>
      </c>
      <c r="J763" s="12" t="s">
        <v>123</v>
      </c>
      <c r="K763" s="14">
        <v>0.70000000000000007</v>
      </c>
      <c r="L763" s="15">
        <v>9750</v>
      </c>
      <c r="M763" s="16">
        <f t="shared" si="4"/>
        <v>6825.0000000000009</v>
      </c>
      <c r="N763" s="16">
        <f t="shared" si="5"/>
        <v>3412.5000000000005</v>
      </c>
      <c r="O763" s="18">
        <v>0.5</v>
      </c>
    </row>
    <row r="764" spans="1:15" ht="15.75" customHeight="1" x14ac:dyDescent="0.3">
      <c r="A764" s="17" t="s">
        <v>119</v>
      </c>
      <c r="B764" s="12">
        <v>1185732</v>
      </c>
      <c r="C764" s="13">
        <v>44782</v>
      </c>
      <c r="D764" s="12" t="s">
        <v>38</v>
      </c>
      <c r="E764" s="12" t="s">
        <v>39</v>
      </c>
      <c r="F764" s="12" t="s">
        <v>40</v>
      </c>
      <c r="G764" s="12" t="s">
        <v>13</v>
      </c>
      <c r="H764" s="12" t="s">
        <v>151</v>
      </c>
      <c r="I764" s="12">
        <v>46</v>
      </c>
      <c r="J764" s="12" t="s">
        <v>126</v>
      </c>
      <c r="K764" s="14">
        <v>0.65</v>
      </c>
      <c r="L764" s="15">
        <v>11250</v>
      </c>
      <c r="M764" s="16">
        <f t="shared" si="4"/>
        <v>7312.5</v>
      </c>
      <c r="N764" s="16">
        <f t="shared" si="5"/>
        <v>3290.625</v>
      </c>
      <c r="O764" s="18">
        <v>0.45</v>
      </c>
    </row>
    <row r="765" spans="1:15" ht="15.75" customHeight="1" x14ac:dyDescent="0.3">
      <c r="A765" s="17" t="s">
        <v>119</v>
      </c>
      <c r="B765" s="12">
        <v>1185732</v>
      </c>
      <c r="C765" s="13">
        <v>44782</v>
      </c>
      <c r="D765" s="12" t="s">
        <v>38</v>
      </c>
      <c r="E765" s="12" t="s">
        <v>39</v>
      </c>
      <c r="F765" s="12" t="s">
        <v>40</v>
      </c>
      <c r="G765" s="12" t="s">
        <v>14</v>
      </c>
      <c r="H765" s="12" t="s">
        <v>149</v>
      </c>
      <c r="I765" s="12">
        <v>47</v>
      </c>
      <c r="J765" s="12" t="s">
        <v>126</v>
      </c>
      <c r="K765" s="14">
        <v>0.60000000000000009</v>
      </c>
      <c r="L765" s="15">
        <v>9000</v>
      </c>
      <c r="M765" s="16">
        <f t="shared" si="4"/>
        <v>5400.0000000000009</v>
      </c>
      <c r="N765" s="16">
        <f t="shared" si="5"/>
        <v>1890.0000000000002</v>
      </c>
      <c r="O765" s="18">
        <v>0.35</v>
      </c>
    </row>
    <row r="766" spans="1:15" ht="15.75" customHeight="1" x14ac:dyDescent="0.3">
      <c r="A766" s="17" t="s">
        <v>119</v>
      </c>
      <c r="B766" s="12">
        <v>1185732</v>
      </c>
      <c r="C766" s="13">
        <v>44782</v>
      </c>
      <c r="D766" s="12" t="s">
        <v>38</v>
      </c>
      <c r="E766" s="12" t="s">
        <v>39</v>
      </c>
      <c r="F766" s="12" t="s">
        <v>40</v>
      </c>
      <c r="G766" s="12" t="s">
        <v>15</v>
      </c>
      <c r="H766" s="12" t="s">
        <v>15</v>
      </c>
      <c r="I766" s="12">
        <v>23</v>
      </c>
      <c r="J766" s="12" t="s">
        <v>126</v>
      </c>
      <c r="K766" s="14">
        <v>0.55000000000000004</v>
      </c>
      <c r="L766" s="15">
        <v>8250</v>
      </c>
      <c r="M766" s="16">
        <f t="shared" si="4"/>
        <v>4537.5</v>
      </c>
      <c r="N766" s="16">
        <f t="shared" si="5"/>
        <v>1134.375</v>
      </c>
      <c r="O766" s="18">
        <v>0.25</v>
      </c>
    </row>
    <row r="767" spans="1:15" ht="15.75" customHeight="1" x14ac:dyDescent="0.3">
      <c r="A767" s="17" t="s">
        <v>119</v>
      </c>
      <c r="B767" s="12">
        <v>1185732</v>
      </c>
      <c r="C767" s="13">
        <v>44782</v>
      </c>
      <c r="D767" s="12" t="s">
        <v>38</v>
      </c>
      <c r="E767" s="12" t="s">
        <v>39</v>
      </c>
      <c r="F767" s="12" t="s">
        <v>40</v>
      </c>
      <c r="G767" s="12" t="s">
        <v>16</v>
      </c>
      <c r="H767" s="12" t="s">
        <v>16</v>
      </c>
      <c r="I767" s="12">
        <v>40</v>
      </c>
      <c r="J767" s="12" t="s">
        <v>125</v>
      </c>
      <c r="K767" s="14">
        <v>0.45</v>
      </c>
      <c r="L767" s="15">
        <v>7750</v>
      </c>
      <c r="M767" s="16">
        <f t="shared" ref="M767:M1021" si="6">K767*L767</f>
        <v>3487.5</v>
      </c>
      <c r="N767" s="16">
        <f t="shared" ref="N767:N1021" si="7">M767*O767</f>
        <v>1046.25</v>
      </c>
      <c r="O767" s="18">
        <v>0.3</v>
      </c>
    </row>
    <row r="768" spans="1:15" ht="15.75" customHeight="1" x14ac:dyDescent="0.3">
      <c r="A768" s="17" t="s">
        <v>119</v>
      </c>
      <c r="B768" s="12">
        <v>1185732</v>
      </c>
      <c r="C768" s="13">
        <v>44782</v>
      </c>
      <c r="D768" s="12" t="s">
        <v>38</v>
      </c>
      <c r="E768" s="12" t="s">
        <v>39</v>
      </c>
      <c r="F768" s="12" t="s">
        <v>40</v>
      </c>
      <c r="G768" s="12" t="s">
        <v>17</v>
      </c>
      <c r="H768" s="12" t="s">
        <v>17</v>
      </c>
      <c r="I768" s="12">
        <v>55</v>
      </c>
      <c r="J768" s="12" t="s">
        <v>123</v>
      </c>
      <c r="K768" s="14">
        <v>0.55000000000000004</v>
      </c>
      <c r="L768" s="15">
        <v>7500</v>
      </c>
      <c r="M768" s="16">
        <f t="shared" si="6"/>
        <v>4125</v>
      </c>
      <c r="N768" s="16">
        <f t="shared" si="7"/>
        <v>1443.75</v>
      </c>
      <c r="O768" s="18">
        <v>0.35</v>
      </c>
    </row>
    <row r="769" spans="1:15" ht="15.75" customHeight="1" x14ac:dyDescent="0.3">
      <c r="A769" s="17" t="s">
        <v>119</v>
      </c>
      <c r="B769" s="12">
        <v>1185732</v>
      </c>
      <c r="C769" s="13">
        <v>44782</v>
      </c>
      <c r="D769" s="12" t="s">
        <v>38</v>
      </c>
      <c r="E769" s="12" t="s">
        <v>39</v>
      </c>
      <c r="F769" s="12" t="s">
        <v>40</v>
      </c>
      <c r="G769" s="12" t="s">
        <v>18</v>
      </c>
      <c r="H769" s="12" t="s">
        <v>150</v>
      </c>
      <c r="I769" s="12">
        <v>49</v>
      </c>
      <c r="J769" s="12" t="s">
        <v>126</v>
      </c>
      <c r="K769" s="14">
        <v>0.60000000000000009</v>
      </c>
      <c r="L769" s="15">
        <v>9250</v>
      </c>
      <c r="M769" s="16">
        <f t="shared" si="6"/>
        <v>5550.0000000000009</v>
      </c>
      <c r="N769" s="16">
        <f t="shared" si="7"/>
        <v>2775.0000000000005</v>
      </c>
      <c r="O769" s="18">
        <v>0.5</v>
      </c>
    </row>
    <row r="770" spans="1:15" ht="15.75" customHeight="1" x14ac:dyDescent="0.3">
      <c r="A770" s="17" t="s">
        <v>119</v>
      </c>
      <c r="B770" s="12">
        <v>1185732</v>
      </c>
      <c r="C770" s="13">
        <v>44812</v>
      </c>
      <c r="D770" s="12" t="s">
        <v>38</v>
      </c>
      <c r="E770" s="12" t="s">
        <v>39</v>
      </c>
      <c r="F770" s="12" t="s">
        <v>40</v>
      </c>
      <c r="G770" s="12" t="s">
        <v>13</v>
      </c>
      <c r="H770" s="12" t="s">
        <v>151</v>
      </c>
      <c r="I770" s="12">
        <v>35</v>
      </c>
      <c r="J770" s="12" t="s">
        <v>123</v>
      </c>
      <c r="K770" s="14">
        <v>0.55000000000000004</v>
      </c>
      <c r="L770" s="15">
        <v>10500</v>
      </c>
      <c r="M770" s="16">
        <f t="shared" si="6"/>
        <v>5775.0000000000009</v>
      </c>
      <c r="N770" s="16">
        <f t="shared" si="7"/>
        <v>2598.7500000000005</v>
      </c>
      <c r="O770" s="18">
        <v>0.45</v>
      </c>
    </row>
    <row r="771" spans="1:15" ht="15.75" customHeight="1" x14ac:dyDescent="0.3">
      <c r="A771" s="17" t="s">
        <v>119</v>
      </c>
      <c r="B771" s="12">
        <v>1185732</v>
      </c>
      <c r="C771" s="13">
        <v>44812</v>
      </c>
      <c r="D771" s="12" t="s">
        <v>38</v>
      </c>
      <c r="E771" s="12" t="s">
        <v>39</v>
      </c>
      <c r="F771" s="12" t="s">
        <v>40</v>
      </c>
      <c r="G771" s="12" t="s">
        <v>14</v>
      </c>
      <c r="H771" s="12" t="s">
        <v>149</v>
      </c>
      <c r="I771" s="12">
        <v>48</v>
      </c>
      <c r="J771" s="12" t="s">
        <v>125</v>
      </c>
      <c r="K771" s="14">
        <v>0.50000000000000011</v>
      </c>
      <c r="L771" s="15">
        <v>8500</v>
      </c>
      <c r="M771" s="16">
        <f t="shared" si="6"/>
        <v>4250.0000000000009</v>
      </c>
      <c r="N771" s="16">
        <f t="shared" si="7"/>
        <v>1487.5000000000002</v>
      </c>
      <c r="O771" s="18">
        <v>0.35</v>
      </c>
    </row>
    <row r="772" spans="1:15" ht="15.75" customHeight="1" x14ac:dyDescent="0.3">
      <c r="A772" s="17" t="s">
        <v>119</v>
      </c>
      <c r="B772" s="12">
        <v>1185732</v>
      </c>
      <c r="C772" s="13">
        <v>44812</v>
      </c>
      <c r="D772" s="12" t="s">
        <v>38</v>
      </c>
      <c r="E772" s="12" t="s">
        <v>39</v>
      </c>
      <c r="F772" s="12" t="s">
        <v>40</v>
      </c>
      <c r="G772" s="12" t="s">
        <v>15</v>
      </c>
      <c r="H772" s="12" t="s">
        <v>15</v>
      </c>
      <c r="I772" s="12">
        <v>45</v>
      </c>
      <c r="J772" s="12" t="s">
        <v>124</v>
      </c>
      <c r="K772" s="14">
        <v>0.45</v>
      </c>
      <c r="L772" s="15">
        <v>7500</v>
      </c>
      <c r="M772" s="16">
        <f t="shared" si="6"/>
        <v>3375</v>
      </c>
      <c r="N772" s="16">
        <f t="shared" si="7"/>
        <v>843.75</v>
      </c>
      <c r="O772" s="18">
        <v>0.25</v>
      </c>
    </row>
    <row r="773" spans="1:15" ht="15.75" customHeight="1" x14ac:dyDescent="0.3">
      <c r="A773" s="17" t="s">
        <v>119</v>
      </c>
      <c r="B773" s="12">
        <v>1185732</v>
      </c>
      <c r="C773" s="13">
        <v>44812</v>
      </c>
      <c r="D773" s="12" t="s">
        <v>38</v>
      </c>
      <c r="E773" s="12" t="s">
        <v>39</v>
      </c>
      <c r="F773" s="12" t="s">
        <v>40</v>
      </c>
      <c r="G773" s="12" t="s">
        <v>16</v>
      </c>
      <c r="H773" s="12" t="s">
        <v>16</v>
      </c>
      <c r="I773" s="12">
        <v>40</v>
      </c>
      <c r="J773" s="12" t="s">
        <v>125</v>
      </c>
      <c r="K773" s="14">
        <v>0.45</v>
      </c>
      <c r="L773" s="15">
        <v>7250</v>
      </c>
      <c r="M773" s="16">
        <f t="shared" si="6"/>
        <v>3262.5</v>
      </c>
      <c r="N773" s="16">
        <f t="shared" si="7"/>
        <v>978.75</v>
      </c>
      <c r="O773" s="18">
        <v>0.3</v>
      </c>
    </row>
    <row r="774" spans="1:15" ht="15.75" customHeight="1" x14ac:dyDescent="0.3">
      <c r="A774" s="17" t="s">
        <v>119</v>
      </c>
      <c r="B774" s="12">
        <v>1185732</v>
      </c>
      <c r="C774" s="13">
        <v>44812</v>
      </c>
      <c r="D774" s="12" t="s">
        <v>38</v>
      </c>
      <c r="E774" s="12" t="s">
        <v>39</v>
      </c>
      <c r="F774" s="12" t="s">
        <v>40</v>
      </c>
      <c r="G774" s="12" t="s">
        <v>17</v>
      </c>
      <c r="H774" s="12" t="s">
        <v>17</v>
      </c>
      <c r="I774" s="12">
        <v>55</v>
      </c>
      <c r="J774" s="12" t="s">
        <v>123</v>
      </c>
      <c r="K774" s="14">
        <v>0.55000000000000004</v>
      </c>
      <c r="L774" s="15">
        <v>7250</v>
      </c>
      <c r="M774" s="16">
        <f t="shared" si="6"/>
        <v>3987.5000000000005</v>
      </c>
      <c r="N774" s="16">
        <f t="shared" si="7"/>
        <v>1395.625</v>
      </c>
      <c r="O774" s="18">
        <v>0.35</v>
      </c>
    </row>
    <row r="775" spans="1:15" ht="15.75" customHeight="1" x14ac:dyDescent="0.3">
      <c r="A775" s="17" t="s">
        <v>119</v>
      </c>
      <c r="B775" s="12">
        <v>1185732</v>
      </c>
      <c r="C775" s="13">
        <v>44812</v>
      </c>
      <c r="D775" s="12" t="s">
        <v>38</v>
      </c>
      <c r="E775" s="12" t="s">
        <v>39</v>
      </c>
      <c r="F775" s="12" t="s">
        <v>40</v>
      </c>
      <c r="G775" s="12" t="s">
        <v>18</v>
      </c>
      <c r="H775" s="12" t="s">
        <v>150</v>
      </c>
      <c r="I775" s="12">
        <v>17</v>
      </c>
      <c r="J775" s="12" t="s">
        <v>124</v>
      </c>
      <c r="K775" s="14">
        <v>0.60000000000000009</v>
      </c>
      <c r="L775" s="15">
        <v>8250</v>
      </c>
      <c r="M775" s="16">
        <f t="shared" si="6"/>
        <v>4950.0000000000009</v>
      </c>
      <c r="N775" s="16">
        <f t="shared" si="7"/>
        <v>2475.0000000000005</v>
      </c>
      <c r="O775" s="18">
        <v>0.5</v>
      </c>
    </row>
    <row r="776" spans="1:15" ht="15.75" customHeight="1" x14ac:dyDescent="0.3">
      <c r="A776" s="17" t="s">
        <v>119</v>
      </c>
      <c r="B776" s="12">
        <v>1185732</v>
      </c>
      <c r="C776" s="13">
        <v>44844</v>
      </c>
      <c r="D776" s="12" t="s">
        <v>38</v>
      </c>
      <c r="E776" s="12" t="s">
        <v>39</v>
      </c>
      <c r="F776" s="12" t="s">
        <v>40</v>
      </c>
      <c r="G776" s="12" t="s">
        <v>13</v>
      </c>
      <c r="H776" s="12" t="s">
        <v>151</v>
      </c>
      <c r="I776" s="12">
        <v>54</v>
      </c>
      <c r="J776" s="12" t="s">
        <v>124</v>
      </c>
      <c r="K776" s="14">
        <v>0.60000000000000009</v>
      </c>
      <c r="L776" s="15">
        <v>10000</v>
      </c>
      <c r="M776" s="16">
        <f t="shared" si="6"/>
        <v>6000.0000000000009</v>
      </c>
      <c r="N776" s="16">
        <f t="shared" si="7"/>
        <v>2700.0000000000005</v>
      </c>
      <c r="O776" s="18">
        <v>0.45</v>
      </c>
    </row>
    <row r="777" spans="1:15" ht="15.75" customHeight="1" x14ac:dyDescent="0.3">
      <c r="A777" s="17" t="s">
        <v>119</v>
      </c>
      <c r="B777" s="12">
        <v>1185732</v>
      </c>
      <c r="C777" s="13">
        <v>44844</v>
      </c>
      <c r="D777" s="12" t="s">
        <v>38</v>
      </c>
      <c r="E777" s="12" t="s">
        <v>39</v>
      </c>
      <c r="F777" s="12" t="s">
        <v>40</v>
      </c>
      <c r="G777" s="12" t="s">
        <v>14</v>
      </c>
      <c r="H777" s="12" t="s">
        <v>149</v>
      </c>
      <c r="I777" s="12">
        <v>58</v>
      </c>
      <c r="J777" s="12" t="s">
        <v>125</v>
      </c>
      <c r="K777" s="14">
        <v>0.50000000000000011</v>
      </c>
      <c r="L777" s="15">
        <v>8250</v>
      </c>
      <c r="M777" s="16">
        <f t="shared" si="6"/>
        <v>4125.0000000000009</v>
      </c>
      <c r="N777" s="16">
        <f t="shared" si="7"/>
        <v>1443.7500000000002</v>
      </c>
      <c r="O777" s="18">
        <v>0.35</v>
      </c>
    </row>
    <row r="778" spans="1:15" ht="15.75" customHeight="1" x14ac:dyDescent="0.3">
      <c r="A778" s="17" t="s">
        <v>119</v>
      </c>
      <c r="B778" s="12">
        <v>1185732</v>
      </c>
      <c r="C778" s="13">
        <v>44844</v>
      </c>
      <c r="D778" s="12" t="s">
        <v>38</v>
      </c>
      <c r="E778" s="12" t="s">
        <v>39</v>
      </c>
      <c r="F778" s="12" t="s">
        <v>40</v>
      </c>
      <c r="G778" s="12" t="s">
        <v>15</v>
      </c>
      <c r="H778" s="12" t="s">
        <v>15</v>
      </c>
      <c r="I778" s="12">
        <v>51</v>
      </c>
      <c r="J778" s="12" t="s">
        <v>124</v>
      </c>
      <c r="K778" s="14">
        <v>0.50000000000000011</v>
      </c>
      <c r="L778" s="15">
        <v>7250</v>
      </c>
      <c r="M778" s="16">
        <f t="shared" si="6"/>
        <v>3625.0000000000009</v>
      </c>
      <c r="N778" s="16">
        <f t="shared" si="7"/>
        <v>906.25000000000023</v>
      </c>
      <c r="O778" s="18">
        <v>0.25</v>
      </c>
    </row>
    <row r="779" spans="1:15" ht="15.75" customHeight="1" x14ac:dyDescent="0.3">
      <c r="A779" s="17" t="s">
        <v>119</v>
      </c>
      <c r="B779" s="12">
        <v>1185732</v>
      </c>
      <c r="C779" s="13">
        <v>44844</v>
      </c>
      <c r="D779" s="12" t="s">
        <v>38</v>
      </c>
      <c r="E779" s="12" t="s">
        <v>39</v>
      </c>
      <c r="F779" s="12" t="s">
        <v>40</v>
      </c>
      <c r="G779" s="12" t="s">
        <v>16</v>
      </c>
      <c r="H779" s="12" t="s">
        <v>16</v>
      </c>
      <c r="I779" s="12">
        <v>29</v>
      </c>
      <c r="J779" s="12" t="s">
        <v>123</v>
      </c>
      <c r="K779" s="14">
        <v>0.50000000000000011</v>
      </c>
      <c r="L779" s="15">
        <v>7000</v>
      </c>
      <c r="M779" s="16">
        <f t="shared" si="6"/>
        <v>3500.0000000000009</v>
      </c>
      <c r="N779" s="16">
        <f t="shared" si="7"/>
        <v>1050.0000000000002</v>
      </c>
      <c r="O779" s="18">
        <v>0.3</v>
      </c>
    </row>
    <row r="780" spans="1:15" ht="15.75" customHeight="1" x14ac:dyDescent="0.3">
      <c r="A780" s="17" t="s">
        <v>119</v>
      </c>
      <c r="B780" s="12">
        <v>1185732</v>
      </c>
      <c r="C780" s="13">
        <v>44844</v>
      </c>
      <c r="D780" s="12" t="s">
        <v>38</v>
      </c>
      <c r="E780" s="12" t="s">
        <v>39</v>
      </c>
      <c r="F780" s="12" t="s">
        <v>40</v>
      </c>
      <c r="G780" s="12" t="s">
        <v>17</v>
      </c>
      <c r="H780" s="12" t="s">
        <v>17</v>
      </c>
      <c r="I780" s="12">
        <v>56</v>
      </c>
      <c r="J780" s="12" t="s">
        <v>124</v>
      </c>
      <c r="K780" s="14">
        <v>0.60000000000000009</v>
      </c>
      <c r="L780" s="15">
        <v>7000</v>
      </c>
      <c r="M780" s="16">
        <f t="shared" si="6"/>
        <v>4200.0000000000009</v>
      </c>
      <c r="N780" s="16">
        <f t="shared" si="7"/>
        <v>1470.0000000000002</v>
      </c>
      <c r="O780" s="18">
        <v>0.35</v>
      </c>
    </row>
    <row r="781" spans="1:15" ht="15.75" customHeight="1" x14ac:dyDescent="0.3">
      <c r="A781" s="17" t="s">
        <v>119</v>
      </c>
      <c r="B781" s="12">
        <v>1185732</v>
      </c>
      <c r="C781" s="13">
        <v>44844</v>
      </c>
      <c r="D781" s="12" t="s">
        <v>38</v>
      </c>
      <c r="E781" s="12" t="s">
        <v>39</v>
      </c>
      <c r="F781" s="12" t="s">
        <v>40</v>
      </c>
      <c r="G781" s="12" t="s">
        <v>18</v>
      </c>
      <c r="H781" s="12" t="s">
        <v>150</v>
      </c>
      <c r="I781" s="12">
        <v>28</v>
      </c>
      <c r="J781" s="12" t="s">
        <v>124</v>
      </c>
      <c r="K781" s="14">
        <v>0.65</v>
      </c>
      <c r="L781" s="15">
        <v>8250</v>
      </c>
      <c r="M781" s="16">
        <f t="shared" si="6"/>
        <v>5362.5</v>
      </c>
      <c r="N781" s="16">
        <f t="shared" si="7"/>
        <v>2681.25</v>
      </c>
      <c r="O781" s="18">
        <v>0.5</v>
      </c>
    </row>
    <row r="782" spans="1:15" ht="15.75" customHeight="1" x14ac:dyDescent="0.3">
      <c r="A782" s="17" t="s">
        <v>119</v>
      </c>
      <c r="B782" s="12">
        <v>1185732</v>
      </c>
      <c r="C782" s="13">
        <v>44874</v>
      </c>
      <c r="D782" s="12" t="s">
        <v>38</v>
      </c>
      <c r="E782" s="12" t="s">
        <v>39</v>
      </c>
      <c r="F782" s="12" t="s">
        <v>40</v>
      </c>
      <c r="G782" s="12" t="s">
        <v>13</v>
      </c>
      <c r="H782" s="12" t="s">
        <v>151</v>
      </c>
      <c r="I782" s="12">
        <v>41</v>
      </c>
      <c r="J782" s="12" t="s">
        <v>126</v>
      </c>
      <c r="K782" s="14">
        <v>0.60000000000000009</v>
      </c>
      <c r="L782" s="15">
        <v>9750</v>
      </c>
      <c r="M782" s="16">
        <f t="shared" si="6"/>
        <v>5850.0000000000009</v>
      </c>
      <c r="N782" s="16">
        <f t="shared" si="7"/>
        <v>2632.5000000000005</v>
      </c>
      <c r="O782" s="18">
        <v>0.45</v>
      </c>
    </row>
    <row r="783" spans="1:15" ht="15.75" customHeight="1" x14ac:dyDescent="0.3">
      <c r="A783" s="17" t="s">
        <v>119</v>
      </c>
      <c r="B783" s="12">
        <v>1185732</v>
      </c>
      <c r="C783" s="13">
        <v>44874</v>
      </c>
      <c r="D783" s="12" t="s">
        <v>38</v>
      </c>
      <c r="E783" s="12" t="s">
        <v>39</v>
      </c>
      <c r="F783" s="12" t="s">
        <v>40</v>
      </c>
      <c r="G783" s="12" t="s">
        <v>14</v>
      </c>
      <c r="H783" s="12" t="s">
        <v>149</v>
      </c>
      <c r="I783" s="12">
        <v>44</v>
      </c>
      <c r="J783" s="12" t="s">
        <v>123</v>
      </c>
      <c r="K783" s="14">
        <v>0.50000000000000011</v>
      </c>
      <c r="L783" s="15">
        <v>8000</v>
      </c>
      <c r="M783" s="16">
        <f t="shared" si="6"/>
        <v>4000.0000000000009</v>
      </c>
      <c r="N783" s="16">
        <f t="shared" si="7"/>
        <v>1400.0000000000002</v>
      </c>
      <c r="O783" s="18">
        <v>0.35</v>
      </c>
    </row>
    <row r="784" spans="1:15" ht="15.75" customHeight="1" x14ac:dyDescent="0.3">
      <c r="A784" s="17" t="s">
        <v>119</v>
      </c>
      <c r="B784" s="12">
        <v>1185732</v>
      </c>
      <c r="C784" s="13">
        <v>44874</v>
      </c>
      <c r="D784" s="12" t="s">
        <v>38</v>
      </c>
      <c r="E784" s="12" t="s">
        <v>39</v>
      </c>
      <c r="F784" s="12" t="s">
        <v>40</v>
      </c>
      <c r="G784" s="12" t="s">
        <v>15</v>
      </c>
      <c r="H784" s="12" t="s">
        <v>15</v>
      </c>
      <c r="I784" s="12">
        <v>53</v>
      </c>
      <c r="J784" s="12" t="s">
        <v>123</v>
      </c>
      <c r="K784" s="14">
        <v>0.50000000000000011</v>
      </c>
      <c r="L784" s="15">
        <v>7450</v>
      </c>
      <c r="M784" s="16">
        <f t="shared" si="6"/>
        <v>3725.0000000000009</v>
      </c>
      <c r="N784" s="16">
        <f t="shared" si="7"/>
        <v>931.25000000000023</v>
      </c>
      <c r="O784" s="18">
        <v>0.25</v>
      </c>
    </row>
    <row r="785" spans="1:15" ht="15.75" customHeight="1" x14ac:dyDescent="0.3">
      <c r="A785" s="17" t="s">
        <v>119</v>
      </c>
      <c r="B785" s="12">
        <v>1185732</v>
      </c>
      <c r="C785" s="13">
        <v>44874</v>
      </c>
      <c r="D785" s="12" t="s">
        <v>38</v>
      </c>
      <c r="E785" s="12" t="s">
        <v>39</v>
      </c>
      <c r="F785" s="12" t="s">
        <v>40</v>
      </c>
      <c r="G785" s="12" t="s">
        <v>16</v>
      </c>
      <c r="H785" s="12" t="s">
        <v>16</v>
      </c>
      <c r="I785" s="12">
        <v>36</v>
      </c>
      <c r="J785" s="12" t="s">
        <v>123</v>
      </c>
      <c r="K785" s="14">
        <v>0.50000000000000011</v>
      </c>
      <c r="L785" s="15">
        <v>7750</v>
      </c>
      <c r="M785" s="16">
        <f t="shared" si="6"/>
        <v>3875.0000000000009</v>
      </c>
      <c r="N785" s="16">
        <f t="shared" si="7"/>
        <v>1162.5000000000002</v>
      </c>
      <c r="O785" s="18">
        <v>0.3</v>
      </c>
    </row>
    <row r="786" spans="1:15" ht="15.75" customHeight="1" x14ac:dyDescent="0.3">
      <c r="A786" s="17" t="s">
        <v>119</v>
      </c>
      <c r="B786" s="12">
        <v>1185732</v>
      </c>
      <c r="C786" s="13">
        <v>44874</v>
      </c>
      <c r="D786" s="12" t="s">
        <v>38</v>
      </c>
      <c r="E786" s="12" t="s">
        <v>39</v>
      </c>
      <c r="F786" s="12" t="s">
        <v>40</v>
      </c>
      <c r="G786" s="12" t="s">
        <v>17</v>
      </c>
      <c r="H786" s="12" t="s">
        <v>17</v>
      </c>
      <c r="I786" s="12">
        <v>35</v>
      </c>
      <c r="J786" s="12" t="s">
        <v>124</v>
      </c>
      <c r="K786" s="14">
        <v>0.65</v>
      </c>
      <c r="L786" s="15">
        <v>7500</v>
      </c>
      <c r="M786" s="16">
        <f t="shared" si="6"/>
        <v>4875</v>
      </c>
      <c r="N786" s="16">
        <f t="shared" si="7"/>
        <v>1706.25</v>
      </c>
      <c r="O786" s="18">
        <v>0.35</v>
      </c>
    </row>
    <row r="787" spans="1:15" ht="15.75" customHeight="1" x14ac:dyDescent="0.3">
      <c r="A787" s="17" t="s">
        <v>119</v>
      </c>
      <c r="B787" s="12">
        <v>1185732</v>
      </c>
      <c r="C787" s="13">
        <v>44874</v>
      </c>
      <c r="D787" s="12" t="s">
        <v>38</v>
      </c>
      <c r="E787" s="12" t="s">
        <v>39</v>
      </c>
      <c r="F787" s="12" t="s">
        <v>40</v>
      </c>
      <c r="G787" s="12" t="s">
        <v>18</v>
      </c>
      <c r="H787" s="12" t="s">
        <v>150</v>
      </c>
      <c r="I787" s="12">
        <v>45</v>
      </c>
      <c r="J787" s="12" t="s">
        <v>124</v>
      </c>
      <c r="K787" s="14">
        <v>0.7</v>
      </c>
      <c r="L787" s="15">
        <v>8500</v>
      </c>
      <c r="M787" s="16">
        <f t="shared" si="6"/>
        <v>5950</v>
      </c>
      <c r="N787" s="16">
        <f t="shared" si="7"/>
        <v>2975</v>
      </c>
      <c r="O787" s="18">
        <v>0.5</v>
      </c>
    </row>
    <row r="788" spans="1:15" ht="15.75" customHeight="1" x14ac:dyDescent="0.3">
      <c r="A788" s="17" t="s">
        <v>119</v>
      </c>
      <c r="B788" s="12">
        <v>1185732</v>
      </c>
      <c r="C788" s="13">
        <v>44903</v>
      </c>
      <c r="D788" s="12" t="s">
        <v>38</v>
      </c>
      <c r="E788" s="12" t="s">
        <v>39</v>
      </c>
      <c r="F788" s="12" t="s">
        <v>40</v>
      </c>
      <c r="G788" s="12" t="s">
        <v>13</v>
      </c>
      <c r="H788" s="12" t="s">
        <v>151</v>
      </c>
      <c r="I788" s="12">
        <v>20</v>
      </c>
      <c r="J788" s="12" t="s">
        <v>124</v>
      </c>
      <c r="K788" s="14">
        <v>0.65</v>
      </c>
      <c r="L788" s="15">
        <v>10750</v>
      </c>
      <c r="M788" s="16">
        <f t="shared" si="6"/>
        <v>6987.5</v>
      </c>
      <c r="N788" s="16">
        <f t="shared" si="7"/>
        <v>3144.375</v>
      </c>
      <c r="O788" s="18">
        <v>0.45</v>
      </c>
    </row>
    <row r="789" spans="1:15" ht="15.75" customHeight="1" x14ac:dyDescent="0.3">
      <c r="A789" s="17" t="s">
        <v>119</v>
      </c>
      <c r="B789" s="12">
        <v>1185732</v>
      </c>
      <c r="C789" s="13">
        <v>44903</v>
      </c>
      <c r="D789" s="12" t="s">
        <v>38</v>
      </c>
      <c r="E789" s="12" t="s">
        <v>39</v>
      </c>
      <c r="F789" s="12" t="s">
        <v>40</v>
      </c>
      <c r="G789" s="12" t="s">
        <v>14</v>
      </c>
      <c r="H789" s="12" t="s">
        <v>149</v>
      </c>
      <c r="I789" s="12">
        <v>28</v>
      </c>
      <c r="J789" s="12" t="s">
        <v>125</v>
      </c>
      <c r="K789" s="14">
        <v>0.55000000000000004</v>
      </c>
      <c r="L789" s="15">
        <v>8750</v>
      </c>
      <c r="M789" s="16">
        <f t="shared" si="6"/>
        <v>4812.5</v>
      </c>
      <c r="N789" s="16">
        <f t="shared" si="7"/>
        <v>1684.375</v>
      </c>
      <c r="O789" s="18">
        <v>0.35</v>
      </c>
    </row>
    <row r="790" spans="1:15" ht="15.75" customHeight="1" x14ac:dyDescent="0.3">
      <c r="A790" s="17" t="s">
        <v>119</v>
      </c>
      <c r="B790" s="12">
        <v>1185732</v>
      </c>
      <c r="C790" s="13">
        <v>44903</v>
      </c>
      <c r="D790" s="12" t="s">
        <v>38</v>
      </c>
      <c r="E790" s="12" t="s">
        <v>39</v>
      </c>
      <c r="F790" s="12" t="s">
        <v>40</v>
      </c>
      <c r="G790" s="12" t="s">
        <v>15</v>
      </c>
      <c r="H790" s="12" t="s">
        <v>15</v>
      </c>
      <c r="I790" s="12">
        <v>26</v>
      </c>
      <c r="J790" s="12" t="s">
        <v>126</v>
      </c>
      <c r="K790" s="14">
        <v>0.55000000000000004</v>
      </c>
      <c r="L790" s="15">
        <v>8250</v>
      </c>
      <c r="M790" s="16">
        <f t="shared" si="6"/>
        <v>4537.5</v>
      </c>
      <c r="N790" s="16">
        <f t="shared" si="7"/>
        <v>1134.375</v>
      </c>
      <c r="O790" s="18">
        <v>0.25</v>
      </c>
    </row>
    <row r="791" spans="1:15" ht="15.75" customHeight="1" x14ac:dyDescent="0.3">
      <c r="A791" s="17" t="s">
        <v>119</v>
      </c>
      <c r="B791" s="12">
        <v>1185732</v>
      </c>
      <c r="C791" s="13">
        <v>44903</v>
      </c>
      <c r="D791" s="12" t="s">
        <v>38</v>
      </c>
      <c r="E791" s="12" t="s">
        <v>39</v>
      </c>
      <c r="F791" s="12" t="s">
        <v>40</v>
      </c>
      <c r="G791" s="12" t="s">
        <v>16</v>
      </c>
      <c r="H791" s="12" t="s">
        <v>16</v>
      </c>
      <c r="I791" s="12">
        <v>34</v>
      </c>
      <c r="J791" s="12" t="s">
        <v>125</v>
      </c>
      <c r="K791" s="14">
        <v>0.55000000000000004</v>
      </c>
      <c r="L791" s="15">
        <v>7750</v>
      </c>
      <c r="M791" s="16">
        <f t="shared" si="6"/>
        <v>4262.5</v>
      </c>
      <c r="N791" s="16">
        <f t="shared" si="7"/>
        <v>1278.75</v>
      </c>
      <c r="O791" s="18">
        <v>0.3</v>
      </c>
    </row>
    <row r="792" spans="1:15" ht="15.75" customHeight="1" x14ac:dyDescent="0.3">
      <c r="A792" s="17" t="s">
        <v>119</v>
      </c>
      <c r="B792" s="12">
        <v>1185732</v>
      </c>
      <c r="C792" s="13">
        <v>44903</v>
      </c>
      <c r="D792" s="12" t="s">
        <v>38</v>
      </c>
      <c r="E792" s="12" t="s">
        <v>39</v>
      </c>
      <c r="F792" s="12" t="s">
        <v>40</v>
      </c>
      <c r="G792" s="12" t="s">
        <v>17</v>
      </c>
      <c r="H792" s="12" t="s">
        <v>17</v>
      </c>
      <c r="I792" s="12">
        <v>52</v>
      </c>
      <c r="J792" s="12" t="s">
        <v>124</v>
      </c>
      <c r="K792" s="14">
        <v>0.65</v>
      </c>
      <c r="L792" s="15">
        <v>7750</v>
      </c>
      <c r="M792" s="16">
        <f t="shared" si="6"/>
        <v>5037.5</v>
      </c>
      <c r="N792" s="16">
        <f t="shared" si="7"/>
        <v>1763.125</v>
      </c>
      <c r="O792" s="18">
        <v>0.35</v>
      </c>
    </row>
    <row r="793" spans="1:15" ht="15.75" customHeight="1" x14ac:dyDescent="0.3">
      <c r="A793" s="17" t="s">
        <v>119</v>
      </c>
      <c r="B793" s="12">
        <v>1185732</v>
      </c>
      <c r="C793" s="13">
        <v>44903</v>
      </c>
      <c r="D793" s="12" t="s">
        <v>38</v>
      </c>
      <c r="E793" s="12" t="s">
        <v>39</v>
      </c>
      <c r="F793" s="12" t="s">
        <v>40</v>
      </c>
      <c r="G793" s="12" t="s">
        <v>18</v>
      </c>
      <c r="H793" s="12" t="s">
        <v>150</v>
      </c>
      <c r="I793" s="12">
        <v>58</v>
      </c>
      <c r="J793" s="12" t="s">
        <v>124</v>
      </c>
      <c r="K793" s="14">
        <v>0.7</v>
      </c>
      <c r="L793" s="15">
        <v>8750</v>
      </c>
      <c r="M793" s="16">
        <f t="shared" si="6"/>
        <v>6125</v>
      </c>
      <c r="N793" s="16">
        <f t="shared" si="7"/>
        <v>3062.5</v>
      </c>
      <c r="O793" s="18">
        <v>0.5</v>
      </c>
    </row>
    <row r="794" spans="1:15" ht="15.75" customHeight="1" x14ac:dyDescent="0.3">
      <c r="A794" s="17" t="s">
        <v>119</v>
      </c>
      <c r="B794" s="12">
        <v>1185732</v>
      </c>
      <c r="C794" s="13">
        <v>44574</v>
      </c>
      <c r="D794" s="12" t="s">
        <v>26</v>
      </c>
      <c r="E794" s="12" t="s">
        <v>41</v>
      </c>
      <c r="F794" s="12" t="s">
        <v>42</v>
      </c>
      <c r="G794" s="12" t="s">
        <v>13</v>
      </c>
      <c r="H794" s="12" t="s">
        <v>151</v>
      </c>
      <c r="I794" s="12">
        <v>46</v>
      </c>
      <c r="J794" s="12" t="s">
        <v>125</v>
      </c>
      <c r="K794" s="14">
        <v>0.35</v>
      </c>
      <c r="L794" s="15">
        <v>4500</v>
      </c>
      <c r="M794" s="16">
        <f t="shared" si="6"/>
        <v>1575</v>
      </c>
      <c r="N794" s="16">
        <f t="shared" si="7"/>
        <v>551.25</v>
      </c>
      <c r="O794" s="18">
        <v>0.35000000000000003</v>
      </c>
    </row>
    <row r="795" spans="1:15" ht="15.75" customHeight="1" x14ac:dyDescent="0.3">
      <c r="A795" s="17" t="s">
        <v>119</v>
      </c>
      <c r="B795" s="12">
        <v>1185732</v>
      </c>
      <c r="C795" s="13">
        <v>44574</v>
      </c>
      <c r="D795" s="12" t="s">
        <v>26</v>
      </c>
      <c r="E795" s="12" t="s">
        <v>41</v>
      </c>
      <c r="F795" s="12" t="s">
        <v>42</v>
      </c>
      <c r="G795" s="12" t="s">
        <v>14</v>
      </c>
      <c r="H795" s="12" t="s">
        <v>149</v>
      </c>
      <c r="I795" s="12">
        <v>35</v>
      </c>
      <c r="J795" s="12" t="s">
        <v>126</v>
      </c>
      <c r="K795" s="14">
        <v>0.35</v>
      </c>
      <c r="L795" s="15">
        <v>2500</v>
      </c>
      <c r="M795" s="16">
        <f t="shared" si="6"/>
        <v>875</v>
      </c>
      <c r="N795" s="16">
        <f t="shared" si="7"/>
        <v>262.5</v>
      </c>
      <c r="O795" s="18">
        <v>0.3</v>
      </c>
    </row>
    <row r="796" spans="1:15" ht="15.75" customHeight="1" x14ac:dyDescent="0.3">
      <c r="A796" s="17" t="s">
        <v>119</v>
      </c>
      <c r="B796" s="12">
        <v>1185732</v>
      </c>
      <c r="C796" s="13">
        <v>44574</v>
      </c>
      <c r="D796" s="12" t="s">
        <v>26</v>
      </c>
      <c r="E796" s="12" t="s">
        <v>41</v>
      </c>
      <c r="F796" s="12" t="s">
        <v>42</v>
      </c>
      <c r="G796" s="12" t="s">
        <v>15</v>
      </c>
      <c r="H796" s="12" t="s">
        <v>15</v>
      </c>
      <c r="I796" s="12">
        <v>19</v>
      </c>
      <c r="J796" s="12" t="s">
        <v>123</v>
      </c>
      <c r="K796" s="14">
        <v>0.25</v>
      </c>
      <c r="L796" s="15">
        <v>2500</v>
      </c>
      <c r="M796" s="16">
        <f t="shared" si="6"/>
        <v>625</v>
      </c>
      <c r="N796" s="16">
        <f t="shared" si="7"/>
        <v>187.5</v>
      </c>
      <c r="O796" s="18">
        <v>0.3</v>
      </c>
    </row>
    <row r="797" spans="1:15" ht="15.75" customHeight="1" x14ac:dyDescent="0.3">
      <c r="A797" s="17" t="s">
        <v>119</v>
      </c>
      <c r="B797" s="12">
        <v>1185732</v>
      </c>
      <c r="C797" s="13">
        <v>44574</v>
      </c>
      <c r="D797" s="12" t="s">
        <v>26</v>
      </c>
      <c r="E797" s="12" t="s">
        <v>41</v>
      </c>
      <c r="F797" s="12" t="s">
        <v>42</v>
      </c>
      <c r="G797" s="12" t="s">
        <v>16</v>
      </c>
      <c r="H797" s="12" t="s">
        <v>16</v>
      </c>
      <c r="I797" s="12">
        <v>35</v>
      </c>
      <c r="J797" s="12" t="s">
        <v>126</v>
      </c>
      <c r="K797" s="14">
        <v>0.30000000000000004</v>
      </c>
      <c r="L797" s="15">
        <v>1000</v>
      </c>
      <c r="M797" s="16">
        <f t="shared" si="6"/>
        <v>300.00000000000006</v>
      </c>
      <c r="N797" s="16">
        <f t="shared" si="7"/>
        <v>105.00000000000003</v>
      </c>
      <c r="O797" s="18">
        <v>0.35000000000000003</v>
      </c>
    </row>
    <row r="798" spans="1:15" ht="15.75" customHeight="1" x14ac:dyDescent="0.3">
      <c r="A798" s="17" t="s">
        <v>119</v>
      </c>
      <c r="B798" s="12">
        <v>1185732</v>
      </c>
      <c r="C798" s="13">
        <v>44574</v>
      </c>
      <c r="D798" s="12" t="s">
        <v>26</v>
      </c>
      <c r="E798" s="12" t="s">
        <v>41</v>
      </c>
      <c r="F798" s="12" t="s">
        <v>42</v>
      </c>
      <c r="G798" s="12" t="s">
        <v>17</v>
      </c>
      <c r="H798" s="12" t="s">
        <v>17</v>
      </c>
      <c r="I798" s="12">
        <v>58</v>
      </c>
      <c r="J798" s="12" t="s">
        <v>125</v>
      </c>
      <c r="K798" s="14">
        <v>0.44999999999999996</v>
      </c>
      <c r="L798" s="15">
        <v>1500</v>
      </c>
      <c r="M798" s="16">
        <f t="shared" si="6"/>
        <v>674.99999999999989</v>
      </c>
      <c r="N798" s="16">
        <f t="shared" si="7"/>
        <v>202.49999999999997</v>
      </c>
      <c r="O798" s="18">
        <v>0.3</v>
      </c>
    </row>
    <row r="799" spans="1:15" ht="15.75" customHeight="1" x14ac:dyDescent="0.3">
      <c r="A799" s="17" t="s">
        <v>119</v>
      </c>
      <c r="B799" s="12">
        <v>1185732</v>
      </c>
      <c r="C799" s="13">
        <v>44574</v>
      </c>
      <c r="D799" s="12" t="s">
        <v>26</v>
      </c>
      <c r="E799" s="12" t="s">
        <v>41</v>
      </c>
      <c r="F799" s="12" t="s">
        <v>42</v>
      </c>
      <c r="G799" s="12" t="s">
        <v>18</v>
      </c>
      <c r="H799" s="12" t="s">
        <v>150</v>
      </c>
      <c r="I799" s="12">
        <v>42</v>
      </c>
      <c r="J799" s="12" t="s">
        <v>125</v>
      </c>
      <c r="K799" s="14">
        <v>0.35</v>
      </c>
      <c r="L799" s="15">
        <v>2500</v>
      </c>
      <c r="M799" s="16">
        <f t="shared" si="6"/>
        <v>875</v>
      </c>
      <c r="N799" s="16">
        <f t="shared" si="7"/>
        <v>393.75</v>
      </c>
      <c r="O799" s="18">
        <v>0.45</v>
      </c>
    </row>
    <row r="800" spans="1:15" ht="15.75" customHeight="1" x14ac:dyDescent="0.3">
      <c r="A800" s="17" t="s">
        <v>119</v>
      </c>
      <c r="B800" s="12">
        <v>1185732</v>
      </c>
      <c r="C800" s="13">
        <v>44605</v>
      </c>
      <c r="D800" s="12" t="s">
        <v>26</v>
      </c>
      <c r="E800" s="12" t="s">
        <v>41</v>
      </c>
      <c r="F800" s="12" t="s">
        <v>42</v>
      </c>
      <c r="G800" s="12" t="s">
        <v>13</v>
      </c>
      <c r="H800" s="12" t="s">
        <v>151</v>
      </c>
      <c r="I800" s="12">
        <v>42</v>
      </c>
      <c r="J800" s="12" t="s">
        <v>126</v>
      </c>
      <c r="K800" s="14">
        <v>0.35</v>
      </c>
      <c r="L800" s="15">
        <v>5000</v>
      </c>
      <c r="M800" s="16">
        <f t="shared" si="6"/>
        <v>1750</v>
      </c>
      <c r="N800" s="16">
        <f t="shared" si="7"/>
        <v>612.50000000000011</v>
      </c>
      <c r="O800" s="18">
        <v>0.35000000000000003</v>
      </c>
    </row>
    <row r="801" spans="1:15" ht="15.75" customHeight="1" x14ac:dyDescent="0.3">
      <c r="A801" s="17" t="s">
        <v>119</v>
      </c>
      <c r="B801" s="12">
        <v>1185732</v>
      </c>
      <c r="C801" s="13">
        <v>44605</v>
      </c>
      <c r="D801" s="12" t="s">
        <v>26</v>
      </c>
      <c r="E801" s="12" t="s">
        <v>41</v>
      </c>
      <c r="F801" s="12" t="s">
        <v>42</v>
      </c>
      <c r="G801" s="12" t="s">
        <v>14</v>
      </c>
      <c r="H801" s="12" t="s">
        <v>149</v>
      </c>
      <c r="I801" s="12">
        <v>27</v>
      </c>
      <c r="J801" s="12" t="s">
        <v>126</v>
      </c>
      <c r="K801" s="14">
        <v>0.35</v>
      </c>
      <c r="L801" s="15">
        <v>1500</v>
      </c>
      <c r="M801" s="16">
        <f t="shared" si="6"/>
        <v>525</v>
      </c>
      <c r="N801" s="16">
        <f t="shared" si="7"/>
        <v>157.5</v>
      </c>
      <c r="O801" s="18">
        <v>0.3</v>
      </c>
    </row>
    <row r="802" spans="1:15" ht="15.75" customHeight="1" x14ac:dyDescent="0.3">
      <c r="A802" s="17" t="s">
        <v>119</v>
      </c>
      <c r="B802" s="12">
        <v>1185732</v>
      </c>
      <c r="C802" s="13">
        <v>44605</v>
      </c>
      <c r="D802" s="12" t="s">
        <v>26</v>
      </c>
      <c r="E802" s="12" t="s">
        <v>41</v>
      </c>
      <c r="F802" s="12" t="s">
        <v>42</v>
      </c>
      <c r="G802" s="12" t="s">
        <v>15</v>
      </c>
      <c r="H802" s="12" t="s">
        <v>15</v>
      </c>
      <c r="I802" s="12">
        <v>36</v>
      </c>
      <c r="J802" s="12" t="s">
        <v>123</v>
      </c>
      <c r="K802" s="14">
        <v>0.25</v>
      </c>
      <c r="L802" s="15">
        <v>2000</v>
      </c>
      <c r="M802" s="16">
        <f t="shared" si="6"/>
        <v>500</v>
      </c>
      <c r="N802" s="16">
        <f t="shared" si="7"/>
        <v>150</v>
      </c>
      <c r="O802" s="18">
        <v>0.3</v>
      </c>
    </row>
    <row r="803" spans="1:15" ht="15.75" customHeight="1" x14ac:dyDescent="0.3">
      <c r="A803" s="17" t="s">
        <v>119</v>
      </c>
      <c r="B803" s="12">
        <v>1185732</v>
      </c>
      <c r="C803" s="13">
        <v>44605</v>
      </c>
      <c r="D803" s="12" t="s">
        <v>26</v>
      </c>
      <c r="E803" s="12" t="s">
        <v>41</v>
      </c>
      <c r="F803" s="12" t="s">
        <v>42</v>
      </c>
      <c r="G803" s="12" t="s">
        <v>16</v>
      </c>
      <c r="H803" s="12" t="s">
        <v>16</v>
      </c>
      <c r="I803" s="12">
        <v>41</v>
      </c>
      <c r="J803" s="12" t="s">
        <v>126</v>
      </c>
      <c r="K803" s="14">
        <v>0.30000000000000004</v>
      </c>
      <c r="L803" s="15">
        <v>750</v>
      </c>
      <c r="M803" s="16">
        <f t="shared" si="6"/>
        <v>225.00000000000003</v>
      </c>
      <c r="N803" s="16">
        <f t="shared" si="7"/>
        <v>78.750000000000014</v>
      </c>
      <c r="O803" s="18">
        <v>0.35000000000000003</v>
      </c>
    </row>
    <row r="804" spans="1:15" ht="15.75" customHeight="1" x14ac:dyDescent="0.3">
      <c r="A804" s="17" t="s">
        <v>119</v>
      </c>
      <c r="B804" s="12">
        <v>1185732</v>
      </c>
      <c r="C804" s="13">
        <v>44605</v>
      </c>
      <c r="D804" s="12" t="s">
        <v>26</v>
      </c>
      <c r="E804" s="12" t="s">
        <v>41</v>
      </c>
      <c r="F804" s="12" t="s">
        <v>42</v>
      </c>
      <c r="G804" s="12" t="s">
        <v>17</v>
      </c>
      <c r="H804" s="12" t="s">
        <v>17</v>
      </c>
      <c r="I804" s="12">
        <v>41</v>
      </c>
      <c r="J804" s="12" t="s">
        <v>123</v>
      </c>
      <c r="K804" s="14">
        <v>0.44999999999999996</v>
      </c>
      <c r="L804" s="15">
        <v>1500</v>
      </c>
      <c r="M804" s="16">
        <f t="shared" si="6"/>
        <v>674.99999999999989</v>
      </c>
      <c r="N804" s="16">
        <f t="shared" si="7"/>
        <v>202.49999999999997</v>
      </c>
      <c r="O804" s="18">
        <v>0.3</v>
      </c>
    </row>
    <row r="805" spans="1:15" ht="15.75" customHeight="1" x14ac:dyDescent="0.3">
      <c r="A805" s="17" t="s">
        <v>119</v>
      </c>
      <c r="B805" s="12">
        <v>1185732</v>
      </c>
      <c r="C805" s="13">
        <v>44605</v>
      </c>
      <c r="D805" s="12" t="s">
        <v>26</v>
      </c>
      <c r="E805" s="12" t="s">
        <v>41</v>
      </c>
      <c r="F805" s="12" t="s">
        <v>42</v>
      </c>
      <c r="G805" s="12" t="s">
        <v>18</v>
      </c>
      <c r="H805" s="12" t="s">
        <v>150</v>
      </c>
      <c r="I805" s="12">
        <v>43</v>
      </c>
      <c r="J805" s="12" t="s">
        <v>126</v>
      </c>
      <c r="K805" s="14">
        <v>0.35</v>
      </c>
      <c r="L805" s="15">
        <v>2250</v>
      </c>
      <c r="M805" s="16">
        <f t="shared" si="6"/>
        <v>787.5</v>
      </c>
      <c r="N805" s="16">
        <f t="shared" si="7"/>
        <v>354.375</v>
      </c>
      <c r="O805" s="18">
        <v>0.45</v>
      </c>
    </row>
    <row r="806" spans="1:15" ht="15.75" customHeight="1" x14ac:dyDescent="0.3">
      <c r="A806" s="17" t="s">
        <v>119</v>
      </c>
      <c r="B806" s="12">
        <v>1185732</v>
      </c>
      <c r="C806" s="13">
        <v>44632</v>
      </c>
      <c r="D806" s="12" t="s">
        <v>26</v>
      </c>
      <c r="E806" s="12" t="s">
        <v>41</v>
      </c>
      <c r="F806" s="12" t="s">
        <v>42</v>
      </c>
      <c r="G806" s="12" t="s">
        <v>13</v>
      </c>
      <c r="H806" s="12" t="s">
        <v>151</v>
      </c>
      <c r="I806" s="12">
        <v>59</v>
      </c>
      <c r="J806" s="12" t="s">
        <v>124</v>
      </c>
      <c r="K806" s="14">
        <v>0.4</v>
      </c>
      <c r="L806" s="15">
        <v>4450</v>
      </c>
      <c r="M806" s="16">
        <f t="shared" si="6"/>
        <v>1780</v>
      </c>
      <c r="N806" s="16">
        <f t="shared" si="7"/>
        <v>623.00000000000011</v>
      </c>
      <c r="O806" s="18">
        <v>0.35000000000000003</v>
      </c>
    </row>
    <row r="807" spans="1:15" ht="15.75" customHeight="1" x14ac:dyDescent="0.3">
      <c r="A807" s="17" t="s">
        <v>119</v>
      </c>
      <c r="B807" s="12">
        <v>1185732</v>
      </c>
      <c r="C807" s="13">
        <v>44632</v>
      </c>
      <c r="D807" s="12" t="s">
        <v>26</v>
      </c>
      <c r="E807" s="12" t="s">
        <v>41</v>
      </c>
      <c r="F807" s="12" t="s">
        <v>42</v>
      </c>
      <c r="G807" s="12" t="s">
        <v>14</v>
      </c>
      <c r="H807" s="12" t="s">
        <v>149</v>
      </c>
      <c r="I807" s="12">
        <v>44</v>
      </c>
      <c r="J807" s="12" t="s">
        <v>123</v>
      </c>
      <c r="K807" s="14">
        <v>0.4</v>
      </c>
      <c r="L807" s="15">
        <v>1250</v>
      </c>
      <c r="M807" s="16">
        <f t="shared" si="6"/>
        <v>500</v>
      </c>
      <c r="N807" s="16">
        <f t="shared" si="7"/>
        <v>150</v>
      </c>
      <c r="O807" s="18">
        <v>0.3</v>
      </c>
    </row>
    <row r="808" spans="1:15" ht="15.75" customHeight="1" x14ac:dyDescent="0.3">
      <c r="A808" s="17" t="s">
        <v>119</v>
      </c>
      <c r="B808" s="12">
        <v>1185732</v>
      </c>
      <c r="C808" s="13">
        <v>44632</v>
      </c>
      <c r="D808" s="12" t="s">
        <v>26</v>
      </c>
      <c r="E808" s="12" t="s">
        <v>41</v>
      </c>
      <c r="F808" s="12" t="s">
        <v>42</v>
      </c>
      <c r="G808" s="12" t="s">
        <v>15</v>
      </c>
      <c r="H808" s="12" t="s">
        <v>15</v>
      </c>
      <c r="I808" s="12">
        <v>57</v>
      </c>
      <c r="J808" s="12" t="s">
        <v>125</v>
      </c>
      <c r="K808" s="14">
        <v>0.30000000000000004</v>
      </c>
      <c r="L808" s="15">
        <v>1750</v>
      </c>
      <c r="M808" s="16">
        <f t="shared" si="6"/>
        <v>525.00000000000011</v>
      </c>
      <c r="N808" s="16">
        <f t="shared" si="7"/>
        <v>157.50000000000003</v>
      </c>
      <c r="O808" s="18">
        <v>0.3</v>
      </c>
    </row>
    <row r="809" spans="1:15" ht="15.75" customHeight="1" x14ac:dyDescent="0.3">
      <c r="A809" s="17" t="s">
        <v>119</v>
      </c>
      <c r="B809" s="12">
        <v>1185732</v>
      </c>
      <c r="C809" s="13">
        <v>44632</v>
      </c>
      <c r="D809" s="12" t="s">
        <v>26</v>
      </c>
      <c r="E809" s="12" t="s">
        <v>41</v>
      </c>
      <c r="F809" s="12" t="s">
        <v>42</v>
      </c>
      <c r="G809" s="12" t="s">
        <v>16</v>
      </c>
      <c r="H809" s="12" t="s">
        <v>16</v>
      </c>
      <c r="I809" s="12">
        <v>42</v>
      </c>
      <c r="J809" s="12" t="s">
        <v>125</v>
      </c>
      <c r="K809" s="14">
        <v>0.35</v>
      </c>
      <c r="L809" s="15">
        <v>250</v>
      </c>
      <c r="M809" s="16">
        <f t="shared" si="6"/>
        <v>87.5</v>
      </c>
      <c r="N809" s="16">
        <f t="shared" si="7"/>
        <v>30.625000000000004</v>
      </c>
      <c r="O809" s="18">
        <v>0.35000000000000003</v>
      </c>
    </row>
    <row r="810" spans="1:15" ht="15.75" customHeight="1" x14ac:dyDescent="0.3">
      <c r="A810" s="17" t="s">
        <v>119</v>
      </c>
      <c r="B810" s="12">
        <v>1185732</v>
      </c>
      <c r="C810" s="13">
        <v>44632</v>
      </c>
      <c r="D810" s="12" t="s">
        <v>26</v>
      </c>
      <c r="E810" s="12" t="s">
        <v>41</v>
      </c>
      <c r="F810" s="12" t="s">
        <v>42</v>
      </c>
      <c r="G810" s="12" t="s">
        <v>17</v>
      </c>
      <c r="H810" s="12" t="s">
        <v>17</v>
      </c>
      <c r="I810" s="12">
        <v>34</v>
      </c>
      <c r="J810" s="12" t="s">
        <v>123</v>
      </c>
      <c r="K810" s="14">
        <v>0.5</v>
      </c>
      <c r="L810" s="15">
        <v>750</v>
      </c>
      <c r="M810" s="16">
        <f t="shared" si="6"/>
        <v>375</v>
      </c>
      <c r="N810" s="16">
        <f t="shared" si="7"/>
        <v>112.5</v>
      </c>
      <c r="O810" s="18">
        <v>0.3</v>
      </c>
    </row>
    <row r="811" spans="1:15" ht="15.75" customHeight="1" x14ac:dyDescent="0.3">
      <c r="A811" s="17" t="s">
        <v>119</v>
      </c>
      <c r="B811" s="12">
        <v>1185732</v>
      </c>
      <c r="C811" s="13">
        <v>44632</v>
      </c>
      <c r="D811" s="12" t="s">
        <v>26</v>
      </c>
      <c r="E811" s="12" t="s">
        <v>41</v>
      </c>
      <c r="F811" s="12" t="s">
        <v>42</v>
      </c>
      <c r="G811" s="12" t="s">
        <v>18</v>
      </c>
      <c r="H811" s="12" t="s">
        <v>150</v>
      </c>
      <c r="I811" s="12">
        <v>22</v>
      </c>
      <c r="J811" s="12" t="s">
        <v>126</v>
      </c>
      <c r="K811" s="14">
        <v>0.4</v>
      </c>
      <c r="L811" s="15">
        <v>1750</v>
      </c>
      <c r="M811" s="16">
        <f t="shared" si="6"/>
        <v>700</v>
      </c>
      <c r="N811" s="16">
        <f t="shared" si="7"/>
        <v>315</v>
      </c>
      <c r="O811" s="18">
        <v>0.45</v>
      </c>
    </row>
    <row r="812" spans="1:15" ht="15.75" customHeight="1" x14ac:dyDescent="0.3">
      <c r="A812" s="17" t="s">
        <v>119</v>
      </c>
      <c r="B812" s="12">
        <v>1185732</v>
      </c>
      <c r="C812" s="13">
        <v>44664</v>
      </c>
      <c r="D812" s="12" t="s">
        <v>26</v>
      </c>
      <c r="E812" s="12" t="s">
        <v>41</v>
      </c>
      <c r="F812" s="12" t="s">
        <v>42</v>
      </c>
      <c r="G812" s="12" t="s">
        <v>13</v>
      </c>
      <c r="H812" s="12" t="s">
        <v>151</v>
      </c>
      <c r="I812" s="12">
        <v>46</v>
      </c>
      <c r="J812" s="12" t="s">
        <v>123</v>
      </c>
      <c r="K812" s="14">
        <v>0.4</v>
      </c>
      <c r="L812" s="15">
        <v>4000</v>
      </c>
      <c r="M812" s="16">
        <f t="shared" si="6"/>
        <v>1600</v>
      </c>
      <c r="N812" s="16">
        <f t="shared" si="7"/>
        <v>560</v>
      </c>
      <c r="O812" s="18">
        <v>0.35000000000000003</v>
      </c>
    </row>
    <row r="813" spans="1:15" ht="15.75" customHeight="1" x14ac:dyDescent="0.3">
      <c r="A813" s="17" t="s">
        <v>119</v>
      </c>
      <c r="B813" s="12">
        <v>1185732</v>
      </c>
      <c r="C813" s="13">
        <v>44664</v>
      </c>
      <c r="D813" s="12" t="s">
        <v>26</v>
      </c>
      <c r="E813" s="12" t="s">
        <v>41</v>
      </c>
      <c r="F813" s="12" t="s">
        <v>42</v>
      </c>
      <c r="G813" s="12" t="s">
        <v>14</v>
      </c>
      <c r="H813" s="12" t="s">
        <v>149</v>
      </c>
      <c r="I813" s="12">
        <v>44</v>
      </c>
      <c r="J813" s="12" t="s">
        <v>124</v>
      </c>
      <c r="K813" s="14">
        <v>0.4</v>
      </c>
      <c r="L813" s="15">
        <v>1000</v>
      </c>
      <c r="M813" s="16">
        <f t="shared" si="6"/>
        <v>400</v>
      </c>
      <c r="N813" s="16">
        <f t="shared" si="7"/>
        <v>120</v>
      </c>
      <c r="O813" s="18">
        <v>0.3</v>
      </c>
    </row>
    <row r="814" spans="1:15" ht="15.75" customHeight="1" x14ac:dyDescent="0.3">
      <c r="A814" s="17" t="s">
        <v>119</v>
      </c>
      <c r="B814" s="12">
        <v>1185732</v>
      </c>
      <c r="C814" s="13">
        <v>44664</v>
      </c>
      <c r="D814" s="12" t="s">
        <v>26</v>
      </c>
      <c r="E814" s="12" t="s">
        <v>41</v>
      </c>
      <c r="F814" s="12" t="s">
        <v>42</v>
      </c>
      <c r="G814" s="12" t="s">
        <v>15</v>
      </c>
      <c r="H814" s="12" t="s">
        <v>15</v>
      </c>
      <c r="I814" s="12">
        <v>29</v>
      </c>
      <c r="J814" s="12" t="s">
        <v>125</v>
      </c>
      <c r="K814" s="14">
        <v>0.30000000000000004</v>
      </c>
      <c r="L814" s="15">
        <v>1000</v>
      </c>
      <c r="M814" s="16">
        <f t="shared" si="6"/>
        <v>300.00000000000006</v>
      </c>
      <c r="N814" s="16">
        <f t="shared" si="7"/>
        <v>90.000000000000014</v>
      </c>
      <c r="O814" s="18">
        <v>0.3</v>
      </c>
    </row>
    <row r="815" spans="1:15" ht="15.75" customHeight="1" x14ac:dyDescent="0.3">
      <c r="A815" s="17" t="s">
        <v>119</v>
      </c>
      <c r="B815" s="12">
        <v>1185732</v>
      </c>
      <c r="C815" s="13">
        <v>44664</v>
      </c>
      <c r="D815" s="12" t="s">
        <v>26</v>
      </c>
      <c r="E815" s="12" t="s">
        <v>41</v>
      </c>
      <c r="F815" s="12" t="s">
        <v>42</v>
      </c>
      <c r="G815" s="12" t="s">
        <v>16</v>
      </c>
      <c r="H815" s="12" t="s">
        <v>16</v>
      </c>
      <c r="I815" s="12">
        <v>52</v>
      </c>
      <c r="J815" s="12" t="s">
        <v>126</v>
      </c>
      <c r="K815" s="14">
        <v>0.35</v>
      </c>
      <c r="L815" s="15">
        <v>250</v>
      </c>
      <c r="M815" s="16">
        <f t="shared" si="6"/>
        <v>87.5</v>
      </c>
      <c r="N815" s="16">
        <f t="shared" si="7"/>
        <v>30.625000000000004</v>
      </c>
      <c r="O815" s="18">
        <v>0.35000000000000003</v>
      </c>
    </row>
    <row r="816" spans="1:15" ht="15.75" customHeight="1" x14ac:dyDescent="0.3">
      <c r="A816" s="17" t="s">
        <v>119</v>
      </c>
      <c r="B816" s="12">
        <v>1185732</v>
      </c>
      <c r="C816" s="13">
        <v>44664</v>
      </c>
      <c r="D816" s="12" t="s">
        <v>26</v>
      </c>
      <c r="E816" s="12" t="s">
        <v>41</v>
      </c>
      <c r="F816" s="12" t="s">
        <v>42</v>
      </c>
      <c r="G816" s="12" t="s">
        <v>17</v>
      </c>
      <c r="H816" s="12" t="s">
        <v>17</v>
      </c>
      <c r="I816" s="12">
        <v>32</v>
      </c>
      <c r="J816" s="12" t="s">
        <v>126</v>
      </c>
      <c r="K816" s="14">
        <v>0.5</v>
      </c>
      <c r="L816" s="15">
        <v>500</v>
      </c>
      <c r="M816" s="16">
        <f t="shared" si="6"/>
        <v>250</v>
      </c>
      <c r="N816" s="16">
        <f t="shared" si="7"/>
        <v>75</v>
      </c>
      <c r="O816" s="18">
        <v>0.3</v>
      </c>
    </row>
    <row r="817" spans="1:15" ht="15.75" customHeight="1" x14ac:dyDescent="0.3">
      <c r="A817" s="17" t="s">
        <v>119</v>
      </c>
      <c r="B817" s="12">
        <v>1185732</v>
      </c>
      <c r="C817" s="13">
        <v>44664</v>
      </c>
      <c r="D817" s="12" t="s">
        <v>26</v>
      </c>
      <c r="E817" s="12" t="s">
        <v>41</v>
      </c>
      <c r="F817" s="12" t="s">
        <v>42</v>
      </c>
      <c r="G817" s="12" t="s">
        <v>18</v>
      </c>
      <c r="H817" s="12" t="s">
        <v>150</v>
      </c>
      <c r="I817" s="12">
        <v>18</v>
      </c>
      <c r="J817" s="12" t="s">
        <v>125</v>
      </c>
      <c r="K817" s="14">
        <v>0.4</v>
      </c>
      <c r="L817" s="15">
        <v>1750</v>
      </c>
      <c r="M817" s="16">
        <f t="shared" si="6"/>
        <v>700</v>
      </c>
      <c r="N817" s="16">
        <f t="shared" si="7"/>
        <v>315</v>
      </c>
      <c r="O817" s="18">
        <v>0.45</v>
      </c>
    </row>
    <row r="818" spans="1:15" ht="15.75" customHeight="1" x14ac:dyDescent="0.3">
      <c r="A818" s="17" t="s">
        <v>119</v>
      </c>
      <c r="B818" s="12">
        <v>1185732</v>
      </c>
      <c r="C818" s="13">
        <v>44695</v>
      </c>
      <c r="D818" s="12" t="s">
        <v>26</v>
      </c>
      <c r="E818" s="12" t="s">
        <v>41</v>
      </c>
      <c r="F818" s="12" t="s">
        <v>42</v>
      </c>
      <c r="G818" s="12" t="s">
        <v>13</v>
      </c>
      <c r="H818" s="12" t="s">
        <v>151</v>
      </c>
      <c r="I818" s="12">
        <v>50</v>
      </c>
      <c r="J818" s="12" t="s">
        <v>125</v>
      </c>
      <c r="K818" s="14">
        <v>0.5</v>
      </c>
      <c r="L818" s="15">
        <v>4450</v>
      </c>
      <c r="M818" s="16">
        <f t="shared" si="6"/>
        <v>2225</v>
      </c>
      <c r="N818" s="16">
        <f t="shared" si="7"/>
        <v>778.75000000000011</v>
      </c>
      <c r="O818" s="18">
        <v>0.35000000000000003</v>
      </c>
    </row>
    <row r="819" spans="1:15" ht="15.75" customHeight="1" x14ac:dyDescent="0.3">
      <c r="A819" s="17" t="s">
        <v>119</v>
      </c>
      <c r="B819" s="12">
        <v>1185732</v>
      </c>
      <c r="C819" s="13">
        <v>44695</v>
      </c>
      <c r="D819" s="12" t="s">
        <v>26</v>
      </c>
      <c r="E819" s="12" t="s">
        <v>41</v>
      </c>
      <c r="F819" s="12" t="s">
        <v>42</v>
      </c>
      <c r="G819" s="12" t="s">
        <v>14</v>
      </c>
      <c r="H819" s="12" t="s">
        <v>149</v>
      </c>
      <c r="I819" s="12">
        <v>23</v>
      </c>
      <c r="J819" s="12" t="s">
        <v>124</v>
      </c>
      <c r="K819" s="14">
        <v>0.45000000000000007</v>
      </c>
      <c r="L819" s="15">
        <v>1500</v>
      </c>
      <c r="M819" s="16">
        <f t="shared" si="6"/>
        <v>675.00000000000011</v>
      </c>
      <c r="N819" s="16">
        <f t="shared" si="7"/>
        <v>202.50000000000003</v>
      </c>
      <c r="O819" s="18">
        <v>0.3</v>
      </c>
    </row>
    <row r="820" spans="1:15" ht="15.75" customHeight="1" x14ac:dyDescent="0.3">
      <c r="A820" s="17" t="s">
        <v>119</v>
      </c>
      <c r="B820" s="12">
        <v>1185732</v>
      </c>
      <c r="C820" s="13">
        <v>44695</v>
      </c>
      <c r="D820" s="12" t="s">
        <v>26</v>
      </c>
      <c r="E820" s="12" t="s">
        <v>41</v>
      </c>
      <c r="F820" s="12" t="s">
        <v>42</v>
      </c>
      <c r="G820" s="12" t="s">
        <v>15</v>
      </c>
      <c r="H820" s="12" t="s">
        <v>15</v>
      </c>
      <c r="I820" s="12">
        <v>44</v>
      </c>
      <c r="J820" s="12" t="s">
        <v>123</v>
      </c>
      <c r="K820" s="14">
        <v>0.4</v>
      </c>
      <c r="L820" s="15">
        <v>1250</v>
      </c>
      <c r="M820" s="16">
        <f t="shared" si="6"/>
        <v>500</v>
      </c>
      <c r="N820" s="16">
        <f t="shared" si="7"/>
        <v>150</v>
      </c>
      <c r="O820" s="18">
        <v>0.3</v>
      </c>
    </row>
    <row r="821" spans="1:15" ht="15.75" customHeight="1" x14ac:dyDescent="0.3">
      <c r="A821" s="17" t="s">
        <v>119</v>
      </c>
      <c r="B821" s="12">
        <v>1185732</v>
      </c>
      <c r="C821" s="13">
        <v>44695</v>
      </c>
      <c r="D821" s="12" t="s">
        <v>26</v>
      </c>
      <c r="E821" s="12" t="s">
        <v>41</v>
      </c>
      <c r="F821" s="12" t="s">
        <v>42</v>
      </c>
      <c r="G821" s="12" t="s">
        <v>16</v>
      </c>
      <c r="H821" s="12" t="s">
        <v>16</v>
      </c>
      <c r="I821" s="12">
        <v>37</v>
      </c>
      <c r="J821" s="12" t="s">
        <v>123</v>
      </c>
      <c r="K821" s="14">
        <v>0.4</v>
      </c>
      <c r="L821" s="15">
        <v>500</v>
      </c>
      <c r="M821" s="16">
        <f t="shared" si="6"/>
        <v>200</v>
      </c>
      <c r="N821" s="16">
        <f t="shared" si="7"/>
        <v>70</v>
      </c>
      <c r="O821" s="18">
        <v>0.35000000000000003</v>
      </c>
    </row>
    <row r="822" spans="1:15" ht="15.75" customHeight="1" x14ac:dyDescent="0.3">
      <c r="A822" s="17" t="s">
        <v>119</v>
      </c>
      <c r="B822" s="12">
        <v>1185732</v>
      </c>
      <c r="C822" s="13">
        <v>44695</v>
      </c>
      <c r="D822" s="12" t="s">
        <v>26</v>
      </c>
      <c r="E822" s="12" t="s">
        <v>41</v>
      </c>
      <c r="F822" s="12" t="s">
        <v>42</v>
      </c>
      <c r="G822" s="12" t="s">
        <v>17</v>
      </c>
      <c r="H822" s="12" t="s">
        <v>17</v>
      </c>
      <c r="I822" s="12">
        <v>39</v>
      </c>
      <c r="J822" s="12" t="s">
        <v>124</v>
      </c>
      <c r="K822" s="14">
        <v>0.54999999999999993</v>
      </c>
      <c r="L822" s="15">
        <v>750</v>
      </c>
      <c r="M822" s="16">
        <f t="shared" si="6"/>
        <v>412.49999999999994</v>
      </c>
      <c r="N822" s="16">
        <f t="shared" si="7"/>
        <v>123.74999999999997</v>
      </c>
      <c r="O822" s="18">
        <v>0.3</v>
      </c>
    </row>
    <row r="823" spans="1:15" ht="15.75" customHeight="1" x14ac:dyDescent="0.3">
      <c r="A823" s="17" t="s">
        <v>119</v>
      </c>
      <c r="B823" s="12">
        <v>1185732</v>
      </c>
      <c r="C823" s="13">
        <v>44695</v>
      </c>
      <c r="D823" s="12" t="s">
        <v>26</v>
      </c>
      <c r="E823" s="12" t="s">
        <v>41</v>
      </c>
      <c r="F823" s="12" t="s">
        <v>42</v>
      </c>
      <c r="G823" s="12" t="s">
        <v>18</v>
      </c>
      <c r="H823" s="12" t="s">
        <v>150</v>
      </c>
      <c r="I823" s="12">
        <v>37</v>
      </c>
      <c r="J823" s="12" t="s">
        <v>123</v>
      </c>
      <c r="K823" s="14">
        <v>0.6</v>
      </c>
      <c r="L823" s="15">
        <v>1750</v>
      </c>
      <c r="M823" s="16">
        <f t="shared" si="6"/>
        <v>1050</v>
      </c>
      <c r="N823" s="16">
        <f t="shared" si="7"/>
        <v>472.5</v>
      </c>
      <c r="O823" s="18">
        <v>0.45</v>
      </c>
    </row>
    <row r="824" spans="1:15" ht="15.75" customHeight="1" x14ac:dyDescent="0.3">
      <c r="A824" s="17" t="s">
        <v>119</v>
      </c>
      <c r="B824" s="12">
        <v>1185732</v>
      </c>
      <c r="C824" s="13">
        <v>44725</v>
      </c>
      <c r="D824" s="12" t="s">
        <v>26</v>
      </c>
      <c r="E824" s="12" t="s">
        <v>41</v>
      </c>
      <c r="F824" s="12" t="s">
        <v>42</v>
      </c>
      <c r="G824" s="12" t="s">
        <v>13</v>
      </c>
      <c r="H824" s="12" t="s">
        <v>151</v>
      </c>
      <c r="I824" s="12">
        <v>47</v>
      </c>
      <c r="J824" s="12" t="s">
        <v>125</v>
      </c>
      <c r="K824" s="14">
        <v>0.45</v>
      </c>
      <c r="L824" s="15">
        <v>4250</v>
      </c>
      <c r="M824" s="16">
        <f t="shared" si="6"/>
        <v>1912.5</v>
      </c>
      <c r="N824" s="16">
        <f t="shared" si="7"/>
        <v>669.37500000000011</v>
      </c>
      <c r="O824" s="18">
        <v>0.35000000000000003</v>
      </c>
    </row>
    <row r="825" spans="1:15" ht="15.75" customHeight="1" x14ac:dyDescent="0.3">
      <c r="A825" s="17" t="s">
        <v>119</v>
      </c>
      <c r="B825" s="12">
        <v>1185732</v>
      </c>
      <c r="C825" s="13">
        <v>44725</v>
      </c>
      <c r="D825" s="12" t="s">
        <v>26</v>
      </c>
      <c r="E825" s="12" t="s">
        <v>41</v>
      </c>
      <c r="F825" s="12" t="s">
        <v>42</v>
      </c>
      <c r="G825" s="12" t="s">
        <v>14</v>
      </c>
      <c r="H825" s="12" t="s">
        <v>149</v>
      </c>
      <c r="I825" s="12">
        <v>16</v>
      </c>
      <c r="J825" s="12" t="s">
        <v>124</v>
      </c>
      <c r="K825" s="14">
        <v>0.40000000000000008</v>
      </c>
      <c r="L825" s="15">
        <v>1750</v>
      </c>
      <c r="M825" s="16">
        <f t="shared" si="6"/>
        <v>700.00000000000011</v>
      </c>
      <c r="N825" s="16">
        <f t="shared" si="7"/>
        <v>210.00000000000003</v>
      </c>
      <c r="O825" s="18">
        <v>0.3</v>
      </c>
    </row>
    <row r="826" spans="1:15" ht="15.75" customHeight="1" x14ac:dyDescent="0.3">
      <c r="A826" s="17" t="s">
        <v>119</v>
      </c>
      <c r="B826" s="12">
        <v>1185732</v>
      </c>
      <c r="C826" s="13">
        <v>44725</v>
      </c>
      <c r="D826" s="12" t="s">
        <v>26</v>
      </c>
      <c r="E826" s="12" t="s">
        <v>41</v>
      </c>
      <c r="F826" s="12" t="s">
        <v>42</v>
      </c>
      <c r="G826" s="12" t="s">
        <v>15</v>
      </c>
      <c r="H826" s="12" t="s">
        <v>15</v>
      </c>
      <c r="I826" s="12">
        <v>37</v>
      </c>
      <c r="J826" s="12" t="s">
        <v>125</v>
      </c>
      <c r="K826" s="14">
        <v>0.35000000000000003</v>
      </c>
      <c r="L826" s="15">
        <v>1750</v>
      </c>
      <c r="M826" s="16">
        <f t="shared" si="6"/>
        <v>612.50000000000011</v>
      </c>
      <c r="N826" s="16">
        <f t="shared" si="7"/>
        <v>183.75000000000003</v>
      </c>
      <c r="O826" s="18">
        <v>0.3</v>
      </c>
    </row>
    <row r="827" spans="1:15" ht="15.75" customHeight="1" x14ac:dyDescent="0.3">
      <c r="A827" s="17" t="s">
        <v>119</v>
      </c>
      <c r="B827" s="12">
        <v>1185732</v>
      </c>
      <c r="C827" s="13">
        <v>44725</v>
      </c>
      <c r="D827" s="12" t="s">
        <v>26</v>
      </c>
      <c r="E827" s="12" t="s">
        <v>41</v>
      </c>
      <c r="F827" s="12" t="s">
        <v>42</v>
      </c>
      <c r="G827" s="12" t="s">
        <v>16</v>
      </c>
      <c r="H827" s="12" t="s">
        <v>16</v>
      </c>
      <c r="I827" s="12">
        <v>22</v>
      </c>
      <c r="J827" s="12" t="s">
        <v>124</v>
      </c>
      <c r="K827" s="14">
        <v>0.35000000000000003</v>
      </c>
      <c r="L827" s="15">
        <v>1500</v>
      </c>
      <c r="M827" s="16">
        <f t="shared" si="6"/>
        <v>525</v>
      </c>
      <c r="N827" s="16">
        <f t="shared" si="7"/>
        <v>183.75000000000003</v>
      </c>
      <c r="O827" s="18">
        <v>0.35000000000000003</v>
      </c>
    </row>
    <row r="828" spans="1:15" ht="15.75" customHeight="1" x14ac:dyDescent="0.3">
      <c r="A828" s="17" t="s">
        <v>119</v>
      </c>
      <c r="B828" s="12">
        <v>1185732</v>
      </c>
      <c r="C828" s="13">
        <v>44725</v>
      </c>
      <c r="D828" s="12" t="s">
        <v>26</v>
      </c>
      <c r="E828" s="12" t="s">
        <v>41</v>
      </c>
      <c r="F828" s="12" t="s">
        <v>42</v>
      </c>
      <c r="G828" s="12" t="s">
        <v>17</v>
      </c>
      <c r="H828" s="12" t="s">
        <v>17</v>
      </c>
      <c r="I828" s="12">
        <v>20</v>
      </c>
      <c r="J828" s="12" t="s">
        <v>125</v>
      </c>
      <c r="K828" s="14">
        <v>0.5</v>
      </c>
      <c r="L828" s="15">
        <v>1500</v>
      </c>
      <c r="M828" s="16">
        <f t="shared" si="6"/>
        <v>750</v>
      </c>
      <c r="N828" s="16">
        <f t="shared" si="7"/>
        <v>225</v>
      </c>
      <c r="O828" s="18">
        <v>0.3</v>
      </c>
    </row>
    <row r="829" spans="1:15" ht="15.75" customHeight="1" x14ac:dyDescent="0.3">
      <c r="A829" s="17" t="s">
        <v>119</v>
      </c>
      <c r="B829" s="12">
        <v>1185732</v>
      </c>
      <c r="C829" s="13">
        <v>44725</v>
      </c>
      <c r="D829" s="12" t="s">
        <v>26</v>
      </c>
      <c r="E829" s="12" t="s">
        <v>41</v>
      </c>
      <c r="F829" s="12" t="s">
        <v>42</v>
      </c>
      <c r="G829" s="12" t="s">
        <v>18</v>
      </c>
      <c r="H829" s="12" t="s">
        <v>150</v>
      </c>
      <c r="I829" s="12">
        <v>29</v>
      </c>
      <c r="J829" s="12" t="s">
        <v>124</v>
      </c>
      <c r="K829" s="14">
        <v>0.55000000000000004</v>
      </c>
      <c r="L829" s="15">
        <v>3250</v>
      </c>
      <c r="M829" s="16">
        <f t="shared" si="6"/>
        <v>1787.5000000000002</v>
      </c>
      <c r="N829" s="16">
        <f t="shared" si="7"/>
        <v>804.37500000000011</v>
      </c>
      <c r="O829" s="18">
        <v>0.45</v>
      </c>
    </row>
    <row r="830" spans="1:15" ht="15.75" customHeight="1" x14ac:dyDescent="0.3">
      <c r="A830" s="17" t="s">
        <v>119</v>
      </c>
      <c r="B830" s="12">
        <v>1185732</v>
      </c>
      <c r="C830" s="13">
        <v>44754</v>
      </c>
      <c r="D830" s="12" t="s">
        <v>26</v>
      </c>
      <c r="E830" s="12" t="s">
        <v>41</v>
      </c>
      <c r="F830" s="12" t="s">
        <v>42</v>
      </c>
      <c r="G830" s="12" t="s">
        <v>13</v>
      </c>
      <c r="H830" s="12" t="s">
        <v>151</v>
      </c>
      <c r="I830" s="12">
        <v>46</v>
      </c>
      <c r="J830" s="12" t="s">
        <v>126</v>
      </c>
      <c r="K830" s="14">
        <v>0.5</v>
      </c>
      <c r="L830" s="15">
        <v>5500</v>
      </c>
      <c r="M830" s="16">
        <f t="shared" si="6"/>
        <v>2750</v>
      </c>
      <c r="N830" s="16">
        <f t="shared" si="7"/>
        <v>962.50000000000011</v>
      </c>
      <c r="O830" s="18">
        <v>0.35000000000000003</v>
      </c>
    </row>
    <row r="831" spans="1:15" ht="15.75" customHeight="1" x14ac:dyDescent="0.3">
      <c r="A831" s="17" t="s">
        <v>119</v>
      </c>
      <c r="B831" s="12">
        <v>1185732</v>
      </c>
      <c r="C831" s="13">
        <v>44754</v>
      </c>
      <c r="D831" s="12" t="s">
        <v>26</v>
      </c>
      <c r="E831" s="12" t="s">
        <v>41</v>
      </c>
      <c r="F831" s="12" t="s">
        <v>42</v>
      </c>
      <c r="G831" s="12" t="s">
        <v>14</v>
      </c>
      <c r="H831" s="12" t="s">
        <v>149</v>
      </c>
      <c r="I831" s="12">
        <v>21</v>
      </c>
      <c r="J831" s="12" t="s">
        <v>125</v>
      </c>
      <c r="K831" s="14">
        <v>0.45000000000000007</v>
      </c>
      <c r="L831" s="15">
        <v>3000</v>
      </c>
      <c r="M831" s="16">
        <f t="shared" si="6"/>
        <v>1350.0000000000002</v>
      </c>
      <c r="N831" s="16">
        <f t="shared" si="7"/>
        <v>405.00000000000006</v>
      </c>
      <c r="O831" s="18">
        <v>0.3</v>
      </c>
    </row>
    <row r="832" spans="1:15" ht="15.75" customHeight="1" x14ac:dyDescent="0.3">
      <c r="A832" s="17" t="s">
        <v>119</v>
      </c>
      <c r="B832" s="12">
        <v>1185732</v>
      </c>
      <c r="C832" s="13">
        <v>44754</v>
      </c>
      <c r="D832" s="12" t="s">
        <v>26</v>
      </c>
      <c r="E832" s="12" t="s">
        <v>41</v>
      </c>
      <c r="F832" s="12" t="s">
        <v>42</v>
      </c>
      <c r="G832" s="12" t="s">
        <v>15</v>
      </c>
      <c r="H832" s="12" t="s">
        <v>15</v>
      </c>
      <c r="I832" s="12">
        <v>60</v>
      </c>
      <c r="J832" s="12" t="s">
        <v>126</v>
      </c>
      <c r="K832" s="14">
        <v>0.4</v>
      </c>
      <c r="L832" s="15">
        <v>2250</v>
      </c>
      <c r="M832" s="16">
        <f t="shared" si="6"/>
        <v>900</v>
      </c>
      <c r="N832" s="16">
        <f t="shared" si="7"/>
        <v>270</v>
      </c>
      <c r="O832" s="18">
        <v>0.3</v>
      </c>
    </row>
    <row r="833" spans="1:15" ht="15.75" customHeight="1" x14ac:dyDescent="0.3">
      <c r="A833" s="17" t="s">
        <v>119</v>
      </c>
      <c r="B833" s="12">
        <v>1185732</v>
      </c>
      <c r="C833" s="13">
        <v>44754</v>
      </c>
      <c r="D833" s="12" t="s">
        <v>26</v>
      </c>
      <c r="E833" s="12" t="s">
        <v>41</v>
      </c>
      <c r="F833" s="12" t="s">
        <v>42</v>
      </c>
      <c r="G833" s="12" t="s">
        <v>16</v>
      </c>
      <c r="H833" s="12" t="s">
        <v>16</v>
      </c>
      <c r="I833" s="12">
        <v>23</v>
      </c>
      <c r="J833" s="12" t="s">
        <v>126</v>
      </c>
      <c r="K833" s="14">
        <v>0.4</v>
      </c>
      <c r="L833" s="15">
        <v>1750</v>
      </c>
      <c r="M833" s="16">
        <f t="shared" si="6"/>
        <v>700</v>
      </c>
      <c r="N833" s="16">
        <f t="shared" si="7"/>
        <v>245.00000000000003</v>
      </c>
      <c r="O833" s="18">
        <v>0.35000000000000003</v>
      </c>
    </row>
    <row r="834" spans="1:15" ht="15.75" customHeight="1" x14ac:dyDescent="0.3">
      <c r="A834" s="17" t="s">
        <v>119</v>
      </c>
      <c r="B834" s="12">
        <v>1185732</v>
      </c>
      <c r="C834" s="13">
        <v>44754</v>
      </c>
      <c r="D834" s="12" t="s">
        <v>26</v>
      </c>
      <c r="E834" s="12" t="s">
        <v>41</v>
      </c>
      <c r="F834" s="12" t="s">
        <v>42</v>
      </c>
      <c r="G834" s="12" t="s">
        <v>17</v>
      </c>
      <c r="H834" s="12" t="s">
        <v>17</v>
      </c>
      <c r="I834" s="12">
        <v>26</v>
      </c>
      <c r="J834" s="12" t="s">
        <v>125</v>
      </c>
      <c r="K834" s="14">
        <v>0.5</v>
      </c>
      <c r="L834" s="15">
        <v>2000</v>
      </c>
      <c r="M834" s="16">
        <f t="shared" si="6"/>
        <v>1000</v>
      </c>
      <c r="N834" s="16">
        <f t="shared" si="7"/>
        <v>300</v>
      </c>
      <c r="O834" s="18">
        <v>0.3</v>
      </c>
    </row>
    <row r="835" spans="1:15" ht="15.75" customHeight="1" x14ac:dyDescent="0.3">
      <c r="A835" s="17" t="s">
        <v>119</v>
      </c>
      <c r="B835" s="12">
        <v>1185732</v>
      </c>
      <c r="C835" s="13">
        <v>44754</v>
      </c>
      <c r="D835" s="12" t="s">
        <v>26</v>
      </c>
      <c r="E835" s="12" t="s">
        <v>41</v>
      </c>
      <c r="F835" s="12" t="s">
        <v>42</v>
      </c>
      <c r="G835" s="12" t="s">
        <v>18</v>
      </c>
      <c r="H835" s="12" t="s">
        <v>150</v>
      </c>
      <c r="I835" s="12">
        <v>23</v>
      </c>
      <c r="J835" s="12" t="s">
        <v>126</v>
      </c>
      <c r="K835" s="14">
        <v>0.55000000000000004</v>
      </c>
      <c r="L835" s="15">
        <v>3750</v>
      </c>
      <c r="M835" s="16">
        <f t="shared" si="6"/>
        <v>2062.5</v>
      </c>
      <c r="N835" s="16">
        <f t="shared" si="7"/>
        <v>928.125</v>
      </c>
      <c r="O835" s="18">
        <v>0.45</v>
      </c>
    </row>
    <row r="836" spans="1:15" ht="15.75" customHeight="1" x14ac:dyDescent="0.3">
      <c r="A836" s="17" t="s">
        <v>119</v>
      </c>
      <c r="B836" s="12">
        <v>1185732</v>
      </c>
      <c r="C836" s="13">
        <v>44786</v>
      </c>
      <c r="D836" s="12" t="s">
        <v>26</v>
      </c>
      <c r="E836" s="12" t="s">
        <v>41</v>
      </c>
      <c r="F836" s="12" t="s">
        <v>42</v>
      </c>
      <c r="G836" s="12" t="s">
        <v>13</v>
      </c>
      <c r="H836" s="12" t="s">
        <v>151</v>
      </c>
      <c r="I836" s="12">
        <v>38</v>
      </c>
      <c r="J836" s="12" t="s">
        <v>124</v>
      </c>
      <c r="K836" s="14">
        <v>0.5</v>
      </c>
      <c r="L836" s="15">
        <v>5250</v>
      </c>
      <c r="M836" s="16">
        <f t="shared" si="6"/>
        <v>2625</v>
      </c>
      <c r="N836" s="16">
        <f t="shared" si="7"/>
        <v>918.75000000000011</v>
      </c>
      <c r="O836" s="18">
        <v>0.35000000000000003</v>
      </c>
    </row>
    <row r="837" spans="1:15" ht="15.75" customHeight="1" x14ac:dyDescent="0.3">
      <c r="A837" s="17" t="s">
        <v>119</v>
      </c>
      <c r="B837" s="12">
        <v>1185732</v>
      </c>
      <c r="C837" s="13">
        <v>44786</v>
      </c>
      <c r="D837" s="12" t="s">
        <v>26</v>
      </c>
      <c r="E837" s="12" t="s">
        <v>41</v>
      </c>
      <c r="F837" s="12" t="s">
        <v>42</v>
      </c>
      <c r="G837" s="12" t="s">
        <v>14</v>
      </c>
      <c r="H837" s="12" t="s">
        <v>149</v>
      </c>
      <c r="I837" s="12">
        <v>55</v>
      </c>
      <c r="J837" s="12" t="s">
        <v>126</v>
      </c>
      <c r="K837" s="14">
        <v>0.45000000000000007</v>
      </c>
      <c r="L837" s="15">
        <v>3000</v>
      </c>
      <c r="M837" s="16">
        <f t="shared" si="6"/>
        <v>1350.0000000000002</v>
      </c>
      <c r="N837" s="16">
        <f t="shared" si="7"/>
        <v>405.00000000000006</v>
      </c>
      <c r="O837" s="18">
        <v>0.3</v>
      </c>
    </row>
    <row r="838" spans="1:15" ht="15.75" customHeight="1" x14ac:dyDescent="0.3">
      <c r="A838" s="17" t="s">
        <v>119</v>
      </c>
      <c r="B838" s="12">
        <v>1185732</v>
      </c>
      <c r="C838" s="13">
        <v>44786</v>
      </c>
      <c r="D838" s="12" t="s">
        <v>26</v>
      </c>
      <c r="E838" s="12" t="s">
        <v>41</v>
      </c>
      <c r="F838" s="12" t="s">
        <v>42</v>
      </c>
      <c r="G838" s="12" t="s">
        <v>15</v>
      </c>
      <c r="H838" s="12" t="s">
        <v>15</v>
      </c>
      <c r="I838" s="12">
        <v>21</v>
      </c>
      <c r="J838" s="12" t="s">
        <v>124</v>
      </c>
      <c r="K838" s="14">
        <v>0.4</v>
      </c>
      <c r="L838" s="15">
        <v>2250</v>
      </c>
      <c r="M838" s="16">
        <f t="shared" si="6"/>
        <v>900</v>
      </c>
      <c r="N838" s="16">
        <f t="shared" si="7"/>
        <v>270</v>
      </c>
      <c r="O838" s="18">
        <v>0.3</v>
      </c>
    </row>
    <row r="839" spans="1:15" ht="15.75" customHeight="1" x14ac:dyDescent="0.3">
      <c r="A839" s="17" t="s">
        <v>119</v>
      </c>
      <c r="B839" s="12">
        <v>1185732</v>
      </c>
      <c r="C839" s="13">
        <v>44786</v>
      </c>
      <c r="D839" s="12" t="s">
        <v>26</v>
      </c>
      <c r="E839" s="12" t="s">
        <v>41</v>
      </c>
      <c r="F839" s="12" t="s">
        <v>42</v>
      </c>
      <c r="G839" s="12" t="s">
        <v>16</v>
      </c>
      <c r="H839" s="12" t="s">
        <v>16</v>
      </c>
      <c r="I839" s="12">
        <v>50</v>
      </c>
      <c r="J839" s="12" t="s">
        <v>123</v>
      </c>
      <c r="K839" s="14">
        <v>0.35000000000000003</v>
      </c>
      <c r="L839" s="15">
        <v>1750</v>
      </c>
      <c r="M839" s="16">
        <f t="shared" si="6"/>
        <v>612.50000000000011</v>
      </c>
      <c r="N839" s="16">
        <f t="shared" si="7"/>
        <v>214.37500000000006</v>
      </c>
      <c r="O839" s="18">
        <v>0.35000000000000003</v>
      </c>
    </row>
    <row r="840" spans="1:15" ht="15.75" customHeight="1" x14ac:dyDescent="0.3">
      <c r="A840" s="17" t="s">
        <v>119</v>
      </c>
      <c r="B840" s="12">
        <v>1185732</v>
      </c>
      <c r="C840" s="13">
        <v>44786</v>
      </c>
      <c r="D840" s="12" t="s">
        <v>26</v>
      </c>
      <c r="E840" s="12" t="s">
        <v>41</v>
      </c>
      <c r="F840" s="12" t="s">
        <v>42</v>
      </c>
      <c r="G840" s="12" t="s">
        <v>17</v>
      </c>
      <c r="H840" s="12" t="s">
        <v>17</v>
      </c>
      <c r="I840" s="12">
        <v>21</v>
      </c>
      <c r="J840" s="12" t="s">
        <v>125</v>
      </c>
      <c r="K840" s="14">
        <v>0.45</v>
      </c>
      <c r="L840" s="15">
        <v>1500</v>
      </c>
      <c r="M840" s="16">
        <f t="shared" si="6"/>
        <v>675</v>
      </c>
      <c r="N840" s="16">
        <f t="shared" si="7"/>
        <v>202.5</v>
      </c>
      <c r="O840" s="18">
        <v>0.3</v>
      </c>
    </row>
    <row r="841" spans="1:15" ht="15.75" customHeight="1" x14ac:dyDescent="0.3">
      <c r="A841" s="17" t="s">
        <v>119</v>
      </c>
      <c r="B841" s="12">
        <v>1185732</v>
      </c>
      <c r="C841" s="13">
        <v>44786</v>
      </c>
      <c r="D841" s="12" t="s">
        <v>26</v>
      </c>
      <c r="E841" s="12" t="s">
        <v>41</v>
      </c>
      <c r="F841" s="12" t="s">
        <v>42</v>
      </c>
      <c r="G841" s="12" t="s">
        <v>18</v>
      </c>
      <c r="H841" s="12" t="s">
        <v>150</v>
      </c>
      <c r="I841" s="12">
        <v>53</v>
      </c>
      <c r="J841" s="12" t="s">
        <v>125</v>
      </c>
      <c r="K841" s="14">
        <v>0.5</v>
      </c>
      <c r="L841" s="15">
        <v>3250</v>
      </c>
      <c r="M841" s="16">
        <f t="shared" si="6"/>
        <v>1625</v>
      </c>
      <c r="N841" s="16">
        <f t="shared" si="7"/>
        <v>731.25</v>
      </c>
      <c r="O841" s="18">
        <v>0.45</v>
      </c>
    </row>
    <row r="842" spans="1:15" ht="15.75" customHeight="1" x14ac:dyDescent="0.3">
      <c r="A842" s="17" t="s">
        <v>119</v>
      </c>
      <c r="B842" s="12">
        <v>1185732</v>
      </c>
      <c r="C842" s="13">
        <v>44818</v>
      </c>
      <c r="D842" s="12" t="s">
        <v>26</v>
      </c>
      <c r="E842" s="12" t="s">
        <v>41</v>
      </c>
      <c r="F842" s="12" t="s">
        <v>42</v>
      </c>
      <c r="G842" s="12" t="s">
        <v>13</v>
      </c>
      <c r="H842" s="12" t="s">
        <v>151</v>
      </c>
      <c r="I842" s="12">
        <v>39</v>
      </c>
      <c r="J842" s="12" t="s">
        <v>126</v>
      </c>
      <c r="K842" s="14">
        <v>0.45</v>
      </c>
      <c r="L842" s="15">
        <v>4500</v>
      </c>
      <c r="M842" s="16">
        <f t="shared" si="6"/>
        <v>2025</v>
      </c>
      <c r="N842" s="16">
        <f t="shared" si="7"/>
        <v>708.75000000000011</v>
      </c>
      <c r="O842" s="18">
        <v>0.35000000000000003</v>
      </c>
    </row>
    <row r="843" spans="1:15" ht="15.75" customHeight="1" x14ac:dyDescent="0.3">
      <c r="A843" s="17" t="s">
        <v>119</v>
      </c>
      <c r="B843" s="12">
        <v>1185732</v>
      </c>
      <c r="C843" s="13">
        <v>44818</v>
      </c>
      <c r="D843" s="12" t="s">
        <v>26</v>
      </c>
      <c r="E843" s="12" t="s">
        <v>41</v>
      </c>
      <c r="F843" s="12" t="s">
        <v>42</v>
      </c>
      <c r="G843" s="12" t="s">
        <v>14</v>
      </c>
      <c r="H843" s="12" t="s">
        <v>149</v>
      </c>
      <c r="I843" s="12">
        <v>42</v>
      </c>
      <c r="J843" s="12" t="s">
        <v>124</v>
      </c>
      <c r="K843" s="14">
        <v>0.40000000000000008</v>
      </c>
      <c r="L843" s="15">
        <v>2500</v>
      </c>
      <c r="M843" s="16">
        <f t="shared" si="6"/>
        <v>1000.0000000000002</v>
      </c>
      <c r="N843" s="16">
        <f t="shared" si="7"/>
        <v>300.00000000000006</v>
      </c>
      <c r="O843" s="18">
        <v>0.3</v>
      </c>
    </row>
    <row r="844" spans="1:15" ht="15.75" customHeight="1" x14ac:dyDescent="0.3">
      <c r="A844" s="17" t="s">
        <v>119</v>
      </c>
      <c r="B844" s="12">
        <v>1185732</v>
      </c>
      <c r="C844" s="13">
        <v>44818</v>
      </c>
      <c r="D844" s="12" t="s">
        <v>26</v>
      </c>
      <c r="E844" s="12" t="s">
        <v>41</v>
      </c>
      <c r="F844" s="12" t="s">
        <v>42</v>
      </c>
      <c r="G844" s="12" t="s">
        <v>15</v>
      </c>
      <c r="H844" s="12" t="s">
        <v>15</v>
      </c>
      <c r="I844" s="12">
        <v>24</v>
      </c>
      <c r="J844" s="12" t="s">
        <v>126</v>
      </c>
      <c r="K844" s="14">
        <v>0.25</v>
      </c>
      <c r="L844" s="15">
        <v>1500</v>
      </c>
      <c r="M844" s="16">
        <f t="shared" si="6"/>
        <v>375</v>
      </c>
      <c r="N844" s="16">
        <f t="shared" si="7"/>
        <v>112.5</v>
      </c>
      <c r="O844" s="18">
        <v>0.3</v>
      </c>
    </row>
    <row r="845" spans="1:15" ht="15.75" customHeight="1" x14ac:dyDescent="0.3">
      <c r="A845" s="17" t="s">
        <v>119</v>
      </c>
      <c r="B845" s="12">
        <v>1185732</v>
      </c>
      <c r="C845" s="13">
        <v>44818</v>
      </c>
      <c r="D845" s="12" t="s">
        <v>26</v>
      </c>
      <c r="E845" s="12" t="s">
        <v>41</v>
      </c>
      <c r="F845" s="12" t="s">
        <v>42</v>
      </c>
      <c r="G845" s="12" t="s">
        <v>16</v>
      </c>
      <c r="H845" s="12" t="s">
        <v>16</v>
      </c>
      <c r="I845" s="12">
        <v>18</v>
      </c>
      <c r="J845" s="12" t="s">
        <v>123</v>
      </c>
      <c r="K845" s="14">
        <v>0.25</v>
      </c>
      <c r="L845" s="15">
        <v>1250</v>
      </c>
      <c r="M845" s="16">
        <f t="shared" si="6"/>
        <v>312.5</v>
      </c>
      <c r="N845" s="16">
        <f t="shared" si="7"/>
        <v>109.37500000000001</v>
      </c>
      <c r="O845" s="18">
        <v>0.35000000000000003</v>
      </c>
    </row>
    <row r="846" spans="1:15" ht="15.75" customHeight="1" x14ac:dyDescent="0.3">
      <c r="A846" s="17" t="s">
        <v>119</v>
      </c>
      <c r="B846" s="12">
        <v>1185732</v>
      </c>
      <c r="C846" s="13">
        <v>44818</v>
      </c>
      <c r="D846" s="12" t="s">
        <v>26</v>
      </c>
      <c r="E846" s="12" t="s">
        <v>41</v>
      </c>
      <c r="F846" s="12" t="s">
        <v>42</v>
      </c>
      <c r="G846" s="12" t="s">
        <v>17</v>
      </c>
      <c r="H846" s="12" t="s">
        <v>17</v>
      </c>
      <c r="I846" s="12">
        <v>25</v>
      </c>
      <c r="J846" s="12" t="s">
        <v>125</v>
      </c>
      <c r="K846" s="14">
        <v>0.35</v>
      </c>
      <c r="L846" s="15">
        <v>1250</v>
      </c>
      <c r="M846" s="16">
        <f t="shared" si="6"/>
        <v>437.5</v>
      </c>
      <c r="N846" s="16">
        <f t="shared" si="7"/>
        <v>131.25</v>
      </c>
      <c r="O846" s="18">
        <v>0.3</v>
      </c>
    </row>
    <row r="847" spans="1:15" ht="15.75" customHeight="1" x14ac:dyDescent="0.3">
      <c r="A847" s="17" t="s">
        <v>119</v>
      </c>
      <c r="B847" s="12">
        <v>1185732</v>
      </c>
      <c r="C847" s="13">
        <v>44818</v>
      </c>
      <c r="D847" s="12" t="s">
        <v>26</v>
      </c>
      <c r="E847" s="12" t="s">
        <v>41</v>
      </c>
      <c r="F847" s="12" t="s">
        <v>42</v>
      </c>
      <c r="G847" s="12" t="s">
        <v>18</v>
      </c>
      <c r="H847" s="12" t="s">
        <v>150</v>
      </c>
      <c r="I847" s="12">
        <v>51</v>
      </c>
      <c r="J847" s="12" t="s">
        <v>125</v>
      </c>
      <c r="K847" s="14">
        <v>0.4</v>
      </c>
      <c r="L847" s="15">
        <v>2000</v>
      </c>
      <c r="M847" s="16">
        <f t="shared" si="6"/>
        <v>800</v>
      </c>
      <c r="N847" s="16">
        <f t="shared" si="7"/>
        <v>360</v>
      </c>
      <c r="O847" s="18">
        <v>0.45</v>
      </c>
    </row>
    <row r="848" spans="1:15" ht="15.75" customHeight="1" x14ac:dyDescent="0.3">
      <c r="A848" s="17" t="s">
        <v>119</v>
      </c>
      <c r="B848" s="12">
        <v>1185732</v>
      </c>
      <c r="C848" s="13">
        <v>44847</v>
      </c>
      <c r="D848" s="12" t="s">
        <v>26</v>
      </c>
      <c r="E848" s="12" t="s">
        <v>41</v>
      </c>
      <c r="F848" s="12" t="s">
        <v>42</v>
      </c>
      <c r="G848" s="12" t="s">
        <v>13</v>
      </c>
      <c r="H848" s="12" t="s">
        <v>151</v>
      </c>
      <c r="I848" s="12">
        <v>25</v>
      </c>
      <c r="J848" s="12" t="s">
        <v>126</v>
      </c>
      <c r="K848" s="14">
        <v>0.44999999999999996</v>
      </c>
      <c r="L848" s="15">
        <v>3750</v>
      </c>
      <c r="M848" s="16">
        <f t="shared" si="6"/>
        <v>1687.4999999999998</v>
      </c>
      <c r="N848" s="16">
        <f t="shared" si="7"/>
        <v>590.625</v>
      </c>
      <c r="O848" s="18">
        <v>0.35000000000000003</v>
      </c>
    </row>
    <row r="849" spans="1:15" ht="15.75" customHeight="1" x14ac:dyDescent="0.3">
      <c r="A849" s="17" t="s">
        <v>119</v>
      </c>
      <c r="B849" s="12">
        <v>1185732</v>
      </c>
      <c r="C849" s="13">
        <v>44847</v>
      </c>
      <c r="D849" s="12" t="s">
        <v>26</v>
      </c>
      <c r="E849" s="12" t="s">
        <v>41</v>
      </c>
      <c r="F849" s="12" t="s">
        <v>42</v>
      </c>
      <c r="G849" s="12" t="s">
        <v>14</v>
      </c>
      <c r="H849" s="12" t="s">
        <v>149</v>
      </c>
      <c r="I849" s="12">
        <v>58</v>
      </c>
      <c r="J849" s="12" t="s">
        <v>126</v>
      </c>
      <c r="K849" s="14">
        <v>0.35</v>
      </c>
      <c r="L849" s="15">
        <v>2000</v>
      </c>
      <c r="M849" s="16">
        <f t="shared" si="6"/>
        <v>700</v>
      </c>
      <c r="N849" s="16">
        <f t="shared" si="7"/>
        <v>210</v>
      </c>
      <c r="O849" s="18">
        <v>0.3</v>
      </c>
    </row>
    <row r="850" spans="1:15" ht="15.75" customHeight="1" x14ac:dyDescent="0.3">
      <c r="A850" s="17" t="s">
        <v>119</v>
      </c>
      <c r="B850" s="12">
        <v>1185732</v>
      </c>
      <c r="C850" s="13">
        <v>44847</v>
      </c>
      <c r="D850" s="12" t="s">
        <v>26</v>
      </c>
      <c r="E850" s="12" t="s">
        <v>41</v>
      </c>
      <c r="F850" s="12" t="s">
        <v>42</v>
      </c>
      <c r="G850" s="12" t="s">
        <v>15</v>
      </c>
      <c r="H850" s="12" t="s">
        <v>15</v>
      </c>
      <c r="I850" s="12">
        <v>46</v>
      </c>
      <c r="J850" s="12" t="s">
        <v>126</v>
      </c>
      <c r="K850" s="14">
        <v>0.35</v>
      </c>
      <c r="L850" s="15">
        <v>1000</v>
      </c>
      <c r="M850" s="16">
        <f t="shared" si="6"/>
        <v>350</v>
      </c>
      <c r="N850" s="16">
        <f t="shared" si="7"/>
        <v>105</v>
      </c>
      <c r="O850" s="18">
        <v>0.3</v>
      </c>
    </row>
    <row r="851" spans="1:15" ht="15.75" customHeight="1" x14ac:dyDescent="0.3">
      <c r="A851" s="17" t="s">
        <v>119</v>
      </c>
      <c r="B851" s="12">
        <v>1185732</v>
      </c>
      <c r="C851" s="13">
        <v>44847</v>
      </c>
      <c r="D851" s="12" t="s">
        <v>26</v>
      </c>
      <c r="E851" s="12" t="s">
        <v>41</v>
      </c>
      <c r="F851" s="12" t="s">
        <v>42</v>
      </c>
      <c r="G851" s="12" t="s">
        <v>16</v>
      </c>
      <c r="H851" s="12" t="s">
        <v>16</v>
      </c>
      <c r="I851" s="12">
        <v>26</v>
      </c>
      <c r="J851" s="12" t="s">
        <v>123</v>
      </c>
      <c r="K851" s="14">
        <v>0.35</v>
      </c>
      <c r="L851" s="15">
        <v>750</v>
      </c>
      <c r="M851" s="16">
        <f t="shared" si="6"/>
        <v>262.5</v>
      </c>
      <c r="N851" s="16">
        <f t="shared" si="7"/>
        <v>91.875000000000014</v>
      </c>
      <c r="O851" s="18">
        <v>0.35000000000000003</v>
      </c>
    </row>
    <row r="852" spans="1:15" ht="15.75" customHeight="1" x14ac:dyDescent="0.3">
      <c r="A852" s="17" t="s">
        <v>119</v>
      </c>
      <c r="B852" s="12">
        <v>1185732</v>
      </c>
      <c r="C852" s="13">
        <v>44847</v>
      </c>
      <c r="D852" s="12" t="s">
        <v>26</v>
      </c>
      <c r="E852" s="12" t="s">
        <v>41</v>
      </c>
      <c r="F852" s="12" t="s">
        <v>42</v>
      </c>
      <c r="G852" s="12" t="s">
        <v>17</v>
      </c>
      <c r="H852" s="12" t="s">
        <v>17</v>
      </c>
      <c r="I852" s="12">
        <v>54</v>
      </c>
      <c r="J852" s="12" t="s">
        <v>125</v>
      </c>
      <c r="K852" s="14">
        <v>0.44999999999999996</v>
      </c>
      <c r="L852" s="15">
        <v>750</v>
      </c>
      <c r="M852" s="16">
        <f t="shared" si="6"/>
        <v>337.49999999999994</v>
      </c>
      <c r="N852" s="16">
        <f t="shared" si="7"/>
        <v>101.24999999999999</v>
      </c>
      <c r="O852" s="18">
        <v>0.3</v>
      </c>
    </row>
    <row r="853" spans="1:15" ht="15.75" customHeight="1" x14ac:dyDescent="0.3">
      <c r="A853" s="17" t="s">
        <v>119</v>
      </c>
      <c r="B853" s="12">
        <v>1185732</v>
      </c>
      <c r="C853" s="13">
        <v>44847</v>
      </c>
      <c r="D853" s="12" t="s">
        <v>26</v>
      </c>
      <c r="E853" s="12" t="s">
        <v>41</v>
      </c>
      <c r="F853" s="12" t="s">
        <v>42</v>
      </c>
      <c r="G853" s="12" t="s">
        <v>18</v>
      </c>
      <c r="H853" s="12" t="s">
        <v>150</v>
      </c>
      <c r="I853" s="12">
        <v>29</v>
      </c>
      <c r="J853" s="12" t="s">
        <v>126</v>
      </c>
      <c r="K853" s="14">
        <v>0.49999999999999989</v>
      </c>
      <c r="L853" s="15">
        <v>2000</v>
      </c>
      <c r="M853" s="16">
        <f t="shared" si="6"/>
        <v>999.99999999999977</v>
      </c>
      <c r="N853" s="16">
        <f t="shared" si="7"/>
        <v>449.99999999999989</v>
      </c>
      <c r="O853" s="18">
        <v>0.45</v>
      </c>
    </row>
    <row r="854" spans="1:15" ht="15.75" customHeight="1" x14ac:dyDescent="0.3">
      <c r="A854" s="17" t="s">
        <v>119</v>
      </c>
      <c r="B854" s="12">
        <v>1185732</v>
      </c>
      <c r="C854" s="13">
        <v>44878</v>
      </c>
      <c r="D854" s="12" t="s">
        <v>26</v>
      </c>
      <c r="E854" s="12" t="s">
        <v>41</v>
      </c>
      <c r="F854" s="12" t="s">
        <v>42</v>
      </c>
      <c r="G854" s="12" t="s">
        <v>13</v>
      </c>
      <c r="H854" s="12" t="s">
        <v>151</v>
      </c>
      <c r="I854" s="12">
        <v>60</v>
      </c>
      <c r="J854" s="12" t="s">
        <v>124</v>
      </c>
      <c r="K854" s="14">
        <v>0.5</v>
      </c>
      <c r="L854" s="15">
        <v>3500</v>
      </c>
      <c r="M854" s="16">
        <f t="shared" si="6"/>
        <v>1750</v>
      </c>
      <c r="N854" s="16">
        <f t="shared" si="7"/>
        <v>612.50000000000011</v>
      </c>
      <c r="O854" s="18">
        <v>0.35000000000000003</v>
      </c>
    </row>
    <row r="855" spans="1:15" ht="15.75" customHeight="1" x14ac:dyDescent="0.3">
      <c r="A855" s="17" t="s">
        <v>119</v>
      </c>
      <c r="B855" s="12">
        <v>1185732</v>
      </c>
      <c r="C855" s="13">
        <v>44878</v>
      </c>
      <c r="D855" s="12" t="s">
        <v>26</v>
      </c>
      <c r="E855" s="12" t="s">
        <v>41</v>
      </c>
      <c r="F855" s="12" t="s">
        <v>42</v>
      </c>
      <c r="G855" s="12" t="s">
        <v>14</v>
      </c>
      <c r="H855" s="12" t="s">
        <v>149</v>
      </c>
      <c r="I855" s="12">
        <v>44</v>
      </c>
      <c r="J855" s="12" t="s">
        <v>126</v>
      </c>
      <c r="K855" s="14">
        <v>0.4</v>
      </c>
      <c r="L855" s="15">
        <v>2000</v>
      </c>
      <c r="M855" s="16">
        <f t="shared" si="6"/>
        <v>800</v>
      </c>
      <c r="N855" s="16">
        <f t="shared" si="7"/>
        <v>240</v>
      </c>
      <c r="O855" s="18">
        <v>0.3</v>
      </c>
    </row>
    <row r="856" spans="1:15" ht="15.75" customHeight="1" x14ac:dyDescent="0.3">
      <c r="A856" s="17" t="s">
        <v>119</v>
      </c>
      <c r="B856" s="12">
        <v>1185732</v>
      </c>
      <c r="C856" s="13">
        <v>44878</v>
      </c>
      <c r="D856" s="12" t="s">
        <v>26</v>
      </c>
      <c r="E856" s="12" t="s">
        <v>41</v>
      </c>
      <c r="F856" s="12" t="s">
        <v>42</v>
      </c>
      <c r="G856" s="12" t="s">
        <v>15</v>
      </c>
      <c r="H856" s="12" t="s">
        <v>15</v>
      </c>
      <c r="I856" s="12">
        <v>48</v>
      </c>
      <c r="J856" s="12" t="s">
        <v>126</v>
      </c>
      <c r="K856" s="14">
        <v>0.4</v>
      </c>
      <c r="L856" s="15">
        <v>1450</v>
      </c>
      <c r="M856" s="16">
        <f t="shared" si="6"/>
        <v>580</v>
      </c>
      <c r="N856" s="16">
        <f t="shared" si="7"/>
        <v>174</v>
      </c>
      <c r="O856" s="18">
        <v>0.3</v>
      </c>
    </row>
    <row r="857" spans="1:15" ht="15.75" customHeight="1" x14ac:dyDescent="0.3">
      <c r="A857" s="17" t="s">
        <v>119</v>
      </c>
      <c r="B857" s="12">
        <v>1185732</v>
      </c>
      <c r="C857" s="13">
        <v>44878</v>
      </c>
      <c r="D857" s="12" t="s">
        <v>26</v>
      </c>
      <c r="E857" s="12" t="s">
        <v>41</v>
      </c>
      <c r="F857" s="12" t="s">
        <v>42</v>
      </c>
      <c r="G857" s="12" t="s">
        <v>16</v>
      </c>
      <c r="H857" s="12" t="s">
        <v>16</v>
      </c>
      <c r="I857" s="12">
        <v>47</v>
      </c>
      <c r="J857" s="12" t="s">
        <v>123</v>
      </c>
      <c r="K857" s="14">
        <v>0.4</v>
      </c>
      <c r="L857" s="15">
        <v>1500</v>
      </c>
      <c r="M857" s="16">
        <f t="shared" si="6"/>
        <v>600</v>
      </c>
      <c r="N857" s="16">
        <f t="shared" si="7"/>
        <v>210.00000000000003</v>
      </c>
      <c r="O857" s="18">
        <v>0.35000000000000003</v>
      </c>
    </row>
    <row r="858" spans="1:15" ht="15.75" customHeight="1" x14ac:dyDescent="0.3">
      <c r="A858" s="17" t="s">
        <v>119</v>
      </c>
      <c r="B858" s="12">
        <v>1185732</v>
      </c>
      <c r="C858" s="13">
        <v>44878</v>
      </c>
      <c r="D858" s="12" t="s">
        <v>26</v>
      </c>
      <c r="E858" s="12" t="s">
        <v>41</v>
      </c>
      <c r="F858" s="12" t="s">
        <v>42</v>
      </c>
      <c r="G858" s="12" t="s">
        <v>17</v>
      </c>
      <c r="H858" s="12" t="s">
        <v>17</v>
      </c>
      <c r="I858" s="12">
        <v>33</v>
      </c>
      <c r="J858" s="12" t="s">
        <v>125</v>
      </c>
      <c r="K858" s="14">
        <v>0.54999999999999993</v>
      </c>
      <c r="L858" s="15">
        <v>1250</v>
      </c>
      <c r="M858" s="16">
        <f t="shared" si="6"/>
        <v>687.49999999999989</v>
      </c>
      <c r="N858" s="16">
        <f t="shared" si="7"/>
        <v>206.24999999999997</v>
      </c>
      <c r="O858" s="18">
        <v>0.3</v>
      </c>
    </row>
    <row r="859" spans="1:15" ht="15.75" customHeight="1" x14ac:dyDescent="0.3">
      <c r="A859" s="17" t="s">
        <v>119</v>
      </c>
      <c r="B859" s="12">
        <v>1185732</v>
      </c>
      <c r="C859" s="13">
        <v>44878</v>
      </c>
      <c r="D859" s="12" t="s">
        <v>26</v>
      </c>
      <c r="E859" s="12" t="s">
        <v>41</v>
      </c>
      <c r="F859" s="12" t="s">
        <v>42</v>
      </c>
      <c r="G859" s="12" t="s">
        <v>18</v>
      </c>
      <c r="H859" s="12" t="s">
        <v>150</v>
      </c>
      <c r="I859" s="12">
        <v>17</v>
      </c>
      <c r="J859" s="12" t="s">
        <v>124</v>
      </c>
      <c r="K859" s="14">
        <v>0.59999999999999987</v>
      </c>
      <c r="L859" s="15">
        <v>2250</v>
      </c>
      <c r="M859" s="16">
        <f t="shared" si="6"/>
        <v>1349.9999999999998</v>
      </c>
      <c r="N859" s="16">
        <f t="shared" si="7"/>
        <v>607.49999999999989</v>
      </c>
      <c r="O859" s="18">
        <v>0.45</v>
      </c>
    </row>
    <row r="860" spans="1:15" ht="15.75" customHeight="1" x14ac:dyDescent="0.3">
      <c r="A860" s="17" t="s">
        <v>119</v>
      </c>
      <c r="B860" s="12">
        <v>1185732</v>
      </c>
      <c r="C860" s="13">
        <v>44907</v>
      </c>
      <c r="D860" s="12" t="s">
        <v>26</v>
      </c>
      <c r="E860" s="12" t="s">
        <v>41</v>
      </c>
      <c r="F860" s="12" t="s">
        <v>42</v>
      </c>
      <c r="G860" s="12" t="s">
        <v>13</v>
      </c>
      <c r="H860" s="12" t="s">
        <v>151</v>
      </c>
      <c r="I860" s="12">
        <v>52</v>
      </c>
      <c r="J860" s="12" t="s">
        <v>126</v>
      </c>
      <c r="K860" s="14">
        <v>0.54999999999999993</v>
      </c>
      <c r="L860" s="15">
        <v>4750</v>
      </c>
      <c r="M860" s="16">
        <f t="shared" si="6"/>
        <v>2612.4999999999995</v>
      </c>
      <c r="N860" s="16">
        <f t="shared" si="7"/>
        <v>914.37499999999989</v>
      </c>
      <c r="O860" s="18">
        <v>0.35000000000000003</v>
      </c>
    </row>
    <row r="861" spans="1:15" ht="15.75" customHeight="1" x14ac:dyDescent="0.3">
      <c r="A861" s="17" t="s">
        <v>119</v>
      </c>
      <c r="B861" s="12">
        <v>1185732</v>
      </c>
      <c r="C861" s="13">
        <v>44907</v>
      </c>
      <c r="D861" s="12" t="s">
        <v>26</v>
      </c>
      <c r="E861" s="12" t="s">
        <v>41</v>
      </c>
      <c r="F861" s="12" t="s">
        <v>42</v>
      </c>
      <c r="G861" s="12" t="s">
        <v>14</v>
      </c>
      <c r="H861" s="12" t="s">
        <v>149</v>
      </c>
      <c r="I861" s="12">
        <v>47</v>
      </c>
      <c r="J861" s="12" t="s">
        <v>123</v>
      </c>
      <c r="K861" s="14">
        <v>0.45</v>
      </c>
      <c r="L861" s="15">
        <v>2750</v>
      </c>
      <c r="M861" s="16">
        <f t="shared" si="6"/>
        <v>1237.5</v>
      </c>
      <c r="N861" s="16">
        <f t="shared" si="7"/>
        <v>371.25</v>
      </c>
      <c r="O861" s="18">
        <v>0.3</v>
      </c>
    </row>
    <row r="862" spans="1:15" ht="15.75" customHeight="1" x14ac:dyDescent="0.3">
      <c r="A862" s="17" t="s">
        <v>119</v>
      </c>
      <c r="B862" s="12">
        <v>1185732</v>
      </c>
      <c r="C862" s="13">
        <v>44907</v>
      </c>
      <c r="D862" s="12" t="s">
        <v>26</v>
      </c>
      <c r="E862" s="12" t="s">
        <v>41</v>
      </c>
      <c r="F862" s="12" t="s">
        <v>42</v>
      </c>
      <c r="G862" s="12" t="s">
        <v>15</v>
      </c>
      <c r="H862" s="12" t="s">
        <v>15</v>
      </c>
      <c r="I862" s="12">
        <v>29</v>
      </c>
      <c r="J862" s="12" t="s">
        <v>124</v>
      </c>
      <c r="K862" s="14">
        <v>0.45</v>
      </c>
      <c r="L862" s="15">
        <v>2250</v>
      </c>
      <c r="M862" s="16">
        <f t="shared" si="6"/>
        <v>1012.5</v>
      </c>
      <c r="N862" s="16">
        <f t="shared" si="7"/>
        <v>303.75</v>
      </c>
      <c r="O862" s="18">
        <v>0.3</v>
      </c>
    </row>
    <row r="863" spans="1:15" ht="15.75" customHeight="1" x14ac:dyDescent="0.3">
      <c r="A863" s="17" t="s">
        <v>119</v>
      </c>
      <c r="B863" s="12">
        <v>1185732</v>
      </c>
      <c r="C863" s="13">
        <v>44907</v>
      </c>
      <c r="D863" s="12" t="s">
        <v>26</v>
      </c>
      <c r="E863" s="12" t="s">
        <v>41</v>
      </c>
      <c r="F863" s="12" t="s">
        <v>42</v>
      </c>
      <c r="G863" s="12" t="s">
        <v>16</v>
      </c>
      <c r="H863" s="12" t="s">
        <v>16</v>
      </c>
      <c r="I863" s="12">
        <v>44</v>
      </c>
      <c r="J863" s="12" t="s">
        <v>124</v>
      </c>
      <c r="K863" s="14">
        <v>0.45</v>
      </c>
      <c r="L863" s="15">
        <v>1750</v>
      </c>
      <c r="M863" s="16">
        <f t="shared" si="6"/>
        <v>787.5</v>
      </c>
      <c r="N863" s="16">
        <f t="shared" si="7"/>
        <v>275.625</v>
      </c>
      <c r="O863" s="18">
        <v>0.35000000000000003</v>
      </c>
    </row>
    <row r="864" spans="1:15" ht="15.75" customHeight="1" x14ac:dyDescent="0.3">
      <c r="A864" s="17" t="s">
        <v>119</v>
      </c>
      <c r="B864" s="12">
        <v>1185732</v>
      </c>
      <c r="C864" s="13">
        <v>44907</v>
      </c>
      <c r="D864" s="12" t="s">
        <v>26</v>
      </c>
      <c r="E864" s="12" t="s">
        <v>41</v>
      </c>
      <c r="F864" s="12" t="s">
        <v>42</v>
      </c>
      <c r="G864" s="12" t="s">
        <v>17</v>
      </c>
      <c r="H864" s="12" t="s">
        <v>17</v>
      </c>
      <c r="I864" s="12">
        <v>38</v>
      </c>
      <c r="J864" s="12" t="s">
        <v>125</v>
      </c>
      <c r="K864" s="14">
        <v>0.54999999999999993</v>
      </c>
      <c r="L864" s="15">
        <v>1750</v>
      </c>
      <c r="M864" s="16">
        <f t="shared" si="6"/>
        <v>962.49999999999989</v>
      </c>
      <c r="N864" s="16">
        <f t="shared" si="7"/>
        <v>288.74999999999994</v>
      </c>
      <c r="O864" s="18">
        <v>0.3</v>
      </c>
    </row>
    <row r="865" spans="1:15" ht="15.75" customHeight="1" x14ac:dyDescent="0.3">
      <c r="A865" s="17" t="s">
        <v>119</v>
      </c>
      <c r="B865" s="12">
        <v>1185732</v>
      </c>
      <c r="C865" s="13">
        <v>44907</v>
      </c>
      <c r="D865" s="12" t="s">
        <v>26</v>
      </c>
      <c r="E865" s="12" t="s">
        <v>41</v>
      </c>
      <c r="F865" s="12" t="s">
        <v>42</v>
      </c>
      <c r="G865" s="12" t="s">
        <v>18</v>
      </c>
      <c r="H865" s="12" t="s">
        <v>150</v>
      </c>
      <c r="I865" s="12">
        <v>54</v>
      </c>
      <c r="J865" s="12" t="s">
        <v>126</v>
      </c>
      <c r="K865" s="14">
        <v>0.59999999999999987</v>
      </c>
      <c r="L865" s="15">
        <v>2750</v>
      </c>
      <c r="M865" s="16">
        <f t="shared" si="6"/>
        <v>1649.9999999999995</v>
      </c>
      <c r="N865" s="16">
        <f t="shared" si="7"/>
        <v>742.49999999999977</v>
      </c>
      <c r="O865" s="18">
        <v>0.45</v>
      </c>
    </row>
    <row r="866" spans="1:15" ht="15.75" customHeight="1" x14ac:dyDescent="0.3">
      <c r="A866" s="17" t="s">
        <v>122</v>
      </c>
      <c r="B866" s="12">
        <v>1189833</v>
      </c>
      <c r="C866" s="13">
        <v>44578</v>
      </c>
      <c r="D866" s="12" t="s">
        <v>26</v>
      </c>
      <c r="E866" s="12" t="s">
        <v>43</v>
      </c>
      <c r="F866" s="12" t="s">
        <v>44</v>
      </c>
      <c r="G866" s="12" t="s">
        <v>13</v>
      </c>
      <c r="H866" s="12" t="s">
        <v>151</v>
      </c>
      <c r="I866" s="12">
        <v>49</v>
      </c>
      <c r="J866" s="12" t="s">
        <v>124</v>
      </c>
      <c r="K866" s="14">
        <v>0.35</v>
      </c>
      <c r="L866" s="15">
        <v>4750</v>
      </c>
      <c r="M866" s="16">
        <f t="shared" si="6"/>
        <v>1662.5</v>
      </c>
      <c r="N866" s="16">
        <f t="shared" si="7"/>
        <v>748.125</v>
      </c>
      <c r="O866" s="18">
        <v>0.45</v>
      </c>
    </row>
    <row r="867" spans="1:15" ht="15.75" customHeight="1" x14ac:dyDescent="0.3">
      <c r="A867" s="17" t="s">
        <v>122</v>
      </c>
      <c r="B867" s="12">
        <v>1189833</v>
      </c>
      <c r="C867" s="13">
        <v>44578</v>
      </c>
      <c r="D867" s="12" t="s">
        <v>26</v>
      </c>
      <c r="E867" s="12" t="s">
        <v>43</v>
      </c>
      <c r="F867" s="12" t="s">
        <v>44</v>
      </c>
      <c r="G867" s="12" t="s">
        <v>14</v>
      </c>
      <c r="H867" s="12" t="s">
        <v>149</v>
      </c>
      <c r="I867" s="12">
        <v>50</v>
      </c>
      <c r="J867" s="12" t="s">
        <v>123</v>
      </c>
      <c r="K867" s="14">
        <v>0.45</v>
      </c>
      <c r="L867" s="15">
        <v>4750</v>
      </c>
      <c r="M867" s="16">
        <f t="shared" si="6"/>
        <v>2137.5</v>
      </c>
      <c r="N867" s="16">
        <f t="shared" si="7"/>
        <v>641.25</v>
      </c>
      <c r="O867" s="18">
        <v>0.3</v>
      </c>
    </row>
    <row r="868" spans="1:15" ht="15.75" customHeight="1" x14ac:dyDescent="0.3">
      <c r="A868" s="17" t="s">
        <v>122</v>
      </c>
      <c r="B868" s="12">
        <v>1189833</v>
      </c>
      <c r="C868" s="13">
        <v>44578</v>
      </c>
      <c r="D868" s="12" t="s">
        <v>26</v>
      </c>
      <c r="E868" s="12" t="s">
        <v>43</v>
      </c>
      <c r="F868" s="12" t="s">
        <v>44</v>
      </c>
      <c r="G868" s="12" t="s">
        <v>15</v>
      </c>
      <c r="H868" s="12" t="s">
        <v>15</v>
      </c>
      <c r="I868" s="12">
        <v>19</v>
      </c>
      <c r="J868" s="12" t="s">
        <v>126</v>
      </c>
      <c r="K868" s="14">
        <v>0.45</v>
      </c>
      <c r="L868" s="15">
        <v>4750</v>
      </c>
      <c r="M868" s="16">
        <f t="shared" si="6"/>
        <v>2137.5</v>
      </c>
      <c r="N868" s="16">
        <f t="shared" si="7"/>
        <v>961.875</v>
      </c>
      <c r="O868" s="18">
        <v>0.45</v>
      </c>
    </row>
    <row r="869" spans="1:15" ht="15.75" customHeight="1" x14ac:dyDescent="0.3">
      <c r="A869" s="17" t="s">
        <v>122</v>
      </c>
      <c r="B869" s="12">
        <v>1189833</v>
      </c>
      <c r="C869" s="13">
        <v>44578</v>
      </c>
      <c r="D869" s="12" t="s">
        <v>26</v>
      </c>
      <c r="E869" s="12" t="s">
        <v>43</v>
      </c>
      <c r="F869" s="12" t="s">
        <v>44</v>
      </c>
      <c r="G869" s="12" t="s">
        <v>16</v>
      </c>
      <c r="H869" s="12" t="s">
        <v>16</v>
      </c>
      <c r="I869" s="12">
        <v>21</v>
      </c>
      <c r="J869" s="12" t="s">
        <v>124</v>
      </c>
      <c r="K869" s="14">
        <v>0.45</v>
      </c>
      <c r="L869" s="15">
        <v>3250</v>
      </c>
      <c r="M869" s="16">
        <f t="shared" si="6"/>
        <v>1462.5</v>
      </c>
      <c r="N869" s="16">
        <f t="shared" si="7"/>
        <v>585</v>
      </c>
      <c r="O869" s="18">
        <v>0.39999999999999997</v>
      </c>
    </row>
    <row r="870" spans="1:15" ht="15.75" customHeight="1" x14ac:dyDescent="0.3">
      <c r="A870" s="17" t="s">
        <v>122</v>
      </c>
      <c r="B870" s="12">
        <v>1189833</v>
      </c>
      <c r="C870" s="13">
        <v>44578</v>
      </c>
      <c r="D870" s="12" t="s">
        <v>26</v>
      </c>
      <c r="E870" s="12" t="s">
        <v>43</v>
      </c>
      <c r="F870" s="12" t="s">
        <v>44</v>
      </c>
      <c r="G870" s="12" t="s">
        <v>17</v>
      </c>
      <c r="H870" s="12" t="s">
        <v>17</v>
      </c>
      <c r="I870" s="12">
        <v>37</v>
      </c>
      <c r="J870" s="12" t="s">
        <v>125</v>
      </c>
      <c r="K870" s="14">
        <v>0.5</v>
      </c>
      <c r="L870" s="15">
        <v>2750</v>
      </c>
      <c r="M870" s="16">
        <f t="shared" si="6"/>
        <v>1375</v>
      </c>
      <c r="N870" s="16">
        <f t="shared" si="7"/>
        <v>825.00000000000011</v>
      </c>
      <c r="O870" s="18">
        <v>0.60000000000000009</v>
      </c>
    </row>
    <row r="871" spans="1:15" ht="15.75" customHeight="1" x14ac:dyDescent="0.3">
      <c r="A871" s="17" t="s">
        <v>122</v>
      </c>
      <c r="B871" s="12">
        <v>1189833</v>
      </c>
      <c r="C871" s="13">
        <v>44578</v>
      </c>
      <c r="D871" s="12" t="s">
        <v>26</v>
      </c>
      <c r="E871" s="12" t="s">
        <v>43</v>
      </c>
      <c r="F871" s="12" t="s">
        <v>44</v>
      </c>
      <c r="G871" s="12" t="s">
        <v>18</v>
      </c>
      <c r="H871" s="12" t="s">
        <v>150</v>
      </c>
      <c r="I871" s="12">
        <v>32</v>
      </c>
      <c r="J871" s="12" t="s">
        <v>125</v>
      </c>
      <c r="K871" s="14">
        <v>0.45</v>
      </c>
      <c r="L871" s="15">
        <v>4750</v>
      </c>
      <c r="M871" s="16">
        <f t="shared" si="6"/>
        <v>2137.5</v>
      </c>
      <c r="N871" s="16">
        <f t="shared" si="7"/>
        <v>534.375</v>
      </c>
      <c r="O871" s="18">
        <v>0.25</v>
      </c>
    </row>
    <row r="872" spans="1:15" ht="15.75" customHeight="1" x14ac:dyDescent="0.3">
      <c r="A872" s="17" t="s">
        <v>122</v>
      </c>
      <c r="B872" s="12">
        <v>1189833</v>
      </c>
      <c r="C872" s="13">
        <v>44609</v>
      </c>
      <c r="D872" s="12" t="s">
        <v>26</v>
      </c>
      <c r="E872" s="12" t="s">
        <v>43</v>
      </c>
      <c r="F872" s="12" t="s">
        <v>44</v>
      </c>
      <c r="G872" s="12" t="s">
        <v>13</v>
      </c>
      <c r="H872" s="12" t="s">
        <v>151</v>
      </c>
      <c r="I872" s="12">
        <v>43</v>
      </c>
      <c r="J872" s="12" t="s">
        <v>124</v>
      </c>
      <c r="K872" s="14">
        <v>0.35</v>
      </c>
      <c r="L872" s="15">
        <v>5250</v>
      </c>
      <c r="M872" s="16">
        <f t="shared" si="6"/>
        <v>1837.4999999999998</v>
      </c>
      <c r="N872" s="16">
        <f t="shared" si="7"/>
        <v>826.87499999999989</v>
      </c>
      <c r="O872" s="18">
        <v>0.45</v>
      </c>
    </row>
    <row r="873" spans="1:15" ht="15.75" customHeight="1" x14ac:dyDescent="0.3">
      <c r="A873" s="17" t="s">
        <v>122</v>
      </c>
      <c r="B873" s="12">
        <v>1189833</v>
      </c>
      <c r="C873" s="13">
        <v>44609</v>
      </c>
      <c r="D873" s="12" t="s">
        <v>26</v>
      </c>
      <c r="E873" s="12" t="s">
        <v>43</v>
      </c>
      <c r="F873" s="12" t="s">
        <v>44</v>
      </c>
      <c r="G873" s="12" t="s">
        <v>14</v>
      </c>
      <c r="H873" s="12" t="s">
        <v>149</v>
      </c>
      <c r="I873" s="12">
        <v>22</v>
      </c>
      <c r="J873" s="12" t="s">
        <v>123</v>
      </c>
      <c r="K873" s="14">
        <v>0.45</v>
      </c>
      <c r="L873" s="15">
        <v>4250</v>
      </c>
      <c r="M873" s="16">
        <f t="shared" si="6"/>
        <v>1912.5</v>
      </c>
      <c r="N873" s="16">
        <f t="shared" si="7"/>
        <v>573.75</v>
      </c>
      <c r="O873" s="18">
        <v>0.3</v>
      </c>
    </row>
    <row r="874" spans="1:15" ht="15.75" customHeight="1" x14ac:dyDescent="0.3">
      <c r="A874" s="17" t="s">
        <v>122</v>
      </c>
      <c r="B874" s="12">
        <v>1189833</v>
      </c>
      <c r="C874" s="13">
        <v>44609</v>
      </c>
      <c r="D874" s="12" t="s">
        <v>26</v>
      </c>
      <c r="E874" s="12" t="s">
        <v>43</v>
      </c>
      <c r="F874" s="12" t="s">
        <v>44</v>
      </c>
      <c r="G874" s="12" t="s">
        <v>15</v>
      </c>
      <c r="H874" s="12" t="s">
        <v>15</v>
      </c>
      <c r="I874" s="12">
        <v>18</v>
      </c>
      <c r="J874" s="12" t="s">
        <v>123</v>
      </c>
      <c r="K874" s="14">
        <v>0.45</v>
      </c>
      <c r="L874" s="15">
        <v>4500</v>
      </c>
      <c r="M874" s="16">
        <f t="shared" si="6"/>
        <v>2025</v>
      </c>
      <c r="N874" s="16">
        <f t="shared" si="7"/>
        <v>911.25</v>
      </c>
      <c r="O874" s="18">
        <v>0.45</v>
      </c>
    </row>
    <row r="875" spans="1:15" ht="15.75" customHeight="1" x14ac:dyDescent="0.3">
      <c r="A875" s="17" t="s">
        <v>122</v>
      </c>
      <c r="B875" s="12">
        <v>1189833</v>
      </c>
      <c r="C875" s="13">
        <v>44609</v>
      </c>
      <c r="D875" s="12" t="s">
        <v>26</v>
      </c>
      <c r="E875" s="12" t="s">
        <v>43</v>
      </c>
      <c r="F875" s="12" t="s">
        <v>44</v>
      </c>
      <c r="G875" s="12" t="s">
        <v>16</v>
      </c>
      <c r="H875" s="12" t="s">
        <v>16</v>
      </c>
      <c r="I875" s="12">
        <v>34</v>
      </c>
      <c r="J875" s="12" t="s">
        <v>124</v>
      </c>
      <c r="K875" s="14">
        <v>0.45</v>
      </c>
      <c r="L875" s="15">
        <v>3000</v>
      </c>
      <c r="M875" s="16">
        <f t="shared" si="6"/>
        <v>1350</v>
      </c>
      <c r="N875" s="16">
        <f t="shared" si="7"/>
        <v>540</v>
      </c>
      <c r="O875" s="18">
        <v>0.39999999999999997</v>
      </c>
    </row>
    <row r="876" spans="1:15" ht="15.75" customHeight="1" x14ac:dyDescent="0.3">
      <c r="A876" s="17" t="s">
        <v>122</v>
      </c>
      <c r="B876" s="12">
        <v>1189833</v>
      </c>
      <c r="C876" s="13">
        <v>44609</v>
      </c>
      <c r="D876" s="12" t="s">
        <v>26</v>
      </c>
      <c r="E876" s="12" t="s">
        <v>43</v>
      </c>
      <c r="F876" s="12" t="s">
        <v>44</v>
      </c>
      <c r="G876" s="12" t="s">
        <v>17</v>
      </c>
      <c r="H876" s="12" t="s">
        <v>17</v>
      </c>
      <c r="I876" s="12">
        <v>51</v>
      </c>
      <c r="J876" s="12" t="s">
        <v>123</v>
      </c>
      <c r="K876" s="14">
        <v>0.5</v>
      </c>
      <c r="L876" s="15">
        <v>2250</v>
      </c>
      <c r="M876" s="16">
        <f t="shared" si="6"/>
        <v>1125</v>
      </c>
      <c r="N876" s="16">
        <f t="shared" si="7"/>
        <v>675.00000000000011</v>
      </c>
      <c r="O876" s="18">
        <v>0.60000000000000009</v>
      </c>
    </row>
    <row r="877" spans="1:15" ht="15.75" customHeight="1" x14ac:dyDescent="0.3">
      <c r="A877" s="17" t="s">
        <v>122</v>
      </c>
      <c r="B877" s="12">
        <v>1189833</v>
      </c>
      <c r="C877" s="13">
        <v>44609</v>
      </c>
      <c r="D877" s="12" t="s">
        <v>26</v>
      </c>
      <c r="E877" s="12" t="s">
        <v>43</v>
      </c>
      <c r="F877" s="12" t="s">
        <v>44</v>
      </c>
      <c r="G877" s="12" t="s">
        <v>18</v>
      </c>
      <c r="H877" s="12" t="s">
        <v>150</v>
      </c>
      <c r="I877" s="12">
        <v>24</v>
      </c>
      <c r="J877" s="12" t="s">
        <v>123</v>
      </c>
      <c r="K877" s="14">
        <v>0.45</v>
      </c>
      <c r="L877" s="15">
        <v>4250</v>
      </c>
      <c r="M877" s="16">
        <f t="shared" si="6"/>
        <v>1912.5</v>
      </c>
      <c r="N877" s="16">
        <f t="shared" si="7"/>
        <v>478.125</v>
      </c>
      <c r="O877" s="18">
        <v>0.25</v>
      </c>
    </row>
    <row r="878" spans="1:15" ht="15.75" customHeight="1" x14ac:dyDescent="0.3">
      <c r="A878" s="17" t="s">
        <v>122</v>
      </c>
      <c r="B878" s="12">
        <v>1189833</v>
      </c>
      <c r="C878" s="13">
        <v>44636</v>
      </c>
      <c r="D878" s="12" t="s">
        <v>26</v>
      </c>
      <c r="E878" s="12" t="s">
        <v>43</v>
      </c>
      <c r="F878" s="12" t="s">
        <v>44</v>
      </c>
      <c r="G878" s="12" t="s">
        <v>13</v>
      </c>
      <c r="H878" s="12" t="s">
        <v>151</v>
      </c>
      <c r="I878" s="12">
        <v>29</v>
      </c>
      <c r="J878" s="12" t="s">
        <v>125</v>
      </c>
      <c r="K878" s="14">
        <v>0.35</v>
      </c>
      <c r="L878" s="15">
        <v>5750</v>
      </c>
      <c r="M878" s="16">
        <f t="shared" si="6"/>
        <v>2012.4999999999998</v>
      </c>
      <c r="N878" s="16">
        <f t="shared" si="7"/>
        <v>905.62499999999989</v>
      </c>
      <c r="O878" s="18">
        <v>0.45</v>
      </c>
    </row>
    <row r="879" spans="1:15" ht="15.75" customHeight="1" x14ac:dyDescent="0.3">
      <c r="A879" s="17" t="s">
        <v>122</v>
      </c>
      <c r="B879" s="12">
        <v>1189833</v>
      </c>
      <c r="C879" s="13">
        <v>44636</v>
      </c>
      <c r="D879" s="12" t="s">
        <v>26</v>
      </c>
      <c r="E879" s="12" t="s">
        <v>43</v>
      </c>
      <c r="F879" s="12" t="s">
        <v>44</v>
      </c>
      <c r="G879" s="12" t="s">
        <v>14</v>
      </c>
      <c r="H879" s="12" t="s">
        <v>149</v>
      </c>
      <c r="I879" s="12">
        <v>49</v>
      </c>
      <c r="J879" s="12" t="s">
        <v>123</v>
      </c>
      <c r="K879" s="14">
        <v>0.45</v>
      </c>
      <c r="L879" s="15">
        <v>4250</v>
      </c>
      <c r="M879" s="16">
        <f t="shared" si="6"/>
        <v>1912.5</v>
      </c>
      <c r="N879" s="16">
        <f t="shared" si="7"/>
        <v>573.75</v>
      </c>
      <c r="O879" s="18">
        <v>0.3</v>
      </c>
    </row>
    <row r="880" spans="1:15" ht="15.75" customHeight="1" x14ac:dyDescent="0.3">
      <c r="A880" s="17" t="s">
        <v>122</v>
      </c>
      <c r="B880" s="12">
        <v>1189833</v>
      </c>
      <c r="C880" s="13">
        <v>44636</v>
      </c>
      <c r="D880" s="12" t="s">
        <v>26</v>
      </c>
      <c r="E880" s="12" t="s">
        <v>43</v>
      </c>
      <c r="F880" s="12" t="s">
        <v>44</v>
      </c>
      <c r="G880" s="12" t="s">
        <v>15</v>
      </c>
      <c r="H880" s="12" t="s">
        <v>15</v>
      </c>
      <c r="I880" s="12">
        <v>35</v>
      </c>
      <c r="J880" s="12" t="s">
        <v>126</v>
      </c>
      <c r="K880" s="14">
        <v>0.45</v>
      </c>
      <c r="L880" s="15">
        <v>4250</v>
      </c>
      <c r="M880" s="16">
        <f t="shared" si="6"/>
        <v>1912.5</v>
      </c>
      <c r="N880" s="16">
        <f t="shared" si="7"/>
        <v>860.625</v>
      </c>
      <c r="O880" s="18">
        <v>0.45</v>
      </c>
    </row>
    <row r="881" spans="1:15" ht="15.75" customHeight="1" x14ac:dyDescent="0.3">
      <c r="A881" s="17" t="s">
        <v>122</v>
      </c>
      <c r="B881" s="12">
        <v>1189833</v>
      </c>
      <c r="C881" s="13">
        <v>44636</v>
      </c>
      <c r="D881" s="12" t="s">
        <v>26</v>
      </c>
      <c r="E881" s="12" t="s">
        <v>43</v>
      </c>
      <c r="F881" s="12" t="s">
        <v>44</v>
      </c>
      <c r="G881" s="12" t="s">
        <v>16</v>
      </c>
      <c r="H881" s="12" t="s">
        <v>16</v>
      </c>
      <c r="I881" s="12">
        <v>25</v>
      </c>
      <c r="J881" s="12" t="s">
        <v>125</v>
      </c>
      <c r="K881" s="14">
        <v>0.45</v>
      </c>
      <c r="L881" s="15">
        <v>3250</v>
      </c>
      <c r="M881" s="16">
        <f t="shared" si="6"/>
        <v>1462.5</v>
      </c>
      <c r="N881" s="16">
        <f t="shared" si="7"/>
        <v>585</v>
      </c>
      <c r="O881" s="18">
        <v>0.39999999999999997</v>
      </c>
    </row>
    <row r="882" spans="1:15" ht="15.75" customHeight="1" x14ac:dyDescent="0.3">
      <c r="A882" s="17" t="s">
        <v>122</v>
      </c>
      <c r="B882" s="12">
        <v>1189833</v>
      </c>
      <c r="C882" s="13">
        <v>44636</v>
      </c>
      <c r="D882" s="12" t="s">
        <v>26</v>
      </c>
      <c r="E882" s="12" t="s">
        <v>43</v>
      </c>
      <c r="F882" s="12" t="s">
        <v>44</v>
      </c>
      <c r="G882" s="12" t="s">
        <v>17</v>
      </c>
      <c r="H882" s="12" t="s">
        <v>17</v>
      </c>
      <c r="I882" s="12">
        <v>57</v>
      </c>
      <c r="J882" s="12" t="s">
        <v>126</v>
      </c>
      <c r="K882" s="14">
        <v>0.5</v>
      </c>
      <c r="L882" s="15">
        <v>2000</v>
      </c>
      <c r="M882" s="16">
        <f t="shared" si="6"/>
        <v>1000</v>
      </c>
      <c r="N882" s="16">
        <f t="shared" si="7"/>
        <v>600.00000000000011</v>
      </c>
      <c r="O882" s="18">
        <v>0.60000000000000009</v>
      </c>
    </row>
    <row r="883" spans="1:15" ht="15.75" customHeight="1" x14ac:dyDescent="0.3">
      <c r="A883" s="17" t="s">
        <v>122</v>
      </c>
      <c r="B883" s="12">
        <v>1189833</v>
      </c>
      <c r="C883" s="13">
        <v>44636</v>
      </c>
      <c r="D883" s="12" t="s">
        <v>26</v>
      </c>
      <c r="E883" s="12" t="s">
        <v>43</v>
      </c>
      <c r="F883" s="12" t="s">
        <v>44</v>
      </c>
      <c r="G883" s="12" t="s">
        <v>18</v>
      </c>
      <c r="H883" s="12" t="s">
        <v>150</v>
      </c>
      <c r="I883" s="12">
        <v>58</v>
      </c>
      <c r="J883" s="12" t="s">
        <v>123</v>
      </c>
      <c r="K883" s="14">
        <v>0.45</v>
      </c>
      <c r="L883" s="15">
        <v>4000</v>
      </c>
      <c r="M883" s="16">
        <f t="shared" si="6"/>
        <v>1800</v>
      </c>
      <c r="N883" s="16">
        <f t="shared" si="7"/>
        <v>450</v>
      </c>
      <c r="O883" s="18">
        <v>0.25</v>
      </c>
    </row>
    <row r="884" spans="1:15" ht="15.75" customHeight="1" x14ac:dyDescent="0.3">
      <c r="A884" s="17" t="s">
        <v>122</v>
      </c>
      <c r="B884" s="12">
        <v>1189833</v>
      </c>
      <c r="C884" s="13">
        <v>44668</v>
      </c>
      <c r="D884" s="12" t="s">
        <v>26</v>
      </c>
      <c r="E884" s="12" t="s">
        <v>43</v>
      </c>
      <c r="F884" s="12" t="s">
        <v>44</v>
      </c>
      <c r="G884" s="12" t="s">
        <v>13</v>
      </c>
      <c r="H884" s="12" t="s">
        <v>151</v>
      </c>
      <c r="I884" s="12">
        <v>45</v>
      </c>
      <c r="J884" s="12" t="s">
        <v>126</v>
      </c>
      <c r="K884" s="14">
        <v>0.45</v>
      </c>
      <c r="L884" s="15">
        <v>5750</v>
      </c>
      <c r="M884" s="16">
        <f t="shared" si="6"/>
        <v>2587.5</v>
      </c>
      <c r="N884" s="16">
        <f t="shared" si="7"/>
        <v>1164.375</v>
      </c>
      <c r="O884" s="18">
        <v>0.45</v>
      </c>
    </row>
    <row r="885" spans="1:15" ht="15.75" customHeight="1" x14ac:dyDescent="0.3">
      <c r="A885" s="17" t="s">
        <v>122</v>
      </c>
      <c r="B885" s="12">
        <v>1189833</v>
      </c>
      <c r="C885" s="13">
        <v>44668</v>
      </c>
      <c r="D885" s="12" t="s">
        <v>26</v>
      </c>
      <c r="E885" s="12" t="s">
        <v>43</v>
      </c>
      <c r="F885" s="12" t="s">
        <v>44</v>
      </c>
      <c r="G885" s="12" t="s">
        <v>14</v>
      </c>
      <c r="H885" s="12" t="s">
        <v>149</v>
      </c>
      <c r="I885" s="12">
        <v>34</v>
      </c>
      <c r="J885" s="12" t="s">
        <v>124</v>
      </c>
      <c r="K885" s="14">
        <v>0.45</v>
      </c>
      <c r="L885" s="15">
        <v>3750</v>
      </c>
      <c r="M885" s="16">
        <f t="shared" si="6"/>
        <v>1687.5</v>
      </c>
      <c r="N885" s="16">
        <f t="shared" si="7"/>
        <v>506.25</v>
      </c>
      <c r="O885" s="18">
        <v>0.3</v>
      </c>
    </row>
    <row r="886" spans="1:15" ht="15.75" customHeight="1" x14ac:dyDescent="0.3">
      <c r="A886" s="17" t="s">
        <v>122</v>
      </c>
      <c r="B886" s="12">
        <v>1189833</v>
      </c>
      <c r="C886" s="13">
        <v>44668</v>
      </c>
      <c r="D886" s="12" t="s">
        <v>26</v>
      </c>
      <c r="E886" s="12" t="s">
        <v>43</v>
      </c>
      <c r="F886" s="12" t="s">
        <v>44</v>
      </c>
      <c r="G886" s="12" t="s">
        <v>15</v>
      </c>
      <c r="H886" s="12" t="s">
        <v>15</v>
      </c>
      <c r="I886" s="12">
        <v>52</v>
      </c>
      <c r="J886" s="12" t="s">
        <v>124</v>
      </c>
      <c r="K886" s="14">
        <v>0.45</v>
      </c>
      <c r="L886" s="15">
        <v>4000</v>
      </c>
      <c r="M886" s="16">
        <f t="shared" si="6"/>
        <v>1800</v>
      </c>
      <c r="N886" s="16">
        <f t="shared" si="7"/>
        <v>810</v>
      </c>
      <c r="O886" s="18">
        <v>0.45</v>
      </c>
    </row>
    <row r="887" spans="1:15" ht="15.75" customHeight="1" x14ac:dyDescent="0.3">
      <c r="A887" s="17" t="s">
        <v>122</v>
      </c>
      <c r="B887" s="12">
        <v>1189833</v>
      </c>
      <c r="C887" s="13">
        <v>44668</v>
      </c>
      <c r="D887" s="12" t="s">
        <v>26</v>
      </c>
      <c r="E887" s="12" t="s">
        <v>43</v>
      </c>
      <c r="F887" s="12" t="s">
        <v>44</v>
      </c>
      <c r="G887" s="12" t="s">
        <v>16</v>
      </c>
      <c r="H887" s="12" t="s">
        <v>16</v>
      </c>
      <c r="I887" s="12">
        <v>29</v>
      </c>
      <c r="J887" s="12" t="s">
        <v>123</v>
      </c>
      <c r="K887" s="14">
        <v>0.4</v>
      </c>
      <c r="L887" s="15">
        <v>3000</v>
      </c>
      <c r="M887" s="16">
        <f t="shared" si="6"/>
        <v>1200</v>
      </c>
      <c r="N887" s="16">
        <f t="shared" si="7"/>
        <v>479.99999999999994</v>
      </c>
      <c r="O887" s="18">
        <v>0.39999999999999997</v>
      </c>
    </row>
    <row r="888" spans="1:15" ht="15.75" customHeight="1" x14ac:dyDescent="0.3">
      <c r="A888" s="17" t="s">
        <v>122</v>
      </c>
      <c r="B888" s="12">
        <v>1189833</v>
      </c>
      <c r="C888" s="13">
        <v>44668</v>
      </c>
      <c r="D888" s="12" t="s">
        <v>26</v>
      </c>
      <c r="E888" s="12" t="s">
        <v>43</v>
      </c>
      <c r="F888" s="12" t="s">
        <v>44</v>
      </c>
      <c r="G888" s="12" t="s">
        <v>17</v>
      </c>
      <c r="H888" s="12" t="s">
        <v>17</v>
      </c>
      <c r="I888" s="12">
        <v>51</v>
      </c>
      <c r="J888" s="12" t="s">
        <v>123</v>
      </c>
      <c r="K888" s="14">
        <v>0.45</v>
      </c>
      <c r="L888" s="15">
        <v>2000</v>
      </c>
      <c r="M888" s="16">
        <f t="shared" si="6"/>
        <v>900</v>
      </c>
      <c r="N888" s="16">
        <f t="shared" si="7"/>
        <v>540.00000000000011</v>
      </c>
      <c r="O888" s="18">
        <v>0.60000000000000009</v>
      </c>
    </row>
    <row r="889" spans="1:15" ht="15.75" customHeight="1" x14ac:dyDescent="0.3">
      <c r="A889" s="17" t="s">
        <v>122</v>
      </c>
      <c r="B889" s="12">
        <v>1189833</v>
      </c>
      <c r="C889" s="13">
        <v>44668</v>
      </c>
      <c r="D889" s="12" t="s">
        <v>26</v>
      </c>
      <c r="E889" s="12" t="s">
        <v>43</v>
      </c>
      <c r="F889" s="12" t="s">
        <v>44</v>
      </c>
      <c r="G889" s="12" t="s">
        <v>18</v>
      </c>
      <c r="H889" s="12" t="s">
        <v>150</v>
      </c>
      <c r="I889" s="12">
        <v>37</v>
      </c>
      <c r="J889" s="12" t="s">
        <v>125</v>
      </c>
      <c r="K889" s="14">
        <v>0.6</v>
      </c>
      <c r="L889" s="15">
        <v>3750</v>
      </c>
      <c r="M889" s="16">
        <f t="shared" si="6"/>
        <v>2250</v>
      </c>
      <c r="N889" s="16">
        <f t="shared" si="7"/>
        <v>562.5</v>
      </c>
      <c r="O889" s="18">
        <v>0.25</v>
      </c>
    </row>
    <row r="890" spans="1:15" ht="15.75" customHeight="1" x14ac:dyDescent="0.3">
      <c r="A890" s="17" t="s">
        <v>122</v>
      </c>
      <c r="B890" s="12">
        <v>1189833</v>
      </c>
      <c r="C890" s="13">
        <v>44699</v>
      </c>
      <c r="D890" s="12" t="s">
        <v>26</v>
      </c>
      <c r="E890" s="12" t="s">
        <v>43</v>
      </c>
      <c r="F890" s="12" t="s">
        <v>44</v>
      </c>
      <c r="G890" s="12" t="s">
        <v>13</v>
      </c>
      <c r="H890" s="12" t="s">
        <v>151</v>
      </c>
      <c r="I890" s="12">
        <v>50</v>
      </c>
      <c r="J890" s="12" t="s">
        <v>125</v>
      </c>
      <c r="K890" s="14">
        <v>0.4</v>
      </c>
      <c r="L890" s="15">
        <v>5750</v>
      </c>
      <c r="M890" s="16">
        <f t="shared" si="6"/>
        <v>2300</v>
      </c>
      <c r="N890" s="16">
        <f t="shared" si="7"/>
        <v>1035</v>
      </c>
      <c r="O890" s="18">
        <v>0.45</v>
      </c>
    </row>
    <row r="891" spans="1:15" ht="15.75" customHeight="1" x14ac:dyDescent="0.3">
      <c r="A891" s="17" t="s">
        <v>122</v>
      </c>
      <c r="B891" s="12">
        <v>1189833</v>
      </c>
      <c r="C891" s="13">
        <v>44699</v>
      </c>
      <c r="D891" s="12" t="s">
        <v>26</v>
      </c>
      <c r="E891" s="12" t="s">
        <v>43</v>
      </c>
      <c r="F891" s="12" t="s">
        <v>44</v>
      </c>
      <c r="G891" s="12" t="s">
        <v>14</v>
      </c>
      <c r="H891" s="12" t="s">
        <v>149</v>
      </c>
      <c r="I891" s="12">
        <v>28</v>
      </c>
      <c r="J891" s="12" t="s">
        <v>124</v>
      </c>
      <c r="K891" s="14">
        <v>0.45</v>
      </c>
      <c r="L891" s="15">
        <v>4250</v>
      </c>
      <c r="M891" s="16">
        <f t="shared" si="6"/>
        <v>1912.5</v>
      </c>
      <c r="N891" s="16">
        <f t="shared" si="7"/>
        <v>573.75</v>
      </c>
      <c r="O891" s="18">
        <v>0.3</v>
      </c>
    </row>
    <row r="892" spans="1:15" ht="15.75" customHeight="1" x14ac:dyDescent="0.3">
      <c r="A892" s="17" t="s">
        <v>122</v>
      </c>
      <c r="B892" s="12">
        <v>1189833</v>
      </c>
      <c r="C892" s="13">
        <v>44699</v>
      </c>
      <c r="D892" s="12" t="s">
        <v>26</v>
      </c>
      <c r="E892" s="12" t="s">
        <v>43</v>
      </c>
      <c r="F892" s="12" t="s">
        <v>44</v>
      </c>
      <c r="G892" s="12" t="s">
        <v>15</v>
      </c>
      <c r="H892" s="12" t="s">
        <v>15</v>
      </c>
      <c r="I892" s="12">
        <v>53</v>
      </c>
      <c r="J892" s="12" t="s">
        <v>123</v>
      </c>
      <c r="K892" s="14">
        <v>0.45</v>
      </c>
      <c r="L892" s="15">
        <v>4250</v>
      </c>
      <c r="M892" s="16">
        <f t="shared" si="6"/>
        <v>1912.5</v>
      </c>
      <c r="N892" s="16">
        <f t="shared" si="7"/>
        <v>860.625</v>
      </c>
      <c r="O892" s="18">
        <v>0.45</v>
      </c>
    </row>
    <row r="893" spans="1:15" ht="15.75" customHeight="1" x14ac:dyDescent="0.3">
      <c r="A893" s="17" t="s">
        <v>122</v>
      </c>
      <c r="B893" s="12">
        <v>1189833</v>
      </c>
      <c r="C893" s="13">
        <v>44699</v>
      </c>
      <c r="D893" s="12" t="s">
        <v>26</v>
      </c>
      <c r="E893" s="12" t="s">
        <v>43</v>
      </c>
      <c r="F893" s="12" t="s">
        <v>44</v>
      </c>
      <c r="G893" s="12" t="s">
        <v>16</v>
      </c>
      <c r="H893" s="12" t="s">
        <v>16</v>
      </c>
      <c r="I893" s="12">
        <v>17</v>
      </c>
      <c r="J893" s="12" t="s">
        <v>126</v>
      </c>
      <c r="K893" s="14">
        <v>0.4</v>
      </c>
      <c r="L893" s="15">
        <v>3250</v>
      </c>
      <c r="M893" s="16">
        <f t="shared" si="6"/>
        <v>1300</v>
      </c>
      <c r="N893" s="16">
        <f t="shared" si="7"/>
        <v>520</v>
      </c>
      <c r="O893" s="18">
        <v>0.39999999999999997</v>
      </c>
    </row>
    <row r="894" spans="1:15" ht="15.75" customHeight="1" x14ac:dyDescent="0.3">
      <c r="A894" s="17" t="s">
        <v>122</v>
      </c>
      <c r="B894" s="12">
        <v>1189833</v>
      </c>
      <c r="C894" s="13">
        <v>44699</v>
      </c>
      <c r="D894" s="12" t="s">
        <v>26</v>
      </c>
      <c r="E894" s="12" t="s">
        <v>43</v>
      </c>
      <c r="F894" s="12" t="s">
        <v>44</v>
      </c>
      <c r="G894" s="12" t="s">
        <v>17</v>
      </c>
      <c r="H894" s="12" t="s">
        <v>17</v>
      </c>
      <c r="I894" s="12">
        <v>18</v>
      </c>
      <c r="J894" s="12" t="s">
        <v>123</v>
      </c>
      <c r="K894" s="14">
        <v>0.45</v>
      </c>
      <c r="L894" s="15">
        <v>2250</v>
      </c>
      <c r="M894" s="16">
        <f t="shared" si="6"/>
        <v>1012.5</v>
      </c>
      <c r="N894" s="16">
        <f t="shared" si="7"/>
        <v>607.50000000000011</v>
      </c>
      <c r="O894" s="18">
        <v>0.60000000000000009</v>
      </c>
    </row>
    <row r="895" spans="1:15" ht="15.75" customHeight="1" x14ac:dyDescent="0.3">
      <c r="A895" s="17" t="s">
        <v>122</v>
      </c>
      <c r="B895" s="12">
        <v>1189833</v>
      </c>
      <c r="C895" s="13">
        <v>44699</v>
      </c>
      <c r="D895" s="12" t="s">
        <v>26</v>
      </c>
      <c r="E895" s="12" t="s">
        <v>43</v>
      </c>
      <c r="F895" s="12" t="s">
        <v>44</v>
      </c>
      <c r="G895" s="12" t="s">
        <v>18</v>
      </c>
      <c r="H895" s="12" t="s">
        <v>150</v>
      </c>
      <c r="I895" s="12">
        <v>32</v>
      </c>
      <c r="J895" s="12" t="s">
        <v>125</v>
      </c>
      <c r="K895" s="14">
        <v>0.6</v>
      </c>
      <c r="L895" s="15">
        <v>4000</v>
      </c>
      <c r="M895" s="16">
        <f t="shared" si="6"/>
        <v>2400</v>
      </c>
      <c r="N895" s="16">
        <f t="shared" si="7"/>
        <v>600</v>
      </c>
      <c r="O895" s="18">
        <v>0.25</v>
      </c>
    </row>
    <row r="896" spans="1:15" ht="15.75" customHeight="1" x14ac:dyDescent="0.3">
      <c r="A896" s="17" t="s">
        <v>122</v>
      </c>
      <c r="B896" s="12">
        <v>1189833</v>
      </c>
      <c r="C896" s="13">
        <v>44729</v>
      </c>
      <c r="D896" s="12" t="s">
        <v>26</v>
      </c>
      <c r="E896" s="12" t="s">
        <v>43</v>
      </c>
      <c r="F896" s="12" t="s">
        <v>44</v>
      </c>
      <c r="G896" s="12" t="s">
        <v>13</v>
      </c>
      <c r="H896" s="12" t="s">
        <v>151</v>
      </c>
      <c r="I896" s="12">
        <v>16</v>
      </c>
      <c r="J896" s="12" t="s">
        <v>123</v>
      </c>
      <c r="K896" s="14">
        <v>0.4</v>
      </c>
      <c r="L896" s="15">
        <v>6750</v>
      </c>
      <c r="M896" s="16">
        <f t="shared" si="6"/>
        <v>2700</v>
      </c>
      <c r="N896" s="16">
        <f t="shared" si="7"/>
        <v>1215</v>
      </c>
      <c r="O896" s="18">
        <v>0.45</v>
      </c>
    </row>
    <row r="897" spans="1:15" ht="15.75" customHeight="1" x14ac:dyDescent="0.3">
      <c r="A897" s="17" t="s">
        <v>122</v>
      </c>
      <c r="B897" s="12">
        <v>1189833</v>
      </c>
      <c r="C897" s="13">
        <v>44729</v>
      </c>
      <c r="D897" s="12" t="s">
        <v>26</v>
      </c>
      <c r="E897" s="12" t="s">
        <v>43</v>
      </c>
      <c r="F897" s="12" t="s">
        <v>44</v>
      </c>
      <c r="G897" s="12" t="s">
        <v>14</v>
      </c>
      <c r="H897" s="12" t="s">
        <v>149</v>
      </c>
      <c r="I897" s="12">
        <v>29</v>
      </c>
      <c r="J897" s="12" t="s">
        <v>126</v>
      </c>
      <c r="K897" s="14">
        <v>0.45</v>
      </c>
      <c r="L897" s="15">
        <v>5250</v>
      </c>
      <c r="M897" s="16">
        <f t="shared" si="6"/>
        <v>2362.5</v>
      </c>
      <c r="N897" s="16">
        <f t="shared" si="7"/>
        <v>708.75</v>
      </c>
      <c r="O897" s="18">
        <v>0.3</v>
      </c>
    </row>
    <row r="898" spans="1:15" ht="15.75" customHeight="1" x14ac:dyDescent="0.3">
      <c r="A898" s="17" t="s">
        <v>122</v>
      </c>
      <c r="B898" s="12">
        <v>1189833</v>
      </c>
      <c r="C898" s="13">
        <v>44729</v>
      </c>
      <c r="D898" s="12" t="s">
        <v>26</v>
      </c>
      <c r="E898" s="12" t="s">
        <v>43</v>
      </c>
      <c r="F898" s="12" t="s">
        <v>44</v>
      </c>
      <c r="G898" s="12" t="s">
        <v>15</v>
      </c>
      <c r="H898" s="12" t="s">
        <v>15</v>
      </c>
      <c r="I898" s="12">
        <v>24</v>
      </c>
      <c r="J898" s="12" t="s">
        <v>125</v>
      </c>
      <c r="K898" s="14">
        <v>0.45</v>
      </c>
      <c r="L898" s="15">
        <v>5500</v>
      </c>
      <c r="M898" s="16">
        <f t="shared" si="6"/>
        <v>2475</v>
      </c>
      <c r="N898" s="16">
        <f t="shared" si="7"/>
        <v>1113.75</v>
      </c>
      <c r="O898" s="18">
        <v>0.45</v>
      </c>
    </row>
    <row r="899" spans="1:15" ht="15.75" customHeight="1" x14ac:dyDescent="0.3">
      <c r="A899" s="17" t="s">
        <v>122</v>
      </c>
      <c r="B899" s="12">
        <v>1189833</v>
      </c>
      <c r="C899" s="13">
        <v>44729</v>
      </c>
      <c r="D899" s="12" t="s">
        <v>26</v>
      </c>
      <c r="E899" s="12" t="s">
        <v>43</v>
      </c>
      <c r="F899" s="12" t="s">
        <v>44</v>
      </c>
      <c r="G899" s="12" t="s">
        <v>16</v>
      </c>
      <c r="H899" s="12" t="s">
        <v>16</v>
      </c>
      <c r="I899" s="12">
        <v>28</v>
      </c>
      <c r="J899" s="12" t="s">
        <v>125</v>
      </c>
      <c r="K899" s="14">
        <v>0.4</v>
      </c>
      <c r="L899" s="15">
        <v>4250</v>
      </c>
      <c r="M899" s="16">
        <f t="shared" si="6"/>
        <v>1700</v>
      </c>
      <c r="N899" s="16">
        <f t="shared" si="7"/>
        <v>680</v>
      </c>
      <c r="O899" s="18">
        <v>0.39999999999999997</v>
      </c>
    </row>
    <row r="900" spans="1:15" ht="15.75" customHeight="1" x14ac:dyDescent="0.3">
      <c r="A900" s="17" t="s">
        <v>122</v>
      </c>
      <c r="B900" s="12">
        <v>1189833</v>
      </c>
      <c r="C900" s="13">
        <v>44729</v>
      </c>
      <c r="D900" s="12" t="s">
        <v>26</v>
      </c>
      <c r="E900" s="12" t="s">
        <v>43</v>
      </c>
      <c r="F900" s="12" t="s">
        <v>44</v>
      </c>
      <c r="G900" s="12" t="s">
        <v>17</v>
      </c>
      <c r="H900" s="12" t="s">
        <v>17</v>
      </c>
      <c r="I900" s="12">
        <v>43</v>
      </c>
      <c r="J900" s="12" t="s">
        <v>126</v>
      </c>
      <c r="K900" s="14">
        <v>0.45</v>
      </c>
      <c r="L900" s="15">
        <v>3000</v>
      </c>
      <c r="M900" s="16">
        <f t="shared" si="6"/>
        <v>1350</v>
      </c>
      <c r="N900" s="16">
        <f t="shared" si="7"/>
        <v>810.00000000000011</v>
      </c>
      <c r="O900" s="18">
        <v>0.60000000000000009</v>
      </c>
    </row>
    <row r="901" spans="1:15" ht="15.75" customHeight="1" x14ac:dyDescent="0.3">
      <c r="A901" s="17" t="s">
        <v>122</v>
      </c>
      <c r="B901" s="12">
        <v>1189833</v>
      </c>
      <c r="C901" s="13">
        <v>44729</v>
      </c>
      <c r="D901" s="12" t="s">
        <v>26</v>
      </c>
      <c r="E901" s="12" t="s">
        <v>43</v>
      </c>
      <c r="F901" s="12" t="s">
        <v>44</v>
      </c>
      <c r="G901" s="12" t="s">
        <v>18</v>
      </c>
      <c r="H901" s="12" t="s">
        <v>150</v>
      </c>
      <c r="I901" s="12">
        <v>31</v>
      </c>
      <c r="J901" s="12" t="s">
        <v>124</v>
      </c>
      <c r="K901" s="14">
        <v>0.6</v>
      </c>
      <c r="L901" s="15">
        <v>6000</v>
      </c>
      <c r="M901" s="16">
        <f t="shared" si="6"/>
        <v>3600</v>
      </c>
      <c r="N901" s="16">
        <f t="shared" si="7"/>
        <v>900</v>
      </c>
      <c r="O901" s="18">
        <v>0.25</v>
      </c>
    </row>
    <row r="902" spans="1:15" ht="15.75" customHeight="1" x14ac:dyDescent="0.3">
      <c r="A902" s="17" t="s">
        <v>122</v>
      </c>
      <c r="B902" s="12">
        <v>1189833</v>
      </c>
      <c r="C902" s="13">
        <v>44758</v>
      </c>
      <c r="D902" s="12" t="s">
        <v>26</v>
      </c>
      <c r="E902" s="12" t="s">
        <v>43</v>
      </c>
      <c r="F902" s="12" t="s">
        <v>44</v>
      </c>
      <c r="G902" s="12" t="s">
        <v>13</v>
      </c>
      <c r="H902" s="12" t="s">
        <v>151</v>
      </c>
      <c r="I902" s="12">
        <v>47</v>
      </c>
      <c r="J902" s="12" t="s">
        <v>126</v>
      </c>
      <c r="K902" s="14">
        <v>0.4</v>
      </c>
      <c r="L902" s="15">
        <v>7500</v>
      </c>
      <c r="M902" s="16">
        <f t="shared" si="6"/>
        <v>3000</v>
      </c>
      <c r="N902" s="16">
        <f t="shared" si="7"/>
        <v>1350</v>
      </c>
      <c r="O902" s="18">
        <v>0.45</v>
      </c>
    </row>
    <row r="903" spans="1:15" ht="15.75" customHeight="1" x14ac:dyDescent="0.3">
      <c r="A903" s="17" t="s">
        <v>122</v>
      </c>
      <c r="B903" s="12">
        <v>1189833</v>
      </c>
      <c r="C903" s="13">
        <v>44758</v>
      </c>
      <c r="D903" s="12" t="s">
        <v>26</v>
      </c>
      <c r="E903" s="12" t="s">
        <v>43</v>
      </c>
      <c r="F903" s="12" t="s">
        <v>44</v>
      </c>
      <c r="G903" s="12" t="s">
        <v>14</v>
      </c>
      <c r="H903" s="12" t="s">
        <v>149</v>
      </c>
      <c r="I903" s="12">
        <v>31</v>
      </c>
      <c r="J903" s="12" t="s">
        <v>126</v>
      </c>
      <c r="K903" s="14">
        <v>0.45</v>
      </c>
      <c r="L903" s="15">
        <v>6000</v>
      </c>
      <c r="M903" s="16">
        <f t="shared" si="6"/>
        <v>2700</v>
      </c>
      <c r="N903" s="16">
        <f t="shared" si="7"/>
        <v>810</v>
      </c>
      <c r="O903" s="18">
        <v>0.3</v>
      </c>
    </row>
    <row r="904" spans="1:15" ht="15.75" customHeight="1" x14ac:dyDescent="0.3">
      <c r="A904" s="17" t="s">
        <v>122</v>
      </c>
      <c r="B904" s="12">
        <v>1189833</v>
      </c>
      <c r="C904" s="13">
        <v>44758</v>
      </c>
      <c r="D904" s="12" t="s">
        <v>26</v>
      </c>
      <c r="E904" s="12" t="s">
        <v>43</v>
      </c>
      <c r="F904" s="12" t="s">
        <v>44</v>
      </c>
      <c r="G904" s="12" t="s">
        <v>15</v>
      </c>
      <c r="H904" s="12" t="s">
        <v>15</v>
      </c>
      <c r="I904" s="12">
        <v>39</v>
      </c>
      <c r="J904" s="12" t="s">
        <v>125</v>
      </c>
      <c r="K904" s="14">
        <v>0.45</v>
      </c>
      <c r="L904" s="15">
        <v>5500</v>
      </c>
      <c r="M904" s="16">
        <f t="shared" si="6"/>
        <v>2475</v>
      </c>
      <c r="N904" s="16">
        <f t="shared" si="7"/>
        <v>1113.75</v>
      </c>
      <c r="O904" s="18">
        <v>0.45</v>
      </c>
    </row>
    <row r="905" spans="1:15" ht="15.75" customHeight="1" x14ac:dyDescent="0.3">
      <c r="A905" s="17" t="s">
        <v>122</v>
      </c>
      <c r="B905" s="12">
        <v>1189833</v>
      </c>
      <c r="C905" s="13">
        <v>44758</v>
      </c>
      <c r="D905" s="12" t="s">
        <v>26</v>
      </c>
      <c r="E905" s="12" t="s">
        <v>43</v>
      </c>
      <c r="F905" s="12" t="s">
        <v>44</v>
      </c>
      <c r="G905" s="12" t="s">
        <v>16</v>
      </c>
      <c r="H905" s="12" t="s">
        <v>16</v>
      </c>
      <c r="I905" s="12">
        <v>57</v>
      </c>
      <c r="J905" s="12" t="s">
        <v>126</v>
      </c>
      <c r="K905" s="14">
        <v>0.4</v>
      </c>
      <c r="L905" s="15">
        <v>4500</v>
      </c>
      <c r="M905" s="16">
        <f t="shared" si="6"/>
        <v>1800</v>
      </c>
      <c r="N905" s="16">
        <f t="shared" si="7"/>
        <v>719.99999999999989</v>
      </c>
      <c r="O905" s="18">
        <v>0.39999999999999997</v>
      </c>
    </row>
    <row r="906" spans="1:15" ht="15.75" customHeight="1" x14ac:dyDescent="0.3">
      <c r="A906" s="17" t="s">
        <v>122</v>
      </c>
      <c r="B906" s="12">
        <v>1189833</v>
      </c>
      <c r="C906" s="13">
        <v>44758</v>
      </c>
      <c r="D906" s="12" t="s">
        <v>26</v>
      </c>
      <c r="E906" s="12" t="s">
        <v>43</v>
      </c>
      <c r="F906" s="12" t="s">
        <v>44</v>
      </c>
      <c r="G906" s="12" t="s">
        <v>17</v>
      </c>
      <c r="H906" s="12" t="s">
        <v>17</v>
      </c>
      <c r="I906" s="12">
        <v>46</v>
      </c>
      <c r="J906" s="12" t="s">
        <v>124</v>
      </c>
      <c r="K906" s="14">
        <v>0.45</v>
      </c>
      <c r="L906" s="15">
        <v>4750</v>
      </c>
      <c r="M906" s="16">
        <f t="shared" si="6"/>
        <v>2137.5</v>
      </c>
      <c r="N906" s="16">
        <f t="shared" si="7"/>
        <v>1282.5000000000002</v>
      </c>
      <c r="O906" s="18">
        <v>0.60000000000000009</v>
      </c>
    </row>
    <row r="907" spans="1:15" ht="15.75" customHeight="1" x14ac:dyDescent="0.3">
      <c r="A907" s="17" t="s">
        <v>122</v>
      </c>
      <c r="B907" s="12">
        <v>1189833</v>
      </c>
      <c r="C907" s="13">
        <v>44758</v>
      </c>
      <c r="D907" s="12" t="s">
        <v>26</v>
      </c>
      <c r="E907" s="12" t="s">
        <v>43</v>
      </c>
      <c r="F907" s="12" t="s">
        <v>44</v>
      </c>
      <c r="G907" s="12" t="s">
        <v>18</v>
      </c>
      <c r="H907" s="12" t="s">
        <v>150</v>
      </c>
      <c r="I907" s="12">
        <v>53</v>
      </c>
      <c r="J907" s="12" t="s">
        <v>124</v>
      </c>
      <c r="K907" s="14">
        <v>0.6</v>
      </c>
      <c r="L907" s="15">
        <v>4750</v>
      </c>
      <c r="M907" s="16">
        <f t="shared" si="6"/>
        <v>2850</v>
      </c>
      <c r="N907" s="16">
        <f t="shared" si="7"/>
        <v>712.5</v>
      </c>
      <c r="O907" s="18">
        <v>0.25</v>
      </c>
    </row>
    <row r="908" spans="1:15" ht="15.75" customHeight="1" x14ac:dyDescent="0.3">
      <c r="A908" s="17" t="s">
        <v>122</v>
      </c>
      <c r="B908" s="12">
        <v>1189833</v>
      </c>
      <c r="C908" s="13">
        <v>44790</v>
      </c>
      <c r="D908" s="12" t="s">
        <v>26</v>
      </c>
      <c r="E908" s="12" t="s">
        <v>43</v>
      </c>
      <c r="F908" s="12" t="s">
        <v>44</v>
      </c>
      <c r="G908" s="12" t="s">
        <v>13</v>
      </c>
      <c r="H908" s="12" t="s">
        <v>151</v>
      </c>
      <c r="I908" s="12">
        <v>37</v>
      </c>
      <c r="J908" s="12" t="s">
        <v>123</v>
      </c>
      <c r="K908" s="14">
        <v>0.45</v>
      </c>
      <c r="L908" s="15">
        <v>6750</v>
      </c>
      <c r="M908" s="16">
        <f t="shared" si="6"/>
        <v>3037.5</v>
      </c>
      <c r="N908" s="16">
        <f t="shared" si="7"/>
        <v>1366.875</v>
      </c>
      <c r="O908" s="18">
        <v>0.45</v>
      </c>
    </row>
    <row r="909" spans="1:15" ht="15.75" customHeight="1" x14ac:dyDescent="0.3">
      <c r="A909" s="17" t="s">
        <v>122</v>
      </c>
      <c r="B909" s="12">
        <v>1189833</v>
      </c>
      <c r="C909" s="13">
        <v>44790</v>
      </c>
      <c r="D909" s="12" t="s">
        <v>26</v>
      </c>
      <c r="E909" s="12" t="s">
        <v>43</v>
      </c>
      <c r="F909" s="12" t="s">
        <v>44</v>
      </c>
      <c r="G909" s="12" t="s">
        <v>14</v>
      </c>
      <c r="H909" s="12" t="s">
        <v>149</v>
      </c>
      <c r="I909" s="12">
        <v>35</v>
      </c>
      <c r="J909" s="12" t="s">
        <v>126</v>
      </c>
      <c r="K909" s="14">
        <v>0.55000000000000004</v>
      </c>
      <c r="L909" s="15">
        <v>6250</v>
      </c>
      <c r="M909" s="16">
        <f t="shared" si="6"/>
        <v>3437.5000000000005</v>
      </c>
      <c r="N909" s="16">
        <f t="shared" si="7"/>
        <v>1031.25</v>
      </c>
      <c r="O909" s="18">
        <v>0.3</v>
      </c>
    </row>
    <row r="910" spans="1:15" ht="15.75" customHeight="1" x14ac:dyDescent="0.3">
      <c r="A910" s="17" t="s">
        <v>122</v>
      </c>
      <c r="B910" s="12">
        <v>1189833</v>
      </c>
      <c r="C910" s="13">
        <v>44790</v>
      </c>
      <c r="D910" s="12" t="s">
        <v>26</v>
      </c>
      <c r="E910" s="12" t="s">
        <v>43</v>
      </c>
      <c r="F910" s="12" t="s">
        <v>44</v>
      </c>
      <c r="G910" s="12" t="s">
        <v>15</v>
      </c>
      <c r="H910" s="12" t="s">
        <v>15</v>
      </c>
      <c r="I910" s="12">
        <v>46</v>
      </c>
      <c r="J910" s="12" t="s">
        <v>125</v>
      </c>
      <c r="K910" s="14">
        <v>0.5</v>
      </c>
      <c r="L910" s="15">
        <v>5000</v>
      </c>
      <c r="M910" s="16">
        <f t="shared" si="6"/>
        <v>2500</v>
      </c>
      <c r="N910" s="16">
        <f t="shared" si="7"/>
        <v>1125</v>
      </c>
      <c r="O910" s="18">
        <v>0.45</v>
      </c>
    </row>
    <row r="911" spans="1:15" ht="15.75" customHeight="1" x14ac:dyDescent="0.3">
      <c r="A911" s="17" t="s">
        <v>122</v>
      </c>
      <c r="B911" s="12">
        <v>1189833</v>
      </c>
      <c r="C911" s="13">
        <v>44790</v>
      </c>
      <c r="D911" s="12" t="s">
        <v>26</v>
      </c>
      <c r="E911" s="12" t="s">
        <v>43</v>
      </c>
      <c r="F911" s="12" t="s">
        <v>44</v>
      </c>
      <c r="G911" s="12" t="s">
        <v>16</v>
      </c>
      <c r="H911" s="12" t="s">
        <v>16</v>
      </c>
      <c r="I911" s="12">
        <v>39</v>
      </c>
      <c r="J911" s="12" t="s">
        <v>125</v>
      </c>
      <c r="K911" s="14">
        <v>0.45</v>
      </c>
      <c r="L911" s="15">
        <v>4250</v>
      </c>
      <c r="M911" s="16">
        <f t="shared" si="6"/>
        <v>1912.5</v>
      </c>
      <c r="N911" s="16">
        <f t="shared" si="7"/>
        <v>764.99999999999989</v>
      </c>
      <c r="O911" s="18">
        <v>0.39999999999999997</v>
      </c>
    </row>
    <row r="912" spans="1:15" ht="15.75" customHeight="1" x14ac:dyDescent="0.3">
      <c r="A912" s="17" t="s">
        <v>122</v>
      </c>
      <c r="B912" s="12">
        <v>1189833</v>
      </c>
      <c r="C912" s="13">
        <v>44790</v>
      </c>
      <c r="D912" s="12" t="s">
        <v>26</v>
      </c>
      <c r="E912" s="12" t="s">
        <v>43</v>
      </c>
      <c r="F912" s="12" t="s">
        <v>44</v>
      </c>
      <c r="G912" s="12" t="s">
        <v>17</v>
      </c>
      <c r="H912" s="12" t="s">
        <v>17</v>
      </c>
      <c r="I912" s="12">
        <v>55</v>
      </c>
      <c r="J912" s="12" t="s">
        <v>125</v>
      </c>
      <c r="K912" s="14">
        <v>0.54999999999999993</v>
      </c>
      <c r="L912" s="15">
        <v>4250</v>
      </c>
      <c r="M912" s="16">
        <f t="shared" si="6"/>
        <v>2337.4999999999995</v>
      </c>
      <c r="N912" s="16">
        <f t="shared" si="7"/>
        <v>1402.5</v>
      </c>
      <c r="O912" s="18">
        <v>0.60000000000000009</v>
      </c>
    </row>
    <row r="913" spans="1:15" ht="15.75" customHeight="1" x14ac:dyDescent="0.3">
      <c r="A913" s="17" t="s">
        <v>122</v>
      </c>
      <c r="B913" s="12">
        <v>1189833</v>
      </c>
      <c r="C913" s="13">
        <v>44790</v>
      </c>
      <c r="D913" s="12" t="s">
        <v>26</v>
      </c>
      <c r="E913" s="12" t="s">
        <v>43</v>
      </c>
      <c r="F913" s="12" t="s">
        <v>44</v>
      </c>
      <c r="G913" s="12" t="s">
        <v>18</v>
      </c>
      <c r="H913" s="12" t="s">
        <v>150</v>
      </c>
      <c r="I913" s="12">
        <v>33</v>
      </c>
      <c r="J913" s="12" t="s">
        <v>126</v>
      </c>
      <c r="K913" s="14">
        <v>0.6</v>
      </c>
      <c r="L913" s="15">
        <v>4000</v>
      </c>
      <c r="M913" s="16">
        <f t="shared" si="6"/>
        <v>2400</v>
      </c>
      <c r="N913" s="16">
        <f t="shared" si="7"/>
        <v>600</v>
      </c>
      <c r="O913" s="18">
        <v>0.25</v>
      </c>
    </row>
    <row r="914" spans="1:15" ht="15.75" customHeight="1" x14ac:dyDescent="0.3">
      <c r="A914" s="17" t="s">
        <v>122</v>
      </c>
      <c r="B914" s="12">
        <v>1189833</v>
      </c>
      <c r="C914" s="13">
        <v>44822</v>
      </c>
      <c r="D914" s="12" t="s">
        <v>26</v>
      </c>
      <c r="E914" s="12" t="s">
        <v>43</v>
      </c>
      <c r="F914" s="12" t="s">
        <v>44</v>
      </c>
      <c r="G914" s="12" t="s">
        <v>13</v>
      </c>
      <c r="H914" s="12" t="s">
        <v>151</v>
      </c>
      <c r="I914" s="12">
        <v>22</v>
      </c>
      <c r="J914" s="12" t="s">
        <v>124</v>
      </c>
      <c r="K914" s="14">
        <v>0.45</v>
      </c>
      <c r="L914" s="15">
        <v>6000</v>
      </c>
      <c r="M914" s="16">
        <f t="shared" si="6"/>
        <v>2700</v>
      </c>
      <c r="N914" s="16">
        <f t="shared" si="7"/>
        <v>1215</v>
      </c>
      <c r="O914" s="18">
        <v>0.45</v>
      </c>
    </row>
    <row r="915" spans="1:15" ht="15.75" customHeight="1" x14ac:dyDescent="0.3">
      <c r="A915" s="17" t="s">
        <v>122</v>
      </c>
      <c r="B915" s="12">
        <v>1189833</v>
      </c>
      <c r="C915" s="13">
        <v>44822</v>
      </c>
      <c r="D915" s="12" t="s">
        <v>26</v>
      </c>
      <c r="E915" s="12" t="s">
        <v>43</v>
      </c>
      <c r="F915" s="12" t="s">
        <v>44</v>
      </c>
      <c r="G915" s="12" t="s">
        <v>14</v>
      </c>
      <c r="H915" s="12" t="s">
        <v>149</v>
      </c>
      <c r="I915" s="12">
        <v>51</v>
      </c>
      <c r="J915" s="12" t="s">
        <v>123</v>
      </c>
      <c r="K915" s="14">
        <v>0.5</v>
      </c>
      <c r="L915" s="15">
        <v>6000</v>
      </c>
      <c r="M915" s="16">
        <f t="shared" si="6"/>
        <v>3000</v>
      </c>
      <c r="N915" s="16">
        <f t="shared" si="7"/>
        <v>900</v>
      </c>
      <c r="O915" s="18">
        <v>0.3</v>
      </c>
    </row>
    <row r="916" spans="1:15" ht="15.75" customHeight="1" x14ac:dyDescent="0.3">
      <c r="A916" s="17" t="s">
        <v>122</v>
      </c>
      <c r="B916" s="12">
        <v>1189833</v>
      </c>
      <c r="C916" s="13">
        <v>44822</v>
      </c>
      <c r="D916" s="12" t="s">
        <v>26</v>
      </c>
      <c r="E916" s="12" t="s">
        <v>43</v>
      </c>
      <c r="F916" s="12" t="s">
        <v>44</v>
      </c>
      <c r="G916" s="12" t="s">
        <v>15</v>
      </c>
      <c r="H916" s="12" t="s">
        <v>15</v>
      </c>
      <c r="I916" s="12">
        <v>49</v>
      </c>
      <c r="J916" s="12" t="s">
        <v>126</v>
      </c>
      <c r="K916" s="14">
        <v>0.45</v>
      </c>
      <c r="L916" s="15">
        <v>4500</v>
      </c>
      <c r="M916" s="16">
        <f t="shared" si="6"/>
        <v>2025</v>
      </c>
      <c r="N916" s="16">
        <f t="shared" si="7"/>
        <v>911.25</v>
      </c>
      <c r="O916" s="18">
        <v>0.45</v>
      </c>
    </row>
    <row r="917" spans="1:15" ht="15.75" customHeight="1" x14ac:dyDescent="0.3">
      <c r="A917" s="17" t="s">
        <v>122</v>
      </c>
      <c r="B917" s="12">
        <v>1189833</v>
      </c>
      <c r="C917" s="13">
        <v>44822</v>
      </c>
      <c r="D917" s="12" t="s">
        <v>26</v>
      </c>
      <c r="E917" s="12" t="s">
        <v>43</v>
      </c>
      <c r="F917" s="12" t="s">
        <v>44</v>
      </c>
      <c r="G917" s="12" t="s">
        <v>16</v>
      </c>
      <c r="H917" s="12" t="s">
        <v>16</v>
      </c>
      <c r="I917" s="12">
        <v>47</v>
      </c>
      <c r="J917" s="12" t="s">
        <v>126</v>
      </c>
      <c r="K917" s="14">
        <v>0.45</v>
      </c>
      <c r="L917" s="15">
        <v>4000</v>
      </c>
      <c r="M917" s="16">
        <f t="shared" si="6"/>
        <v>1800</v>
      </c>
      <c r="N917" s="16">
        <f t="shared" si="7"/>
        <v>719.99999999999989</v>
      </c>
      <c r="O917" s="18">
        <v>0.39999999999999997</v>
      </c>
    </row>
    <row r="918" spans="1:15" ht="15.75" customHeight="1" x14ac:dyDescent="0.3">
      <c r="A918" s="17" t="s">
        <v>122</v>
      </c>
      <c r="B918" s="12">
        <v>1189833</v>
      </c>
      <c r="C918" s="13">
        <v>44822</v>
      </c>
      <c r="D918" s="12" t="s">
        <v>26</v>
      </c>
      <c r="E918" s="12" t="s">
        <v>43</v>
      </c>
      <c r="F918" s="12" t="s">
        <v>44</v>
      </c>
      <c r="G918" s="12" t="s">
        <v>17</v>
      </c>
      <c r="H918" s="12" t="s">
        <v>17</v>
      </c>
      <c r="I918" s="12">
        <v>49</v>
      </c>
      <c r="J918" s="12" t="s">
        <v>124</v>
      </c>
      <c r="K918" s="14">
        <v>0.54999999999999993</v>
      </c>
      <c r="L918" s="15">
        <v>4000</v>
      </c>
      <c r="M918" s="16">
        <f t="shared" si="6"/>
        <v>2199.9999999999995</v>
      </c>
      <c r="N918" s="16">
        <f t="shared" si="7"/>
        <v>1320</v>
      </c>
      <c r="O918" s="18">
        <v>0.60000000000000009</v>
      </c>
    </row>
    <row r="919" spans="1:15" ht="15.75" customHeight="1" x14ac:dyDescent="0.3">
      <c r="A919" s="17" t="s">
        <v>122</v>
      </c>
      <c r="B919" s="12">
        <v>1189833</v>
      </c>
      <c r="C919" s="13">
        <v>44822</v>
      </c>
      <c r="D919" s="12" t="s">
        <v>26</v>
      </c>
      <c r="E919" s="12" t="s">
        <v>43</v>
      </c>
      <c r="F919" s="12" t="s">
        <v>44</v>
      </c>
      <c r="G919" s="12" t="s">
        <v>18</v>
      </c>
      <c r="H919" s="12" t="s">
        <v>150</v>
      </c>
      <c r="I919" s="12">
        <v>22</v>
      </c>
      <c r="J919" s="12" t="s">
        <v>125</v>
      </c>
      <c r="K919" s="14">
        <v>0.6</v>
      </c>
      <c r="L919" s="15">
        <v>4500</v>
      </c>
      <c r="M919" s="16">
        <f t="shared" si="6"/>
        <v>2700</v>
      </c>
      <c r="N919" s="16">
        <f t="shared" si="7"/>
        <v>675</v>
      </c>
      <c r="O919" s="18">
        <v>0.25</v>
      </c>
    </row>
    <row r="920" spans="1:15" ht="15.75" customHeight="1" x14ac:dyDescent="0.3">
      <c r="A920" s="17" t="s">
        <v>122</v>
      </c>
      <c r="B920" s="12">
        <v>1189833</v>
      </c>
      <c r="C920" s="13">
        <v>44851</v>
      </c>
      <c r="D920" s="12" t="s">
        <v>26</v>
      </c>
      <c r="E920" s="12" t="s">
        <v>43</v>
      </c>
      <c r="F920" s="12" t="s">
        <v>44</v>
      </c>
      <c r="G920" s="12" t="s">
        <v>13</v>
      </c>
      <c r="H920" s="12" t="s">
        <v>151</v>
      </c>
      <c r="I920" s="12">
        <v>42</v>
      </c>
      <c r="J920" s="12" t="s">
        <v>126</v>
      </c>
      <c r="K920" s="14">
        <v>0.45</v>
      </c>
      <c r="L920" s="15">
        <v>5500</v>
      </c>
      <c r="M920" s="16">
        <f t="shared" si="6"/>
        <v>2475</v>
      </c>
      <c r="N920" s="16">
        <f t="shared" si="7"/>
        <v>1113.75</v>
      </c>
      <c r="O920" s="18">
        <v>0.45</v>
      </c>
    </row>
    <row r="921" spans="1:15" ht="15.75" customHeight="1" x14ac:dyDescent="0.3">
      <c r="A921" s="17" t="s">
        <v>122</v>
      </c>
      <c r="B921" s="12">
        <v>1189833</v>
      </c>
      <c r="C921" s="13">
        <v>44851</v>
      </c>
      <c r="D921" s="12" t="s">
        <v>26</v>
      </c>
      <c r="E921" s="12" t="s">
        <v>43</v>
      </c>
      <c r="F921" s="12" t="s">
        <v>44</v>
      </c>
      <c r="G921" s="12" t="s">
        <v>14</v>
      </c>
      <c r="H921" s="12" t="s">
        <v>149</v>
      </c>
      <c r="I921" s="12">
        <v>24</v>
      </c>
      <c r="J921" s="12" t="s">
        <v>123</v>
      </c>
      <c r="K921" s="14">
        <v>0.5</v>
      </c>
      <c r="L921" s="15">
        <v>5500</v>
      </c>
      <c r="M921" s="16">
        <f t="shared" si="6"/>
        <v>2750</v>
      </c>
      <c r="N921" s="16">
        <f t="shared" si="7"/>
        <v>825</v>
      </c>
      <c r="O921" s="18">
        <v>0.3</v>
      </c>
    </row>
    <row r="922" spans="1:15" ht="15.75" customHeight="1" x14ac:dyDescent="0.3">
      <c r="A922" s="17" t="s">
        <v>122</v>
      </c>
      <c r="B922" s="12">
        <v>1189833</v>
      </c>
      <c r="C922" s="13">
        <v>44851</v>
      </c>
      <c r="D922" s="12" t="s">
        <v>26</v>
      </c>
      <c r="E922" s="12" t="s">
        <v>43</v>
      </c>
      <c r="F922" s="12" t="s">
        <v>44</v>
      </c>
      <c r="G922" s="12" t="s">
        <v>15</v>
      </c>
      <c r="H922" s="12" t="s">
        <v>15</v>
      </c>
      <c r="I922" s="12">
        <v>45</v>
      </c>
      <c r="J922" s="12" t="s">
        <v>124</v>
      </c>
      <c r="K922" s="14">
        <v>0.45</v>
      </c>
      <c r="L922" s="15">
        <v>4000</v>
      </c>
      <c r="M922" s="16">
        <f t="shared" si="6"/>
        <v>1800</v>
      </c>
      <c r="N922" s="16">
        <f t="shared" si="7"/>
        <v>810</v>
      </c>
      <c r="O922" s="18">
        <v>0.45</v>
      </c>
    </row>
    <row r="923" spans="1:15" ht="15.75" customHeight="1" x14ac:dyDescent="0.3">
      <c r="A923" s="17" t="s">
        <v>122</v>
      </c>
      <c r="B923" s="12">
        <v>1189833</v>
      </c>
      <c r="C923" s="13">
        <v>44851</v>
      </c>
      <c r="D923" s="12" t="s">
        <v>26</v>
      </c>
      <c r="E923" s="12" t="s">
        <v>43</v>
      </c>
      <c r="F923" s="12" t="s">
        <v>44</v>
      </c>
      <c r="G923" s="12" t="s">
        <v>16</v>
      </c>
      <c r="H923" s="12" t="s">
        <v>16</v>
      </c>
      <c r="I923" s="12">
        <v>46</v>
      </c>
      <c r="J923" s="12" t="s">
        <v>124</v>
      </c>
      <c r="K923" s="14">
        <v>0.45</v>
      </c>
      <c r="L923" s="15">
        <v>3750</v>
      </c>
      <c r="M923" s="16">
        <f t="shared" si="6"/>
        <v>1687.5</v>
      </c>
      <c r="N923" s="16">
        <f t="shared" si="7"/>
        <v>675</v>
      </c>
      <c r="O923" s="18">
        <v>0.39999999999999997</v>
      </c>
    </row>
    <row r="924" spans="1:15" ht="15.75" customHeight="1" x14ac:dyDescent="0.3">
      <c r="A924" s="17" t="s">
        <v>122</v>
      </c>
      <c r="B924" s="12">
        <v>1189833</v>
      </c>
      <c r="C924" s="13">
        <v>44851</v>
      </c>
      <c r="D924" s="12" t="s">
        <v>26</v>
      </c>
      <c r="E924" s="12" t="s">
        <v>43</v>
      </c>
      <c r="F924" s="12" t="s">
        <v>44</v>
      </c>
      <c r="G924" s="12" t="s">
        <v>17</v>
      </c>
      <c r="H924" s="12" t="s">
        <v>17</v>
      </c>
      <c r="I924" s="12">
        <v>39</v>
      </c>
      <c r="J924" s="12" t="s">
        <v>124</v>
      </c>
      <c r="K924" s="14">
        <v>0.54999999999999993</v>
      </c>
      <c r="L924" s="15">
        <v>3500</v>
      </c>
      <c r="M924" s="16">
        <f t="shared" si="6"/>
        <v>1924.9999999999998</v>
      </c>
      <c r="N924" s="16">
        <f t="shared" si="7"/>
        <v>1155</v>
      </c>
      <c r="O924" s="18">
        <v>0.60000000000000009</v>
      </c>
    </row>
    <row r="925" spans="1:15" ht="15.75" customHeight="1" x14ac:dyDescent="0.3">
      <c r="A925" s="17" t="s">
        <v>122</v>
      </c>
      <c r="B925" s="12">
        <v>1189833</v>
      </c>
      <c r="C925" s="13">
        <v>44851</v>
      </c>
      <c r="D925" s="12" t="s">
        <v>26</v>
      </c>
      <c r="E925" s="12" t="s">
        <v>43</v>
      </c>
      <c r="F925" s="12" t="s">
        <v>44</v>
      </c>
      <c r="G925" s="12" t="s">
        <v>18</v>
      </c>
      <c r="H925" s="12" t="s">
        <v>150</v>
      </c>
      <c r="I925" s="12">
        <v>54</v>
      </c>
      <c r="J925" s="12" t="s">
        <v>126</v>
      </c>
      <c r="K925" s="14">
        <v>0.6</v>
      </c>
      <c r="L925" s="15">
        <v>4000</v>
      </c>
      <c r="M925" s="16">
        <f t="shared" si="6"/>
        <v>2400</v>
      </c>
      <c r="N925" s="16">
        <f t="shared" si="7"/>
        <v>600</v>
      </c>
      <c r="O925" s="18">
        <v>0.25</v>
      </c>
    </row>
    <row r="926" spans="1:15" ht="15.75" customHeight="1" x14ac:dyDescent="0.3">
      <c r="A926" s="17" t="s">
        <v>122</v>
      </c>
      <c r="B926" s="12">
        <v>1189833</v>
      </c>
      <c r="C926" s="13">
        <v>44882</v>
      </c>
      <c r="D926" s="12" t="s">
        <v>26</v>
      </c>
      <c r="E926" s="12" t="s">
        <v>43</v>
      </c>
      <c r="F926" s="12" t="s">
        <v>44</v>
      </c>
      <c r="G926" s="12" t="s">
        <v>13</v>
      </c>
      <c r="H926" s="12" t="s">
        <v>151</v>
      </c>
      <c r="I926" s="12">
        <v>42</v>
      </c>
      <c r="J926" s="12" t="s">
        <v>126</v>
      </c>
      <c r="K926" s="14">
        <v>0.4</v>
      </c>
      <c r="L926" s="15">
        <v>5750</v>
      </c>
      <c r="M926" s="16">
        <f t="shared" si="6"/>
        <v>2300</v>
      </c>
      <c r="N926" s="16">
        <f t="shared" si="7"/>
        <v>1035</v>
      </c>
      <c r="O926" s="18">
        <v>0.45</v>
      </c>
    </row>
    <row r="927" spans="1:15" ht="15.75" customHeight="1" x14ac:dyDescent="0.3">
      <c r="A927" s="17" t="s">
        <v>122</v>
      </c>
      <c r="B927" s="12">
        <v>1189833</v>
      </c>
      <c r="C927" s="13">
        <v>44882</v>
      </c>
      <c r="D927" s="12" t="s">
        <v>26</v>
      </c>
      <c r="E927" s="12" t="s">
        <v>43</v>
      </c>
      <c r="F927" s="12" t="s">
        <v>44</v>
      </c>
      <c r="G927" s="12" t="s">
        <v>14</v>
      </c>
      <c r="H927" s="12" t="s">
        <v>149</v>
      </c>
      <c r="I927" s="12">
        <v>41</v>
      </c>
      <c r="J927" s="12" t="s">
        <v>126</v>
      </c>
      <c r="K927" s="14">
        <v>0.45000000000000007</v>
      </c>
      <c r="L927" s="15">
        <v>5750</v>
      </c>
      <c r="M927" s="16">
        <f t="shared" si="6"/>
        <v>2587.5000000000005</v>
      </c>
      <c r="N927" s="16">
        <f t="shared" si="7"/>
        <v>776.25000000000011</v>
      </c>
      <c r="O927" s="18">
        <v>0.3</v>
      </c>
    </row>
    <row r="928" spans="1:15" ht="15.75" customHeight="1" x14ac:dyDescent="0.3">
      <c r="A928" s="17" t="s">
        <v>122</v>
      </c>
      <c r="B928" s="12">
        <v>1189833</v>
      </c>
      <c r="C928" s="13">
        <v>44882</v>
      </c>
      <c r="D928" s="12" t="s">
        <v>26</v>
      </c>
      <c r="E928" s="12" t="s">
        <v>43</v>
      </c>
      <c r="F928" s="12" t="s">
        <v>44</v>
      </c>
      <c r="G928" s="12" t="s">
        <v>15</v>
      </c>
      <c r="H928" s="12" t="s">
        <v>15</v>
      </c>
      <c r="I928" s="12">
        <v>42</v>
      </c>
      <c r="J928" s="12" t="s">
        <v>123</v>
      </c>
      <c r="K928" s="14">
        <v>0.4</v>
      </c>
      <c r="L928" s="15">
        <v>4250</v>
      </c>
      <c r="M928" s="16">
        <f t="shared" si="6"/>
        <v>1700</v>
      </c>
      <c r="N928" s="16">
        <f t="shared" si="7"/>
        <v>765</v>
      </c>
      <c r="O928" s="18">
        <v>0.45</v>
      </c>
    </row>
    <row r="929" spans="1:15" ht="15.75" customHeight="1" x14ac:dyDescent="0.3">
      <c r="A929" s="17" t="s">
        <v>122</v>
      </c>
      <c r="B929" s="12">
        <v>1189833</v>
      </c>
      <c r="C929" s="13">
        <v>44882</v>
      </c>
      <c r="D929" s="12" t="s">
        <v>26</v>
      </c>
      <c r="E929" s="12" t="s">
        <v>43</v>
      </c>
      <c r="F929" s="12" t="s">
        <v>44</v>
      </c>
      <c r="G929" s="12" t="s">
        <v>16</v>
      </c>
      <c r="H929" s="12" t="s">
        <v>16</v>
      </c>
      <c r="I929" s="12">
        <v>35</v>
      </c>
      <c r="J929" s="12" t="s">
        <v>125</v>
      </c>
      <c r="K929" s="14">
        <v>0.4</v>
      </c>
      <c r="L929" s="15">
        <v>4250</v>
      </c>
      <c r="M929" s="16">
        <f t="shared" si="6"/>
        <v>1700</v>
      </c>
      <c r="N929" s="16">
        <f t="shared" si="7"/>
        <v>680</v>
      </c>
      <c r="O929" s="18">
        <v>0.39999999999999997</v>
      </c>
    </row>
    <row r="930" spans="1:15" ht="15.75" customHeight="1" x14ac:dyDescent="0.3">
      <c r="A930" s="17" t="s">
        <v>122</v>
      </c>
      <c r="B930" s="12">
        <v>1189833</v>
      </c>
      <c r="C930" s="13">
        <v>44882</v>
      </c>
      <c r="D930" s="12" t="s">
        <v>26</v>
      </c>
      <c r="E930" s="12" t="s">
        <v>43</v>
      </c>
      <c r="F930" s="12" t="s">
        <v>44</v>
      </c>
      <c r="G930" s="12" t="s">
        <v>17</v>
      </c>
      <c r="H930" s="12" t="s">
        <v>17</v>
      </c>
      <c r="I930" s="12">
        <v>42</v>
      </c>
      <c r="J930" s="12" t="s">
        <v>125</v>
      </c>
      <c r="K930" s="14">
        <v>0.54999999999999993</v>
      </c>
      <c r="L930" s="15">
        <v>3750</v>
      </c>
      <c r="M930" s="16">
        <f t="shared" si="6"/>
        <v>2062.4999999999995</v>
      </c>
      <c r="N930" s="16">
        <f t="shared" si="7"/>
        <v>1237.5</v>
      </c>
      <c r="O930" s="18">
        <v>0.60000000000000009</v>
      </c>
    </row>
    <row r="931" spans="1:15" ht="15.75" customHeight="1" x14ac:dyDescent="0.3">
      <c r="A931" s="17" t="s">
        <v>122</v>
      </c>
      <c r="B931" s="12">
        <v>1189833</v>
      </c>
      <c r="C931" s="13">
        <v>44882</v>
      </c>
      <c r="D931" s="12" t="s">
        <v>26</v>
      </c>
      <c r="E931" s="12" t="s">
        <v>43</v>
      </c>
      <c r="F931" s="12" t="s">
        <v>44</v>
      </c>
      <c r="G931" s="12" t="s">
        <v>18</v>
      </c>
      <c r="H931" s="12" t="s">
        <v>150</v>
      </c>
      <c r="I931" s="12">
        <v>17</v>
      </c>
      <c r="J931" s="12" t="s">
        <v>125</v>
      </c>
      <c r="K931" s="14">
        <v>0.6</v>
      </c>
      <c r="L931" s="15">
        <v>4750</v>
      </c>
      <c r="M931" s="16">
        <f t="shared" si="6"/>
        <v>2850</v>
      </c>
      <c r="N931" s="16">
        <f t="shared" si="7"/>
        <v>712.5</v>
      </c>
      <c r="O931" s="18">
        <v>0.25</v>
      </c>
    </row>
    <row r="932" spans="1:15" ht="15.75" customHeight="1" x14ac:dyDescent="0.3">
      <c r="A932" s="17" t="s">
        <v>122</v>
      </c>
      <c r="B932" s="12">
        <v>1189833</v>
      </c>
      <c r="C932" s="13">
        <v>44911</v>
      </c>
      <c r="D932" s="12" t="s">
        <v>26</v>
      </c>
      <c r="E932" s="12" t="s">
        <v>43</v>
      </c>
      <c r="F932" s="12" t="s">
        <v>44</v>
      </c>
      <c r="G932" s="12" t="s">
        <v>13</v>
      </c>
      <c r="H932" s="12" t="s">
        <v>151</v>
      </c>
      <c r="I932" s="12">
        <v>18</v>
      </c>
      <c r="J932" s="12" t="s">
        <v>125</v>
      </c>
      <c r="K932" s="14">
        <v>0.45</v>
      </c>
      <c r="L932" s="15">
        <v>6750</v>
      </c>
      <c r="M932" s="16">
        <f t="shared" si="6"/>
        <v>3037.5</v>
      </c>
      <c r="N932" s="16">
        <f t="shared" si="7"/>
        <v>1366.875</v>
      </c>
      <c r="O932" s="18">
        <v>0.45</v>
      </c>
    </row>
    <row r="933" spans="1:15" ht="15.75" customHeight="1" x14ac:dyDescent="0.3">
      <c r="A933" s="17" t="s">
        <v>122</v>
      </c>
      <c r="B933" s="12">
        <v>1189833</v>
      </c>
      <c r="C933" s="13">
        <v>44911</v>
      </c>
      <c r="D933" s="12" t="s">
        <v>26</v>
      </c>
      <c r="E933" s="12" t="s">
        <v>43</v>
      </c>
      <c r="F933" s="12" t="s">
        <v>44</v>
      </c>
      <c r="G933" s="12" t="s">
        <v>14</v>
      </c>
      <c r="H933" s="12" t="s">
        <v>149</v>
      </c>
      <c r="I933" s="12">
        <v>55</v>
      </c>
      <c r="J933" s="12" t="s">
        <v>124</v>
      </c>
      <c r="K933" s="14">
        <v>0.5</v>
      </c>
      <c r="L933" s="15">
        <v>6750</v>
      </c>
      <c r="M933" s="16">
        <f t="shared" si="6"/>
        <v>3375</v>
      </c>
      <c r="N933" s="16">
        <f t="shared" si="7"/>
        <v>1012.5</v>
      </c>
      <c r="O933" s="18">
        <v>0.3</v>
      </c>
    </row>
    <row r="934" spans="1:15" ht="15.75" customHeight="1" x14ac:dyDescent="0.3">
      <c r="A934" s="17" t="s">
        <v>122</v>
      </c>
      <c r="B934" s="12">
        <v>1189833</v>
      </c>
      <c r="C934" s="13">
        <v>44911</v>
      </c>
      <c r="D934" s="12" t="s">
        <v>26</v>
      </c>
      <c r="E934" s="12" t="s">
        <v>43</v>
      </c>
      <c r="F934" s="12" t="s">
        <v>44</v>
      </c>
      <c r="G934" s="12" t="s">
        <v>15</v>
      </c>
      <c r="H934" s="12" t="s">
        <v>15</v>
      </c>
      <c r="I934" s="12">
        <v>37</v>
      </c>
      <c r="J934" s="12" t="s">
        <v>125</v>
      </c>
      <c r="K934" s="14">
        <v>0.45</v>
      </c>
      <c r="L934" s="15">
        <v>4750</v>
      </c>
      <c r="M934" s="16">
        <f t="shared" si="6"/>
        <v>2137.5</v>
      </c>
      <c r="N934" s="16">
        <f t="shared" si="7"/>
        <v>961.875</v>
      </c>
      <c r="O934" s="18">
        <v>0.45</v>
      </c>
    </row>
    <row r="935" spans="1:15" ht="15.75" customHeight="1" x14ac:dyDescent="0.3">
      <c r="A935" s="17" t="s">
        <v>122</v>
      </c>
      <c r="B935" s="12">
        <v>1189833</v>
      </c>
      <c r="C935" s="13">
        <v>44911</v>
      </c>
      <c r="D935" s="12" t="s">
        <v>26</v>
      </c>
      <c r="E935" s="12" t="s">
        <v>43</v>
      </c>
      <c r="F935" s="12" t="s">
        <v>44</v>
      </c>
      <c r="G935" s="12" t="s">
        <v>16</v>
      </c>
      <c r="H935" s="12" t="s">
        <v>16</v>
      </c>
      <c r="I935" s="12">
        <v>21</v>
      </c>
      <c r="J935" s="12" t="s">
        <v>123</v>
      </c>
      <c r="K935" s="14">
        <v>0.45</v>
      </c>
      <c r="L935" s="15">
        <v>4750</v>
      </c>
      <c r="M935" s="16">
        <f t="shared" si="6"/>
        <v>2137.5</v>
      </c>
      <c r="N935" s="16">
        <f t="shared" si="7"/>
        <v>854.99999999999989</v>
      </c>
      <c r="O935" s="18">
        <v>0.39999999999999997</v>
      </c>
    </row>
    <row r="936" spans="1:15" ht="15.75" customHeight="1" x14ac:dyDescent="0.3">
      <c r="A936" s="17" t="s">
        <v>122</v>
      </c>
      <c r="B936" s="12">
        <v>1189833</v>
      </c>
      <c r="C936" s="13">
        <v>44911</v>
      </c>
      <c r="D936" s="12" t="s">
        <v>26</v>
      </c>
      <c r="E936" s="12" t="s">
        <v>43</v>
      </c>
      <c r="F936" s="12" t="s">
        <v>44</v>
      </c>
      <c r="G936" s="12" t="s">
        <v>17</v>
      </c>
      <c r="H936" s="12" t="s">
        <v>17</v>
      </c>
      <c r="I936" s="12">
        <v>53</v>
      </c>
      <c r="J936" s="12" t="s">
        <v>124</v>
      </c>
      <c r="K936" s="14">
        <v>0.54999999999999993</v>
      </c>
      <c r="L936" s="15">
        <v>4000</v>
      </c>
      <c r="M936" s="16">
        <f t="shared" si="6"/>
        <v>2199.9999999999995</v>
      </c>
      <c r="N936" s="16">
        <f t="shared" si="7"/>
        <v>1320</v>
      </c>
      <c r="O936" s="18">
        <v>0.60000000000000009</v>
      </c>
    </row>
    <row r="937" spans="1:15" ht="15.75" customHeight="1" x14ac:dyDescent="0.3">
      <c r="A937" s="17" t="s">
        <v>122</v>
      </c>
      <c r="B937" s="12">
        <v>1189833</v>
      </c>
      <c r="C937" s="13">
        <v>44911</v>
      </c>
      <c r="D937" s="12" t="s">
        <v>26</v>
      </c>
      <c r="E937" s="12" t="s">
        <v>43</v>
      </c>
      <c r="F937" s="12" t="s">
        <v>44</v>
      </c>
      <c r="G937" s="12" t="s">
        <v>18</v>
      </c>
      <c r="H937" s="12" t="s">
        <v>150</v>
      </c>
      <c r="I937" s="12">
        <v>47</v>
      </c>
      <c r="J937" s="12" t="s">
        <v>124</v>
      </c>
      <c r="K937" s="14">
        <v>0.6</v>
      </c>
      <c r="L937" s="15">
        <v>5000</v>
      </c>
      <c r="M937" s="16">
        <f t="shared" si="6"/>
        <v>3000</v>
      </c>
      <c r="N937" s="16">
        <f t="shared" si="7"/>
        <v>750</v>
      </c>
      <c r="O937" s="18">
        <v>0.25</v>
      </c>
    </row>
    <row r="938" spans="1:15" ht="15.75" customHeight="1" x14ac:dyDescent="0.3">
      <c r="A938" s="17" t="s">
        <v>120</v>
      </c>
      <c r="B938" s="12">
        <v>1197831</v>
      </c>
      <c r="C938" s="13">
        <v>44565</v>
      </c>
      <c r="D938" s="12" t="s">
        <v>19</v>
      </c>
      <c r="E938" s="12" t="s">
        <v>45</v>
      </c>
      <c r="F938" s="12" t="s">
        <v>46</v>
      </c>
      <c r="G938" s="12" t="s">
        <v>13</v>
      </c>
      <c r="H938" s="12" t="s">
        <v>151</v>
      </c>
      <c r="I938" s="12">
        <v>20</v>
      </c>
      <c r="J938" s="12" t="s">
        <v>123</v>
      </c>
      <c r="K938" s="14">
        <v>0.2</v>
      </c>
      <c r="L938" s="15">
        <v>7000</v>
      </c>
      <c r="M938" s="16">
        <f t="shared" si="6"/>
        <v>1400</v>
      </c>
      <c r="N938" s="16">
        <f t="shared" si="7"/>
        <v>489.99999999999994</v>
      </c>
      <c r="O938" s="18">
        <v>0.35</v>
      </c>
    </row>
    <row r="939" spans="1:15" ht="15.75" customHeight="1" x14ac:dyDescent="0.3">
      <c r="A939" s="17" t="s">
        <v>120</v>
      </c>
      <c r="B939" s="12">
        <v>1197831</v>
      </c>
      <c r="C939" s="13">
        <v>44565</v>
      </c>
      <c r="D939" s="12" t="s">
        <v>19</v>
      </c>
      <c r="E939" s="12" t="s">
        <v>45</v>
      </c>
      <c r="F939" s="12" t="s">
        <v>46</v>
      </c>
      <c r="G939" s="12" t="s">
        <v>14</v>
      </c>
      <c r="H939" s="12" t="s">
        <v>149</v>
      </c>
      <c r="I939" s="12">
        <v>35</v>
      </c>
      <c r="J939" s="12" t="s">
        <v>125</v>
      </c>
      <c r="K939" s="14">
        <v>0.3</v>
      </c>
      <c r="L939" s="15">
        <v>7000</v>
      </c>
      <c r="M939" s="16">
        <f t="shared" si="6"/>
        <v>2100</v>
      </c>
      <c r="N939" s="16">
        <f t="shared" si="7"/>
        <v>735</v>
      </c>
      <c r="O939" s="18">
        <v>0.35</v>
      </c>
    </row>
    <row r="940" spans="1:15" ht="15.75" customHeight="1" x14ac:dyDescent="0.3">
      <c r="A940" s="17" t="s">
        <v>120</v>
      </c>
      <c r="B940" s="12">
        <v>1197831</v>
      </c>
      <c r="C940" s="13">
        <v>44565</v>
      </c>
      <c r="D940" s="12" t="s">
        <v>19</v>
      </c>
      <c r="E940" s="12" t="s">
        <v>45</v>
      </c>
      <c r="F940" s="12" t="s">
        <v>46</v>
      </c>
      <c r="G940" s="12" t="s">
        <v>15</v>
      </c>
      <c r="H940" s="12" t="s">
        <v>15</v>
      </c>
      <c r="I940" s="12">
        <v>28</v>
      </c>
      <c r="J940" s="12" t="s">
        <v>125</v>
      </c>
      <c r="K940" s="14">
        <v>0.3</v>
      </c>
      <c r="L940" s="15">
        <v>5000</v>
      </c>
      <c r="M940" s="16">
        <f t="shared" si="6"/>
        <v>1500</v>
      </c>
      <c r="N940" s="16">
        <f t="shared" si="7"/>
        <v>525</v>
      </c>
      <c r="O940" s="18">
        <v>0.35</v>
      </c>
    </row>
    <row r="941" spans="1:15" ht="15.75" customHeight="1" x14ac:dyDescent="0.3">
      <c r="A941" s="17" t="s">
        <v>120</v>
      </c>
      <c r="B941" s="12">
        <v>1197831</v>
      </c>
      <c r="C941" s="13">
        <v>44565</v>
      </c>
      <c r="D941" s="12" t="s">
        <v>19</v>
      </c>
      <c r="E941" s="12" t="s">
        <v>45</v>
      </c>
      <c r="F941" s="12" t="s">
        <v>46</v>
      </c>
      <c r="G941" s="12" t="s">
        <v>16</v>
      </c>
      <c r="H941" s="12" t="s">
        <v>16</v>
      </c>
      <c r="I941" s="12">
        <v>49</v>
      </c>
      <c r="J941" s="12" t="s">
        <v>125</v>
      </c>
      <c r="K941" s="14">
        <v>0.35</v>
      </c>
      <c r="L941" s="15">
        <v>5000</v>
      </c>
      <c r="M941" s="16">
        <f t="shared" si="6"/>
        <v>1750</v>
      </c>
      <c r="N941" s="16">
        <f t="shared" si="7"/>
        <v>787.5</v>
      </c>
      <c r="O941" s="18">
        <v>0.45</v>
      </c>
    </row>
    <row r="942" spans="1:15" ht="15.75" customHeight="1" x14ac:dyDescent="0.3">
      <c r="A942" s="17" t="s">
        <v>120</v>
      </c>
      <c r="B942" s="12">
        <v>1197831</v>
      </c>
      <c r="C942" s="13">
        <v>44565</v>
      </c>
      <c r="D942" s="12" t="s">
        <v>19</v>
      </c>
      <c r="E942" s="12" t="s">
        <v>45</v>
      </c>
      <c r="F942" s="12" t="s">
        <v>46</v>
      </c>
      <c r="G942" s="12" t="s">
        <v>17</v>
      </c>
      <c r="H942" s="12" t="s">
        <v>17</v>
      </c>
      <c r="I942" s="12">
        <v>58</v>
      </c>
      <c r="J942" s="12" t="s">
        <v>124</v>
      </c>
      <c r="K942" s="14">
        <v>0.4</v>
      </c>
      <c r="L942" s="15">
        <v>3500</v>
      </c>
      <c r="M942" s="16">
        <f t="shared" si="6"/>
        <v>1400</v>
      </c>
      <c r="N942" s="16">
        <f t="shared" si="7"/>
        <v>420</v>
      </c>
      <c r="O942" s="18">
        <v>0.3</v>
      </c>
    </row>
    <row r="943" spans="1:15" ht="15.75" customHeight="1" x14ac:dyDescent="0.3">
      <c r="A943" s="17" t="s">
        <v>120</v>
      </c>
      <c r="B943" s="12">
        <v>1197831</v>
      </c>
      <c r="C943" s="13">
        <v>44565</v>
      </c>
      <c r="D943" s="12" t="s">
        <v>19</v>
      </c>
      <c r="E943" s="12" t="s">
        <v>45</v>
      </c>
      <c r="F943" s="12" t="s">
        <v>46</v>
      </c>
      <c r="G943" s="12" t="s">
        <v>18</v>
      </c>
      <c r="H943" s="12" t="s">
        <v>150</v>
      </c>
      <c r="I943" s="12">
        <v>18</v>
      </c>
      <c r="J943" s="12" t="s">
        <v>126</v>
      </c>
      <c r="K943" s="14">
        <v>0.35</v>
      </c>
      <c r="L943" s="15">
        <v>5000</v>
      </c>
      <c r="M943" s="16">
        <f t="shared" si="6"/>
        <v>1750</v>
      </c>
      <c r="N943" s="16">
        <f t="shared" si="7"/>
        <v>875</v>
      </c>
      <c r="O943" s="18">
        <v>0.5</v>
      </c>
    </row>
    <row r="944" spans="1:15" ht="15.75" customHeight="1" x14ac:dyDescent="0.3">
      <c r="A944" s="17" t="s">
        <v>120</v>
      </c>
      <c r="B944" s="12">
        <v>1197831</v>
      </c>
      <c r="C944" s="13">
        <v>44595</v>
      </c>
      <c r="D944" s="12" t="s">
        <v>19</v>
      </c>
      <c r="E944" s="12" t="s">
        <v>45</v>
      </c>
      <c r="F944" s="12" t="s">
        <v>46</v>
      </c>
      <c r="G944" s="12" t="s">
        <v>13</v>
      </c>
      <c r="H944" s="12" t="s">
        <v>151</v>
      </c>
      <c r="I944" s="12">
        <v>16</v>
      </c>
      <c r="J944" s="12" t="s">
        <v>124</v>
      </c>
      <c r="K944" s="14">
        <v>0.25</v>
      </c>
      <c r="L944" s="15">
        <v>6500</v>
      </c>
      <c r="M944" s="16">
        <f t="shared" si="6"/>
        <v>1625</v>
      </c>
      <c r="N944" s="16">
        <f t="shared" si="7"/>
        <v>568.75</v>
      </c>
      <c r="O944" s="18">
        <v>0.35</v>
      </c>
    </row>
    <row r="945" spans="1:15" ht="15.75" customHeight="1" x14ac:dyDescent="0.3">
      <c r="A945" s="17" t="s">
        <v>120</v>
      </c>
      <c r="B945" s="12">
        <v>1197831</v>
      </c>
      <c r="C945" s="13">
        <v>44595</v>
      </c>
      <c r="D945" s="12" t="s">
        <v>19</v>
      </c>
      <c r="E945" s="12" t="s">
        <v>45</v>
      </c>
      <c r="F945" s="12" t="s">
        <v>46</v>
      </c>
      <c r="G945" s="12" t="s">
        <v>14</v>
      </c>
      <c r="H945" s="12" t="s">
        <v>149</v>
      </c>
      <c r="I945" s="12">
        <v>31</v>
      </c>
      <c r="J945" s="12" t="s">
        <v>124</v>
      </c>
      <c r="K945" s="14">
        <v>0.35</v>
      </c>
      <c r="L945" s="15">
        <v>6250</v>
      </c>
      <c r="M945" s="16">
        <f t="shared" si="6"/>
        <v>2187.5</v>
      </c>
      <c r="N945" s="16">
        <f t="shared" si="7"/>
        <v>765.625</v>
      </c>
      <c r="O945" s="18">
        <v>0.35</v>
      </c>
    </row>
    <row r="946" spans="1:15" ht="15.75" customHeight="1" x14ac:dyDescent="0.3">
      <c r="A946" s="17" t="s">
        <v>120</v>
      </c>
      <c r="B946" s="12">
        <v>1197831</v>
      </c>
      <c r="C946" s="13">
        <v>44595</v>
      </c>
      <c r="D946" s="12" t="s">
        <v>19</v>
      </c>
      <c r="E946" s="12" t="s">
        <v>45</v>
      </c>
      <c r="F946" s="12" t="s">
        <v>46</v>
      </c>
      <c r="G946" s="12" t="s">
        <v>15</v>
      </c>
      <c r="H946" s="12" t="s">
        <v>15</v>
      </c>
      <c r="I946" s="12">
        <v>31</v>
      </c>
      <c r="J946" s="12" t="s">
        <v>126</v>
      </c>
      <c r="K946" s="14">
        <v>0.35</v>
      </c>
      <c r="L946" s="15">
        <v>4500</v>
      </c>
      <c r="M946" s="16">
        <f t="shared" si="6"/>
        <v>1575</v>
      </c>
      <c r="N946" s="16">
        <f t="shared" si="7"/>
        <v>551.25</v>
      </c>
      <c r="O946" s="18">
        <v>0.35</v>
      </c>
    </row>
    <row r="947" spans="1:15" ht="15.75" customHeight="1" x14ac:dyDescent="0.3">
      <c r="A947" s="17" t="s">
        <v>120</v>
      </c>
      <c r="B947" s="12">
        <v>1197831</v>
      </c>
      <c r="C947" s="13">
        <v>44595</v>
      </c>
      <c r="D947" s="12" t="s">
        <v>19</v>
      </c>
      <c r="E947" s="12" t="s">
        <v>45</v>
      </c>
      <c r="F947" s="12" t="s">
        <v>46</v>
      </c>
      <c r="G947" s="12" t="s">
        <v>16</v>
      </c>
      <c r="H947" s="12" t="s">
        <v>16</v>
      </c>
      <c r="I947" s="12">
        <v>20</v>
      </c>
      <c r="J947" s="12" t="s">
        <v>126</v>
      </c>
      <c r="K947" s="14">
        <v>0.35</v>
      </c>
      <c r="L947" s="15">
        <v>4000</v>
      </c>
      <c r="M947" s="16">
        <f t="shared" si="6"/>
        <v>1400</v>
      </c>
      <c r="N947" s="16">
        <f t="shared" si="7"/>
        <v>630</v>
      </c>
      <c r="O947" s="18">
        <v>0.45</v>
      </c>
    </row>
    <row r="948" spans="1:15" ht="15.75" customHeight="1" x14ac:dyDescent="0.3">
      <c r="A948" s="17" t="s">
        <v>120</v>
      </c>
      <c r="B948" s="12">
        <v>1197831</v>
      </c>
      <c r="C948" s="13">
        <v>44595</v>
      </c>
      <c r="D948" s="12" t="s">
        <v>19</v>
      </c>
      <c r="E948" s="12" t="s">
        <v>45</v>
      </c>
      <c r="F948" s="12" t="s">
        <v>46</v>
      </c>
      <c r="G948" s="12" t="s">
        <v>17</v>
      </c>
      <c r="H948" s="12" t="s">
        <v>17</v>
      </c>
      <c r="I948" s="12">
        <v>54</v>
      </c>
      <c r="J948" s="12" t="s">
        <v>124</v>
      </c>
      <c r="K948" s="14">
        <v>0.4</v>
      </c>
      <c r="L948" s="15">
        <v>2750</v>
      </c>
      <c r="M948" s="16">
        <f t="shared" si="6"/>
        <v>1100</v>
      </c>
      <c r="N948" s="16">
        <f t="shared" si="7"/>
        <v>330</v>
      </c>
      <c r="O948" s="18">
        <v>0.3</v>
      </c>
    </row>
    <row r="949" spans="1:15" ht="15.75" customHeight="1" x14ac:dyDescent="0.3">
      <c r="A949" s="17" t="s">
        <v>120</v>
      </c>
      <c r="B949" s="12">
        <v>1197831</v>
      </c>
      <c r="C949" s="13">
        <v>44595</v>
      </c>
      <c r="D949" s="12" t="s">
        <v>19</v>
      </c>
      <c r="E949" s="12" t="s">
        <v>45</v>
      </c>
      <c r="F949" s="12" t="s">
        <v>46</v>
      </c>
      <c r="G949" s="12" t="s">
        <v>18</v>
      </c>
      <c r="H949" s="12" t="s">
        <v>150</v>
      </c>
      <c r="I949" s="12">
        <v>60</v>
      </c>
      <c r="J949" s="12" t="s">
        <v>123</v>
      </c>
      <c r="K949" s="14">
        <v>0.35</v>
      </c>
      <c r="L949" s="15">
        <v>4750</v>
      </c>
      <c r="M949" s="16">
        <f t="shared" si="6"/>
        <v>1662.5</v>
      </c>
      <c r="N949" s="16">
        <f t="shared" si="7"/>
        <v>831.25</v>
      </c>
      <c r="O949" s="18">
        <v>0.5</v>
      </c>
    </row>
    <row r="950" spans="1:15" ht="15.75" customHeight="1" x14ac:dyDescent="0.3">
      <c r="A950" s="17" t="s">
        <v>120</v>
      </c>
      <c r="B950" s="12">
        <v>1197831</v>
      </c>
      <c r="C950" s="13">
        <v>44625</v>
      </c>
      <c r="D950" s="12" t="s">
        <v>19</v>
      </c>
      <c r="E950" s="12" t="s">
        <v>45</v>
      </c>
      <c r="F950" s="12" t="s">
        <v>46</v>
      </c>
      <c r="G950" s="12" t="s">
        <v>13</v>
      </c>
      <c r="H950" s="12" t="s">
        <v>151</v>
      </c>
      <c r="I950" s="12">
        <v>43</v>
      </c>
      <c r="J950" s="12" t="s">
        <v>125</v>
      </c>
      <c r="K950" s="14">
        <v>0.3</v>
      </c>
      <c r="L950" s="15">
        <v>6500</v>
      </c>
      <c r="M950" s="16">
        <f t="shared" si="6"/>
        <v>1950</v>
      </c>
      <c r="N950" s="16">
        <f t="shared" si="7"/>
        <v>779.99999999999989</v>
      </c>
      <c r="O950" s="18">
        <v>0.39999999999999997</v>
      </c>
    </row>
    <row r="951" spans="1:15" ht="15.75" customHeight="1" x14ac:dyDescent="0.3">
      <c r="A951" s="17" t="s">
        <v>120</v>
      </c>
      <c r="B951" s="12">
        <v>1197831</v>
      </c>
      <c r="C951" s="13">
        <v>44625</v>
      </c>
      <c r="D951" s="12" t="s">
        <v>19</v>
      </c>
      <c r="E951" s="12" t="s">
        <v>45</v>
      </c>
      <c r="F951" s="12" t="s">
        <v>46</v>
      </c>
      <c r="G951" s="12" t="s">
        <v>14</v>
      </c>
      <c r="H951" s="12" t="s">
        <v>149</v>
      </c>
      <c r="I951" s="12">
        <v>46</v>
      </c>
      <c r="J951" s="12" t="s">
        <v>125</v>
      </c>
      <c r="K951" s="14">
        <v>0.4</v>
      </c>
      <c r="L951" s="15">
        <v>6500</v>
      </c>
      <c r="M951" s="16">
        <f t="shared" si="6"/>
        <v>2600</v>
      </c>
      <c r="N951" s="16">
        <f t="shared" si="7"/>
        <v>1040</v>
      </c>
      <c r="O951" s="18">
        <v>0.39999999999999997</v>
      </c>
    </row>
    <row r="952" spans="1:15" ht="15.75" customHeight="1" x14ac:dyDescent="0.3">
      <c r="A952" s="17" t="s">
        <v>120</v>
      </c>
      <c r="B952" s="12">
        <v>1197831</v>
      </c>
      <c r="C952" s="13">
        <v>44625</v>
      </c>
      <c r="D952" s="12" t="s">
        <v>19</v>
      </c>
      <c r="E952" s="12" t="s">
        <v>45</v>
      </c>
      <c r="F952" s="12" t="s">
        <v>46</v>
      </c>
      <c r="G952" s="12" t="s">
        <v>15</v>
      </c>
      <c r="H952" s="12" t="s">
        <v>15</v>
      </c>
      <c r="I952" s="12">
        <v>31</v>
      </c>
      <c r="J952" s="12" t="s">
        <v>125</v>
      </c>
      <c r="K952" s="14">
        <v>0.3</v>
      </c>
      <c r="L952" s="15">
        <v>4750</v>
      </c>
      <c r="M952" s="16">
        <f t="shared" si="6"/>
        <v>1425</v>
      </c>
      <c r="N952" s="16">
        <f t="shared" si="7"/>
        <v>570</v>
      </c>
      <c r="O952" s="18">
        <v>0.39999999999999997</v>
      </c>
    </row>
    <row r="953" spans="1:15" ht="15.75" customHeight="1" x14ac:dyDescent="0.3">
      <c r="A953" s="17" t="s">
        <v>120</v>
      </c>
      <c r="B953" s="12">
        <v>1197831</v>
      </c>
      <c r="C953" s="13">
        <v>44625</v>
      </c>
      <c r="D953" s="12" t="s">
        <v>19</v>
      </c>
      <c r="E953" s="12" t="s">
        <v>45</v>
      </c>
      <c r="F953" s="12" t="s">
        <v>46</v>
      </c>
      <c r="G953" s="12" t="s">
        <v>16</v>
      </c>
      <c r="H953" s="12" t="s">
        <v>16</v>
      </c>
      <c r="I953" s="12">
        <v>26</v>
      </c>
      <c r="J953" s="12" t="s">
        <v>124</v>
      </c>
      <c r="K953" s="14">
        <v>0.35000000000000003</v>
      </c>
      <c r="L953" s="15">
        <v>3750</v>
      </c>
      <c r="M953" s="16">
        <f t="shared" si="6"/>
        <v>1312.5000000000002</v>
      </c>
      <c r="N953" s="16">
        <f t="shared" si="7"/>
        <v>656.25000000000011</v>
      </c>
      <c r="O953" s="18">
        <v>0.5</v>
      </c>
    </row>
    <row r="954" spans="1:15" ht="15.75" customHeight="1" x14ac:dyDescent="0.3">
      <c r="A954" s="17" t="s">
        <v>120</v>
      </c>
      <c r="B954" s="12">
        <v>1197831</v>
      </c>
      <c r="C954" s="13">
        <v>44625</v>
      </c>
      <c r="D954" s="12" t="s">
        <v>19</v>
      </c>
      <c r="E954" s="12" t="s">
        <v>45</v>
      </c>
      <c r="F954" s="12" t="s">
        <v>46</v>
      </c>
      <c r="G954" s="12" t="s">
        <v>17</v>
      </c>
      <c r="H954" s="12" t="s">
        <v>17</v>
      </c>
      <c r="I954" s="12">
        <v>53</v>
      </c>
      <c r="J954" s="12" t="s">
        <v>123</v>
      </c>
      <c r="K954" s="14">
        <v>0.4</v>
      </c>
      <c r="L954" s="15">
        <v>2750</v>
      </c>
      <c r="M954" s="16">
        <f t="shared" si="6"/>
        <v>1100</v>
      </c>
      <c r="N954" s="16">
        <f t="shared" si="7"/>
        <v>385</v>
      </c>
      <c r="O954" s="18">
        <v>0.35</v>
      </c>
    </row>
    <row r="955" spans="1:15" ht="15.75" customHeight="1" x14ac:dyDescent="0.3">
      <c r="A955" s="17" t="s">
        <v>120</v>
      </c>
      <c r="B955" s="12">
        <v>1197831</v>
      </c>
      <c r="C955" s="13">
        <v>44625</v>
      </c>
      <c r="D955" s="12" t="s">
        <v>19</v>
      </c>
      <c r="E955" s="12" t="s">
        <v>45</v>
      </c>
      <c r="F955" s="12" t="s">
        <v>46</v>
      </c>
      <c r="G955" s="12" t="s">
        <v>18</v>
      </c>
      <c r="H955" s="12" t="s">
        <v>150</v>
      </c>
      <c r="I955" s="12">
        <v>27</v>
      </c>
      <c r="J955" s="12" t="s">
        <v>123</v>
      </c>
      <c r="K955" s="14">
        <v>0.35000000000000003</v>
      </c>
      <c r="L955" s="15">
        <v>4250</v>
      </c>
      <c r="M955" s="16">
        <f t="shared" si="6"/>
        <v>1487.5000000000002</v>
      </c>
      <c r="N955" s="16">
        <f t="shared" si="7"/>
        <v>818.12500000000023</v>
      </c>
      <c r="O955" s="18">
        <v>0.55000000000000004</v>
      </c>
    </row>
    <row r="956" spans="1:15" ht="15.75" customHeight="1" x14ac:dyDescent="0.3">
      <c r="A956" s="17" t="s">
        <v>120</v>
      </c>
      <c r="B956" s="12">
        <v>1197831</v>
      </c>
      <c r="C956" s="13">
        <v>44655</v>
      </c>
      <c r="D956" s="12" t="s">
        <v>19</v>
      </c>
      <c r="E956" s="12" t="s">
        <v>45</v>
      </c>
      <c r="F956" s="12" t="s">
        <v>46</v>
      </c>
      <c r="G956" s="12" t="s">
        <v>13</v>
      </c>
      <c r="H956" s="12" t="s">
        <v>151</v>
      </c>
      <c r="I956" s="12">
        <v>58</v>
      </c>
      <c r="J956" s="12" t="s">
        <v>126</v>
      </c>
      <c r="K956" s="14">
        <v>0.19999999999999998</v>
      </c>
      <c r="L956" s="15">
        <v>6750</v>
      </c>
      <c r="M956" s="16">
        <f t="shared" si="6"/>
        <v>1350</v>
      </c>
      <c r="N956" s="16">
        <f t="shared" si="7"/>
        <v>540</v>
      </c>
      <c r="O956" s="18">
        <v>0.39999999999999997</v>
      </c>
    </row>
    <row r="957" spans="1:15" ht="15.75" customHeight="1" x14ac:dyDescent="0.3">
      <c r="A957" s="17" t="s">
        <v>120</v>
      </c>
      <c r="B957" s="12">
        <v>1197831</v>
      </c>
      <c r="C957" s="13">
        <v>44655</v>
      </c>
      <c r="D957" s="12" t="s">
        <v>19</v>
      </c>
      <c r="E957" s="12" t="s">
        <v>45</v>
      </c>
      <c r="F957" s="12" t="s">
        <v>46</v>
      </c>
      <c r="G957" s="12" t="s">
        <v>14</v>
      </c>
      <c r="H957" s="12" t="s">
        <v>149</v>
      </c>
      <c r="I957" s="12">
        <v>45</v>
      </c>
      <c r="J957" s="12" t="s">
        <v>126</v>
      </c>
      <c r="K957" s="14">
        <v>0.25000000000000006</v>
      </c>
      <c r="L957" s="15">
        <v>6750</v>
      </c>
      <c r="M957" s="16">
        <f t="shared" si="6"/>
        <v>1687.5000000000005</v>
      </c>
      <c r="N957" s="16">
        <f t="shared" si="7"/>
        <v>675.00000000000011</v>
      </c>
      <c r="O957" s="18">
        <v>0.39999999999999997</v>
      </c>
    </row>
    <row r="958" spans="1:15" ht="15.75" customHeight="1" x14ac:dyDescent="0.3">
      <c r="A958" s="17" t="s">
        <v>120</v>
      </c>
      <c r="B958" s="12">
        <v>1197831</v>
      </c>
      <c r="C958" s="13">
        <v>44655</v>
      </c>
      <c r="D958" s="12" t="s">
        <v>19</v>
      </c>
      <c r="E958" s="12" t="s">
        <v>45</v>
      </c>
      <c r="F958" s="12" t="s">
        <v>46</v>
      </c>
      <c r="G958" s="12" t="s">
        <v>15</v>
      </c>
      <c r="H958" s="12" t="s">
        <v>15</v>
      </c>
      <c r="I958" s="12">
        <v>53</v>
      </c>
      <c r="J958" s="12" t="s">
        <v>126</v>
      </c>
      <c r="K958" s="14">
        <v>0.19999999999999996</v>
      </c>
      <c r="L958" s="15">
        <v>5000</v>
      </c>
      <c r="M958" s="16">
        <f t="shared" si="6"/>
        <v>999.99999999999977</v>
      </c>
      <c r="N958" s="16">
        <f t="shared" si="7"/>
        <v>399.99999999999989</v>
      </c>
      <c r="O958" s="18">
        <v>0.39999999999999997</v>
      </c>
    </row>
    <row r="959" spans="1:15" ht="15.75" customHeight="1" x14ac:dyDescent="0.3">
      <c r="A959" s="17" t="s">
        <v>120</v>
      </c>
      <c r="B959" s="12">
        <v>1197831</v>
      </c>
      <c r="C959" s="13">
        <v>44655</v>
      </c>
      <c r="D959" s="12" t="s">
        <v>19</v>
      </c>
      <c r="E959" s="12" t="s">
        <v>45</v>
      </c>
      <c r="F959" s="12" t="s">
        <v>46</v>
      </c>
      <c r="G959" s="12" t="s">
        <v>16</v>
      </c>
      <c r="H959" s="12" t="s">
        <v>16</v>
      </c>
      <c r="I959" s="12">
        <v>15</v>
      </c>
      <c r="J959" s="12" t="s">
        <v>125</v>
      </c>
      <c r="K959" s="14">
        <v>0.25000000000000006</v>
      </c>
      <c r="L959" s="15">
        <v>4000</v>
      </c>
      <c r="M959" s="16">
        <f t="shared" si="6"/>
        <v>1000.0000000000002</v>
      </c>
      <c r="N959" s="16">
        <f t="shared" si="7"/>
        <v>500.00000000000011</v>
      </c>
      <c r="O959" s="18">
        <v>0.5</v>
      </c>
    </row>
    <row r="960" spans="1:15" ht="15.75" customHeight="1" x14ac:dyDescent="0.3">
      <c r="A960" s="17" t="s">
        <v>120</v>
      </c>
      <c r="B960" s="12">
        <v>1197831</v>
      </c>
      <c r="C960" s="13">
        <v>44655</v>
      </c>
      <c r="D960" s="12" t="s">
        <v>19</v>
      </c>
      <c r="E960" s="12" t="s">
        <v>45</v>
      </c>
      <c r="F960" s="12" t="s">
        <v>46</v>
      </c>
      <c r="G960" s="12" t="s">
        <v>17</v>
      </c>
      <c r="H960" s="12" t="s">
        <v>17</v>
      </c>
      <c r="I960" s="12">
        <v>53</v>
      </c>
      <c r="J960" s="12" t="s">
        <v>126</v>
      </c>
      <c r="K960" s="14">
        <v>0.3</v>
      </c>
      <c r="L960" s="15">
        <v>3000</v>
      </c>
      <c r="M960" s="16">
        <f t="shared" si="6"/>
        <v>900</v>
      </c>
      <c r="N960" s="16">
        <f t="shared" si="7"/>
        <v>315</v>
      </c>
      <c r="O960" s="18">
        <v>0.35</v>
      </c>
    </row>
    <row r="961" spans="1:15" ht="15.75" customHeight="1" x14ac:dyDescent="0.3">
      <c r="A961" s="17" t="s">
        <v>120</v>
      </c>
      <c r="B961" s="12">
        <v>1197831</v>
      </c>
      <c r="C961" s="13">
        <v>44655</v>
      </c>
      <c r="D961" s="12" t="s">
        <v>19</v>
      </c>
      <c r="E961" s="12" t="s">
        <v>45</v>
      </c>
      <c r="F961" s="12" t="s">
        <v>46</v>
      </c>
      <c r="G961" s="12" t="s">
        <v>18</v>
      </c>
      <c r="H961" s="12" t="s">
        <v>150</v>
      </c>
      <c r="I961" s="12">
        <v>23</v>
      </c>
      <c r="J961" s="12" t="s">
        <v>126</v>
      </c>
      <c r="K961" s="14">
        <v>0.25000000000000006</v>
      </c>
      <c r="L961" s="15">
        <v>5750</v>
      </c>
      <c r="M961" s="16">
        <f t="shared" si="6"/>
        <v>1437.5000000000002</v>
      </c>
      <c r="N961" s="16">
        <f t="shared" si="7"/>
        <v>790.62500000000023</v>
      </c>
      <c r="O961" s="18">
        <v>0.55000000000000004</v>
      </c>
    </row>
    <row r="962" spans="1:15" ht="15.75" customHeight="1" x14ac:dyDescent="0.3">
      <c r="A962" s="17" t="s">
        <v>120</v>
      </c>
      <c r="B962" s="12">
        <v>1197831</v>
      </c>
      <c r="C962" s="13">
        <v>44685</v>
      </c>
      <c r="D962" s="12" t="s">
        <v>19</v>
      </c>
      <c r="E962" s="12" t="s">
        <v>45</v>
      </c>
      <c r="F962" s="12" t="s">
        <v>46</v>
      </c>
      <c r="G962" s="12" t="s">
        <v>13</v>
      </c>
      <c r="H962" s="12" t="s">
        <v>151</v>
      </c>
      <c r="I962" s="12">
        <v>15</v>
      </c>
      <c r="J962" s="12" t="s">
        <v>126</v>
      </c>
      <c r="K962" s="14">
        <v>0.14999999999999997</v>
      </c>
      <c r="L962" s="15">
        <v>7250</v>
      </c>
      <c r="M962" s="16">
        <f t="shared" si="6"/>
        <v>1087.4999999999998</v>
      </c>
      <c r="N962" s="16">
        <f t="shared" si="7"/>
        <v>434.99999999999989</v>
      </c>
      <c r="O962" s="18">
        <v>0.39999999999999997</v>
      </c>
    </row>
    <row r="963" spans="1:15" ht="15.75" customHeight="1" x14ac:dyDescent="0.3">
      <c r="A963" s="17" t="s">
        <v>120</v>
      </c>
      <c r="B963" s="12">
        <v>1197831</v>
      </c>
      <c r="C963" s="13">
        <v>44685</v>
      </c>
      <c r="D963" s="12" t="s">
        <v>19</v>
      </c>
      <c r="E963" s="12" t="s">
        <v>45</v>
      </c>
      <c r="F963" s="12" t="s">
        <v>46</v>
      </c>
      <c r="G963" s="12" t="s">
        <v>14</v>
      </c>
      <c r="H963" s="12" t="s">
        <v>149</v>
      </c>
      <c r="I963" s="12">
        <v>21</v>
      </c>
      <c r="J963" s="12" t="s">
        <v>124</v>
      </c>
      <c r="K963" s="14">
        <v>0.25000000000000006</v>
      </c>
      <c r="L963" s="15">
        <v>7500</v>
      </c>
      <c r="M963" s="16">
        <f t="shared" si="6"/>
        <v>1875.0000000000005</v>
      </c>
      <c r="N963" s="16">
        <f t="shared" si="7"/>
        <v>750.00000000000011</v>
      </c>
      <c r="O963" s="18">
        <v>0.39999999999999997</v>
      </c>
    </row>
    <row r="964" spans="1:15" ht="15.75" customHeight="1" x14ac:dyDescent="0.3">
      <c r="A964" s="17" t="s">
        <v>120</v>
      </c>
      <c r="B964" s="12">
        <v>1197831</v>
      </c>
      <c r="C964" s="13">
        <v>44685</v>
      </c>
      <c r="D964" s="12" t="s">
        <v>19</v>
      </c>
      <c r="E964" s="12" t="s">
        <v>45</v>
      </c>
      <c r="F964" s="12" t="s">
        <v>46</v>
      </c>
      <c r="G964" s="12" t="s">
        <v>15</v>
      </c>
      <c r="H964" s="12" t="s">
        <v>15</v>
      </c>
      <c r="I964" s="12">
        <v>39</v>
      </c>
      <c r="J964" s="12" t="s">
        <v>126</v>
      </c>
      <c r="K964" s="14">
        <v>0.19999999999999996</v>
      </c>
      <c r="L964" s="15">
        <v>6000</v>
      </c>
      <c r="M964" s="16">
        <f t="shared" si="6"/>
        <v>1199.9999999999998</v>
      </c>
      <c r="N964" s="16">
        <f t="shared" si="7"/>
        <v>479.99999999999989</v>
      </c>
      <c r="O964" s="18">
        <v>0.39999999999999997</v>
      </c>
    </row>
    <row r="965" spans="1:15" ht="15.75" customHeight="1" x14ac:dyDescent="0.3">
      <c r="A965" s="17" t="s">
        <v>120</v>
      </c>
      <c r="B965" s="12">
        <v>1197831</v>
      </c>
      <c r="C965" s="13">
        <v>44685</v>
      </c>
      <c r="D965" s="12" t="s">
        <v>19</v>
      </c>
      <c r="E965" s="12" t="s">
        <v>45</v>
      </c>
      <c r="F965" s="12" t="s">
        <v>46</v>
      </c>
      <c r="G965" s="12" t="s">
        <v>16</v>
      </c>
      <c r="H965" s="12" t="s">
        <v>16</v>
      </c>
      <c r="I965" s="12">
        <v>53</v>
      </c>
      <c r="J965" s="12" t="s">
        <v>123</v>
      </c>
      <c r="K965" s="14">
        <v>0.30000000000000004</v>
      </c>
      <c r="L965" s="15">
        <v>5250</v>
      </c>
      <c r="M965" s="16">
        <f t="shared" si="6"/>
        <v>1575.0000000000002</v>
      </c>
      <c r="N965" s="16">
        <f t="shared" si="7"/>
        <v>787.50000000000011</v>
      </c>
      <c r="O965" s="18">
        <v>0.5</v>
      </c>
    </row>
    <row r="966" spans="1:15" ht="15.75" customHeight="1" x14ac:dyDescent="0.3">
      <c r="A966" s="17" t="s">
        <v>120</v>
      </c>
      <c r="B966" s="12">
        <v>1197831</v>
      </c>
      <c r="C966" s="13">
        <v>44685</v>
      </c>
      <c r="D966" s="12" t="s">
        <v>19</v>
      </c>
      <c r="E966" s="12" t="s">
        <v>45</v>
      </c>
      <c r="F966" s="12" t="s">
        <v>46</v>
      </c>
      <c r="G966" s="12" t="s">
        <v>17</v>
      </c>
      <c r="H966" s="12" t="s">
        <v>17</v>
      </c>
      <c r="I966" s="12">
        <v>18</v>
      </c>
      <c r="J966" s="12" t="s">
        <v>126</v>
      </c>
      <c r="K966" s="14">
        <v>0.45</v>
      </c>
      <c r="L966" s="15">
        <v>4250</v>
      </c>
      <c r="M966" s="16">
        <f t="shared" si="6"/>
        <v>1912.5</v>
      </c>
      <c r="N966" s="16">
        <f t="shared" si="7"/>
        <v>669.375</v>
      </c>
      <c r="O966" s="18">
        <v>0.35</v>
      </c>
    </row>
    <row r="967" spans="1:15" ht="15.75" customHeight="1" x14ac:dyDescent="0.3">
      <c r="A967" s="17" t="s">
        <v>120</v>
      </c>
      <c r="B967" s="12">
        <v>1197831</v>
      </c>
      <c r="C967" s="13">
        <v>44685</v>
      </c>
      <c r="D967" s="12" t="s">
        <v>19</v>
      </c>
      <c r="E967" s="12" t="s">
        <v>45</v>
      </c>
      <c r="F967" s="12" t="s">
        <v>46</v>
      </c>
      <c r="G967" s="12" t="s">
        <v>18</v>
      </c>
      <c r="H967" s="12" t="s">
        <v>150</v>
      </c>
      <c r="I967" s="12">
        <v>52</v>
      </c>
      <c r="J967" s="12" t="s">
        <v>126</v>
      </c>
      <c r="K967" s="14">
        <v>0.4</v>
      </c>
      <c r="L967" s="15">
        <v>7750</v>
      </c>
      <c r="M967" s="16">
        <f t="shared" si="6"/>
        <v>3100</v>
      </c>
      <c r="N967" s="16">
        <f t="shared" si="7"/>
        <v>1705.0000000000002</v>
      </c>
      <c r="O967" s="18">
        <v>0.55000000000000004</v>
      </c>
    </row>
    <row r="968" spans="1:15" ht="15.75" customHeight="1" x14ac:dyDescent="0.3">
      <c r="A968" s="17" t="s">
        <v>120</v>
      </c>
      <c r="B968" s="12">
        <v>1197831</v>
      </c>
      <c r="C968" s="13">
        <v>44715</v>
      </c>
      <c r="D968" s="12" t="s">
        <v>19</v>
      </c>
      <c r="E968" s="12" t="s">
        <v>45</v>
      </c>
      <c r="F968" s="12" t="s">
        <v>46</v>
      </c>
      <c r="G968" s="12" t="s">
        <v>13</v>
      </c>
      <c r="H968" s="12" t="s">
        <v>151</v>
      </c>
      <c r="I968" s="12">
        <v>49</v>
      </c>
      <c r="J968" s="12" t="s">
        <v>124</v>
      </c>
      <c r="K968" s="14">
        <v>0.4</v>
      </c>
      <c r="L968" s="15">
        <v>7750</v>
      </c>
      <c r="M968" s="16">
        <f t="shared" si="6"/>
        <v>3100</v>
      </c>
      <c r="N968" s="16">
        <f t="shared" si="7"/>
        <v>1240</v>
      </c>
      <c r="O968" s="18">
        <v>0.39999999999999997</v>
      </c>
    </row>
    <row r="969" spans="1:15" ht="15.75" customHeight="1" x14ac:dyDescent="0.3">
      <c r="A969" s="17" t="s">
        <v>120</v>
      </c>
      <c r="B969" s="12">
        <v>1197831</v>
      </c>
      <c r="C969" s="13">
        <v>44715</v>
      </c>
      <c r="D969" s="12" t="s">
        <v>19</v>
      </c>
      <c r="E969" s="12" t="s">
        <v>45</v>
      </c>
      <c r="F969" s="12" t="s">
        <v>46</v>
      </c>
      <c r="G969" s="12" t="s">
        <v>14</v>
      </c>
      <c r="H969" s="12" t="s">
        <v>149</v>
      </c>
      <c r="I969" s="12">
        <v>41</v>
      </c>
      <c r="J969" s="12" t="s">
        <v>126</v>
      </c>
      <c r="K969" s="14">
        <v>0.45</v>
      </c>
      <c r="L969" s="15">
        <v>7750</v>
      </c>
      <c r="M969" s="16">
        <f t="shared" si="6"/>
        <v>3487.5</v>
      </c>
      <c r="N969" s="16">
        <f t="shared" si="7"/>
        <v>1394.9999999999998</v>
      </c>
      <c r="O969" s="18">
        <v>0.39999999999999997</v>
      </c>
    </row>
    <row r="970" spans="1:15" ht="15.75" customHeight="1" x14ac:dyDescent="0.3">
      <c r="A970" s="17" t="s">
        <v>120</v>
      </c>
      <c r="B970" s="12">
        <v>1197831</v>
      </c>
      <c r="C970" s="13">
        <v>44715</v>
      </c>
      <c r="D970" s="12" t="s">
        <v>19</v>
      </c>
      <c r="E970" s="12" t="s">
        <v>45</v>
      </c>
      <c r="F970" s="12" t="s">
        <v>46</v>
      </c>
      <c r="G970" s="12" t="s">
        <v>15</v>
      </c>
      <c r="H970" s="12" t="s">
        <v>15</v>
      </c>
      <c r="I970" s="12">
        <v>50</v>
      </c>
      <c r="J970" s="12" t="s">
        <v>126</v>
      </c>
      <c r="K970" s="14">
        <v>0.4</v>
      </c>
      <c r="L970" s="15">
        <v>6500</v>
      </c>
      <c r="M970" s="16">
        <f t="shared" si="6"/>
        <v>2600</v>
      </c>
      <c r="N970" s="16">
        <f t="shared" si="7"/>
        <v>1040</v>
      </c>
      <c r="O970" s="18">
        <v>0.39999999999999997</v>
      </c>
    </row>
    <row r="971" spans="1:15" ht="15.75" customHeight="1" x14ac:dyDescent="0.3">
      <c r="A971" s="17" t="s">
        <v>120</v>
      </c>
      <c r="B971" s="12">
        <v>1197831</v>
      </c>
      <c r="C971" s="13">
        <v>44715</v>
      </c>
      <c r="D971" s="12" t="s">
        <v>19</v>
      </c>
      <c r="E971" s="12" t="s">
        <v>45</v>
      </c>
      <c r="F971" s="12" t="s">
        <v>46</v>
      </c>
      <c r="G971" s="12" t="s">
        <v>16</v>
      </c>
      <c r="H971" s="12" t="s">
        <v>16</v>
      </c>
      <c r="I971" s="12">
        <v>57</v>
      </c>
      <c r="J971" s="12" t="s">
        <v>126</v>
      </c>
      <c r="K971" s="14">
        <v>0.4</v>
      </c>
      <c r="L971" s="15">
        <v>6000</v>
      </c>
      <c r="M971" s="16">
        <f t="shared" si="6"/>
        <v>2400</v>
      </c>
      <c r="N971" s="16">
        <f t="shared" si="7"/>
        <v>1200</v>
      </c>
      <c r="O971" s="18">
        <v>0.5</v>
      </c>
    </row>
    <row r="972" spans="1:15" ht="15.75" customHeight="1" x14ac:dyDescent="0.3">
      <c r="A972" s="17" t="s">
        <v>120</v>
      </c>
      <c r="B972" s="12">
        <v>1197831</v>
      </c>
      <c r="C972" s="13">
        <v>44715</v>
      </c>
      <c r="D972" s="12" t="s">
        <v>19</v>
      </c>
      <c r="E972" s="12" t="s">
        <v>45</v>
      </c>
      <c r="F972" s="12" t="s">
        <v>46</v>
      </c>
      <c r="G972" s="12" t="s">
        <v>17</v>
      </c>
      <c r="H972" s="12" t="s">
        <v>17</v>
      </c>
      <c r="I972" s="12">
        <v>53</v>
      </c>
      <c r="J972" s="12" t="s">
        <v>124</v>
      </c>
      <c r="K972" s="14">
        <v>0.45</v>
      </c>
      <c r="L972" s="15">
        <v>5000</v>
      </c>
      <c r="M972" s="16">
        <f t="shared" si="6"/>
        <v>2250</v>
      </c>
      <c r="N972" s="16">
        <f t="shared" si="7"/>
        <v>787.5</v>
      </c>
      <c r="O972" s="18">
        <v>0.35</v>
      </c>
    </row>
    <row r="973" spans="1:15" ht="15.75" customHeight="1" x14ac:dyDescent="0.3">
      <c r="A973" s="17" t="s">
        <v>120</v>
      </c>
      <c r="B973" s="12">
        <v>1197831</v>
      </c>
      <c r="C973" s="13">
        <v>44715</v>
      </c>
      <c r="D973" s="12" t="s">
        <v>19</v>
      </c>
      <c r="E973" s="12" t="s">
        <v>45</v>
      </c>
      <c r="F973" s="12" t="s">
        <v>46</v>
      </c>
      <c r="G973" s="12" t="s">
        <v>18</v>
      </c>
      <c r="H973" s="12" t="s">
        <v>150</v>
      </c>
      <c r="I973" s="12">
        <v>37</v>
      </c>
      <c r="J973" s="12" t="s">
        <v>123</v>
      </c>
      <c r="K973" s="14">
        <v>0.5</v>
      </c>
      <c r="L973" s="15">
        <v>8750</v>
      </c>
      <c r="M973" s="16">
        <f t="shared" si="6"/>
        <v>4375</v>
      </c>
      <c r="N973" s="16">
        <f t="shared" si="7"/>
        <v>2406.25</v>
      </c>
      <c r="O973" s="18">
        <v>0.55000000000000004</v>
      </c>
    </row>
    <row r="974" spans="1:15" ht="15.75" customHeight="1" x14ac:dyDescent="0.3">
      <c r="A974" s="17" t="s">
        <v>120</v>
      </c>
      <c r="B974" s="12">
        <v>1197831</v>
      </c>
      <c r="C974" s="13">
        <v>44747</v>
      </c>
      <c r="D974" s="12" t="s">
        <v>19</v>
      </c>
      <c r="E974" s="12" t="s">
        <v>45</v>
      </c>
      <c r="F974" s="12" t="s">
        <v>46</v>
      </c>
      <c r="G974" s="12" t="s">
        <v>13</v>
      </c>
      <c r="H974" s="12" t="s">
        <v>151</v>
      </c>
      <c r="I974" s="12">
        <v>40</v>
      </c>
      <c r="J974" s="12" t="s">
        <v>126</v>
      </c>
      <c r="K974" s="14">
        <v>0.4</v>
      </c>
      <c r="L974" s="15">
        <v>8250</v>
      </c>
      <c r="M974" s="16">
        <f t="shared" si="6"/>
        <v>3300</v>
      </c>
      <c r="N974" s="16">
        <f t="shared" si="7"/>
        <v>1484.9999999999998</v>
      </c>
      <c r="O974" s="18">
        <v>0.44999999999999996</v>
      </c>
    </row>
    <row r="975" spans="1:15" ht="15.75" customHeight="1" x14ac:dyDescent="0.3">
      <c r="A975" s="17" t="s">
        <v>120</v>
      </c>
      <c r="B975" s="12">
        <v>1197831</v>
      </c>
      <c r="C975" s="13">
        <v>44747</v>
      </c>
      <c r="D975" s="12" t="s">
        <v>19</v>
      </c>
      <c r="E975" s="12" t="s">
        <v>45</v>
      </c>
      <c r="F975" s="12" t="s">
        <v>46</v>
      </c>
      <c r="G975" s="12" t="s">
        <v>14</v>
      </c>
      <c r="H975" s="12" t="s">
        <v>149</v>
      </c>
      <c r="I975" s="12">
        <v>16</v>
      </c>
      <c r="J975" s="12" t="s">
        <v>123</v>
      </c>
      <c r="K975" s="14">
        <v>0.45</v>
      </c>
      <c r="L975" s="15">
        <v>8250</v>
      </c>
      <c r="M975" s="16">
        <f t="shared" si="6"/>
        <v>3712.5</v>
      </c>
      <c r="N975" s="16">
        <f t="shared" si="7"/>
        <v>1670.6249999999998</v>
      </c>
      <c r="O975" s="18">
        <v>0.44999999999999996</v>
      </c>
    </row>
    <row r="976" spans="1:15" ht="15.75" customHeight="1" x14ac:dyDescent="0.3">
      <c r="A976" s="17" t="s">
        <v>120</v>
      </c>
      <c r="B976" s="12">
        <v>1197831</v>
      </c>
      <c r="C976" s="13">
        <v>44747</v>
      </c>
      <c r="D976" s="12" t="s">
        <v>19</v>
      </c>
      <c r="E976" s="12" t="s">
        <v>45</v>
      </c>
      <c r="F976" s="12" t="s">
        <v>46</v>
      </c>
      <c r="G976" s="12" t="s">
        <v>15</v>
      </c>
      <c r="H976" s="12" t="s">
        <v>15</v>
      </c>
      <c r="I976" s="12">
        <v>36</v>
      </c>
      <c r="J976" s="12" t="s">
        <v>125</v>
      </c>
      <c r="K976" s="14">
        <v>0.4</v>
      </c>
      <c r="L976" s="15">
        <v>9750</v>
      </c>
      <c r="M976" s="16">
        <f t="shared" si="6"/>
        <v>3900</v>
      </c>
      <c r="N976" s="16">
        <f t="shared" si="7"/>
        <v>1754.9999999999998</v>
      </c>
      <c r="O976" s="18">
        <v>0.44999999999999996</v>
      </c>
    </row>
    <row r="977" spans="1:15" ht="15.75" customHeight="1" x14ac:dyDescent="0.3">
      <c r="A977" s="17" t="s">
        <v>120</v>
      </c>
      <c r="B977" s="12">
        <v>1197831</v>
      </c>
      <c r="C977" s="13">
        <v>44747</v>
      </c>
      <c r="D977" s="12" t="s">
        <v>19</v>
      </c>
      <c r="E977" s="12" t="s">
        <v>45</v>
      </c>
      <c r="F977" s="12" t="s">
        <v>46</v>
      </c>
      <c r="G977" s="12" t="s">
        <v>16</v>
      </c>
      <c r="H977" s="12" t="s">
        <v>16</v>
      </c>
      <c r="I977" s="12">
        <v>52</v>
      </c>
      <c r="J977" s="12" t="s">
        <v>124</v>
      </c>
      <c r="K977" s="14">
        <v>0.4</v>
      </c>
      <c r="L977" s="15">
        <v>5750</v>
      </c>
      <c r="M977" s="16">
        <f t="shared" si="6"/>
        <v>2300</v>
      </c>
      <c r="N977" s="16">
        <f t="shared" si="7"/>
        <v>1265</v>
      </c>
      <c r="O977" s="18">
        <v>0.55000000000000004</v>
      </c>
    </row>
    <row r="978" spans="1:15" ht="15.75" customHeight="1" x14ac:dyDescent="0.3">
      <c r="A978" s="17" t="s">
        <v>120</v>
      </c>
      <c r="B978" s="12">
        <v>1197831</v>
      </c>
      <c r="C978" s="13">
        <v>44747</v>
      </c>
      <c r="D978" s="12" t="s">
        <v>19</v>
      </c>
      <c r="E978" s="12" t="s">
        <v>45</v>
      </c>
      <c r="F978" s="12" t="s">
        <v>46</v>
      </c>
      <c r="G978" s="12" t="s">
        <v>17</v>
      </c>
      <c r="H978" s="12" t="s">
        <v>17</v>
      </c>
      <c r="I978" s="12">
        <v>48</v>
      </c>
      <c r="J978" s="12" t="s">
        <v>125</v>
      </c>
      <c r="K978" s="14">
        <v>0.45</v>
      </c>
      <c r="L978" s="15">
        <v>5500</v>
      </c>
      <c r="M978" s="16">
        <f t="shared" si="6"/>
        <v>2475</v>
      </c>
      <c r="N978" s="16">
        <f t="shared" si="7"/>
        <v>989.99999999999989</v>
      </c>
      <c r="O978" s="18">
        <v>0.39999999999999997</v>
      </c>
    </row>
    <row r="979" spans="1:15" ht="15.75" customHeight="1" x14ac:dyDescent="0.3">
      <c r="A979" s="17" t="s">
        <v>120</v>
      </c>
      <c r="B979" s="12">
        <v>1197831</v>
      </c>
      <c r="C979" s="13">
        <v>44747</v>
      </c>
      <c r="D979" s="12" t="s">
        <v>19</v>
      </c>
      <c r="E979" s="12" t="s">
        <v>45</v>
      </c>
      <c r="F979" s="12" t="s">
        <v>46</v>
      </c>
      <c r="G979" s="12" t="s">
        <v>18</v>
      </c>
      <c r="H979" s="12" t="s">
        <v>150</v>
      </c>
      <c r="I979" s="12">
        <v>56</v>
      </c>
      <c r="J979" s="12" t="s">
        <v>123</v>
      </c>
      <c r="K979" s="14">
        <v>0.54999999999999993</v>
      </c>
      <c r="L979" s="15">
        <v>8250</v>
      </c>
      <c r="M979" s="16">
        <f t="shared" si="6"/>
        <v>4537.4999999999991</v>
      </c>
      <c r="N979" s="16">
        <f t="shared" si="7"/>
        <v>2722.5</v>
      </c>
      <c r="O979" s="18">
        <v>0.60000000000000009</v>
      </c>
    </row>
    <row r="980" spans="1:15" ht="15.75" customHeight="1" x14ac:dyDescent="0.3">
      <c r="A980" s="17" t="s">
        <v>120</v>
      </c>
      <c r="B980" s="12">
        <v>1197831</v>
      </c>
      <c r="C980" s="13">
        <v>44780</v>
      </c>
      <c r="D980" s="12" t="s">
        <v>19</v>
      </c>
      <c r="E980" s="12" t="s">
        <v>45</v>
      </c>
      <c r="F980" s="12" t="s">
        <v>46</v>
      </c>
      <c r="G980" s="12" t="s">
        <v>13</v>
      </c>
      <c r="H980" s="12" t="s">
        <v>151</v>
      </c>
      <c r="I980" s="12">
        <v>40</v>
      </c>
      <c r="J980" s="12" t="s">
        <v>124</v>
      </c>
      <c r="K980" s="14">
        <v>0.45</v>
      </c>
      <c r="L980" s="15">
        <v>7750</v>
      </c>
      <c r="M980" s="16">
        <f t="shared" si="6"/>
        <v>3487.5</v>
      </c>
      <c r="N980" s="16">
        <f t="shared" si="7"/>
        <v>1569.3749999999998</v>
      </c>
      <c r="O980" s="18">
        <v>0.44999999999999996</v>
      </c>
    </row>
    <row r="981" spans="1:15" ht="15.75" customHeight="1" x14ac:dyDescent="0.3">
      <c r="A981" s="17" t="s">
        <v>120</v>
      </c>
      <c r="B981" s="12">
        <v>1197831</v>
      </c>
      <c r="C981" s="13">
        <v>44780</v>
      </c>
      <c r="D981" s="12" t="s">
        <v>19</v>
      </c>
      <c r="E981" s="12" t="s">
        <v>45</v>
      </c>
      <c r="F981" s="12" t="s">
        <v>46</v>
      </c>
      <c r="G981" s="12" t="s">
        <v>14</v>
      </c>
      <c r="H981" s="12" t="s">
        <v>149</v>
      </c>
      <c r="I981" s="12">
        <v>58</v>
      </c>
      <c r="J981" s="12" t="s">
        <v>126</v>
      </c>
      <c r="K981" s="14">
        <v>0.55000000000000004</v>
      </c>
      <c r="L981" s="15">
        <v>7750</v>
      </c>
      <c r="M981" s="16">
        <f t="shared" si="6"/>
        <v>4262.5</v>
      </c>
      <c r="N981" s="16">
        <f t="shared" si="7"/>
        <v>1918.1249999999998</v>
      </c>
      <c r="O981" s="18">
        <v>0.44999999999999996</v>
      </c>
    </row>
    <row r="982" spans="1:15" ht="15.75" customHeight="1" x14ac:dyDescent="0.3">
      <c r="A982" s="17" t="s">
        <v>120</v>
      </c>
      <c r="B982" s="12">
        <v>1197831</v>
      </c>
      <c r="C982" s="13">
        <v>44780</v>
      </c>
      <c r="D982" s="12" t="s">
        <v>19</v>
      </c>
      <c r="E982" s="12" t="s">
        <v>45</v>
      </c>
      <c r="F982" s="12" t="s">
        <v>46</v>
      </c>
      <c r="G982" s="12" t="s">
        <v>15</v>
      </c>
      <c r="H982" s="12" t="s">
        <v>15</v>
      </c>
      <c r="I982" s="12">
        <v>56</v>
      </c>
      <c r="J982" s="12" t="s">
        <v>125</v>
      </c>
      <c r="K982" s="14">
        <v>0.5</v>
      </c>
      <c r="L982" s="15">
        <v>9500</v>
      </c>
      <c r="M982" s="16">
        <f t="shared" si="6"/>
        <v>4750</v>
      </c>
      <c r="N982" s="16">
        <f t="shared" si="7"/>
        <v>2137.5</v>
      </c>
      <c r="O982" s="18">
        <v>0.44999999999999996</v>
      </c>
    </row>
    <row r="983" spans="1:15" ht="15.75" customHeight="1" x14ac:dyDescent="0.3">
      <c r="A983" s="17" t="s">
        <v>120</v>
      </c>
      <c r="B983" s="12">
        <v>1197831</v>
      </c>
      <c r="C983" s="13">
        <v>44780</v>
      </c>
      <c r="D983" s="12" t="s">
        <v>19</v>
      </c>
      <c r="E983" s="12" t="s">
        <v>45</v>
      </c>
      <c r="F983" s="12" t="s">
        <v>46</v>
      </c>
      <c r="G983" s="12" t="s">
        <v>16</v>
      </c>
      <c r="H983" s="12" t="s">
        <v>16</v>
      </c>
      <c r="I983" s="12">
        <v>30</v>
      </c>
      <c r="J983" s="12" t="s">
        <v>125</v>
      </c>
      <c r="K983" s="14">
        <v>0.45</v>
      </c>
      <c r="L983" s="15">
        <v>4750</v>
      </c>
      <c r="M983" s="16">
        <f t="shared" si="6"/>
        <v>2137.5</v>
      </c>
      <c r="N983" s="16">
        <f t="shared" si="7"/>
        <v>1175.625</v>
      </c>
      <c r="O983" s="18">
        <v>0.55000000000000004</v>
      </c>
    </row>
    <row r="984" spans="1:15" ht="15.75" customHeight="1" x14ac:dyDescent="0.3">
      <c r="A984" s="17" t="s">
        <v>120</v>
      </c>
      <c r="B984" s="12">
        <v>1197831</v>
      </c>
      <c r="C984" s="13">
        <v>44780</v>
      </c>
      <c r="D984" s="12" t="s">
        <v>19</v>
      </c>
      <c r="E984" s="12" t="s">
        <v>45</v>
      </c>
      <c r="F984" s="12" t="s">
        <v>46</v>
      </c>
      <c r="G984" s="12" t="s">
        <v>17</v>
      </c>
      <c r="H984" s="12" t="s">
        <v>17</v>
      </c>
      <c r="I984" s="12">
        <v>57</v>
      </c>
      <c r="J984" s="12" t="s">
        <v>126</v>
      </c>
      <c r="K984" s="14">
        <v>0.5</v>
      </c>
      <c r="L984" s="15">
        <v>4750</v>
      </c>
      <c r="M984" s="16">
        <f t="shared" si="6"/>
        <v>2375</v>
      </c>
      <c r="N984" s="16">
        <f t="shared" si="7"/>
        <v>949.99999999999989</v>
      </c>
      <c r="O984" s="18">
        <v>0.39999999999999997</v>
      </c>
    </row>
    <row r="985" spans="1:15" ht="15.75" customHeight="1" x14ac:dyDescent="0.3">
      <c r="A985" s="17" t="s">
        <v>120</v>
      </c>
      <c r="B985" s="12">
        <v>1197831</v>
      </c>
      <c r="C985" s="13">
        <v>44780</v>
      </c>
      <c r="D985" s="12" t="s">
        <v>19</v>
      </c>
      <c r="E985" s="12" t="s">
        <v>45</v>
      </c>
      <c r="F985" s="12" t="s">
        <v>46</v>
      </c>
      <c r="G985" s="12" t="s">
        <v>18</v>
      </c>
      <c r="H985" s="12" t="s">
        <v>150</v>
      </c>
      <c r="I985" s="12">
        <v>27</v>
      </c>
      <c r="J985" s="12" t="s">
        <v>126</v>
      </c>
      <c r="K985" s="14">
        <v>0.54999999999999993</v>
      </c>
      <c r="L985" s="15">
        <v>7250</v>
      </c>
      <c r="M985" s="16">
        <f t="shared" si="6"/>
        <v>3987.4999999999995</v>
      </c>
      <c r="N985" s="16">
        <f t="shared" si="7"/>
        <v>2392.5</v>
      </c>
      <c r="O985" s="18">
        <v>0.60000000000000009</v>
      </c>
    </row>
    <row r="986" spans="1:15" ht="15.75" customHeight="1" x14ac:dyDescent="0.3">
      <c r="A986" s="17" t="s">
        <v>120</v>
      </c>
      <c r="B986" s="12">
        <v>1197831</v>
      </c>
      <c r="C986" s="13">
        <v>44808</v>
      </c>
      <c r="D986" s="12" t="s">
        <v>19</v>
      </c>
      <c r="E986" s="12" t="s">
        <v>45</v>
      </c>
      <c r="F986" s="12" t="s">
        <v>46</v>
      </c>
      <c r="G986" s="12" t="s">
        <v>13</v>
      </c>
      <c r="H986" s="12" t="s">
        <v>151</v>
      </c>
      <c r="I986" s="12">
        <v>54</v>
      </c>
      <c r="J986" s="12" t="s">
        <v>125</v>
      </c>
      <c r="K986" s="14">
        <v>0.5</v>
      </c>
      <c r="L986" s="15">
        <v>6750</v>
      </c>
      <c r="M986" s="16">
        <f t="shared" si="6"/>
        <v>3375</v>
      </c>
      <c r="N986" s="16">
        <f t="shared" si="7"/>
        <v>1518.7499999999998</v>
      </c>
      <c r="O986" s="18">
        <v>0.44999999999999996</v>
      </c>
    </row>
    <row r="987" spans="1:15" ht="15.75" customHeight="1" x14ac:dyDescent="0.3">
      <c r="A987" s="17" t="s">
        <v>120</v>
      </c>
      <c r="B987" s="12">
        <v>1197831</v>
      </c>
      <c r="C987" s="13">
        <v>44808</v>
      </c>
      <c r="D987" s="12" t="s">
        <v>19</v>
      </c>
      <c r="E987" s="12" t="s">
        <v>45</v>
      </c>
      <c r="F987" s="12" t="s">
        <v>46</v>
      </c>
      <c r="G987" s="12" t="s">
        <v>14</v>
      </c>
      <c r="H987" s="12" t="s">
        <v>149</v>
      </c>
      <c r="I987" s="12">
        <v>21</v>
      </c>
      <c r="J987" s="12" t="s">
        <v>125</v>
      </c>
      <c r="K987" s="14">
        <v>0.5</v>
      </c>
      <c r="L987" s="15">
        <v>6250</v>
      </c>
      <c r="M987" s="16">
        <f t="shared" si="6"/>
        <v>3125</v>
      </c>
      <c r="N987" s="16">
        <f t="shared" si="7"/>
        <v>1406.2499999999998</v>
      </c>
      <c r="O987" s="18">
        <v>0.44999999999999996</v>
      </c>
    </row>
    <row r="988" spans="1:15" ht="15.75" customHeight="1" x14ac:dyDescent="0.3">
      <c r="A988" s="17" t="s">
        <v>120</v>
      </c>
      <c r="B988" s="12">
        <v>1197831</v>
      </c>
      <c r="C988" s="13">
        <v>44808</v>
      </c>
      <c r="D988" s="12" t="s">
        <v>19</v>
      </c>
      <c r="E988" s="12" t="s">
        <v>45</v>
      </c>
      <c r="F988" s="12" t="s">
        <v>46</v>
      </c>
      <c r="G988" s="12" t="s">
        <v>15</v>
      </c>
      <c r="H988" s="12" t="s">
        <v>15</v>
      </c>
      <c r="I988" s="12">
        <v>48</v>
      </c>
      <c r="J988" s="12" t="s">
        <v>124</v>
      </c>
      <c r="K988" s="14">
        <v>0.54999999999999993</v>
      </c>
      <c r="L988" s="15">
        <v>6750</v>
      </c>
      <c r="M988" s="16">
        <f t="shared" si="6"/>
        <v>3712.4999999999995</v>
      </c>
      <c r="N988" s="16">
        <f t="shared" si="7"/>
        <v>1670.6249999999995</v>
      </c>
      <c r="O988" s="18">
        <v>0.44999999999999996</v>
      </c>
    </row>
    <row r="989" spans="1:15" ht="15.75" customHeight="1" x14ac:dyDescent="0.3">
      <c r="A989" s="17" t="s">
        <v>120</v>
      </c>
      <c r="B989" s="12">
        <v>1197831</v>
      </c>
      <c r="C989" s="13">
        <v>44808</v>
      </c>
      <c r="D989" s="12" t="s">
        <v>19</v>
      </c>
      <c r="E989" s="12" t="s">
        <v>45</v>
      </c>
      <c r="F989" s="12" t="s">
        <v>46</v>
      </c>
      <c r="G989" s="12" t="s">
        <v>16</v>
      </c>
      <c r="H989" s="12" t="s">
        <v>16</v>
      </c>
      <c r="I989" s="12">
        <v>47</v>
      </c>
      <c r="J989" s="12" t="s">
        <v>124</v>
      </c>
      <c r="K989" s="14">
        <v>0.54999999999999993</v>
      </c>
      <c r="L989" s="15">
        <v>4000</v>
      </c>
      <c r="M989" s="16">
        <f t="shared" si="6"/>
        <v>2199.9999999999995</v>
      </c>
      <c r="N989" s="16">
        <f t="shared" si="7"/>
        <v>1209.9999999999998</v>
      </c>
      <c r="O989" s="18">
        <v>0.55000000000000004</v>
      </c>
    </row>
    <row r="990" spans="1:15" ht="15.75" customHeight="1" x14ac:dyDescent="0.3">
      <c r="A990" s="17" t="s">
        <v>120</v>
      </c>
      <c r="B990" s="12">
        <v>1197831</v>
      </c>
      <c r="C990" s="13">
        <v>44808</v>
      </c>
      <c r="D990" s="12" t="s">
        <v>19</v>
      </c>
      <c r="E990" s="12" t="s">
        <v>45</v>
      </c>
      <c r="F990" s="12" t="s">
        <v>46</v>
      </c>
      <c r="G990" s="12" t="s">
        <v>17</v>
      </c>
      <c r="H990" s="12" t="s">
        <v>17</v>
      </c>
      <c r="I990" s="12">
        <v>18</v>
      </c>
      <c r="J990" s="12" t="s">
        <v>125</v>
      </c>
      <c r="K990" s="14">
        <v>0.5</v>
      </c>
      <c r="L990" s="15">
        <v>4000</v>
      </c>
      <c r="M990" s="16">
        <f t="shared" si="6"/>
        <v>2000</v>
      </c>
      <c r="N990" s="16">
        <f t="shared" si="7"/>
        <v>799.99999999999989</v>
      </c>
      <c r="O990" s="18">
        <v>0.39999999999999997</v>
      </c>
    </row>
    <row r="991" spans="1:15" ht="15.75" customHeight="1" x14ac:dyDescent="0.3">
      <c r="A991" s="17" t="s">
        <v>120</v>
      </c>
      <c r="B991" s="12">
        <v>1197831</v>
      </c>
      <c r="C991" s="13">
        <v>44808</v>
      </c>
      <c r="D991" s="12" t="s">
        <v>19</v>
      </c>
      <c r="E991" s="12" t="s">
        <v>45</v>
      </c>
      <c r="F991" s="12" t="s">
        <v>46</v>
      </c>
      <c r="G991" s="12" t="s">
        <v>18</v>
      </c>
      <c r="H991" s="12" t="s">
        <v>150</v>
      </c>
      <c r="I991" s="12">
        <v>22</v>
      </c>
      <c r="J991" s="12" t="s">
        <v>124</v>
      </c>
      <c r="K991" s="14">
        <v>0.45</v>
      </c>
      <c r="L991" s="15">
        <v>6250</v>
      </c>
      <c r="M991" s="16">
        <f t="shared" si="6"/>
        <v>2812.5</v>
      </c>
      <c r="N991" s="16">
        <f t="shared" si="7"/>
        <v>1687.5000000000002</v>
      </c>
      <c r="O991" s="18">
        <v>0.60000000000000009</v>
      </c>
    </row>
    <row r="992" spans="1:15" ht="15.75" customHeight="1" x14ac:dyDescent="0.3">
      <c r="A992" s="17" t="s">
        <v>120</v>
      </c>
      <c r="B992" s="12">
        <v>1197831</v>
      </c>
      <c r="C992" s="13">
        <v>44837</v>
      </c>
      <c r="D992" s="12" t="s">
        <v>19</v>
      </c>
      <c r="E992" s="12" t="s">
        <v>45</v>
      </c>
      <c r="F992" s="12" t="s">
        <v>46</v>
      </c>
      <c r="G992" s="12" t="s">
        <v>13</v>
      </c>
      <c r="H992" s="12" t="s">
        <v>151</v>
      </c>
      <c r="I992" s="12">
        <v>33</v>
      </c>
      <c r="J992" s="12" t="s">
        <v>123</v>
      </c>
      <c r="K992" s="14">
        <v>0.35000000000000003</v>
      </c>
      <c r="L992" s="15">
        <v>5750</v>
      </c>
      <c r="M992" s="16">
        <f t="shared" si="6"/>
        <v>2012.5000000000002</v>
      </c>
      <c r="N992" s="16">
        <f t="shared" si="7"/>
        <v>905.625</v>
      </c>
      <c r="O992" s="18">
        <v>0.44999999999999996</v>
      </c>
    </row>
    <row r="993" spans="1:15" ht="15.75" customHeight="1" x14ac:dyDescent="0.3">
      <c r="A993" s="17" t="s">
        <v>120</v>
      </c>
      <c r="B993" s="12">
        <v>1197831</v>
      </c>
      <c r="C993" s="13">
        <v>44837</v>
      </c>
      <c r="D993" s="12" t="s">
        <v>19</v>
      </c>
      <c r="E993" s="12" t="s">
        <v>45</v>
      </c>
      <c r="F993" s="12" t="s">
        <v>46</v>
      </c>
      <c r="G993" s="12" t="s">
        <v>14</v>
      </c>
      <c r="H993" s="12" t="s">
        <v>149</v>
      </c>
      <c r="I993" s="12">
        <v>51</v>
      </c>
      <c r="J993" s="12" t="s">
        <v>123</v>
      </c>
      <c r="K993" s="14">
        <v>0.35000000000000003</v>
      </c>
      <c r="L993" s="15">
        <v>5750</v>
      </c>
      <c r="M993" s="16">
        <f t="shared" si="6"/>
        <v>2012.5000000000002</v>
      </c>
      <c r="N993" s="16">
        <f t="shared" si="7"/>
        <v>905.625</v>
      </c>
      <c r="O993" s="18">
        <v>0.44999999999999996</v>
      </c>
    </row>
    <row r="994" spans="1:15" ht="15.75" customHeight="1" x14ac:dyDescent="0.3">
      <c r="A994" s="17" t="s">
        <v>120</v>
      </c>
      <c r="B994" s="12">
        <v>1197831</v>
      </c>
      <c r="C994" s="13">
        <v>44837</v>
      </c>
      <c r="D994" s="12" t="s">
        <v>19</v>
      </c>
      <c r="E994" s="12" t="s">
        <v>45</v>
      </c>
      <c r="F994" s="12" t="s">
        <v>46</v>
      </c>
      <c r="G994" s="12" t="s">
        <v>15</v>
      </c>
      <c r="H994" s="12" t="s">
        <v>15</v>
      </c>
      <c r="I994" s="12">
        <v>24</v>
      </c>
      <c r="J994" s="12" t="s">
        <v>124</v>
      </c>
      <c r="K994" s="14">
        <v>0.4</v>
      </c>
      <c r="L994" s="15">
        <v>5250</v>
      </c>
      <c r="M994" s="16">
        <f t="shared" si="6"/>
        <v>2100</v>
      </c>
      <c r="N994" s="16">
        <f t="shared" si="7"/>
        <v>944.99999999999989</v>
      </c>
      <c r="O994" s="18">
        <v>0.44999999999999996</v>
      </c>
    </row>
    <row r="995" spans="1:15" ht="15.75" customHeight="1" x14ac:dyDescent="0.3">
      <c r="A995" s="17" t="s">
        <v>120</v>
      </c>
      <c r="B995" s="12">
        <v>1197831</v>
      </c>
      <c r="C995" s="13">
        <v>44837</v>
      </c>
      <c r="D995" s="12" t="s">
        <v>19</v>
      </c>
      <c r="E995" s="12" t="s">
        <v>45</v>
      </c>
      <c r="F995" s="12" t="s">
        <v>46</v>
      </c>
      <c r="G995" s="12" t="s">
        <v>16</v>
      </c>
      <c r="H995" s="12" t="s">
        <v>16</v>
      </c>
      <c r="I995" s="12">
        <v>37</v>
      </c>
      <c r="J995" s="12" t="s">
        <v>125</v>
      </c>
      <c r="K995" s="14">
        <v>0.4</v>
      </c>
      <c r="L995" s="15">
        <v>3750</v>
      </c>
      <c r="M995" s="16">
        <f t="shared" si="6"/>
        <v>1500</v>
      </c>
      <c r="N995" s="16">
        <f t="shared" si="7"/>
        <v>825.00000000000011</v>
      </c>
      <c r="O995" s="18">
        <v>0.55000000000000004</v>
      </c>
    </row>
    <row r="996" spans="1:15" ht="15.75" customHeight="1" x14ac:dyDescent="0.3">
      <c r="A996" s="17" t="s">
        <v>120</v>
      </c>
      <c r="B996" s="12">
        <v>1197831</v>
      </c>
      <c r="C996" s="13">
        <v>44837</v>
      </c>
      <c r="D996" s="12" t="s">
        <v>19</v>
      </c>
      <c r="E996" s="12" t="s">
        <v>45</v>
      </c>
      <c r="F996" s="12" t="s">
        <v>46</v>
      </c>
      <c r="G996" s="12" t="s">
        <v>17</v>
      </c>
      <c r="H996" s="12" t="s">
        <v>17</v>
      </c>
      <c r="I996" s="12">
        <v>40</v>
      </c>
      <c r="J996" s="12" t="s">
        <v>126</v>
      </c>
      <c r="K996" s="14">
        <v>0.35000000000000003</v>
      </c>
      <c r="L996" s="15">
        <v>3500</v>
      </c>
      <c r="M996" s="16">
        <f t="shared" si="6"/>
        <v>1225.0000000000002</v>
      </c>
      <c r="N996" s="16">
        <f t="shared" si="7"/>
        <v>490.00000000000006</v>
      </c>
      <c r="O996" s="18">
        <v>0.39999999999999997</v>
      </c>
    </row>
    <row r="997" spans="1:15" ht="15.75" customHeight="1" x14ac:dyDescent="0.3">
      <c r="A997" s="17" t="s">
        <v>120</v>
      </c>
      <c r="B997" s="12">
        <v>1197831</v>
      </c>
      <c r="C997" s="13">
        <v>44837</v>
      </c>
      <c r="D997" s="12" t="s">
        <v>19</v>
      </c>
      <c r="E997" s="12" t="s">
        <v>45</v>
      </c>
      <c r="F997" s="12" t="s">
        <v>46</v>
      </c>
      <c r="G997" s="12" t="s">
        <v>18</v>
      </c>
      <c r="H997" s="12" t="s">
        <v>150</v>
      </c>
      <c r="I997" s="12">
        <v>33</v>
      </c>
      <c r="J997" s="12" t="s">
        <v>124</v>
      </c>
      <c r="K997" s="14">
        <v>0.45</v>
      </c>
      <c r="L997" s="15">
        <v>5250</v>
      </c>
      <c r="M997" s="16">
        <f t="shared" si="6"/>
        <v>2362.5</v>
      </c>
      <c r="N997" s="16">
        <f t="shared" si="7"/>
        <v>1417.5000000000002</v>
      </c>
      <c r="O997" s="18">
        <v>0.60000000000000009</v>
      </c>
    </row>
    <row r="998" spans="1:15" ht="15.75" customHeight="1" x14ac:dyDescent="0.3">
      <c r="A998" s="17" t="s">
        <v>120</v>
      </c>
      <c r="B998" s="12">
        <v>1197831</v>
      </c>
      <c r="C998" s="13">
        <v>44869</v>
      </c>
      <c r="D998" s="12" t="s">
        <v>19</v>
      </c>
      <c r="E998" s="12" t="s">
        <v>45</v>
      </c>
      <c r="F998" s="12" t="s">
        <v>46</v>
      </c>
      <c r="G998" s="12" t="s">
        <v>13</v>
      </c>
      <c r="H998" s="12" t="s">
        <v>151</v>
      </c>
      <c r="I998" s="12">
        <v>47</v>
      </c>
      <c r="J998" s="12" t="s">
        <v>123</v>
      </c>
      <c r="K998" s="14">
        <v>0.30000000000000004</v>
      </c>
      <c r="L998" s="15">
        <v>6750</v>
      </c>
      <c r="M998" s="16">
        <f t="shared" si="6"/>
        <v>2025.0000000000002</v>
      </c>
      <c r="N998" s="16">
        <f t="shared" si="7"/>
        <v>911.25</v>
      </c>
      <c r="O998" s="18">
        <v>0.44999999999999996</v>
      </c>
    </row>
    <row r="999" spans="1:15" ht="15.75" customHeight="1" x14ac:dyDescent="0.3">
      <c r="A999" s="17" t="s">
        <v>120</v>
      </c>
      <c r="B999" s="12">
        <v>1197831</v>
      </c>
      <c r="C999" s="13">
        <v>44869</v>
      </c>
      <c r="D999" s="12" t="s">
        <v>19</v>
      </c>
      <c r="E999" s="12" t="s">
        <v>45</v>
      </c>
      <c r="F999" s="12" t="s">
        <v>46</v>
      </c>
      <c r="G999" s="12" t="s">
        <v>14</v>
      </c>
      <c r="H999" s="12" t="s">
        <v>149</v>
      </c>
      <c r="I999" s="12">
        <v>43</v>
      </c>
      <c r="J999" s="12" t="s">
        <v>123</v>
      </c>
      <c r="K999" s="14">
        <v>0.30000000000000004</v>
      </c>
      <c r="L999" s="15">
        <v>6750</v>
      </c>
      <c r="M999" s="16">
        <f t="shared" si="6"/>
        <v>2025.0000000000002</v>
      </c>
      <c r="N999" s="16">
        <f t="shared" si="7"/>
        <v>911.25</v>
      </c>
      <c r="O999" s="18">
        <v>0.44999999999999996</v>
      </c>
    </row>
    <row r="1000" spans="1:15" ht="15.75" customHeight="1" x14ac:dyDescent="0.3">
      <c r="A1000" s="17" t="s">
        <v>120</v>
      </c>
      <c r="B1000" s="12">
        <v>1197831</v>
      </c>
      <c r="C1000" s="13">
        <v>44869</v>
      </c>
      <c r="D1000" s="12" t="s">
        <v>19</v>
      </c>
      <c r="E1000" s="12" t="s">
        <v>45</v>
      </c>
      <c r="F1000" s="12" t="s">
        <v>46</v>
      </c>
      <c r="G1000" s="12" t="s">
        <v>15</v>
      </c>
      <c r="H1000" s="12" t="s">
        <v>15</v>
      </c>
      <c r="I1000" s="12">
        <v>50</v>
      </c>
      <c r="J1000" s="12" t="s">
        <v>125</v>
      </c>
      <c r="K1000" s="14">
        <v>0.55000000000000004</v>
      </c>
      <c r="L1000" s="15">
        <v>6000</v>
      </c>
      <c r="M1000" s="16">
        <f t="shared" si="6"/>
        <v>3300.0000000000005</v>
      </c>
      <c r="N1000" s="16">
        <f t="shared" si="7"/>
        <v>1485</v>
      </c>
      <c r="O1000" s="18">
        <v>0.44999999999999996</v>
      </c>
    </row>
    <row r="1001" spans="1:15" ht="15.75" customHeight="1" x14ac:dyDescent="0.3">
      <c r="A1001" s="17" t="s">
        <v>120</v>
      </c>
      <c r="B1001" s="12">
        <v>1197831</v>
      </c>
      <c r="C1001" s="13">
        <v>44869</v>
      </c>
      <c r="D1001" s="12" t="s">
        <v>19</v>
      </c>
      <c r="E1001" s="12" t="s">
        <v>45</v>
      </c>
      <c r="F1001" s="12" t="s">
        <v>46</v>
      </c>
      <c r="G1001" s="12" t="s">
        <v>16</v>
      </c>
      <c r="H1001" s="12" t="s">
        <v>16</v>
      </c>
      <c r="I1001" s="12">
        <v>40</v>
      </c>
      <c r="J1001" s="12" t="s">
        <v>126</v>
      </c>
      <c r="K1001" s="14">
        <v>0.55000000000000004</v>
      </c>
      <c r="L1001" s="15">
        <v>4750</v>
      </c>
      <c r="M1001" s="16">
        <f t="shared" si="6"/>
        <v>2612.5</v>
      </c>
      <c r="N1001" s="16">
        <f t="shared" si="7"/>
        <v>1436.8750000000002</v>
      </c>
      <c r="O1001" s="18">
        <v>0.55000000000000004</v>
      </c>
    </row>
    <row r="1002" spans="1:15" ht="15.75" customHeight="1" x14ac:dyDescent="0.3">
      <c r="A1002" s="17" t="s">
        <v>120</v>
      </c>
      <c r="B1002" s="12">
        <v>1197831</v>
      </c>
      <c r="C1002" s="13">
        <v>44869</v>
      </c>
      <c r="D1002" s="12" t="s">
        <v>19</v>
      </c>
      <c r="E1002" s="12" t="s">
        <v>45</v>
      </c>
      <c r="F1002" s="12" t="s">
        <v>46</v>
      </c>
      <c r="G1002" s="12" t="s">
        <v>17</v>
      </c>
      <c r="H1002" s="12" t="s">
        <v>17</v>
      </c>
      <c r="I1002" s="12">
        <v>21</v>
      </c>
      <c r="J1002" s="12" t="s">
        <v>125</v>
      </c>
      <c r="K1002" s="14">
        <v>0.54999999999999993</v>
      </c>
      <c r="L1002" s="15">
        <v>4500</v>
      </c>
      <c r="M1002" s="16">
        <f t="shared" si="6"/>
        <v>2474.9999999999995</v>
      </c>
      <c r="N1002" s="16">
        <f t="shared" si="7"/>
        <v>989.99999999999977</v>
      </c>
      <c r="O1002" s="18">
        <v>0.39999999999999997</v>
      </c>
    </row>
    <row r="1003" spans="1:15" ht="15.75" customHeight="1" x14ac:dyDescent="0.3">
      <c r="A1003" s="17" t="s">
        <v>120</v>
      </c>
      <c r="B1003" s="12">
        <v>1197831</v>
      </c>
      <c r="C1003" s="13">
        <v>44869</v>
      </c>
      <c r="D1003" s="12" t="s">
        <v>19</v>
      </c>
      <c r="E1003" s="12" t="s">
        <v>45</v>
      </c>
      <c r="F1003" s="12" t="s">
        <v>46</v>
      </c>
      <c r="G1003" s="12" t="s">
        <v>18</v>
      </c>
      <c r="H1003" s="12" t="s">
        <v>150</v>
      </c>
      <c r="I1003" s="12">
        <v>15</v>
      </c>
      <c r="J1003" s="12" t="s">
        <v>124</v>
      </c>
      <c r="K1003" s="14">
        <v>0.65</v>
      </c>
      <c r="L1003" s="15">
        <v>6500</v>
      </c>
      <c r="M1003" s="16">
        <f t="shared" si="6"/>
        <v>4225</v>
      </c>
      <c r="N1003" s="16">
        <f t="shared" si="7"/>
        <v>2535.0000000000005</v>
      </c>
      <c r="O1003" s="18">
        <v>0.60000000000000009</v>
      </c>
    </row>
    <row r="1004" spans="1:15" ht="15.75" customHeight="1" x14ac:dyDescent="0.3">
      <c r="A1004" s="17" t="s">
        <v>120</v>
      </c>
      <c r="B1004" s="12">
        <v>1197831</v>
      </c>
      <c r="C1004" s="13">
        <v>44898</v>
      </c>
      <c r="D1004" s="12" t="s">
        <v>19</v>
      </c>
      <c r="E1004" s="12" t="s">
        <v>45</v>
      </c>
      <c r="F1004" s="12" t="s">
        <v>46</v>
      </c>
      <c r="G1004" s="12" t="s">
        <v>13</v>
      </c>
      <c r="H1004" s="12" t="s">
        <v>151</v>
      </c>
      <c r="I1004" s="12">
        <v>42</v>
      </c>
      <c r="J1004" s="12" t="s">
        <v>123</v>
      </c>
      <c r="K1004" s="14">
        <v>0.54999999999999993</v>
      </c>
      <c r="L1004" s="15">
        <v>8000</v>
      </c>
      <c r="M1004" s="16">
        <f t="shared" si="6"/>
        <v>4399.9999999999991</v>
      </c>
      <c r="N1004" s="16">
        <f t="shared" si="7"/>
        <v>1979.9999999999993</v>
      </c>
      <c r="O1004" s="18">
        <v>0.44999999999999996</v>
      </c>
    </row>
    <row r="1005" spans="1:15" ht="15.75" customHeight="1" x14ac:dyDescent="0.3">
      <c r="A1005" s="17" t="s">
        <v>120</v>
      </c>
      <c r="B1005" s="12">
        <v>1197831</v>
      </c>
      <c r="C1005" s="13">
        <v>44898</v>
      </c>
      <c r="D1005" s="12" t="s">
        <v>19</v>
      </c>
      <c r="E1005" s="12" t="s">
        <v>45</v>
      </c>
      <c r="F1005" s="12" t="s">
        <v>46</v>
      </c>
      <c r="G1005" s="12" t="s">
        <v>14</v>
      </c>
      <c r="H1005" s="12" t="s">
        <v>149</v>
      </c>
      <c r="I1005" s="12">
        <v>31</v>
      </c>
      <c r="J1005" s="12" t="s">
        <v>125</v>
      </c>
      <c r="K1005" s="14">
        <v>0.54999999999999993</v>
      </c>
      <c r="L1005" s="15">
        <v>8000</v>
      </c>
      <c r="M1005" s="16">
        <f t="shared" si="6"/>
        <v>4399.9999999999991</v>
      </c>
      <c r="N1005" s="16">
        <f t="shared" si="7"/>
        <v>1979.9999999999993</v>
      </c>
      <c r="O1005" s="18">
        <v>0.44999999999999996</v>
      </c>
    </row>
    <row r="1006" spans="1:15" ht="15.75" customHeight="1" x14ac:dyDescent="0.3">
      <c r="A1006" s="17" t="s">
        <v>120</v>
      </c>
      <c r="B1006" s="12">
        <v>1197831</v>
      </c>
      <c r="C1006" s="13">
        <v>44898</v>
      </c>
      <c r="D1006" s="12" t="s">
        <v>19</v>
      </c>
      <c r="E1006" s="12" t="s">
        <v>45</v>
      </c>
      <c r="F1006" s="12" t="s">
        <v>46</v>
      </c>
      <c r="G1006" s="12" t="s">
        <v>15</v>
      </c>
      <c r="H1006" s="12" t="s">
        <v>15</v>
      </c>
      <c r="I1006" s="12">
        <v>21</v>
      </c>
      <c r="J1006" s="12" t="s">
        <v>123</v>
      </c>
      <c r="K1006" s="14">
        <v>0.6</v>
      </c>
      <c r="L1006" s="15">
        <v>7000</v>
      </c>
      <c r="M1006" s="16">
        <f t="shared" si="6"/>
        <v>4200</v>
      </c>
      <c r="N1006" s="16">
        <f t="shared" si="7"/>
        <v>1889.9999999999998</v>
      </c>
      <c r="O1006" s="18">
        <v>0.44999999999999996</v>
      </c>
    </row>
    <row r="1007" spans="1:15" ht="15.75" customHeight="1" x14ac:dyDescent="0.3">
      <c r="A1007" s="17" t="s">
        <v>120</v>
      </c>
      <c r="B1007" s="12">
        <v>1197831</v>
      </c>
      <c r="C1007" s="13">
        <v>44898</v>
      </c>
      <c r="D1007" s="12" t="s">
        <v>19</v>
      </c>
      <c r="E1007" s="12" t="s">
        <v>45</v>
      </c>
      <c r="F1007" s="12" t="s">
        <v>46</v>
      </c>
      <c r="G1007" s="12" t="s">
        <v>16</v>
      </c>
      <c r="H1007" s="12" t="s">
        <v>16</v>
      </c>
      <c r="I1007" s="12">
        <v>50</v>
      </c>
      <c r="J1007" s="12" t="s">
        <v>125</v>
      </c>
      <c r="K1007" s="14">
        <v>0.6</v>
      </c>
      <c r="L1007" s="15">
        <v>5500</v>
      </c>
      <c r="M1007" s="16">
        <f t="shared" si="6"/>
        <v>3300</v>
      </c>
      <c r="N1007" s="16">
        <f t="shared" si="7"/>
        <v>1815.0000000000002</v>
      </c>
      <c r="O1007" s="18">
        <v>0.55000000000000004</v>
      </c>
    </row>
    <row r="1008" spans="1:15" ht="15.75" customHeight="1" x14ac:dyDescent="0.3">
      <c r="A1008" s="17" t="s">
        <v>120</v>
      </c>
      <c r="B1008" s="12">
        <v>1197831</v>
      </c>
      <c r="C1008" s="13">
        <v>44898</v>
      </c>
      <c r="D1008" s="12" t="s">
        <v>19</v>
      </c>
      <c r="E1008" s="12" t="s">
        <v>45</v>
      </c>
      <c r="F1008" s="12" t="s">
        <v>46</v>
      </c>
      <c r="G1008" s="12" t="s">
        <v>17</v>
      </c>
      <c r="H1008" s="12" t="s">
        <v>17</v>
      </c>
      <c r="I1008" s="12">
        <v>53</v>
      </c>
      <c r="J1008" s="12" t="s">
        <v>124</v>
      </c>
      <c r="K1008" s="14">
        <v>0.54999999999999993</v>
      </c>
      <c r="L1008" s="15">
        <v>5000</v>
      </c>
      <c r="M1008" s="16">
        <f t="shared" si="6"/>
        <v>2749.9999999999995</v>
      </c>
      <c r="N1008" s="16">
        <f t="shared" si="7"/>
        <v>1099.9999999999998</v>
      </c>
      <c r="O1008" s="18">
        <v>0.39999999999999997</v>
      </c>
    </row>
    <row r="1009" spans="1:15" ht="15.75" customHeight="1" x14ac:dyDescent="0.3">
      <c r="A1009" s="17" t="s">
        <v>120</v>
      </c>
      <c r="B1009" s="12">
        <v>1197831</v>
      </c>
      <c r="C1009" s="13">
        <v>44898</v>
      </c>
      <c r="D1009" s="12" t="s">
        <v>19</v>
      </c>
      <c r="E1009" s="12" t="s">
        <v>45</v>
      </c>
      <c r="F1009" s="12" t="s">
        <v>46</v>
      </c>
      <c r="G1009" s="12" t="s">
        <v>18</v>
      </c>
      <c r="H1009" s="12" t="s">
        <v>150</v>
      </c>
      <c r="I1009" s="12">
        <v>17</v>
      </c>
      <c r="J1009" s="12" t="s">
        <v>126</v>
      </c>
      <c r="K1009" s="14">
        <v>0.65</v>
      </c>
      <c r="L1009" s="15">
        <v>7500</v>
      </c>
      <c r="M1009" s="16">
        <f t="shared" si="6"/>
        <v>4875</v>
      </c>
      <c r="N1009" s="16">
        <f t="shared" si="7"/>
        <v>2925.0000000000005</v>
      </c>
      <c r="O1009" s="18">
        <v>0.60000000000000009</v>
      </c>
    </row>
    <row r="1010" spans="1:15" ht="15.75" customHeight="1" x14ac:dyDescent="0.3">
      <c r="A1010" s="17" t="s">
        <v>119</v>
      </c>
      <c r="B1010" s="12">
        <v>1185732</v>
      </c>
      <c r="C1010" s="13">
        <v>44572</v>
      </c>
      <c r="D1010" s="12" t="s">
        <v>26</v>
      </c>
      <c r="E1010" s="12" t="s">
        <v>47</v>
      </c>
      <c r="F1010" s="12" t="s">
        <v>48</v>
      </c>
      <c r="G1010" s="12" t="s">
        <v>13</v>
      </c>
      <c r="H1010" s="12" t="s">
        <v>151</v>
      </c>
      <c r="I1010" s="12">
        <v>48</v>
      </c>
      <c r="J1010" s="12" t="s">
        <v>123</v>
      </c>
      <c r="K1010" s="14">
        <v>0.35</v>
      </c>
      <c r="L1010" s="15">
        <v>4250</v>
      </c>
      <c r="M1010" s="16">
        <f t="shared" si="6"/>
        <v>1487.5</v>
      </c>
      <c r="N1010" s="16">
        <f t="shared" si="7"/>
        <v>595</v>
      </c>
      <c r="O1010" s="18">
        <v>0.4</v>
      </c>
    </row>
    <row r="1011" spans="1:15" ht="15.75" customHeight="1" x14ac:dyDescent="0.3">
      <c r="A1011" s="17" t="s">
        <v>119</v>
      </c>
      <c r="B1011" s="12">
        <v>1185732</v>
      </c>
      <c r="C1011" s="13">
        <v>44572</v>
      </c>
      <c r="D1011" s="12" t="s">
        <v>26</v>
      </c>
      <c r="E1011" s="12" t="s">
        <v>47</v>
      </c>
      <c r="F1011" s="12" t="s">
        <v>48</v>
      </c>
      <c r="G1011" s="12" t="s">
        <v>14</v>
      </c>
      <c r="H1011" s="12" t="s">
        <v>149</v>
      </c>
      <c r="I1011" s="12">
        <v>32</v>
      </c>
      <c r="J1011" s="12" t="s">
        <v>124</v>
      </c>
      <c r="K1011" s="14">
        <v>0.35</v>
      </c>
      <c r="L1011" s="15">
        <v>2250</v>
      </c>
      <c r="M1011" s="16">
        <f t="shared" si="6"/>
        <v>787.5</v>
      </c>
      <c r="N1011" s="16">
        <f t="shared" si="7"/>
        <v>275.625</v>
      </c>
      <c r="O1011" s="18">
        <v>0.35</v>
      </c>
    </row>
    <row r="1012" spans="1:15" ht="15.75" customHeight="1" x14ac:dyDescent="0.3">
      <c r="A1012" s="17" t="s">
        <v>119</v>
      </c>
      <c r="B1012" s="12">
        <v>1185732</v>
      </c>
      <c r="C1012" s="13">
        <v>44572</v>
      </c>
      <c r="D1012" s="12" t="s">
        <v>26</v>
      </c>
      <c r="E1012" s="12" t="s">
        <v>47</v>
      </c>
      <c r="F1012" s="12" t="s">
        <v>48</v>
      </c>
      <c r="G1012" s="12" t="s">
        <v>15</v>
      </c>
      <c r="H1012" s="12" t="s">
        <v>15</v>
      </c>
      <c r="I1012" s="12">
        <v>26</v>
      </c>
      <c r="J1012" s="12" t="s">
        <v>126</v>
      </c>
      <c r="K1012" s="14">
        <v>0.25</v>
      </c>
      <c r="L1012" s="15">
        <v>2250</v>
      </c>
      <c r="M1012" s="16">
        <f t="shared" si="6"/>
        <v>562.5</v>
      </c>
      <c r="N1012" s="16">
        <f t="shared" si="7"/>
        <v>196.875</v>
      </c>
      <c r="O1012" s="18">
        <v>0.35</v>
      </c>
    </row>
    <row r="1013" spans="1:15" ht="15.75" customHeight="1" x14ac:dyDescent="0.3">
      <c r="A1013" s="17" t="s">
        <v>119</v>
      </c>
      <c r="B1013" s="12">
        <v>1185732</v>
      </c>
      <c r="C1013" s="13">
        <v>44572</v>
      </c>
      <c r="D1013" s="12" t="s">
        <v>26</v>
      </c>
      <c r="E1013" s="12" t="s">
        <v>47</v>
      </c>
      <c r="F1013" s="12" t="s">
        <v>48</v>
      </c>
      <c r="G1013" s="12" t="s">
        <v>16</v>
      </c>
      <c r="H1013" s="12" t="s">
        <v>16</v>
      </c>
      <c r="I1013" s="12">
        <v>17</v>
      </c>
      <c r="J1013" s="12" t="s">
        <v>125</v>
      </c>
      <c r="K1013" s="14">
        <v>0.30000000000000004</v>
      </c>
      <c r="L1013" s="15">
        <v>750</v>
      </c>
      <c r="M1013" s="16">
        <f t="shared" si="6"/>
        <v>225.00000000000003</v>
      </c>
      <c r="N1013" s="16">
        <f t="shared" si="7"/>
        <v>90.000000000000014</v>
      </c>
      <c r="O1013" s="18">
        <v>0.4</v>
      </c>
    </row>
    <row r="1014" spans="1:15" ht="15.75" customHeight="1" x14ac:dyDescent="0.3">
      <c r="A1014" s="17" t="s">
        <v>119</v>
      </c>
      <c r="B1014" s="12">
        <v>1185732</v>
      </c>
      <c r="C1014" s="13">
        <v>44572</v>
      </c>
      <c r="D1014" s="12" t="s">
        <v>26</v>
      </c>
      <c r="E1014" s="12" t="s">
        <v>47</v>
      </c>
      <c r="F1014" s="12" t="s">
        <v>48</v>
      </c>
      <c r="G1014" s="12" t="s">
        <v>17</v>
      </c>
      <c r="H1014" s="12" t="s">
        <v>17</v>
      </c>
      <c r="I1014" s="12">
        <v>26</v>
      </c>
      <c r="J1014" s="12" t="s">
        <v>125</v>
      </c>
      <c r="K1014" s="14">
        <v>0.44999999999999996</v>
      </c>
      <c r="L1014" s="15">
        <v>1250</v>
      </c>
      <c r="M1014" s="16">
        <f t="shared" si="6"/>
        <v>562.5</v>
      </c>
      <c r="N1014" s="16">
        <f t="shared" si="7"/>
        <v>196.875</v>
      </c>
      <c r="O1014" s="18">
        <v>0.35</v>
      </c>
    </row>
    <row r="1015" spans="1:15" ht="15.75" customHeight="1" x14ac:dyDescent="0.3">
      <c r="A1015" s="17" t="s">
        <v>119</v>
      </c>
      <c r="B1015" s="12">
        <v>1185732</v>
      </c>
      <c r="C1015" s="13">
        <v>44572</v>
      </c>
      <c r="D1015" s="12" t="s">
        <v>26</v>
      </c>
      <c r="E1015" s="12" t="s">
        <v>47</v>
      </c>
      <c r="F1015" s="12" t="s">
        <v>48</v>
      </c>
      <c r="G1015" s="12" t="s">
        <v>18</v>
      </c>
      <c r="H1015" s="12" t="s">
        <v>150</v>
      </c>
      <c r="I1015" s="12">
        <v>43</v>
      </c>
      <c r="J1015" s="12" t="s">
        <v>123</v>
      </c>
      <c r="K1015" s="14">
        <v>0.35</v>
      </c>
      <c r="L1015" s="15">
        <v>2250</v>
      </c>
      <c r="M1015" s="16">
        <f t="shared" si="6"/>
        <v>787.5</v>
      </c>
      <c r="N1015" s="16">
        <f t="shared" si="7"/>
        <v>393.75</v>
      </c>
      <c r="O1015" s="18">
        <v>0.5</v>
      </c>
    </row>
    <row r="1016" spans="1:15" ht="15.75" customHeight="1" x14ac:dyDescent="0.3">
      <c r="A1016" s="17" t="s">
        <v>119</v>
      </c>
      <c r="B1016" s="12">
        <v>1185732</v>
      </c>
      <c r="C1016" s="13">
        <v>44603</v>
      </c>
      <c r="D1016" s="12" t="s">
        <v>26</v>
      </c>
      <c r="E1016" s="12" t="s">
        <v>47</v>
      </c>
      <c r="F1016" s="12" t="s">
        <v>48</v>
      </c>
      <c r="G1016" s="12" t="s">
        <v>13</v>
      </c>
      <c r="H1016" s="12" t="s">
        <v>151</v>
      </c>
      <c r="I1016" s="12">
        <v>44</v>
      </c>
      <c r="J1016" s="12" t="s">
        <v>126</v>
      </c>
      <c r="K1016" s="14">
        <v>0.35</v>
      </c>
      <c r="L1016" s="15">
        <v>4750</v>
      </c>
      <c r="M1016" s="16">
        <f t="shared" si="6"/>
        <v>1662.5</v>
      </c>
      <c r="N1016" s="16">
        <f t="shared" si="7"/>
        <v>665</v>
      </c>
      <c r="O1016" s="18">
        <v>0.4</v>
      </c>
    </row>
    <row r="1017" spans="1:15" ht="15.75" customHeight="1" x14ac:dyDescent="0.3">
      <c r="A1017" s="17" t="s">
        <v>119</v>
      </c>
      <c r="B1017" s="12">
        <v>1185732</v>
      </c>
      <c r="C1017" s="13">
        <v>44603</v>
      </c>
      <c r="D1017" s="12" t="s">
        <v>26</v>
      </c>
      <c r="E1017" s="12" t="s">
        <v>47</v>
      </c>
      <c r="F1017" s="12" t="s">
        <v>48</v>
      </c>
      <c r="G1017" s="12" t="s">
        <v>14</v>
      </c>
      <c r="H1017" s="12" t="s">
        <v>149</v>
      </c>
      <c r="I1017" s="12">
        <v>22</v>
      </c>
      <c r="J1017" s="12" t="s">
        <v>126</v>
      </c>
      <c r="K1017" s="14">
        <v>0.35</v>
      </c>
      <c r="L1017" s="15">
        <v>1250</v>
      </c>
      <c r="M1017" s="16">
        <f t="shared" si="6"/>
        <v>437.5</v>
      </c>
      <c r="N1017" s="16">
        <f t="shared" si="7"/>
        <v>153.125</v>
      </c>
      <c r="O1017" s="18">
        <v>0.35</v>
      </c>
    </row>
    <row r="1018" spans="1:15" ht="15.75" customHeight="1" x14ac:dyDescent="0.3">
      <c r="A1018" s="17" t="s">
        <v>119</v>
      </c>
      <c r="B1018" s="12">
        <v>1185732</v>
      </c>
      <c r="C1018" s="13">
        <v>44603</v>
      </c>
      <c r="D1018" s="12" t="s">
        <v>26</v>
      </c>
      <c r="E1018" s="12" t="s">
        <v>47</v>
      </c>
      <c r="F1018" s="12" t="s">
        <v>48</v>
      </c>
      <c r="G1018" s="12" t="s">
        <v>15</v>
      </c>
      <c r="H1018" s="12" t="s">
        <v>15</v>
      </c>
      <c r="I1018" s="12">
        <v>32</v>
      </c>
      <c r="J1018" s="12" t="s">
        <v>123</v>
      </c>
      <c r="K1018" s="14">
        <v>0.25</v>
      </c>
      <c r="L1018" s="15">
        <v>1750</v>
      </c>
      <c r="M1018" s="16">
        <f t="shared" si="6"/>
        <v>437.5</v>
      </c>
      <c r="N1018" s="16">
        <f t="shared" si="7"/>
        <v>153.125</v>
      </c>
      <c r="O1018" s="18">
        <v>0.35</v>
      </c>
    </row>
    <row r="1019" spans="1:15" ht="15.75" customHeight="1" x14ac:dyDescent="0.3">
      <c r="A1019" s="17" t="s">
        <v>119</v>
      </c>
      <c r="B1019" s="12">
        <v>1185732</v>
      </c>
      <c r="C1019" s="13">
        <v>44603</v>
      </c>
      <c r="D1019" s="12" t="s">
        <v>26</v>
      </c>
      <c r="E1019" s="12" t="s">
        <v>47</v>
      </c>
      <c r="F1019" s="12" t="s">
        <v>48</v>
      </c>
      <c r="G1019" s="12" t="s">
        <v>16</v>
      </c>
      <c r="H1019" s="12" t="s">
        <v>16</v>
      </c>
      <c r="I1019" s="12">
        <v>37</v>
      </c>
      <c r="J1019" s="12" t="s">
        <v>124</v>
      </c>
      <c r="K1019" s="14">
        <v>0.30000000000000004</v>
      </c>
      <c r="L1019" s="15">
        <v>500</v>
      </c>
      <c r="M1019" s="16">
        <f t="shared" si="6"/>
        <v>150.00000000000003</v>
      </c>
      <c r="N1019" s="16">
        <f t="shared" si="7"/>
        <v>60.000000000000014</v>
      </c>
      <c r="O1019" s="18">
        <v>0.4</v>
      </c>
    </row>
    <row r="1020" spans="1:15" ht="15.75" customHeight="1" x14ac:dyDescent="0.3">
      <c r="A1020" s="17" t="s">
        <v>119</v>
      </c>
      <c r="B1020" s="12">
        <v>1185732</v>
      </c>
      <c r="C1020" s="13">
        <v>44603</v>
      </c>
      <c r="D1020" s="12" t="s">
        <v>26</v>
      </c>
      <c r="E1020" s="12" t="s">
        <v>47</v>
      </c>
      <c r="F1020" s="12" t="s">
        <v>48</v>
      </c>
      <c r="G1020" s="12" t="s">
        <v>17</v>
      </c>
      <c r="H1020" s="12" t="s">
        <v>17</v>
      </c>
      <c r="I1020" s="12">
        <v>20</v>
      </c>
      <c r="J1020" s="12" t="s">
        <v>125</v>
      </c>
      <c r="K1020" s="14">
        <v>0.44999999999999996</v>
      </c>
      <c r="L1020" s="15">
        <v>1250</v>
      </c>
      <c r="M1020" s="16">
        <f t="shared" si="6"/>
        <v>562.5</v>
      </c>
      <c r="N1020" s="16">
        <f t="shared" si="7"/>
        <v>196.875</v>
      </c>
      <c r="O1020" s="18">
        <v>0.35</v>
      </c>
    </row>
    <row r="1021" spans="1:15" ht="15.75" customHeight="1" x14ac:dyDescent="0.3">
      <c r="A1021" s="17" t="s">
        <v>119</v>
      </c>
      <c r="B1021" s="12">
        <v>1185732</v>
      </c>
      <c r="C1021" s="13">
        <v>44603</v>
      </c>
      <c r="D1021" s="12" t="s">
        <v>26</v>
      </c>
      <c r="E1021" s="12" t="s">
        <v>47</v>
      </c>
      <c r="F1021" s="12" t="s">
        <v>48</v>
      </c>
      <c r="G1021" s="12" t="s">
        <v>18</v>
      </c>
      <c r="H1021" s="12" t="s">
        <v>150</v>
      </c>
      <c r="I1021" s="12">
        <v>40</v>
      </c>
      <c r="J1021" s="12" t="s">
        <v>126</v>
      </c>
      <c r="K1021" s="14">
        <v>0.35</v>
      </c>
      <c r="L1021" s="15">
        <v>2000</v>
      </c>
      <c r="M1021" s="16">
        <f t="shared" si="6"/>
        <v>700</v>
      </c>
      <c r="N1021" s="16">
        <f t="shared" si="7"/>
        <v>350</v>
      </c>
      <c r="O1021" s="18">
        <v>0.5</v>
      </c>
    </row>
    <row r="1022" spans="1:15" ht="15.75" customHeight="1" x14ac:dyDescent="0.3">
      <c r="A1022" s="17" t="s">
        <v>119</v>
      </c>
      <c r="B1022" s="12">
        <v>1185732</v>
      </c>
      <c r="C1022" s="13">
        <v>44630</v>
      </c>
      <c r="D1022" s="12" t="s">
        <v>26</v>
      </c>
      <c r="E1022" s="12" t="s">
        <v>47</v>
      </c>
      <c r="F1022" s="12" t="s">
        <v>48</v>
      </c>
      <c r="G1022" s="12" t="s">
        <v>13</v>
      </c>
      <c r="H1022" s="12" t="s">
        <v>151</v>
      </c>
      <c r="I1022" s="12">
        <v>42</v>
      </c>
      <c r="J1022" s="12" t="s">
        <v>124</v>
      </c>
      <c r="K1022" s="14">
        <v>0.4</v>
      </c>
      <c r="L1022" s="15">
        <v>4200</v>
      </c>
      <c r="M1022" s="16">
        <f t="shared" ref="M1022:M1225" si="8">K1022*L1022</f>
        <v>1680</v>
      </c>
      <c r="N1022" s="16">
        <f t="shared" ref="N1022:N1225" si="9">M1022*O1022</f>
        <v>672</v>
      </c>
      <c r="O1022" s="18">
        <v>0.4</v>
      </c>
    </row>
    <row r="1023" spans="1:15" ht="15.75" customHeight="1" x14ac:dyDescent="0.3">
      <c r="A1023" s="17" t="s">
        <v>119</v>
      </c>
      <c r="B1023" s="12">
        <v>1185732</v>
      </c>
      <c r="C1023" s="13">
        <v>44630</v>
      </c>
      <c r="D1023" s="12" t="s">
        <v>26</v>
      </c>
      <c r="E1023" s="12" t="s">
        <v>47</v>
      </c>
      <c r="F1023" s="12" t="s">
        <v>48</v>
      </c>
      <c r="G1023" s="12" t="s">
        <v>14</v>
      </c>
      <c r="H1023" s="12" t="s">
        <v>149</v>
      </c>
      <c r="I1023" s="12">
        <v>36</v>
      </c>
      <c r="J1023" s="12" t="s">
        <v>123</v>
      </c>
      <c r="K1023" s="14">
        <v>0.4</v>
      </c>
      <c r="L1023" s="15">
        <v>1000</v>
      </c>
      <c r="M1023" s="16">
        <f t="shared" si="8"/>
        <v>400</v>
      </c>
      <c r="N1023" s="16">
        <f t="shared" si="9"/>
        <v>140</v>
      </c>
      <c r="O1023" s="18">
        <v>0.35</v>
      </c>
    </row>
    <row r="1024" spans="1:15" ht="15.75" customHeight="1" x14ac:dyDescent="0.3">
      <c r="A1024" s="17" t="s">
        <v>119</v>
      </c>
      <c r="B1024" s="12">
        <v>1185732</v>
      </c>
      <c r="C1024" s="13">
        <v>44630</v>
      </c>
      <c r="D1024" s="12" t="s">
        <v>26</v>
      </c>
      <c r="E1024" s="12" t="s">
        <v>47</v>
      </c>
      <c r="F1024" s="12" t="s">
        <v>48</v>
      </c>
      <c r="G1024" s="12" t="s">
        <v>15</v>
      </c>
      <c r="H1024" s="12" t="s">
        <v>15</v>
      </c>
      <c r="I1024" s="12">
        <v>17</v>
      </c>
      <c r="J1024" s="12" t="s">
        <v>126</v>
      </c>
      <c r="K1024" s="14">
        <v>0.30000000000000004</v>
      </c>
      <c r="L1024" s="15">
        <v>1500</v>
      </c>
      <c r="M1024" s="16">
        <f t="shared" si="8"/>
        <v>450.00000000000006</v>
      </c>
      <c r="N1024" s="16">
        <f t="shared" si="9"/>
        <v>157.5</v>
      </c>
      <c r="O1024" s="18">
        <v>0.35</v>
      </c>
    </row>
    <row r="1025" spans="1:15" ht="15.75" customHeight="1" x14ac:dyDescent="0.3">
      <c r="A1025" s="17" t="s">
        <v>119</v>
      </c>
      <c r="B1025" s="12">
        <v>1185732</v>
      </c>
      <c r="C1025" s="13">
        <v>44630</v>
      </c>
      <c r="D1025" s="12" t="s">
        <v>26</v>
      </c>
      <c r="E1025" s="12" t="s">
        <v>47</v>
      </c>
      <c r="F1025" s="12" t="s">
        <v>48</v>
      </c>
      <c r="G1025" s="12" t="s">
        <v>16</v>
      </c>
      <c r="H1025" s="12" t="s">
        <v>16</v>
      </c>
      <c r="I1025" s="12">
        <v>40</v>
      </c>
      <c r="J1025" s="12" t="s">
        <v>126</v>
      </c>
      <c r="K1025" s="14">
        <v>0.35</v>
      </c>
      <c r="L1025" s="15">
        <v>0</v>
      </c>
      <c r="M1025" s="16">
        <f t="shared" si="8"/>
        <v>0</v>
      </c>
      <c r="N1025" s="16">
        <f t="shared" si="9"/>
        <v>0</v>
      </c>
      <c r="O1025" s="18">
        <v>0.4</v>
      </c>
    </row>
    <row r="1026" spans="1:15" ht="15.75" customHeight="1" x14ac:dyDescent="0.3">
      <c r="A1026" s="17" t="s">
        <v>119</v>
      </c>
      <c r="B1026" s="12">
        <v>1185732</v>
      </c>
      <c r="C1026" s="13">
        <v>44630</v>
      </c>
      <c r="D1026" s="12" t="s">
        <v>26</v>
      </c>
      <c r="E1026" s="12" t="s">
        <v>47</v>
      </c>
      <c r="F1026" s="12" t="s">
        <v>48</v>
      </c>
      <c r="G1026" s="12" t="s">
        <v>17</v>
      </c>
      <c r="H1026" s="12" t="s">
        <v>17</v>
      </c>
      <c r="I1026" s="12">
        <v>57</v>
      </c>
      <c r="J1026" s="12" t="s">
        <v>123</v>
      </c>
      <c r="K1026" s="14">
        <v>0.5</v>
      </c>
      <c r="L1026" s="15">
        <v>500</v>
      </c>
      <c r="M1026" s="16">
        <f t="shared" si="8"/>
        <v>250</v>
      </c>
      <c r="N1026" s="16">
        <f t="shared" si="9"/>
        <v>87.5</v>
      </c>
      <c r="O1026" s="18">
        <v>0.35</v>
      </c>
    </row>
    <row r="1027" spans="1:15" ht="15.75" customHeight="1" x14ac:dyDescent="0.3">
      <c r="A1027" s="17" t="s">
        <v>119</v>
      </c>
      <c r="B1027" s="12">
        <v>1185732</v>
      </c>
      <c r="C1027" s="13">
        <v>44630</v>
      </c>
      <c r="D1027" s="12" t="s">
        <v>26</v>
      </c>
      <c r="E1027" s="12" t="s">
        <v>47</v>
      </c>
      <c r="F1027" s="12" t="s">
        <v>48</v>
      </c>
      <c r="G1027" s="12" t="s">
        <v>18</v>
      </c>
      <c r="H1027" s="12" t="s">
        <v>150</v>
      </c>
      <c r="I1027" s="12">
        <v>36</v>
      </c>
      <c r="J1027" s="12" t="s">
        <v>124</v>
      </c>
      <c r="K1027" s="14">
        <v>0.4</v>
      </c>
      <c r="L1027" s="15">
        <v>1500</v>
      </c>
      <c r="M1027" s="16">
        <f t="shared" si="8"/>
        <v>600</v>
      </c>
      <c r="N1027" s="16">
        <f t="shared" si="9"/>
        <v>300</v>
      </c>
      <c r="O1027" s="18">
        <v>0.5</v>
      </c>
    </row>
    <row r="1028" spans="1:15" ht="15.75" customHeight="1" x14ac:dyDescent="0.3">
      <c r="A1028" s="17" t="s">
        <v>119</v>
      </c>
      <c r="B1028" s="12">
        <v>1185732</v>
      </c>
      <c r="C1028" s="13">
        <v>44662</v>
      </c>
      <c r="D1028" s="12" t="s">
        <v>26</v>
      </c>
      <c r="E1028" s="12" t="s">
        <v>47</v>
      </c>
      <c r="F1028" s="12" t="s">
        <v>48</v>
      </c>
      <c r="G1028" s="12" t="s">
        <v>13</v>
      </c>
      <c r="H1028" s="12" t="s">
        <v>151</v>
      </c>
      <c r="I1028" s="12">
        <v>33</v>
      </c>
      <c r="J1028" s="12" t="s">
        <v>124</v>
      </c>
      <c r="K1028" s="14">
        <v>0.4</v>
      </c>
      <c r="L1028" s="15">
        <v>3750</v>
      </c>
      <c r="M1028" s="16">
        <f t="shared" si="8"/>
        <v>1500</v>
      </c>
      <c r="N1028" s="16">
        <f t="shared" si="9"/>
        <v>600</v>
      </c>
      <c r="O1028" s="18">
        <v>0.4</v>
      </c>
    </row>
    <row r="1029" spans="1:15" ht="15.75" customHeight="1" x14ac:dyDescent="0.3">
      <c r="A1029" s="17" t="s">
        <v>119</v>
      </c>
      <c r="B1029" s="12">
        <v>1185732</v>
      </c>
      <c r="C1029" s="13">
        <v>44662</v>
      </c>
      <c r="D1029" s="12" t="s">
        <v>26</v>
      </c>
      <c r="E1029" s="12" t="s">
        <v>47</v>
      </c>
      <c r="F1029" s="12" t="s">
        <v>48</v>
      </c>
      <c r="G1029" s="12" t="s">
        <v>14</v>
      </c>
      <c r="H1029" s="12" t="s">
        <v>149</v>
      </c>
      <c r="I1029" s="12">
        <v>53</v>
      </c>
      <c r="J1029" s="12" t="s">
        <v>125</v>
      </c>
      <c r="K1029" s="14">
        <v>0.35000000000000003</v>
      </c>
      <c r="L1029" s="15">
        <v>750</v>
      </c>
      <c r="M1029" s="16">
        <f t="shared" si="8"/>
        <v>262.5</v>
      </c>
      <c r="N1029" s="16">
        <f t="shared" si="9"/>
        <v>91.875</v>
      </c>
      <c r="O1029" s="18">
        <v>0.35</v>
      </c>
    </row>
    <row r="1030" spans="1:15" ht="15.75" customHeight="1" x14ac:dyDescent="0.3">
      <c r="A1030" s="17" t="s">
        <v>119</v>
      </c>
      <c r="B1030" s="12">
        <v>1185732</v>
      </c>
      <c r="C1030" s="13">
        <v>44662</v>
      </c>
      <c r="D1030" s="12" t="s">
        <v>26</v>
      </c>
      <c r="E1030" s="12" t="s">
        <v>47</v>
      </c>
      <c r="F1030" s="12" t="s">
        <v>48</v>
      </c>
      <c r="G1030" s="12" t="s">
        <v>15</v>
      </c>
      <c r="H1030" s="12" t="s">
        <v>15</v>
      </c>
      <c r="I1030" s="12">
        <v>39</v>
      </c>
      <c r="J1030" s="12" t="s">
        <v>125</v>
      </c>
      <c r="K1030" s="14">
        <v>0.25000000000000006</v>
      </c>
      <c r="L1030" s="15">
        <v>750</v>
      </c>
      <c r="M1030" s="16">
        <f t="shared" si="8"/>
        <v>187.50000000000003</v>
      </c>
      <c r="N1030" s="16">
        <f t="shared" si="9"/>
        <v>65.625</v>
      </c>
      <c r="O1030" s="18">
        <v>0.35</v>
      </c>
    </row>
    <row r="1031" spans="1:15" ht="15.75" customHeight="1" x14ac:dyDescent="0.3">
      <c r="A1031" s="17" t="s">
        <v>119</v>
      </c>
      <c r="B1031" s="12">
        <v>1185732</v>
      </c>
      <c r="C1031" s="13">
        <v>44662</v>
      </c>
      <c r="D1031" s="12" t="s">
        <v>26</v>
      </c>
      <c r="E1031" s="12" t="s">
        <v>47</v>
      </c>
      <c r="F1031" s="12" t="s">
        <v>48</v>
      </c>
      <c r="G1031" s="12" t="s">
        <v>16</v>
      </c>
      <c r="H1031" s="12" t="s">
        <v>16</v>
      </c>
      <c r="I1031" s="12">
        <v>41</v>
      </c>
      <c r="J1031" s="12" t="s">
        <v>125</v>
      </c>
      <c r="K1031" s="14">
        <v>0.3</v>
      </c>
      <c r="L1031" s="15">
        <v>0</v>
      </c>
      <c r="M1031" s="16">
        <f t="shared" si="8"/>
        <v>0</v>
      </c>
      <c r="N1031" s="16">
        <f t="shared" si="9"/>
        <v>0</v>
      </c>
      <c r="O1031" s="18">
        <v>0.4</v>
      </c>
    </row>
    <row r="1032" spans="1:15" ht="15.75" customHeight="1" x14ac:dyDescent="0.3">
      <c r="A1032" s="17" t="s">
        <v>119</v>
      </c>
      <c r="B1032" s="12">
        <v>1185732</v>
      </c>
      <c r="C1032" s="13">
        <v>44662</v>
      </c>
      <c r="D1032" s="12" t="s">
        <v>26</v>
      </c>
      <c r="E1032" s="12" t="s">
        <v>47</v>
      </c>
      <c r="F1032" s="12" t="s">
        <v>48</v>
      </c>
      <c r="G1032" s="12" t="s">
        <v>17</v>
      </c>
      <c r="H1032" s="12" t="s">
        <v>17</v>
      </c>
      <c r="I1032" s="12">
        <v>25</v>
      </c>
      <c r="J1032" s="12" t="s">
        <v>123</v>
      </c>
      <c r="K1032" s="14">
        <v>0.45</v>
      </c>
      <c r="L1032" s="15">
        <v>250</v>
      </c>
      <c r="M1032" s="16">
        <f t="shared" si="8"/>
        <v>112.5</v>
      </c>
      <c r="N1032" s="16">
        <f t="shared" si="9"/>
        <v>39.375</v>
      </c>
      <c r="O1032" s="18">
        <v>0.35</v>
      </c>
    </row>
    <row r="1033" spans="1:15" ht="15.75" customHeight="1" x14ac:dyDescent="0.3">
      <c r="A1033" s="17" t="s">
        <v>119</v>
      </c>
      <c r="B1033" s="12">
        <v>1185732</v>
      </c>
      <c r="C1033" s="13">
        <v>44662</v>
      </c>
      <c r="D1033" s="12" t="s">
        <v>26</v>
      </c>
      <c r="E1033" s="12" t="s">
        <v>47</v>
      </c>
      <c r="F1033" s="12" t="s">
        <v>48</v>
      </c>
      <c r="G1033" s="12" t="s">
        <v>18</v>
      </c>
      <c r="H1033" s="12" t="s">
        <v>150</v>
      </c>
      <c r="I1033" s="12">
        <v>37</v>
      </c>
      <c r="J1033" s="12" t="s">
        <v>126</v>
      </c>
      <c r="K1033" s="14">
        <v>0.35000000000000003</v>
      </c>
      <c r="L1033" s="15">
        <v>1500</v>
      </c>
      <c r="M1033" s="16">
        <f t="shared" si="8"/>
        <v>525</v>
      </c>
      <c r="N1033" s="16">
        <f t="shared" si="9"/>
        <v>262.5</v>
      </c>
      <c r="O1033" s="18">
        <v>0.5</v>
      </c>
    </row>
    <row r="1034" spans="1:15" ht="15.75" customHeight="1" x14ac:dyDescent="0.3">
      <c r="A1034" s="17" t="s">
        <v>119</v>
      </c>
      <c r="B1034" s="12">
        <v>1185732</v>
      </c>
      <c r="C1034" s="13">
        <v>44693</v>
      </c>
      <c r="D1034" s="12" t="s">
        <v>26</v>
      </c>
      <c r="E1034" s="12" t="s">
        <v>47</v>
      </c>
      <c r="F1034" s="12" t="s">
        <v>48</v>
      </c>
      <c r="G1034" s="12" t="s">
        <v>13</v>
      </c>
      <c r="H1034" s="12" t="s">
        <v>151</v>
      </c>
      <c r="I1034" s="12">
        <v>26</v>
      </c>
      <c r="J1034" s="12" t="s">
        <v>126</v>
      </c>
      <c r="K1034" s="14">
        <v>0.45</v>
      </c>
      <c r="L1034" s="15">
        <v>4200</v>
      </c>
      <c r="M1034" s="16">
        <f t="shared" si="8"/>
        <v>1890</v>
      </c>
      <c r="N1034" s="16">
        <f t="shared" si="9"/>
        <v>756</v>
      </c>
      <c r="O1034" s="18">
        <v>0.4</v>
      </c>
    </row>
    <row r="1035" spans="1:15" ht="15.75" customHeight="1" x14ac:dyDescent="0.3">
      <c r="A1035" s="17" t="s">
        <v>119</v>
      </c>
      <c r="B1035" s="12">
        <v>1185732</v>
      </c>
      <c r="C1035" s="13">
        <v>44693</v>
      </c>
      <c r="D1035" s="12" t="s">
        <v>26</v>
      </c>
      <c r="E1035" s="12" t="s">
        <v>47</v>
      </c>
      <c r="F1035" s="12" t="s">
        <v>48</v>
      </c>
      <c r="G1035" s="12" t="s">
        <v>14</v>
      </c>
      <c r="H1035" s="12" t="s">
        <v>149</v>
      </c>
      <c r="I1035" s="12">
        <v>53</v>
      </c>
      <c r="J1035" s="12" t="s">
        <v>124</v>
      </c>
      <c r="K1035" s="14">
        <v>0.40000000000000008</v>
      </c>
      <c r="L1035" s="15">
        <v>1250</v>
      </c>
      <c r="M1035" s="16">
        <f t="shared" si="8"/>
        <v>500.00000000000011</v>
      </c>
      <c r="N1035" s="16">
        <f t="shared" si="9"/>
        <v>175.00000000000003</v>
      </c>
      <c r="O1035" s="18">
        <v>0.35</v>
      </c>
    </row>
    <row r="1036" spans="1:15" ht="15.75" customHeight="1" x14ac:dyDescent="0.3">
      <c r="A1036" s="17" t="s">
        <v>119</v>
      </c>
      <c r="B1036" s="12">
        <v>1185732</v>
      </c>
      <c r="C1036" s="13">
        <v>44693</v>
      </c>
      <c r="D1036" s="12" t="s">
        <v>26</v>
      </c>
      <c r="E1036" s="12" t="s">
        <v>47</v>
      </c>
      <c r="F1036" s="12" t="s">
        <v>48</v>
      </c>
      <c r="G1036" s="12" t="s">
        <v>15</v>
      </c>
      <c r="H1036" s="12" t="s">
        <v>15</v>
      </c>
      <c r="I1036" s="12">
        <v>40</v>
      </c>
      <c r="J1036" s="12" t="s">
        <v>126</v>
      </c>
      <c r="K1036" s="14">
        <v>0.35000000000000003</v>
      </c>
      <c r="L1036" s="15">
        <v>1000</v>
      </c>
      <c r="M1036" s="16">
        <f t="shared" si="8"/>
        <v>350.00000000000006</v>
      </c>
      <c r="N1036" s="16">
        <f t="shared" si="9"/>
        <v>122.50000000000001</v>
      </c>
      <c r="O1036" s="18">
        <v>0.35</v>
      </c>
    </row>
    <row r="1037" spans="1:15" ht="15.75" customHeight="1" x14ac:dyDescent="0.3">
      <c r="A1037" s="17" t="s">
        <v>119</v>
      </c>
      <c r="B1037" s="12">
        <v>1185732</v>
      </c>
      <c r="C1037" s="13">
        <v>44693</v>
      </c>
      <c r="D1037" s="12" t="s">
        <v>26</v>
      </c>
      <c r="E1037" s="12" t="s">
        <v>47</v>
      </c>
      <c r="F1037" s="12" t="s">
        <v>48</v>
      </c>
      <c r="G1037" s="12" t="s">
        <v>16</v>
      </c>
      <c r="H1037" s="12" t="s">
        <v>16</v>
      </c>
      <c r="I1037" s="12">
        <v>54</v>
      </c>
      <c r="J1037" s="12" t="s">
        <v>123</v>
      </c>
      <c r="K1037" s="14">
        <v>0.35000000000000003</v>
      </c>
      <c r="L1037" s="15">
        <v>250</v>
      </c>
      <c r="M1037" s="16">
        <f t="shared" si="8"/>
        <v>87.500000000000014</v>
      </c>
      <c r="N1037" s="16">
        <f t="shared" si="9"/>
        <v>35.000000000000007</v>
      </c>
      <c r="O1037" s="18">
        <v>0.4</v>
      </c>
    </row>
    <row r="1038" spans="1:15" ht="15.75" customHeight="1" x14ac:dyDescent="0.3">
      <c r="A1038" s="17" t="s">
        <v>119</v>
      </c>
      <c r="B1038" s="12">
        <v>1185732</v>
      </c>
      <c r="C1038" s="13">
        <v>44693</v>
      </c>
      <c r="D1038" s="12" t="s">
        <v>26</v>
      </c>
      <c r="E1038" s="12" t="s">
        <v>47</v>
      </c>
      <c r="F1038" s="12" t="s">
        <v>48</v>
      </c>
      <c r="G1038" s="12" t="s">
        <v>17</v>
      </c>
      <c r="H1038" s="12" t="s">
        <v>17</v>
      </c>
      <c r="I1038" s="12">
        <v>15</v>
      </c>
      <c r="J1038" s="12" t="s">
        <v>125</v>
      </c>
      <c r="K1038" s="14">
        <v>0.49999999999999994</v>
      </c>
      <c r="L1038" s="15">
        <v>500</v>
      </c>
      <c r="M1038" s="16">
        <f t="shared" si="8"/>
        <v>249.99999999999997</v>
      </c>
      <c r="N1038" s="16">
        <f t="shared" si="9"/>
        <v>87.499999999999986</v>
      </c>
      <c r="O1038" s="18">
        <v>0.35</v>
      </c>
    </row>
    <row r="1039" spans="1:15" ht="15.75" customHeight="1" x14ac:dyDescent="0.3">
      <c r="A1039" s="17" t="s">
        <v>119</v>
      </c>
      <c r="B1039" s="12">
        <v>1185732</v>
      </c>
      <c r="C1039" s="13">
        <v>44693</v>
      </c>
      <c r="D1039" s="12" t="s">
        <v>26</v>
      </c>
      <c r="E1039" s="12" t="s">
        <v>47</v>
      </c>
      <c r="F1039" s="12" t="s">
        <v>48</v>
      </c>
      <c r="G1039" s="12" t="s">
        <v>18</v>
      </c>
      <c r="H1039" s="12" t="s">
        <v>150</v>
      </c>
      <c r="I1039" s="12">
        <v>15</v>
      </c>
      <c r="J1039" s="12" t="s">
        <v>125</v>
      </c>
      <c r="K1039" s="14">
        <v>0.54999999999999993</v>
      </c>
      <c r="L1039" s="15">
        <v>1500</v>
      </c>
      <c r="M1039" s="16">
        <f t="shared" si="8"/>
        <v>824.99999999999989</v>
      </c>
      <c r="N1039" s="16">
        <f t="shared" si="9"/>
        <v>412.49999999999994</v>
      </c>
      <c r="O1039" s="18">
        <v>0.5</v>
      </c>
    </row>
    <row r="1040" spans="1:15" ht="15.75" customHeight="1" x14ac:dyDescent="0.3">
      <c r="A1040" s="17" t="s">
        <v>119</v>
      </c>
      <c r="B1040" s="12">
        <v>1185732</v>
      </c>
      <c r="C1040" s="13">
        <v>44723</v>
      </c>
      <c r="D1040" s="12" t="s">
        <v>26</v>
      </c>
      <c r="E1040" s="12" t="s">
        <v>47</v>
      </c>
      <c r="F1040" s="12" t="s">
        <v>48</v>
      </c>
      <c r="G1040" s="12" t="s">
        <v>13</v>
      </c>
      <c r="H1040" s="12" t="s">
        <v>151</v>
      </c>
      <c r="I1040" s="12">
        <v>39</v>
      </c>
      <c r="J1040" s="12" t="s">
        <v>125</v>
      </c>
      <c r="K1040" s="14">
        <v>0.4</v>
      </c>
      <c r="L1040" s="15">
        <v>4000</v>
      </c>
      <c r="M1040" s="16">
        <f t="shared" si="8"/>
        <v>1600</v>
      </c>
      <c r="N1040" s="16">
        <f t="shared" si="9"/>
        <v>640</v>
      </c>
      <c r="O1040" s="18">
        <v>0.4</v>
      </c>
    </row>
    <row r="1041" spans="1:15" ht="15.75" customHeight="1" x14ac:dyDescent="0.3">
      <c r="A1041" s="17" t="s">
        <v>119</v>
      </c>
      <c r="B1041" s="12">
        <v>1185732</v>
      </c>
      <c r="C1041" s="13">
        <v>44723</v>
      </c>
      <c r="D1041" s="12" t="s">
        <v>26</v>
      </c>
      <c r="E1041" s="12" t="s">
        <v>47</v>
      </c>
      <c r="F1041" s="12" t="s">
        <v>48</v>
      </c>
      <c r="G1041" s="12" t="s">
        <v>14</v>
      </c>
      <c r="H1041" s="12" t="s">
        <v>149</v>
      </c>
      <c r="I1041" s="12">
        <v>34</v>
      </c>
      <c r="J1041" s="12" t="s">
        <v>124</v>
      </c>
      <c r="K1041" s="14">
        <v>0.35000000000000009</v>
      </c>
      <c r="L1041" s="15">
        <v>1500</v>
      </c>
      <c r="M1041" s="16">
        <f t="shared" si="8"/>
        <v>525.00000000000011</v>
      </c>
      <c r="N1041" s="16">
        <f t="shared" si="9"/>
        <v>183.75000000000003</v>
      </c>
      <c r="O1041" s="18">
        <v>0.35</v>
      </c>
    </row>
    <row r="1042" spans="1:15" ht="15.75" customHeight="1" x14ac:dyDescent="0.3">
      <c r="A1042" s="17" t="s">
        <v>119</v>
      </c>
      <c r="B1042" s="12">
        <v>1185732</v>
      </c>
      <c r="C1042" s="13">
        <v>44723</v>
      </c>
      <c r="D1042" s="12" t="s">
        <v>26</v>
      </c>
      <c r="E1042" s="12" t="s">
        <v>47</v>
      </c>
      <c r="F1042" s="12" t="s">
        <v>48</v>
      </c>
      <c r="G1042" s="12" t="s">
        <v>15</v>
      </c>
      <c r="H1042" s="12" t="s">
        <v>15</v>
      </c>
      <c r="I1042" s="12">
        <v>50</v>
      </c>
      <c r="J1042" s="12" t="s">
        <v>126</v>
      </c>
      <c r="K1042" s="14">
        <v>0.30000000000000004</v>
      </c>
      <c r="L1042" s="15">
        <v>1750</v>
      </c>
      <c r="M1042" s="16">
        <f t="shared" si="8"/>
        <v>525.00000000000011</v>
      </c>
      <c r="N1042" s="16">
        <f t="shared" si="9"/>
        <v>183.75000000000003</v>
      </c>
      <c r="O1042" s="18">
        <v>0.35</v>
      </c>
    </row>
    <row r="1043" spans="1:15" ht="15.75" customHeight="1" x14ac:dyDescent="0.3">
      <c r="A1043" s="17" t="s">
        <v>119</v>
      </c>
      <c r="B1043" s="12">
        <v>1185732</v>
      </c>
      <c r="C1043" s="13">
        <v>44723</v>
      </c>
      <c r="D1043" s="12" t="s">
        <v>26</v>
      </c>
      <c r="E1043" s="12" t="s">
        <v>47</v>
      </c>
      <c r="F1043" s="12" t="s">
        <v>48</v>
      </c>
      <c r="G1043" s="12" t="s">
        <v>16</v>
      </c>
      <c r="H1043" s="12" t="s">
        <v>16</v>
      </c>
      <c r="I1043" s="12">
        <v>47</v>
      </c>
      <c r="J1043" s="12" t="s">
        <v>126</v>
      </c>
      <c r="K1043" s="14">
        <v>0.30000000000000004</v>
      </c>
      <c r="L1043" s="15">
        <v>1500</v>
      </c>
      <c r="M1043" s="16">
        <f t="shared" si="8"/>
        <v>450.00000000000006</v>
      </c>
      <c r="N1043" s="16">
        <f t="shared" si="9"/>
        <v>180.00000000000003</v>
      </c>
      <c r="O1043" s="18">
        <v>0.4</v>
      </c>
    </row>
    <row r="1044" spans="1:15" ht="15.75" customHeight="1" x14ac:dyDescent="0.3">
      <c r="A1044" s="17" t="s">
        <v>119</v>
      </c>
      <c r="B1044" s="12">
        <v>1185732</v>
      </c>
      <c r="C1044" s="13">
        <v>44723</v>
      </c>
      <c r="D1044" s="12" t="s">
        <v>26</v>
      </c>
      <c r="E1044" s="12" t="s">
        <v>47</v>
      </c>
      <c r="F1044" s="12" t="s">
        <v>48</v>
      </c>
      <c r="G1044" s="12" t="s">
        <v>17</v>
      </c>
      <c r="H1044" s="12" t="s">
        <v>17</v>
      </c>
      <c r="I1044" s="12">
        <v>51</v>
      </c>
      <c r="J1044" s="12" t="s">
        <v>125</v>
      </c>
      <c r="K1044" s="14">
        <v>0.45</v>
      </c>
      <c r="L1044" s="15">
        <v>1500</v>
      </c>
      <c r="M1044" s="16">
        <f t="shared" si="8"/>
        <v>675</v>
      </c>
      <c r="N1044" s="16">
        <f t="shared" si="9"/>
        <v>236.24999999999997</v>
      </c>
      <c r="O1044" s="18">
        <v>0.35</v>
      </c>
    </row>
    <row r="1045" spans="1:15" ht="15.75" customHeight="1" x14ac:dyDescent="0.3">
      <c r="A1045" s="17" t="s">
        <v>119</v>
      </c>
      <c r="B1045" s="12">
        <v>1185732</v>
      </c>
      <c r="C1045" s="13">
        <v>44723</v>
      </c>
      <c r="D1045" s="12" t="s">
        <v>26</v>
      </c>
      <c r="E1045" s="12" t="s">
        <v>47</v>
      </c>
      <c r="F1045" s="12" t="s">
        <v>48</v>
      </c>
      <c r="G1045" s="12" t="s">
        <v>18</v>
      </c>
      <c r="H1045" s="12" t="s">
        <v>150</v>
      </c>
      <c r="I1045" s="12">
        <v>33</v>
      </c>
      <c r="J1045" s="12" t="s">
        <v>125</v>
      </c>
      <c r="K1045" s="14">
        <v>0.5</v>
      </c>
      <c r="L1045" s="15">
        <v>3250</v>
      </c>
      <c r="M1045" s="16">
        <f t="shared" si="8"/>
        <v>1625</v>
      </c>
      <c r="N1045" s="16">
        <f t="shared" si="9"/>
        <v>812.5</v>
      </c>
      <c r="O1045" s="18">
        <v>0.5</v>
      </c>
    </row>
    <row r="1046" spans="1:15" ht="15.75" customHeight="1" x14ac:dyDescent="0.3">
      <c r="A1046" s="17" t="s">
        <v>119</v>
      </c>
      <c r="B1046" s="12">
        <v>1185732</v>
      </c>
      <c r="C1046" s="13">
        <v>44752</v>
      </c>
      <c r="D1046" s="12" t="s">
        <v>26</v>
      </c>
      <c r="E1046" s="12" t="s">
        <v>47</v>
      </c>
      <c r="F1046" s="12" t="s">
        <v>48</v>
      </c>
      <c r="G1046" s="12" t="s">
        <v>13</v>
      </c>
      <c r="H1046" s="12" t="s">
        <v>151</v>
      </c>
      <c r="I1046" s="12">
        <v>23</v>
      </c>
      <c r="J1046" s="12" t="s">
        <v>126</v>
      </c>
      <c r="K1046" s="14">
        <v>0.45</v>
      </c>
      <c r="L1046" s="15">
        <v>5500</v>
      </c>
      <c r="M1046" s="16">
        <f t="shared" si="8"/>
        <v>2475</v>
      </c>
      <c r="N1046" s="16">
        <f t="shared" si="9"/>
        <v>990</v>
      </c>
      <c r="O1046" s="18">
        <v>0.4</v>
      </c>
    </row>
    <row r="1047" spans="1:15" ht="15.75" customHeight="1" x14ac:dyDescent="0.3">
      <c r="A1047" s="17" t="s">
        <v>119</v>
      </c>
      <c r="B1047" s="12">
        <v>1185732</v>
      </c>
      <c r="C1047" s="13">
        <v>44752</v>
      </c>
      <c r="D1047" s="12" t="s">
        <v>26</v>
      </c>
      <c r="E1047" s="12" t="s">
        <v>47</v>
      </c>
      <c r="F1047" s="12" t="s">
        <v>48</v>
      </c>
      <c r="G1047" s="12" t="s">
        <v>14</v>
      </c>
      <c r="H1047" s="12" t="s">
        <v>149</v>
      </c>
      <c r="I1047" s="12">
        <v>33</v>
      </c>
      <c r="J1047" s="12" t="s">
        <v>123</v>
      </c>
      <c r="K1047" s="14">
        <v>0.40000000000000008</v>
      </c>
      <c r="L1047" s="15">
        <v>3000</v>
      </c>
      <c r="M1047" s="16">
        <f t="shared" si="8"/>
        <v>1200.0000000000002</v>
      </c>
      <c r="N1047" s="16">
        <f t="shared" si="9"/>
        <v>420.00000000000006</v>
      </c>
      <c r="O1047" s="18">
        <v>0.35</v>
      </c>
    </row>
    <row r="1048" spans="1:15" ht="15.75" customHeight="1" x14ac:dyDescent="0.3">
      <c r="A1048" s="17" t="s">
        <v>119</v>
      </c>
      <c r="B1048" s="12">
        <v>1185732</v>
      </c>
      <c r="C1048" s="13">
        <v>44752</v>
      </c>
      <c r="D1048" s="12" t="s">
        <v>26</v>
      </c>
      <c r="E1048" s="12" t="s">
        <v>47</v>
      </c>
      <c r="F1048" s="12" t="s">
        <v>48</v>
      </c>
      <c r="G1048" s="12" t="s">
        <v>15</v>
      </c>
      <c r="H1048" s="12" t="s">
        <v>15</v>
      </c>
      <c r="I1048" s="12">
        <v>54</v>
      </c>
      <c r="J1048" s="12" t="s">
        <v>126</v>
      </c>
      <c r="K1048" s="14">
        <v>0.35000000000000003</v>
      </c>
      <c r="L1048" s="15">
        <v>2250</v>
      </c>
      <c r="M1048" s="16">
        <f t="shared" si="8"/>
        <v>787.50000000000011</v>
      </c>
      <c r="N1048" s="16">
        <f t="shared" si="9"/>
        <v>275.625</v>
      </c>
      <c r="O1048" s="18">
        <v>0.35</v>
      </c>
    </row>
    <row r="1049" spans="1:15" ht="15.75" customHeight="1" x14ac:dyDescent="0.3">
      <c r="A1049" s="17" t="s">
        <v>119</v>
      </c>
      <c r="B1049" s="12">
        <v>1185732</v>
      </c>
      <c r="C1049" s="13">
        <v>44752</v>
      </c>
      <c r="D1049" s="12" t="s">
        <v>26</v>
      </c>
      <c r="E1049" s="12" t="s">
        <v>47</v>
      </c>
      <c r="F1049" s="12" t="s">
        <v>48</v>
      </c>
      <c r="G1049" s="12" t="s">
        <v>16</v>
      </c>
      <c r="H1049" s="12" t="s">
        <v>16</v>
      </c>
      <c r="I1049" s="12">
        <v>47</v>
      </c>
      <c r="J1049" s="12" t="s">
        <v>124</v>
      </c>
      <c r="K1049" s="14">
        <v>0.35000000000000003</v>
      </c>
      <c r="L1049" s="15">
        <v>1750</v>
      </c>
      <c r="M1049" s="16">
        <f t="shared" si="8"/>
        <v>612.50000000000011</v>
      </c>
      <c r="N1049" s="16">
        <f t="shared" si="9"/>
        <v>245.00000000000006</v>
      </c>
      <c r="O1049" s="18">
        <v>0.4</v>
      </c>
    </row>
    <row r="1050" spans="1:15" ht="15.75" customHeight="1" x14ac:dyDescent="0.3">
      <c r="A1050" s="17" t="s">
        <v>119</v>
      </c>
      <c r="B1050" s="12">
        <v>1185732</v>
      </c>
      <c r="C1050" s="13">
        <v>44752</v>
      </c>
      <c r="D1050" s="12" t="s">
        <v>26</v>
      </c>
      <c r="E1050" s="12" t="s">
        <v>47</v>
      </c>
      <c r="F1050" s="12" t="s">
        <v>48</v>
      </c>
      <c r="G1050" s="12" t="s">
        <v>17</v>
      </c>
      <c r="H1050" s="12" t="s">
        <v>17</v>
      </c>
      <c r="I1050" s="12">
        <v>37</v>
      </c>
      <c r="J1050" s="12" t="s">
        <v>126</v>
      </c>
      <c r="K1050" s="14">
        <v>0.45</v>
      </c>
      <c r="L1050" s="15">
        <v>1750</v>
      </c>
      <c r="M1050" s="16">
        <f t="shared" si="8"/>
        <v>787.5</v>
      </c>
      <c r="N1050" s="16">
        <f t="shared" si="9"/>
        <v>275.625</v>
      </c>
      <c r="O1050" s="18">
        <v>0.35</v>
      </c>
    </row>
    <row r="1051" spans="1:15" ht="15.75" customHeight="1" x14ac:dyDescent="0.3">
      <c r="A1051" s="17" t="s">
        <v>119</v>
      </c>
      <c r="B1051" s="12">
        <v>1185732</v>
      </c>
      <c r="C1051" s="13">
        <v>44752</v>
      </c>
      <c r="D1051" s="12" t="s">
        <v>26</v>
      </c>
      <c r="E1051" s="12" t="s">
        <v>47</v>
      </c>
      <c r="F1051" s="12" t="s">
        <v>48</v>
      </c>
      <c r="G1051" s="12" t="s">
        <v>18</v>
      </c>
      <c r="H1051" s="12" t="s">
        <v>150</v>
      </c>
      <c r="I1051" s="12">
        <v>30</v>
      </c>
      <c r="J1051" s="12" t="s">
        <v>124</v>
      </c>
      <c r="K1051" s="14">
        <v>0.5</v>
      </c>
      <c r="L1051" s="15">
        <v>3500</v>
      </c>
      <c r="M1051" s="16">
        <f t="shared" si="8"/>
        <v>1750</v>
      </c>
      <c r="N1051" s="16">
        <f t="shared" si="9"/>
        <v>875</v>
      </c>
      <c r="O1051" s="18">
        <v>0.5</v>
      </c>
    </row>
    <row r="1052" spans="1:15" ht="15.75" customHeight="1" x14ac:dyDescent="0.3">
      <c r="A1052" s="17" t="s">
        <v>119</v>
      </c>
      <c r="B1052" s="12">
        <v>1185732</v>
      </c>
      <c r="C1052" s="13">
        <v>44784</v>
      </c>
      <c r="D1052" s="12" t="s">
        <v>26</v>
      </c>
      <c r="E1052" s="12" t="s">
        <v>47</v>
      </c>
      <c r="F1052" s="12" t="s">
        <v>48</v>
      </c>
      <c r="G1052" s="12" t="s">
        <v>13</v>
      </c>
      <c r="H1052" s="12" t="s">
        <v>151</v>
      </c>
      <c r="I1052" s="12">
        <v>42</v>
      </c>
      <c r="J1052" s="12" t="s">
        <v>123</v>
      </c>
      <c r="K1052" s="14">
        <v>0.45</v>
      </c>
      <c r="L1052" s="15">
        <v>5000</v>
      </c>
      <c r="M1052" s="16">
        <f t="shared" si="8"/>
        <v>2250</v>
      </c>
      <c r="N1052" s="16">
        <f t="shared" si="9"/>
        <v>900</v>
      </c>
      <c r="O1052" s="18">
        <v>0.4</v>
      </c>
    </row>
    <row r="1053" spans="1:15" ht="15.75" customHeight="1" x14ac:dyDescent="0.3">
      <c r="A1053" s="17" t="s">
        <v>119</v>
      </c>
      <c r="B1053" s="12">
        <v>1185732</v>
      </c>
      <c r="C1053" s="13">
        <v>44784</v>
      </c>
      <c r="D1053" s="12" t="s">
        <v>26</v>
      </c>
      <c r="E1053" s="12" t="s">
        <v>47</v>
      </c>
      <c r="F1053" s="12" t="s">
        <v>48</v>
      </c>
      <c r="G1053" s="12" t="s">
        <v>14</v>
      </c>
      <c r="H1053" s="12" t="s">
        <v>149</v>
      </c>
      <c r="I1053" s="12">
        <v>21</v>
      </c>
      <c r="J1053" s="12" t="s">
        <v>125</v>
      </c>
      <c r="K1053" s="14">
        <v>0.45000000000000007</v>
      </c>
      <c r="L1053" s="15">
        <v>2750</v>
      </c>
      <c r="M1053" s="16">
        <f t="shared" si="8"/>
        <v>1237.5000000000002</v>
      </c>
      <c r="N1053" s="16">
        <f t="shared" si="9"/>
        <v>433.12500000000006</v>
      </c>
      <c r="O1053" s="18">
        <v>0.35</v>
      </c>
    </row>
    <row r="1054" spans="1:15" ht="15.75" customHeight="1" x14ac:dyDescent="0.3">
      <c r="A1054" s="17" t="s">
        <v>119</v>
      </c>
      <c r="B1054" s="12">
        <v>1185732</v>
      </c>
      <c r="C1054" s="13">
        <v>44784</v>
      </c>
      <c r="D1054" s="12" t="s">
        <v>26</v>
      </c>
      <c r="E1054" s="12" t="s">
        <v>47</v>
      </c>
      <c r="F1054" s="12" t="s">
        <v>48</v>
      </c>
      <c r="G1054" s="12" t="s">
        <v>15</v>
      </c>
      <c r="H1054" s="12" t="s">
        <v>15</v>
      </c>
      <c r="I1054" s="12">
        <v>41</v>
      </c>
      <c r="J1054" s="12" t="s">
        <v>126</v>
      </c>
      <c r="K1054" s="14">
        <v>0.4</v>
      </c>
      <c r="L1054" s="15">
        <v>2000</v>
      </c>
      <c r="M1054" s="16">
        <f t="shared" si="8"/>
        <v>800</v>
      </c>
      <c r="N1054" s="16">
        <f t="shared" si="9"/>
        <v>280</v>
      </c>
      <c r="O1054" s="18">
        <v>0.35</v>
      </c>
    </row>
    <row r="1055" spans="1:15" ht="15.75" customHeight="1" x14ac:dyDescent="0.3">
      <c r="A1055" s="17" t="s">
        <v>119</v>
      </c>
      <c r="B1055" s="12">
        <v>1185732</v>
      </c>
      <c r="C1055" s="13">
        <v>44784</v>
      </c>
      <c r="D1055" s="12" t="s">
        <v>26</v>
      </c>
      <c r="E1055" s="12" t="s">
        <v>47</v>
      </c>
      <c r="F1055" s="12" t="s">
        <v>48</v>
      </c>
      <c r="G1055" s="12" t="s">
        <v>16</v>
      </c>
      <c r="H1055" s="12" t="s">
        <v>16</v>
      </c>
      <c r="I1055" s="12">
        <v>34</v>
      </c>
      <c r="J1055" s="12" t="s">
        <v>123</v>
      </c>
      <c r="K1055" s="14">
        <v>0.30000000000000004</v>
      </c>
      <c r="L1055" s="15">
        <v>1250</v>
      </c>
      <c r="M1055" s="16">
        <f t="shared" si="8"/>
        <v>375.00000000000006</v>
      </c>
      <c r="N1055" s="16">
        <f t="shared" si="9"/>
        <v>150.00000000000003</v>
      </c>
      <c r="O1055" s="18">
        <v>0.4</v>
      </c>
    </row>
    <row r="1056" spans="1:15" ht="15.75" customHeight="1" x14ac:dyDescent="0.3">
      <c r="A1056" s="17" t="s">
        <v>119</v>
      </c>
      <c r="B1056" s="12">
        <v>1185732</v>
      </c>
      <c r="C1056" s="13">
        <v>44784</v>
      </c>
      <c r="D1056" s="12" t="s">
        <v>26</v>
      </c>
      <c r="E1056" s="12" t="s">
        <v>47</v>
      </c>
      <c r="F1056" s="12" t="s">
        <v>48</v>
      </c>
      <c r="G1056" s="12" t="s">
        <v>17</v>
      </c>
      <c r="H1056" s="12" t="s">
        <v>17</v>
      </c>
      <c r="I1056" s="12">
        <v>18</v>
      </c>
      <c r="J1056" s="12" t="s">
        <v>125</v>
      </c>
      <c r="K1056" s="14">
        <v>0.4</v>
      </c>
      <c r="L1056" s="15">
        <v>1000</v>
      </c>
      <c r="M1056" s="16">
        <f t="shared" si="8"/>
        <v>400</v>
      </c>
      <c r="N1056" s="16">
        <f t="shared" si="9"/>
        <v>140</v>
      </c>
      <c r="O1056" s="18">
        <v>0.35</v>
      </c>
    </row>
    <row r="1057" spans="1:15" ht="15.75" customHeight="1" x14ac:dyDescent="0.3">
      <c r="A1057" s="17" t="s">
        <v>119</v>
      </c>
      <c r="B1057" s="12">
        <v>1185732</v>
      </c>
      <c r="C1057" s="13">
        <v>44784</v>
      </c>
      <c r="D1057" s="12" t="s">
        <v>26</v>
      </c>
      <c r="E1057" s="12" t="s">
        <v>47</v>
      </c>
      <c r="F1057" s="12" t="s">
        <v>48</v>
      </c>
      <c r="G1057" s="12" t="s">
        <v>18</v>
      </c>
      <c r="H1057" s="12" t="s">
        <v>150</v>
      </c>
      <c r="I1057" s="12">
        <v>47</v>
      </c>
      <c r="J1057" s="12" t="s">
        <v>124</v>
      </c>
      <c r="K1057" s="14">
        <v>0.45</v>
      </c>
      <c r="L1057" s="15">
        <v>2750</v>
      </c>
      <c r="M1057" s="16">
        <f t="shared" si="8"/>
        <v>1237.5</v>
      </c>
      <c r="N1057" s="16">
        <f t="shared" si="9"/>
        <v>618.75</v>
      </c>
      <c r="O1057" s="18">
        <v>0.5</v>
      </c>
    </row>
    <row r="1058" spans="1:15" ht="15.75" customHeight="1" x14ac:dyDescent="0.3">
      <c r="A1058" s="17" t="s">
        <v>119</v>
      </c>
      <c r="B1058" s="12">
        <v>1185732</v>
      </c>
      <c r="C1058" s="13">
        <v>44816</v>
      </c>
      <c r="D1058" s="12" t="s">
        <v>26</v>
      </c>
      <c r="E1058" s="12" t="s">
        <v>47</v>
      </c>
      <c r="F1058" s="12" t="s">
        <v>48</v>
      </c>
      <c r="G1058" s="12" t="s">
        <v>13</v>
      </c>
      <c r="H1058" s="12" t="s">
        <v>151</v>
      </c>
      <c r="I1058" s="12">
        <v>39</v>
      </c>
      <c r="J1058" s="12" t="s">
        <v>125</v>
      </c>
      <c r="K1058" s="14">
        <v>0.4</v>
      </c>
      <c r="L1058" s="15">
        <v>4000</v>
      </c>
      <c r="M1058" s="16">
        <f t="shared" si="8"/>
        <v>1600</v>
      </c>
      <c r="N1058" s="16">
        <f t="shared" si="9"/>
        <v>640</v>
      </c>
      <c r="O1058" s="18">
        <v>0.4</v>
      </c>
    </row>
    <row r="1059" spans="1:15" ht="15.75" customHeight="1" x14ac:dyDescent="0.3">
      <c r="A1059" s="17" t="s">
        <v>119</v>
      </c>
      <c r="B1059" s="12">
        <v>1185732</v>
      </c>
      <c r="C1059" s="13">
        <v>44816</v>
      </c>
      <c r="D1059" s="12" t="s">
        <v>26</v>
      </c>
      <c r="E1059" s="12" t="s">
        <v>47</v>
      </c>
      <c r="F1059" s="12" t="s">
        <v>48</v>
      </c>
      <c r="G1059" s="12" t="s">
        <v>14</v>
      </c>
      <c r="H1059" s="12" t="s">
        <v>149</v>
      </c>
      <c r="I1059" s="12">
        <v>39</v>
      </c>
      <c r="J1059" s="12" t="s">
        <v>123</v>
      </c>
      <c r="K1059" s="14">
        <v>0.35000000000000009</v>
      </c>
      <c r="L1059" s="15">
        <v>2000</v>
      </c>
      <c r="M1059" s="16">
        <f t="shared" si="8"/>
        <v>700.00000000000023</v>
      </c>
      <c r="N1059" s="16">
        <f t="shared" si="9"/>
        <v>245.00000000000006</v>
      </c>
      <c r="O1059" s="18">
        <v>0.35</v>
      </c>
    </row>
    <row r="1060" spans="1:15" ht="15.75" customHeight="1" x14ac:dyDescent="0.3">
      <c r="A1060" s="17" t="s">
        <v>119</v>
      </c>
      <c r="B1060" s="12">
        <v>1185732</v>
      </c>
      <c r="C1060" s="13">
        <v>44816</v>
      </c>
      <c r="D1060" s="12" t="s">
        <v>26</v>
      </c>
      <c r="E1060" s="12" t="s">
        <v>47</v>
      </c>
      <c r="F1060" s="12" t="s">
        <v>48</v>
      </c>
      <c r="G1060" s="12" t="s">
        <v>15</v>
      </c>
      <c r="H1060" s="12" t="s">
        <v>15</v>
      </c>
      <c r="I1060" s="12">
        <v>45</v>
      </c>
      <c r="J1060" s="12" t="s">
        <v>126</v>
      </c>
      <c r="K1060" s="14">
        <v>0.2</v>
      </c>
      <c r="L1060" s="15">
        <v>1000</v>
      </c>
      <c r="M1060" s="16">
        <f t="shared" si="8"/>
        <v>200</v>
      </c>
      <c r="N1060" s="16">
        <f t="shared" si="9"/>
        <v>70</v>
      </c>
      <c r="O1060" s="18">
        <v>0.35</v>
      </c>
    </row>
    <row r="1061" spans="1:15" ht="15.75" customHeight="1" x14ac:dyDescent="0.3">
      <c r="A1061" s="17" t="s">
        <v>119</v>
      </c>
      <c r="B1061" s="12">
        <v>1185732</v>
      </c>
      <c r="C1061" s="13">
        <v>44816</v>
      </c>
      <c r="D1061" s="12" t="s">
        <v>26</v>
      </c>
      <c r="E1061" s="12" t="s">
        <v>47</v>
      </c>
      <c r="F1061" s="12" t="s">
        <v>48</v>
      </c>
      <c r="G1061" s="12" t="s">
        <v>16</v>
      </c>
      <c r="H1061" s="12" t="s">
        <v>16</v>
      </c>
      <c r="I1061" s="12">
        <v>27</v>
      </c>
      <c r="J1061" s="12" t="s">
        <v>123</v>
      </c>
      <c r="K1061" s="14">
        <v>0.2</v>
      </c>
      <c r="L1061" s="15">
        <v>750</v>
      </c>
      <c r="M1061" s="16">
        <f t="shared" si="8"/>
        <v>150</v>
      </c>
      <c r="N1061" s="16">
        <f t="shared" si="9"/>
        <v>60</v>
      </c>
      <c r="O1061" s="18">
        <v>0.4</v>
      </c>
    </row>
    <row r="1062" spans="1:15" ht="15.75" customHeight="1" x14ac:dyDescent="0.3">
      <c r="A1062" s="17" t="s">
        <v>119</v>
      </c>
      <c r="B1062" s="12">
        <v>1185732</v>
      </c>
      <c r="C1062" s="13">
        <v>44816</v>
      </c>
      <c r="D1062" s="12" t="s">
        <v>26</v>
      </c>
      <c r="E1062" s="12" t="s">
        <v>47</v>
      </c>
      <c r="F1062" s="12" t="s">
        <v>48</v>
      </c>
      <c r="G1062" s="12" t="s">
        <v>17</v>
      </c>
      <c r="H1062" s="12" t="s">
        <v>17</v>
      </c>
      <c r="I1062" s="12">
        <v>32</v>
      </c>
      <c r="J1062" s="12" t="s">
        <v>125</v>
      </c>
      <c r="K1062" s="14">
        <v>0.3</v>
      </c>
      <c r="L1062" s="15">
        <v>750</v>
      </c>
      <c r="M1062" s="16">
        <f t="shared" si="8"/>
        <v>225</v>
      </c>
      <c r="N1062" s="16">
        <f t="shared" si="9"/>
        <v>78.75</v>
      </c>
      <c r="O1062" s="18">
        <v>0.35</v>
      </c>
    </row>
    <row r="1063" spans="1:15" ht="15.75" customHeight="1" x14ac:dyDescent="0.3">
      <c r="A1063" s="17" t="s">
        <v>119</v>
      </c>
      <c r="B1063" s="12">
        <v>1185732</v>
      </c>
      <c r="C1063" s="13">
        <v>44816</v>
      </c>
      <c r="D1063" s="12" t="s">
        <v>26</v>
      </c>
      <c r="E1063" s="12" t="s">
        <v>47</v>
      </c>
      <c r="F1063" s="12" t="s">
        <v>48</v>
      </c>
      <c r="G1063" s="12" t="s">
        <v>18</v>
      </c>
      <c r="H1063" s="12" t="s">
        <v>150</v>
      </c>
      <c r="I1063" s="12">
        <v>36</v>
      </c>
      <c r="J1063" s="12" t="s">
        <v>125</v>
      </c>
      <c r="K1063" s="14">
        <v>0.35000000000000003</v>
      </c>
      <c r="L1063" s="15">
        <v>1500</v>
      </c>
      <c r="M1063" s="16">
        <f t="shared" si="8"/>
        <v>525</v>
      </c>
      <c r="N1063" s="16">
        <f t="shared" si="9"/>
        <v>262.5</v>
      </c>
      <c r="O1063" s="18">
        <v>0.5</v>
      </c>
    </row>
    <row r="1064" spans="1:15" ht="15.75" customHeight="1" x14ac:dyDescent="0.3">
      <c r="A1064" s="17" t="s">
        <v>119</v>
      </c>
      <c r="B1064" s="12">
        <v>1185732</v>
      </c>
      <c r="C1064" s="13">
        <v>44845</v>
      </c>
      <c r="D1064" s="12" t="s">
        <v>26</v>
      </c>
      <c r="E1064" s="12" t="s">
        <v>47</v>
      </c>
      <c r="F1064" s="12" t="s">
        <v>48</v>
      </c>
      <c r="G1064" s="12" t="s">
        <v>13</v>
      </c>
      <c r="H1064" s="12" t="s">
        <v>151</v>
      </c>
      <c r="I1064" s="12">
        <v>45</v>
      </c>
      <c r="J1064" s="12" t="s">
        <v>125</v>
      </c>
      <c r="K1064" s="14">
        <v>0.39999999999999997</v>
      </c>
      <c r="L1064" s="15">
        <v>3250</v>
      </c>
      <c r="M1064" s="16">
        <f t="shared" si="8"/>
        <v>1300</v>
      </c>
      <c r="N1064" s="16">
        <f t="shared" si="9"/>
        <v>520</v>
      </c>
      <c r="O1064" s="18">
        <v>0.4</v>
      </c>
    </row>
    <row r="1065" spans="1:15" ht="15.75" customHeight="1" x14ac:dyDescent="0.3">
      <c r="A1065" s="17" t="s">
        <v>119</v>
      </c>
      <c r="B1065" s="12">
        <v>1185732</v>
      </c>
      <c r="C1065" s="13">
        <v>44845</v>
      </c>
      <c r="D1065" s="12" t="s">
        <v>26</v>
      </c>
      <c r="E1065" s="12" t="s">
        <v>47</v>
      </c>
      <c r="F1065" s="12" t="s">
        <v>48</v>
      </c>
      <c r="G1065" s="12" t="s">
        <v>14</v>
      </c>
      <c r="H1065" s="12" t="s">
        <v>149</v>
      </c>
      <c r="I1065" s="12">
        <v>31</v>
      </c>
      <c r="J1065" s="12" t="s">
        <v>123</v>
      </c>
      <c r="K1065" s="14">
        <v>0.3</v>
      </c>
      <c r="L1065" s="15">
        <v>1500</v>
      </c>
      <c r="M1065" s="16">
        <f t="shared" si="8"/>
        <v>450</v>
      </c>
      <c r="N1065" s="16">
        <f t="shared" si="9"/>
        <v>157.5</v>
      </c>
      <c r="O1065" s="18">
        <v>0.35</v>
      </c>
    </row>
    <row r="1066" spans="1:15" ht="15.75" customHeight="1" x14ac:dyDescent="0.3">
      <c r="A1066" s="17" t="s">
        <v>119</v>
      </c>
      <c r="B1066" s="12">
        <v>1185732</v>
      </c>
      <c r="C1066" s="13">
        <v>44845</v>
      </c>
      <c r="D1066" s="12" t="s">
        <v>26</v>
      </c>
      <c r="E1066" s="12" t="s">
        <v>47</v>
      </c>
      <c r="F1066" s="12" t="s">
        <v>48</v>
      </c>
      <c r="G1066" s="12" t="s">
        <v>15</v>
      </c>
      <c r="H1066" s="12" t="s">
        <v>15</v>
      </c>
      <c r="I1066" s="12">
        <v>60</v>
      </c>
      <c r="J1066" s="12" t="s">
        <v>125</v>
      </c>
      <c r="K1066" s="14">
        <v>0.3</v>
      </c>
      <c r="L1066" s="15">
        <v>500</v>
      </c>
      <c r="M1066" s="16">
        <f t="shared" si="8"/>
        <v>150</v>
      </c>
      <c r="N1066" s="16">
        <f t="shared" si="9"/>
        <v>52.5</v>
      </c>
      <c r="O1066" s="18">
        <v>0.35</v>
      </c>
    </row>
    <row r="1067" spans="1:15" ht="15.75" customHeight="1" x14ac:dyDescent="0.3">
      <c r="A1067" s="17" t="s">
        <v>119</v>
      </c>
      <c r="B1067" s="12">
        <v>1185732</v>
      </c>
      <c r="C1067" s="13">
        <v>44845</v>
      </c>
      <c r="D1067" s="12" t="s">
        <v>26</v>
      </c>
      <c r="E1067" s="12" t="s">
        <v>47</v>
      </c>
      <c r="F1067" s="12" t="s">
        <v>48</v>
      </c>
      <c r="G1067" s="12" t="s">
        <v>16</v>
      </c>
      <c r="H1067" s="12" t="s">
        <v>16</v>
      </c>
      <c r="I1067" s="12">
        <v>49</v>
      </c>
      <c r="J1067" s="12" t="s">
        <v>126</v>
      </c>
      <c r="K1067" s="14">
        <v>0.3</v>
      </c>
      <c r="L1067" s="15">
        <v>250</v>
      </c>
      <c r="M1067" s="16">
        <f t="shared" si="8"/>
        <v>75</v>
      </c>
      <c r="N1067" s="16">
        <f t="shared" si="9"/>
        <v>30</v>
      </c>
      <c r="O1067" s="18">
        <v>0.4</v>
      </c>
    </row>
    <row r="1068" spans="1:15" ht="15.75" customHeight="1" x14ac:dyDescent="0.3">
      <c r="A1068" s="17" t="s">
        <v>119</v>
      </c>
      <c r="B1068" s="12">
        <v>1185732</v>
      </c>
      <c r="C1068" s="13">
        <v>44845</v>
      </c>
      <c r="D1068" s="12" t="s">
        <v>26</v>
      </c>
      <c r="E1068" s="12" t="s">
        <v>47</v>
      </c>
      <c r="F1068" s="12" t="s">
        <v>48</v>
      </c>
      <c r="G1068" s="12" t="s">
        <v>17</v>
      </c>
      <c r="H1068" s="12" t="s">
        <v>17</v>
      </c>
      <c r="I1068" s="12">
        <v>41</v>
      </c>
      <c r="J1068" s="12" t="s">
        <v>125</v>
      </c>
      <c r="K1068" s="14">
        <v>0.39999999999999997</v>
      </c>
      <c r="L1068" s="15">
        <v>250</v>
      </c>
      <c r="M1068" s="16">
        <f t="shared" si="8"/>
        <v>99.999999999999986</v>
      </c>
      <c r="N1068" s="16">
        <f t="shared" si="9"/>
        <v>34.999999999999993</v>
      </c>
      <c r="O1068" s="18">
        <v>0.35</v>
      </c>
    </row>
    <row r="1069" spans="1:15" ht="15.75" customHeight="1" x14ac:dyDescent="0.3">
      <c r="A1069" s="17" t="s">
        <v>119</v>
      </c>
      <c r="B1069" s="12">
        <v>1185732</v>
      </c>
      <c r="C1069" s="13">
        <v>44845</v>
      </c>
      <c r="D1069" s="12" t="s">
        <v>26</v>
      </c>
      <c r="E1069" s="12" t="s">
        <v>47</v>
      </c>
      <c r="F1069" s="12" t="s">
        <v>48</v>
      </c>
      <c r="G1069" s="12" t="s">
        <v>18</v>
      </c>
      <c r="H1069" s="12" t="s">
        <v>150</v>
      </c>
      <c r="I1069" s="12">
        <v>58</v>
      </c>
      <c r="J1069" s="12" t="s">
        <v>125</v>
      </c>
      <c r="K1069" s="14">
        <v>0.4499999999999999</v>
      </c>
      <c r="L1069" s="15">
        <v>1500</v>
      </c>
      <c r="M1069" s="16">
        <f t="shared" si="8"/>
        <v>674.99999999999989</v>
      </c>
      <c r="N1069" s="16">
        <f t="shared" si="9"/>
        <v>337.49999999999994</v>
      </c>
      <c r="O1069" s="18">
        <v>0.5</v>
      </c>
    </row>
    <row r="1070" spans="1:15" ht="15.75" customHeight="1" x14ac:dyDescent="0.3">
      <c r="A1070" s="17" t="s">
        <v>119</v>
      </c>
      <c r="B1070" s="12">
        <v>1185732</v>
      </c>
      <c r="C1070" s="13">
        <v>44876</v>
      </c>
      <c r="D1070" s="12" t="s">
        <v>26</v>
      </c>
      <c r="E1070" s="12" t="s">
        <v>47</v>
      </c>
      <c r="F1070" s="12" t="s">
        <v>48</v>
      </c>
      <c r="G1070" s="12" t="s">
        <v>13</v>
      </c>
      <c r="H1070" s="12" t="s">
        <v>151</v>
      </c>
      <c r="I1070" s="12">
        <v>28</v>
      </c>
      <c r="J1070" s="12" t="s">
        <v>125</v>
      </c>
      <c r="K1070" s="14">
        <v>0.4</v>
      </c>
      <c r="L1070" s="15">
        <v>3000</v>
      </c>
      <c r="M1070" s="16">
        <f t="shared" si="8"/>
        <v>1200</v>
      </c>
      <c r="N1070" s="16">
        <f t="shared" si="9"/>
        <v>480</v>
      </c>
      <c r="O1070" s="18">
        <v>0.4</v>
      </c>
    </row>
    <row r="1071" spans="1:15" ht="15.75" customHeight="1" x14ac:dyDescent="0.3">
      <c r="A1071" s="17" t="s">
        <v>119</v>
      </c>
      <c r="B1071" s="12">
        <v>1185732</v>
      </c>
      <c r="C1071" s="13">
        <v>44876</v>
      </c>
      <c r="D1071" s="12" t="s">
        <v>26</v>
      </c>
      <c r="E1071" s="12" t="s">
        <v>47</v>
      </c>
      <c r="F1071" s="12" t="s">
        <v>48</v>
      </c>
      <c r="G1071" s="12" t="s">
        <v>14</v>
      </c>
      <c r="H1071" s="12" t="s">
        <v>149</v>
      </c>
      <c r="I1071" s="12">
        <v>50</v>
      </c>
      <c r="J1071" s="12" t="s">
        <v>123</v>
      </c>
      <c r="K1071" s="14">
        <v>0.30000000000000004</v>
      </c>
      <c r="L1071" s="15">
        <v>1500</v>
      </c>
      <c r="M1071" s="16">
        <f t="shared" si="8"/>
        <v>450.00000000000006</v>
      </c>
      <c r="N1071" s="16">
        <f t="shared" si="9"/>
        <v>157.5</v>
      </c>
      <c r="O1071" s="18">
        <v>0.35</v>
      </c>
    </row>
    <row r="1072" spans="1:15" ht="15.75" customHeight="1" x14ac:dyDescent="0.3">
      <c r="A1072" s="17" t="s">
        <v>119</v>
      </c>
      <c r="B1072" s="12">
        <v>1185732</v>
      </c>
      <c r="C1072" s="13">
        <v>44876</v>
      </c>
      <c r="D1072" s="12" t="s">
        <v>26</v>
      </c>
      <c r="E1072" s="12" t="s">
        <v>47</v>
      </c>
      <c r="F1072" s="12" t="s">
        <v>48</v>
      </c>
      <c r="G1072" s="12" t="s">
        <v>15</v>
      </c>
      <c r="H1072" s="12" t="s">
        <v>15</v>
      </c>
      <c r="I1072" s="12">
        <v>24</v>
      </c>
      <c r="J1072" s="12" t="s">
        <v>123</v>
      </c>
      <c r="K1072" s="14">
        <v>0.30000000000000004</v>
      </c>
      <c r="L1072" s="15">
        <v>950</v>
      </c>
      <c r="M1072" s="16">
        <f t="shared" si="8"/>
        <v>285.00000000000006</v>
      </c>
      <c r="N1072" s="16">
        <f t="shared" si="9"/>
        <v>99.750000000000014</v>
      </c>
      <c r="O1072" s="18">
        <v>0.35</v>
      </c>
    </row>
    <row r="1073" spans="1:15" ht="15.75" customHeight="1" x14ac:dyDescent="0.3">
      <c r="A1073" s="17" t="s">
        <v>119</v>
      </c>
      <c r="B1073" s="12">
        <v>1185732</v>
      </c>
      <c r="C1073" s="13">
        <v>44876</v>
      </c>
      <c r="D1073" s="12" t="s">
        <v>26</v>
      </c>
      <c r="E1073" s="12" t="s">
        <v>47</v>
      </c>
      <c r="F1073" s="12" t="s">
        <v>48</v>
      </c>
      <c r="G1073" s="12" t="s">
        <v>16</v>
      </c>
      <c r="H1073" s="12" t="s">
        <v>16</v>
      </c>
      <c r="I1073" s="12">
        <v>49</v>
      </c>
      <c r="J1073" s="12" t="s">
        <v>123</v>
      </c>
      <c r="K1073" s="14">
        <v>0.30000000000000004</v>
      </c>
      <c r="L1073" s="15">
        <v>1250</v>
      </c>
      <c r="M1073" s="16">
        <f t="shared" si="8"/>
        <v>375.00000000000006</v>
      </c>
      <c r="N1073" s="16">
        <f t="shared" si="9"/>
        <v>150.00000000000003</v>
      </c>
      <c r="O1073" s="18">
        <v>0.4</v>
      </c>
    </row>
    <row r="1074" spans="1:15" ht="15.75" customHeight="1" x14ac:dyDescent="0.3">
      <c r="A1074" s="17" t="s">
        <v>119</v>
      </c>
      <c r="B1074" s="12">
        <v>1185732</v>
      </c>
      <c r="C1074" s="13">
        <v>44876</v>
      </c>
      <c r="D1074" s="12" t="s">
        <v>26</v>
      </c>
      <c r="E1074" s="12" t="s">
        <v>47</v>
      </c>
      <c r="F1074" s="12" t="s">
        <v>48</v>
      </c>
      <c r="G1074" s="12" t="s">
        <v>17</v>
      </c>
      <c r="H1074" s="12" t="s">
        <v>17</v>
      </c>
      <c r="I1074" s="12">
        <v>59</v>
      </c>
      <c r="J1074" s="12" t="s">
        <v>126</v>
      </c>
      <c r="K1074" s="14">
        <v>0.49999999999999994</v>
      </c>
      <c r="L1074" s="15">
        <v>1000</v>
      </c>
      <c r="M1074" s="16">
        <f t="shared" si="8"/>
        <v>499.99999999999994</v>
      </c>
      <c r="N1074" s="16">
        <f t="shared" si="9"/>
        <v>174.99999999999997</v>
      </c>
      <c r="O1074" s="18">
        <v>0.35</v>
      </c>
    </row>
    <row r="1075" spans="1:15" ht="15.75" customHeight="1" x14ac:dyDescent="0.3">
      <c r="A1075" s="17" t="s">
        <v>119</v>
      </c>
      <c r="B1075" s="12">
        <v>1185732</v>
      </c>
      <c r="C1075" s="13">
        <v>44876</v>
      </c>
      <c r="D1075" s="12" t="s">
        <v>26</v>
      </c>
      <c r="E1075" s="12" t="s">
        <v>47</v>
      </c>
      <c r="F1075" s="12" t="s">
        <v>48</v>
      </c>
      <c r="G1075" s="12" t="s">
        <v>18</v>
      </c>
      <c r="H1075" s="12" t="s">
        <v>150</v>
      </c>
      <c r="I1075" s="12">
        <v>35</v>
      </c>
      <c r="J1075" s="12" t="s">
        <v>123</v>
      </c>
      <c r="K1075" s="14">
        <v>0.54999999999999982</v>
      </c>
      <c r="L1075" s="15">
        <v>2000</v>
      </c>
      <c r="M1075" s="16">
        <f t="shared" si="8"/>
        <v>1099.9999999999995</v>
      </c>
      <c r="N1075" s="16">
        <f t="shared" si="9"/>
        <v>549.99999999999977</v>
      </c>
      <c r="O1075" s="18">
        <v>0.5</v>
      </c>
    </row>
    <row r="1076" spans="1:15" ht="15.75" customHeight="1" x14ac:dyDescent="0.3">
      <c r="A1076" s="17" t="s">
        <v>119</v>
      </c>
      <c r="B1076" s="12">
        <v>1185732</v>
      </c>
      <c r="C1076" s="13">
        <v>44905</v>
      </c>
      <c r="D1076" s="12" t="s">
        <v>26</v>
      </c>
      <c r="E1076" s="12" t="s">
        <v>47</v>
      </c>
      <c r="F1076" s="12" t="s">
        <v>48</v>
      </c>
      <c r="G1076" s="12" t="s">
        <v>13</v>
      </c>
      <c r="H1076" s="12" t="s">
        <v>151</v>
      </c>
      <c r="I1076" s="12">
        <v>45</v>
      </c>
      <c r="J1076" s="12" t="s">
        <v>125</v>
      </c>
      <c r="K1076" s="14">
        <v>0.49999999999999994</v>
      </c>
      <c r="L1076" s="15">
        <v>4500</v>
      </c>
      <c r="M1076" s="16">
        <f t="shared" si="8"/>
        <v>2249.9999999999995</v>
      </c>
      <c r="N1076" s="16">
        <f t="shared" si="9"/>
        <v>899.99999999999989</v>
      </c>
      <c r="O1076" s="18">
        <v>0.4</v>
      </c>
    </row>
    <row r="1077" spans="1:15" ht="15.75" customHeight="1" x14ac:dyDescent="0.3">
      <c r="A1077" s="17" t="s">
        <v>119</v>
      </c>
      <c r="B1077" s="12">
        <v>1185732</v>
      </c>
      <c r="C1077" s="13">
        <v>44905</v>
      </c>
      <c r="D1077" s="12" t="s">
        <v>26</v>
      </c>
      <c r="E1077" s="12" t="s">
        <v>47</v>
      </c>
      <c r="F1077" s="12" t="s">
        <v>48</v>
      </c>
      <c r="G1077" s="12" t="s">
        <v>14</v>
      </c>
      <c r="H1077" s="12" t="s">
        <v>149</v>
      </c>
      <c r="I1077" s="12">
        <v>34</v>
      </c>
      <c r="J1077" s="12" t="s">
        <v>123</v>
      </c>
      <c r="K1077" s="14">
        <v>0.4</v>
      </c>
      <c r="L1077" s="15">
        <v>2500</v>
      </c>
      <c r="M1077" s="16">
        <f t="shared" si="8"/>
        <v>1000</v>
      </c>
      <c r="N1077" s="16">
        <f t="shared" si="9"/>
        <v>350</v>
      </c>
      <c r="O1077" s="18">
        <v>0.35</v>
      </c>
    </row>
    <row r="1078" spans="1:15" ht="15.75" customHeight="1" x14ac:dyDescent="0.3">
      <c r="A1078" s="17" t="s">
        <v>119</v>
      </c>
      <c r="B1078" s="12">
        <v>1185732</v>
      </c>
      <c r="C1078" s="13">
        <v>44905</v>
      </c>
      <c r="D1078" s="12" t="s">
        <v>26</v>
      </c>
      <c r="E1078" s="12" t="s">
        <v>47</v>
      </c>
      <c r="F1078" s="12" t="s">
        <v>48</v>
      </c>
      <c r="G1078" s="12" t="s">
        <v>15</v>
      </c>
      <c r="H1078" s="12" t="s">
        <v>15</v>
      </c>
      <c r="I1078" s="12">
        <v>20</v>
      </c>
      <c r="J1078" s="12" t="s">
        <v>126</v>
      </c>
      <c r="K1078" s="14">
        <v>0.4</v>
      </c>
      <c r="L1078" s="15">
        <v>2000</v>
      </c>
      <c r="M1078" s="16">
        <f t="shared" si="8"/>
        <v>800</v>
      </c>
      <c r="N1078" s="16">
        <f t="shared" si="9"/>
        <v>280</v>
      </c>
      <c r="O1078" s="18">
        <v>0.35</v>
      </c>
    </row>
    <row r="1079" spans="1:15" ht="15.75" customHeight="1" x14ac:dyDescent="0.3">
      <c r="A1079" s="17" t="s">
        <v>119</v>
      </c>
      <c r="B1079" s="12">
        <v>1185732</v>
      </c>
      <c r="C1079" s="13">
        <v>44905</v>
      </c>
      <c r="D1079" s="12" t="s">
        <v>26</v>
      </c>
      <c r="E1079" s="12" t="s">
        <v>47</v>
      </c>
      <c r="F1079" s="12" t="s">
        <v>48</v>
      </c>
      <c r="G1079" s="12" t="s">
        <v>16</v>
      </c>
      <c r="H1079" s="12" t="s">
        <v>16</v>
      </c>
      <c r="I1079" s="12">
        <v>29</v>
      </c>
      <c r="J1079" s="12" t="s">
        <v>126</v>
      </c>
      <c r="K1079" s="14">
        <v>0.4</v>
      </c>
      <c r="L1079" s="15">
        <v>1500</v>
      </c>
      <c r="M1079" s="16">
        <f t="shared" si="8"/>
        <v>600</v>
      </c>
      <c r="N1079" s="16">
        <f t="shared" si="9"/>
        <v>240</v>
      </c>
      <c r="O1079" s="18">
        <v>0.4</v>
      </c>
    </row>
    <row r="1080" spans="1:15" ht="15.75" customHeight="1" x14ac:dyDescent="0.3">
      <c r="A1080" s="17" t="s">
        <v>119</v>
      </c>
      <c r="B1080" s="12">
        <v>1185732</v>
      </c>
      <c r="C1080" s="13">
        <v>44905</v>
      </c>
      <c r="D1080" s="12" t="s">
        <v>26</v>
      </c>
      <c r="E1080" s="12" t="s">
        <v>47</v>
      </c>
      <c r="F1080" s="12" t="s">
        <v>48</v>
      </c>
      <c r="G1080" s="12" t="s">
        <v>17</v>
      </c>
      <c r="H1080" s="12" t="s">
        <v>17</v>
      </c>
      <c r="I1080" s="12">
        <v>28</v>
      </c>
      <c r="J1080" s="12" t="s">
        <v>123</v>
      </c>
      <c r="K1080" s="14">
        <v>0.49999999999999994</v>
      </c>
      <c r="L1080" s="15">
        <v>1500</v>
      </c>
      <c r="M1080" s="16">
        <f t="shared" si="8"/>
        <v>749.99999999999989</v>
      </c>
      <c r="N1080" s="16">
        <f t="shared" si="9"/>
        <v>262.49999999999994</v>
      </c>
      <c r="O1080" s="18">
        <v>0.35</v>
      </c>
    </row>
    <row r="1081" spans="1:15" ht="15.75" customHeight="1" x14ac:dyDescent="0.3">
      <c r="A1081" s="17" t="s">
        <v>119</v>
      </c>
      <c r="B1081" s="12">
        <v>1185732</v>
      </c>
      <c r="C1081" s="13">
        <v>44905</v>
      </c>
      <c r="D1081" s="12" t="s">
        <v>26</v>
      </c>
      <c r="E1081" s="12" t="s">
        <v>47</v>
      </c>
      <c r="F1081" s="12" t="s">
        <v>48</v>
      </c>
      <c r="G1081" s="12" t="s">
        <v>18</v>
      </c>
      <c r="H1081" s="12" t="s">
        <v>150</v>
      </c>
      <c r="I1081" s="12">
        <v>15</v>
      </c>
      <c r="J1081" s="12" t="s">
        <v>125</v>
      </c>
      <c r="K1081" s="14">
        <v>0.54999999999999982</v>
      </c>
      <c r="L1081" s="15">
        <v>2500</v>
      </c>
      <c r="M1081" s="16">
        <f t="shared" si="8"/>
        <v>1374.9999999999995</v>
      </c>
      <c r="N1081" s="16">
        <f t="shared" si="9"/>
        <v>687.49999999999977</v>
      </c>
      <c r="O1081" s="18">
        <v>0.5</v>
      </c>
    </row>
    <row r="1082" spans="1:15" ht="15.75" customHeight="1" x14ac:dyDescent="0.3">
      <c r="A1082" s="17" t="s">
        <v>120</v>
      </c>
      <c r="B1082" s="12">
        <v>1197831</v>
      </c>
      <c r="C1082" s="13">
        <v>44563</v>
      </c>
      <c r="D1082" s="12" t="s">
        <v>19</v>
      </c>
      <c r="E1082" s="12" t="s">
        <v>49</v>
      </c>
      <c r="F1082" s="12" t="s">
        <v>50</v>
      </c>
      <c r="G1082" s="12" t="s">
        <v>13</v>
      </c>
      <c r="H1082" s="12" t="s">
        <v>151</v>
      </c>
      <c r="I1082" s="12">
        <v>60</v>
      </c>
      <c r="J1082" s="12" t="s">
        <v>125</v>
      </c>
      <c r="K1082" s="14">
        <v>0.2</v>
      </c>
      <c r="L1082" s="15">
        <v>6750</v>
      </c>
      <c r="M1082" s="16">
        <f t="shared" si="8"/>
        <v>1350</v>
      </c>
      <c r="N1082" s="16">
        <f t="shared" si="9"/>
        <v>540</v>
      </c>
      <c r="O1082" s="18">
        <v>0.39999999999999997</v>
      </c>
    </row>
    <row r="1083" spans="1:15" ht="15.75" customHeight="1" x14ac:dyDescent="0.3">
      <c r="A1083" s="17" t="s">
        <v>120</v>
      </c>
      <c r="B1083" s="12">
        <v>1197831</v>
      </c>
      <c r="C1083" s="13">
        <v>44563</v>
      </c>
      <c r="D1083" s="12" t="s">
        <v>19</v>
      </c>
      <c r="E1083" s="12" t="s">
        <v>49</v>
      </c>
      <c r="F1083" s="12" t="s">
        <v>50</v>
      </c>
      <c r="G1083" s="12" t="s">
        <v>14</v>
      </c>
      <c r="H1083" s="12" t="s">
        <v>149</v>
      </c>
      <c r="I1083" s="12">
        <v>57</v>
      </c>
      <c r="J1083" s="12" t="s">
        <v>124</v>
      </c>
      <c r="K1083" s="14">
        <v>0.3</v>
      </c>
      <c r="L1083" s="15">
        <v>6750</v>
      </c>
      <c r="M1083" s="16">
        <f t="shared" si="8"/>
        <v>2025</v>
      </c>
      <c r="N1083" s="16">
        <f t="shared" si="9"/>
        <v>809.99999999999989</v>
      </c>
      <c r="O1083" s="18">
        <v>0.39999999999999997</v>
      </c>
    </row>
    <row r="1084" spans="1:15" ht="15.75" customHeight="1" x14ac:dyDescent="0.3">
      <c r="A1084" s="17" t="s">
        <v>120</v>
      </c>
      <c r="B1084" s="12">
        <v>1197831</v>
      </c>
      <c r="C1084" s="13">
        <v>44563</v>
      </c>
      <c r="D1084" s="12" t="s">
        <v>19</v>
      </c>
      <c r="E1084" s="12" t="s">
        <v>49</v>
      </c>
      <c r="F1084" s="12" t="s">
        <v>50</v>
      </c>
      <c r="G1084" s="12" t="s">
        <v>15</v>
      </c>
      <c r="H1084" s="12" t="s">
        <v>15</v>
      </c>
      <c r="I1084" s="12">
        <v>60</v>
      </c>
      <c r="J1084" s="12" t="s">
        <v>123</v>
      </c>
      <c r="K1084" s="14">
        <v>0.3</v>
      </c>
      <c r="L1084" s="15">
        <v>4750</v>
      </c>
      <c r="M1084" s="16">
        <f t="shared" si="8"/>
        <v>1425</v>
      </c>
      <c r="N1084" s="16">
        <f t="shared" si="9"/>
        <v>570</v>
      </c>
      <c r="O1084" s="18">
        <v>0.39999999999999997</v>
      </c>
    </row>
    <row r="1085" spans="1:15" ht="15.75" customHeight="1" x14ac:dyDescent="0.3">
      <c r="A1085" s="17" t="s">
        <v>120</v>
      </c>
      <c r="B1085" s="12">
        <v>1197831</v>
      </c>
      <c r="C1085" s="13">
        <v>44563</v>
      </c>
      <c r="D1085" s="12" t="s">
        <v>19</v>
      </c>
      <c r="E1085" s="12" t="s">
        <v>49</v>
      </c>
      <c r="F1085" s="12" t="s">
        <v>50</v>
      </c>
      <c r="G1085" s="12" t="s">
        <v>16</v>
      </c>
      <c r="H1085" s="12" t="s">
        <v>16</v>
      </c>
      <c r="I1085" s="12">
        <v>16</v>
      </c>
      <c r="J1085" s="12" t="s">
        <v>125</v>
      </c>
      <c r="K1085" s="14">
        <v>0.35</v>
      </c>
      <c r="L1085" s="15">
        <v>4750</v>
      </c>
      <c r="M1085" s="16">
        <f t="shared" si="8"/>
        <v>1662.5</v>
      </c>
      <c r="N1085" s="16">
        <f t="shared" si="9"/>
        <v>831.25</v>
      </c>
      <c r="O1085" s="18">
        <v>0.5</v>
      </c>
    </row>
    <row r="1086" spans="1:15" ht="15.75" customHeight="1" x14ac:dyDescent="0.3">
      <c r="A1086" s="17" t="s">
        <v>120</v>
      </c>
      <c r="B1086" s="12">
        <v>1197831</v>
      </c>
      <c r="C1086" s="13">
        <v>44563</v>
      </c>
      <c r="D1086" s="12" t="s">
        <v>19</v>
      </c>
      <c r="E1086" s="12" t="s">
        <v>49</v>
      </c>
      <c r="F1086" s="12" t="s">
        <v>50</v>
      </c>
      <c r="G1086" s="12" t="s">
        <v>17</v>
      </c>
      <c r="H1086" s="12" t="s">
        <v>17</v>
      </c>
      <c r="I1086" s="12">
        <v>49</v>
      </c>
      <c r="J1086" s="12" t="s">
        <v>126</v>
      </c>
      <c r="K1086" s="14">
        <v>0.4</v>
      </c>
      <c r="L1086" s="15">
        <v>3250</v>
      </c>
      <c r="M1086" s="16">
        <f t="shared" si="8"/>
        <v>1300</v>
      </c>
      <c r="N1086" s="16">
        <f t="shared" si="9"/>
        <v>454.99999999999994</v>
      </c>
      <c r="O1086" s="18">
        <v>0.35</v>
      </c>
    </row>
    <row r="1087" spans="1:15" ht="15.75" customHeight="1" x14ac:dyDescent="0.3">
      <c r="A1087" s="17" t="s">
        <v>120</v>
      </c>
      <c r="B1087" s="12">
        <v>1197831</v>
      </c>
      <c r="C1087" s="13">
        <v>44563</v>
      </c>
      <c r="D1087" s="12" t="s">
        <v>19</v>
      </c>
      <c r="E1087" s="12" t="s">
        <v>49</v>
      </c>
      <c r="F1087" s="12" t="s">
        <v>50</v>
      </c>
      <c r="G1087" s="12" t="s">
        <v>18</v>
      </c>
      <c r="H1087" s="12" t="s">
        <v>150</v>
      </c>
      <c r="I1087" s="12">
        <v>23</v>
      </c>
      <c r="J1087" s="12" t="s">
        <v>125</v>
      </c>
      <c r="K1087" s="14">
        <v>0.35</v>
      </c>
      <c r="L1087" s="15">
        <v>4750</v>
      </c>
      <c r="M1087" s="16">
        <f t="shared" si="8"/>
        <v>1662.5</v>
      </c>
      <c r="N1087" s="16">
        <f t="shared" si="9"/>
        <v>914.37500000000011</v>
      </c>
      <c r="O1087" s="18">
        <v>0.55000000000000004</v>
      </c>
    </row>
    <row r="1088" spans="1:15" ht="15.75" customHeight="1" x14ac:dyDescent="0.3">
      <c r="A1088" s="17" t="s">
        <v>120</v>
      </c>
      <c r="B1088" s="12">
        <v>1197831</v>
      </c>
      <c r="C1088" s="13">
        <v>44593</v>
      </c>
      <c r="D1088" s="12" t="s">
        <v>19</v>
      </c>
      <c r="E1088" s="12" t="s">
        <v>49</v>
      </c>
      <c r="F1088" s="12" t="s">
        <v>50</v>
      </c>
      <c r="G1088" s="12" t="s">
        <v>13</v>
      </c>
      <c r="H1088" s="12" t="s">
        <v>151</v>
      </c>
      <c r="I1088" s="12">
        <v>49</v>
      </c>
      <c r="J1088" s="12" t="s">
        <v>126</v>
      </c>
      <c r="K1088" s="14">
        <v>0.25</v>
      </c>
      <c r="L1088" s="15">
        <v>6250</v>
      </c>
      <c r="M1088" s="16">
        <f t="shared" si="8"/>
        <v>1562.5</v>
      </c>
      <c r="N1088" s="16">
        <f t="shared" si="9"/>
        <v>625</v>
      </c>
      <c r="O1088" s="18">
        <v>0.39999999999999997</v>
      </c>
    </row>
    <row r="1089" spans="1:15" ht="15.75" customHeight="1" x14ac:dyDescent="0.3">
      <c r="A1089" s="17" t="s">
        <v>120</v>
      </c>
      <c r="B1089" s="12">
        <v>1197831</v>
      </c>
      <c r="C1089" s="13">
        <v>44593</v>
      </c>
      <c r="D1089" s="12" t="s">
        <v>19</v>
      </c>
      <c r="E1089" s="12" t="s">
        <v>49</v>
      </c>
      <c r="F1089" s="12" t="s">
        <v>50</v>
      </c>
      <c r="G1089" s="12" t="s">
        <v>14</v>
      </c>
      <c r="H1089" s="12" t="s">
        <v>149</v>
      </c>
      <c r="I1089" s="12">
        <v>21</v>
      </c>
      <c r="J1089" s="12" t="s">
        <v>125</v>
      </c>
      <c r="K1089" s="14">
        <v>0.35</v>
      </c>
      <c r="L1089" s="15">
        <v>6000</v>
      </c>
      <c r="M1089" s="16">
        <f t="shared" si="8"/>
        <v>2100</v>
      </c>
      <c r="N1089" s="16">
        <f t="shared" si="9"/>
        <v>839.99999999999989</v>
      </c>
      <c r="O1089" s="18">
        <v>0.39999999999999997</v>
      </c>
    </row>
    <row r="1090" spans="1:15" ht="15.75" customHeight="1" x14ac:dyDescent="0.3">
      <c r="A1090" s="17" t="s">
        <v>120</v>
      </c>
      <c r="B1090" s="12">
        <v>1197831</v>
      </c>
      <c r="C1090" s="13">
        <v>44593</v>
      </c>
      <c r="D1090" s="12" t="s">
        <v>19</v>
      </c>
      <c r="E1090" s="12" t="s">
        <v>49</v>
      </c>
      <c r="F1090" s="12" t="s">
        <v>50</v>
      </c>
      <c r="G1090" s="12" t="s">
        <v>15</v>
      </c>
      <c r="H1090" s="12" t="s">
        <v>15</v>
      </c>
      <c r="I1090" s="12">
        <v>48</v>
      </c>
      <c r="J1090" s="12" t="s">
        <v>125</v>
      </c>
      <c r="K1090" s="14">
        <v>0.35</v>
      </c>
      <c r="L1090" s="15">
        <v>4250</v>
      </c>
      <c r="M1090" s="16">
        <f t="shared" si="8"/>
        <v>1487.5</v>
      </c>
      <c r="N1090" s="16">
        <f t="shared" si="9"/>
        <v>595</v>
      </c>
      <c r="O1090" s="18">
        <v>0.39999999999999997</v>
      </c>
    </row>
    <row r="1091" spans="1:15" ht="15.75" customHeight="1" x14ac:dyDescent="0.3">
      <c r="A1091" s="17" t="s">
        <v>120</v>
      </c>
      <c r="B1091" s="12">
        <v>1197831</v>
      </c>
      <c r="C1091" s="13">
        <v>44593</v>
      </c>
      <c r="D1091" s="12" t="s">
        <v>19</v>
      </c>
      <c r="E1091" s="12" t="s">
        <v>49</v>
      </c>
      <c r="F1091" s="12" t="s">
        <v>50</v>
      </c>
      <c r="G1091" s="12" t="s">
        <v>16</v>
      </c>
      <c r="H1091" s="12" t="s">
        <v>16</v>
      </c>
      <c r="I1091" s="12">
        <v>36</v>
      </c>
      <c r="J1091" s="12" t="s">
        <v>125</v>
      </c>
      <c r="K1091" s="14">
        <v>0.35</v>
      </c>
      <c r="L1091" s="15">
        <v>3750</v>
      </c>
      <c r="M1091" s="16">
        <f t="shared" si="8"/>
        <v>1312.5</v>
      </c>
      <c r="N1091" s="16">
        <f t="shared" si="9"/>
        <v>656.25</v>
      </c>
      <c r="O1091" s="18">
        <v>0.5</v>
      </c>
    </row>
    <row r="1092" spans="1:15" ht="15.75" customHeight="1" x14ac:dyDescent="0.3">
      <c r="A1092" s="17" t="s">
        <v>120</v>
      </c>
      <c r="B1092" s="12">
        <v>1197831</v>
      </c>
      <c r="C1092" s="13">
        <v>44593</v>
      </c>
      <c r="D1092" s="12" t="s">
        <v>19</v>
      </c>
      <c r="E1092" s="12" t="s">
        <v>49</v>
      </c>
      <c r="F1092" s="12" t="s">
        <v>50</v>
      </c>
      <c r="G1092" s="12" t="s">
        <v>17</v>
      </c>
      <c r="H1092" s="12" t="s">
        <v>17</v>
      </c>
      <c r="I1092" s="12">
        <v>16</v>
      </c>
      <c r="J1092" s="12" t="s">
        <v>125</v>
      </c>
      <c r="K1092" s="14">
        <v>0.4</v>
      </c>
      <c r="L1092" s="15">
        <v>2500</v>
      </c>
      <c r="M1092" s="16">
        <f t="shared" si="8"/>
        <v>1000</v>
      </c>
      <c r="N1092" s="16">
        <f t="shared" si="9"/>
        <v>350</v>
      </c>
      <c r="O1092" s="18">
        <v>0.35</v>
      </c>
    </row>
    <row r="1093" spans="1:15" ht="15.75" customHeight="1" x14ac:dyDescent="0.3">
      <c r="A1093" s="17" t="s">
        <v>120</v>
      </c>
      <c r="B1093" s="12">
        <v>1197831</v>
      </c>
      <c r="C1093" s="13">
        <v>44593</v>
      </c>
      <c r="D1093" s="12" t="s">
        <v>19</v>
      </c>
      <c r="E1093" s="12" t="s">
        <v>49</v>
      </c>
      <c r="F1093" s="12" t="s">
        <v>50</v>
      </c>
      <c r="G1093" s="12" t="s">
        <v>18</v>
      </c>
      <c r="H1093" s="12" t="s">
        <v>150</v>
      </c>
      <c r="I1093" s="12">
        <v>56</v>
      </c>
      <c r="J1093" s="12" t="s">
        <v>126</v>
      </c>
      <c r="K1093" s="14">
        <v>0.35</v>
      </c>
      <c r="L1093" s="15">
        <v>4500</v>
      </c>
      <c r="M1093" s="16">
        <f t="shared" si="8"/>
        <v>1575</v>
      </c>
      <c r="N1093" s="16">
        <f t="shared" si="9"/>
        <v>866.25000000000011</v>
      </c>
      <c r="O1093" s="18">
        <v>0.55000000000000004</v>
      </c>
    </row>
    <row r="1094" spans="1:15" ht="15.75" customHeight="1" x14ac:dyDescent="0.3">
      <c r="A1094" s="17" t="s">
        <v>120</v>
      </c>
      <c r="B1094" s="12">
        <v>1197831</v>
      </c>
      <c r="C1094" s="13">
        <v>44623</v>
      </c>
      <c r="D1094" s="12" t="s">
        <v>19</v>
      </c>
      <c r="E1094" s="12" t="s">
        <v>49</v>
      </c>
      <c r="F1094" s="12" t="s">
        <v>50</v>
      </c>
      <c r="G1094" s="12" t="s">
        <v>13</v>
      </c>
      <c r="H1094" s="12" t="s">
        <v>151</v>
      </c>
      <c r="I1094" s="12">
        <v>19</v>
      </c>
      <c r="J1094" s="12" t="s">
        <v>124</v>
      </c>
      <c r="K1094" s="14">
        <v>0.3</v>
      </c>
      <c r="L1094" s="15">
        <v>6250</v>
      </c>
      <c r="M1094" s="16">
        <f t="shared" si="8"/>
        <v>1875</v>
      </c>
      <c r="N1094" s="16">
        <f t="shared" si="9"/>
        <v>843.74999999999989</v>
      </c>
      <c r="O1094" s="18">
        <v>0.44999999999999996</v>
      </c>
    </row>
    <row r="1095" spans="1:15" ht="15.75" customHeight="1" x14ac:dyDescent="0.3">
      <c r="A1095" s="17" t="s">
        <v>120</v>
      </c>
      <c r="B1095" s="12">
        <v>1197831</v>
      </c>
      <c r="C1095" s="13">
        <v>44623</v>
      </c>
      <c r="D1095" s="12" t="s">
        <v>19</v>
      </c>
      <c r="E1095" s="12" t="s">
        <v>49</v>
      </c>
      <c r="F1095" s="12" t="s">
        <v>50</v>
      </c>
      <c r="G1095" s="12" t="s">
        <v>14</v>
      </c>
      <c r="H1095" s="12" t="s">
        <v>149</v>
      </c>
      <c r="I1095" s="12">
        <v>51</v>
      </c>
      <c r="J1095" s="12" t="s">
        <v>124</v>
      </c>
      <c r="K1095" s="14">
        <v>0.4</v>
      </c>
      <c r="L1095" s="15">
        <v>6250</v>
      </c>
      <c r="M1095" s="16">
        <f t="shared" si="8"/>
        <v>2500</v>
      </c>
      <c r="N1095" s="16">
        <f t="shared" si="9"/>
        <v>1125</v>
      </c>
      <c r="O1095" s="18">
        <v>0.44999999999999996</v>
      </c>
    </row>
    <row r="1096" spans="1:15" ht="15.75" customHeight="1" x14ac:dyDescent="0.3">
      <c r="A1096" s="17" t="s">
        <v>120</v>
      </c>
      <c r="B1096" s="12">
        <v>1197831</v>
      </c>
      <c r="C1096" s="13">
        <v>44623</v>
      </c>
      <c r="D1096" s="12" t="s">
        <v>19</v>
      </c>
      <c r="E1096" s="12" t="s">
        <v>49</v>
      </c>
      <c r="F1096" s="12" t="s">
        <v>50</v>
      </c>
      <c r="G1096" s="12" t="s">
        <v>15</v>
      </c>
      <c r="H1096" s="12" t="s">
        <v>15</v>
      </c>
      <c r="I1096" s="12">
        <v>32</v>
      </c>
      <c r="J1096" s="12" t="s">
        <v>125</v>
      </c>
      <c r="K1096" s="14">
        <v>0.3</v>
      </c>
      <c r="L1096" s="15">
        <v>4500</v>
      </c>
      <c r="M1096" s="16">
        <f t="shared" si="8"/>
        <v>1350</v>
      </c>
      <c r="N1096" s="16">
        <f t="shared" si="9"/>
        <v>607.49999999999989</v>
      </c>
      <c r="O1096" s="18">
        <v>0.44999999999999996</v>
      </c>
    </row>
    <row r="1097" spans="1:15" ht="15.75" customHeight="1" x14ac:dyDescent="0.3">
      <c r="A1097" s="17" t="s">
        <v>120</v>
      </c>
      <c r="B1097" s="12">
        <v>1197831</v>
      </c>
      <c r="C1097" s="13">
        <v>44623</v>
      </c>
      <c r="D1097" s="12" t="s">
        <v>19</v>
      </c>
      <c r="E1097" s="12" t="s">
        <v>49</v>
      </c>
      <c r="F1097" s="12" t="s">
        <v>50</v>
      </c>
      <c r="G1097" s="12" t="s">
        <v>16</v>
      </c>
      <c r="H1097" s="12" t="s">
        <v>16</v>
      </c>
      <c r="I1097" s="12">
        <v>47</v>
      </c>
      <c r="J1097" s="12" t="s">
        <v>125</v>
      </c>
      <c r="K1097" s="14">
        <v>0.35000000000000003</v>
      </c>
      <c r="L1097" s="15">
        <v>3500</v>
      </c>
      <c r="M1097" s="16">
        <f t="shared" si="8"/>
        <v>1225.0000000000002</v>
      </c>
      <c r="N1097" s="16">
        <f t="shared" si="9"/>
        <v>673.75000000000023</v>
      </c>
      <c r="O1097" s="18">
        <v>0.55000000000000004</v>
      </c>
    </row>
    <row r="1098" spans="1:15" ht="15.75" customHeight="1" x14ac:dyDescent="0.3">
      <c r="A1098" s="17" t="s">
        <v>120</v>
      </c>
      <c r="B1098" s="12">
        <v>1197831</v>
      </c>
      <c r="C1098" s="13">
        <v>44623</v>
      </c>
      <c r="D1098" s="12" t="s">
        <v>19</v>
      </c>
      <c r="E1098" s="12" t="s">
        <v>49</v>
      </c>
      <c r="F1098" s="12" t="s">
        <v>50</v>
      </c>
      <c r="G1098" s="12" t="s">
        <v>17</v>
      </c>
      <c r="H1098" s="12" t="s">
        <v>17</v>
      </c>
      <c r="I1098" s="12">
        <v>45</v>
      </c>
      <c r="J1098" s="12" t="s">
        <v>125</v>
      </c>
      <c r="K1098" s="14">
        <v>0.4</v>
      </c>
      <c r="L1098" s="15">
        <v>2500</v>
      </c>
      <c r="M1098" s="16">
        <f t="shared" si="8"/>
        <v>1000</v>
      </c>
      <c r="N1098" s="16">
        <f t="shared" si="9"/>
        <v>399.99999999999994</v>
      </c>
      <c r="O1098" s="18">
        <v>0.39999999999999997</v>
      </c>
    </row>
    <row r="1099" spans="1:15" ht="15.75" customHeight="1" x14ac:dyDescent="0.3">
      <c r="A1099" s="17" t="s">
        <v>120</v>
      </c>
      <c r="B1099" s="12">
        <v>1197831</v>
      </c>
      <c r="C1099" s="13">
        <v>44623</v>
      </c>
      <c r="D1099" s="12" t="s">
        <v>19</v>
      </c>
      <c r="E1099" s="12" t="s">
        <v>49</v>
      </c>
      <c r="F1099" s="12" t="s">
        <v>50</v>
      </c>
      <c r="G1099" s="12" t="s">
        <v>18</v>
      </c>
      <c r="H1099" s="12" t="s">
        <v>150</v>
      </c>
      <c r="I1099" s="12">
        <v>25</v>
      </c>
      <c r="J1099" s="12" t="s">
        <v>123</v>
      </c>
      <c r="K1099" s="14">
        <v>0.35000000000000003</v>
      </c>
      <c r="L1099" s="15">
        <v>4000</v>
      </c>
      <c r="M1099" s="16">
        <f t="shared" si="8"/>
        <v>1400.0000000000002</v>
      </c>
      <c r="N1099" s="16">
        <f t="shared" si="9"/>
        <v>840.00000000000023</v>
      </c>
      <c r="O1099" s="18">
        <v>0.60000000000000009</v>
      </c>
    </row>
    <row r="1100" spans="1:15" ht="15.75" customHeight="1" x14ac:dyDescent="0.3">
      <c r="A1100" s="17" t="s">
        <v>120</v>
      </c>
      <c r="B1100" s="12">
        <v>1197831</v>
      </c>
      <c r="C1100" s="13">
        <v>44653</v>
      </c>
      <c r="D1100" s="12" t="s">
        <v>19</v>
      </c>
      <c r="E1100" s="12" t="s">
        <v>49</v>
      </c>
      <c r="F1100" s="12" t="s">
        <v>50</v>
      </c>
      <c r="G1100" s="12" t="s">
        <v>13</v>
      </c>
      <c r="H1100" s="12" t="s">
        <v>151</v>
      </c>
      <c r="I1100" s="12">
        <v>55</v>
      </c>
      <c r="J1100" s="12" t="s">
        <v>123</v>
      </c>
      <c r="K1100" s="14">
        <v>0.19999999999999998</v>
      </c>
      <c r="L1100" s="15">
        <v>6500</v>
      </c>
      <c r="M1100" s="16">
        <f t="shared" si="8"/>
        <v>1300</v>
      </c>
      <c r="N1100" s="16">
        <f t="shared" si="9"/>
        <v>584.99999999999989</v>
      </c>
      <c r="O1100" s="18">
        <v>0.44999999999999996</v>
      </c>
    </row>
    <row r="1101" spans="1:15" ht="15.75" customHeight="1" x14ac:dyDescent="0.3">
      <c r="A1101" s="17" t="s">
        <v>120</v>
      </c>
      <c r="B1101" s="12">
        <v>1197831</v>
      </c>
      <c r="C1101" s="13">
        <v>44653</v>
      </c>
      <c r="D1101" s="12" t="s">
        <v>19</v>
      </c>
      <c r="E1101" s="12" t="s">
        <v>49</v>
      </c>
      <c r="F1101" s="12" t="s">
        <v>50</v>
      </c>
      <c r="G1101" s="12" t="s">
        <v>14</v>
      </c>
      <c r="H1101" s="12" t="s">
        <v>149</v>
      </c>
      <c r="I1101" s="12">
        <v>39</v>
      </c>
      <c r="J1101" s="12" t="s">
        <v>126</v>
      </c>
      <c r="K1101" s="14">
        <v>0.20000000000000007</v>
      </c>
      <c r="L1101" s="15">
        <v>6500</v>
      </c>
      <c r="M1101" s="16">
        <f t="shared" si="8"/>
        <v>1300.0000000000005</v>
      </c>
      <c r="N1101" s="16">
        <f t="shared" si="9"/>
        <v>585.00000000000011</v>
      </c>
      <c r="O1101" s="18">
        <v>0.44999999999999996</v>
      </c>
    </row>
    <row r="1102" spans="1:15" ht="15.75" customHeight="1" x14ac:dyDescent="0.3">
      <c r="A1102" s="17" t="s">
        <v>120</v>
      </c>
      <c r="B1102" s="12">
        <v>1197831</v>
      </c>
      <c r="C1102" s="13">
        <v>44653</v>
      </c>
      <c r="D1102" s="12" t="s">
        <v>19</v>
      </c>
      <c r="E1102" s="12" t="s">
        <v>49</v>
      </c>
      <c r="F1102" s="12" t="s">
        <v>50</v>
      </c>
      <c r="G1102" s="12" t="s">
        <v>15</v>
      </c>
      <c r="H1102" s="12" t="s">
        <v>15</v>
      </c>
      <c r="I1102" s="12">
        <v>36</v>
      </c>
      <c r="J1102" s="12" t="s">
        <v>125</v>
      </c>
      <c r="K1102" s="14">
        <v>0.14999999999999997</v>
      </c>
      <c r="L1102" s="15">
        <v>4750</v>
      </c>
      <c r="M1102" s="16">
        <f t="shared" si="8"/>
        <v>712.49999999999989</v>
      </c>
      <c r="N1102" s="16">
        <f t="shared" si="9"/>
        <v>320.62499999999994</v>
      </c>
      <c r="O1102" s="18">
        <v>0.44999999999999996</v>
      </c>
    </row>
    <row r="1103" spans="1:15" ht="15.75" customHeight="1" x14ac:dyDescent="0.3">
      <c r="A1103" s="17" t="s">
        <v>120</v>
      </c>
      <c r="B1103" s="12">
        <v>1197831</v>
      </c>
      <c r="C1103" s="13">
        <v>44653</v>
      </c>
      <c r="D1103" s="12" t="s">
        <v>19</v>
      </c>
      <c r="E1103" s="12" t="s">
        <v>49</v>
      </c>
      <c r="F1103" s="12" t="s">
        <v>50</v>
      </c>
      <c r="G1103" s="12" t="s">
        <v>16</v>
      </c>
      <c r="H1103" s="12" t="s">
        <v>16</v>
      </c>
      <c r="I1103" s="12">
        <v>41</v>
      </c>
      <c r="J1103" s="12" t="s">
        <v>123</v>
      </c>
      <c r="K1103" s="14">
        <v>0.20000000000000007</v>
      </c>
      <c r="L1103" s="15">
        <v>3750</v>
      </c>
      <c r="M1103" s="16">
        <f t="shared" si="8"/>
        <v>750.00000000000023</v>
      </c>
      <c r="N1103" s="16">
        <f t="shared" si="9"/>
        <v>412.50000000000017</v>
      </c>
      <c r="O1103" s="18">
        <v>0.55000000000000004</v>
      </c>
    </row>
    <row r="1104" spans="1:15" ht="15.75" customHeight="1" x14ac:dyDescent="0.3">
      <c r="A1104" s="17" t="s">
        <v>120</v>
      </c>
      <c r="B1104" s="12">
        <v>1197831</v>
      </c>
      <c r="C1104" s="13">
        <v>44653</v>
      </c>
      <c r="D1104" s="12" t="s">
        <v>19</v>
      </c>
      <c r="E1104" s="12" t="s">
        <v>49</v>
      </c>
      <c r="F1104" s="12" t="s">
        <v>50</v>
      </c>
      <c r="G1104" s="12" t="s">
        <v>17</v>
      </c>
      <c r="H1104" s="12" t="s">
        <v>17</v>
      </c>
      <c r="I1104" s="12">
        <v>54</v>
      </c>
      <c r="J1104" s="12" t="s">
        <v>124</v>
      </c>
      <c r="K1104" s="14">
        <v>0.25</v>
      </c>
      <c r="L1104" s="15">
        <v>2750</v>
      </c>
      <c r="M1104" s="16">
        <f t="shared" si="8"/>
        <v>687.5</v>
      </c>
      <c r="N1104" s="16">
        <f t="shared" si="9"/>
        <v>275</v>
      </c>
      <c r="O1104" s="18">
        <v>0.39999999999999997</v>
      </c>
    </row>
    <row r="1105" spans="1:15" ht="15.75" customHeight="1" x14ac:dyDescent="0.3">
      <c r="A1105" s="17" t="s">
        <v>120</v>
      </c>
      <c r="B1105" s="12">
        <v>1197831</v>
      </c>
      <c r="C1105" s="13">
        <v>44653</v>
      </c>
      <c r="D1105" s="12" t="s">
        <v>19</v>
      </c>
      <c r="E1105" s="12" t="s">
        <v>49</v>
      </c>
      <c r="F1105" s="12" t="s">
        <v>50</v>
      </c>
      <c r="G1105" s="12" t="s">
        <v>18</v>
      </c>
      <c r="H1105" s="12" t="s">
        <v>150</v>
      </c>
      <c r="I1105" s="12">
        <v>46</v>
      </c>
      <c r="J1105" s="12" t="s">
        <v>124</v>
      </c>
      <c r="K1105" s="14">
        <v>0.20000000000000007</v>
      </c>
      <c r="L1105" s="15">
        <v>5500</v>
      </c>
      <c r="M1105" s="16">
        <f t="shared" si="8"/>
        <v>1100.0000000000005</v>
      </c>
      <c r="N1105" s="16">
        <f t="shared" si="9"/>
        <v>660.00000000000034</v>
      </c>
      <c r="O1105" s="18">
        <v>0.60000000000000009</v>
      </c>
    </row>
    <row r="1106" spans="1:15" ht="15.75" customHeight="1" x14ac:dyDescent="0.3">
      <c r="A1106" s="17" t="s">
        <v>120</v>
      </c>
      <c r="B1106" s="12">
        <v>1197831</v>
      </c>
      <c r="C1106" s="13">
        <v>44683</v>
      </c>
      <c r="D1106" s="12" t="s">
        <v>19</v>
      </c>
      <c r="E1106" s="12" t="s">
        <v>49</v>
      </c>
      <c r="F1106" s="12" t="s">
        <v>50</v>
      </c>
      <c r="G1106" s="12" t="s">
        <v>13</v>
      </c>
      <c r="H1106" s="12" t="s">
        <v>151</v>
      </c>
      <c r="I1106" s="12">
        <v>40</v>
      </c>
      <c r="J1106" s="12" t="s">
        <v>124</v>
      </c>
      <c r="K1106" s="14">
        <v>9.9999999999999964E-2</v>
      </c>
      <c r="L1106" s="15">
        <v>7000</v>
      </c>
      <c r="M1106" s="16">
        <f t="shared" si="8"/>
        <v>699.99999999999977</v>
      </c>
      <c r="N1106" s="16">
        <f t="shared" si="9"/>
        <v>314.99999999999989</v>
      </c>
      <c r="O1106" s="18">
        <v>0.44999999999999996</v>
      </c>
    </row>
    <row r="1107" spans="1:15" ht="15.75" customHeight="1" x14ac:dyDescent="0.3">
      <c r="A1107" s="17" t="s">
        <v>120</v>
      </c>
      <c r="B1107" s="12">
        <v>1197831</v>
      </c>
      <c r="C1107" s="13">
        <v>44683</v>
      </c>
      <c r="D1107" s="12" t="s">
        <v>19</v>
      </c>
      <c r="E1107" s="12" t="s">
        <v>49</v>
      </c>
      <c r="F1107" s="12" t="s">
        <v>50</v>
      </c>
      <c r="G1107" s="12" t="s">
        <v>14</v>
      </c>
      <c r="H1107" s="12" t="s">
        <v>149</v>
      </c>
      <c r="I1107" s="12">
        <v>58</v>
      </c>
      <c r="J1107" s="12" t="s">
        <v>124</v>
      </c>
      <c r="K1107" s="14">
        <v>0.20000000000000007</v>
      </c>
      <c r="L1107" s="15">
        <v>7250</v>
      </c>
      <c r="M1107" s="16">
        <f t="shared" si="8"/>
        <v>1450.0000000000005</v>
      </c>
      <c r="N1107" s="16">
        <f t="shared" si="9"/>
        <v>652.50000000000011</v>
      </c>
      <c r="O1107" s="18">
        <v>0.44999999999999996</v>
      </c>
    </row>
    <row r="1108" spans="1:15" ht="15.75" customHeight="1" x14ac:dyDescent="0.3">
      <c r="A1108" s="17" t="s">
        <v>120</v>
      </c>
      <c r="B1108" s="12">
        <v>1197831</v>
      </c>
      <c r="C1108" s="13">
        <v>44683</v>
      </c>
      <c r="D1108" s="12" t="s">
        <v>19</v>
      </c>
      <c r="E1108" s="12" t="s">
        <v>49</v>
      </c>
      <c r="F1108" s="12" t="s">
        <v>50</v>
      </c>
      <c r="G1108" s="12" t="s">
        <v>15</v>
      </c>
      <c r="H1108" s="12" t="s">
        <v>15</v>
      </c>
      <c r="I1108" s="12">
        <v>43</v>
      </c>
      <c r="J1108" s="12" t="s">
        <v>125</v>
      </c>
      <c r="K1108" s="14">
        <v>0.14999999999999997</v>
      </c>
      <c r="L1108" s="15">
        <v>5750</v>
      </c>
      <c r="M1108" s="16">
        <f t="shared" si="8"/>
        <v>862.49999999999977</v>
      </c>
      <c r="N1108" s="16">
        <f t="shared" si="9"/>
        <v>388.12499999999989</v>
      </c>
      <c r="O1108" s="18">
        <v>0.44999999999999996</v>
      </c>
    </row>
    <row r="1109" spans="1:15" ht="15.75" customHeight="1" x14ac:dyDescent="0.3">
      <c r="A1109" s="17" t="s">
        <v>120</v>
      </c>
      <c r="B1109" s="12">
        <v>1197831</v>
      </c>
      <c r="C1109" s="13">
        <v>44683</v>
      </c>
      <c r="D1109" s="12" t="s">
        <v>19</v>
      </c>
      <c r="E1109" s="12" t="s">
        <v>49</v>
      </c>
      <c r="F1109" s="12" t="s">
        <v>50</v>
      </c>
      <c r="G1109" s="12" t="s">
        <v>16</v>
      </c>
      <c r="H1109" s="12" t="s">
        <v>16</v>
      </c>
      <c r="I1109" s="12">
        <v>17</v>
      </c>
      <c r="J1109" s="12" t="s">
        <v>125</v>
      </c>
      <c r="K1109" s="14">
        <v>0.35000000000000003</v>
      </c>
      <c r="L1109" s="15">
        <v>5000</v>
      </c>
      <c r="M1109" s="16">
        <f t="shared" si="8"/>
        <v>1750.0000000000002</v>
      </c>
      <c r="N1109" s="16">
        <f t="shared" si="9"/>
        <v>962.50000000000023</v>
      </c>
      <c r="O1109" s="18">
        <v>0.55000000000000004</v>
      </c>
    </row>
    <row r="1110" spans="1:15" ht="15.75" customHeight="1" x14ac:dyDescent="0.3">
      <c r="A1110" s="17" t="s">
        <v>120</v>
      </c>
      <c r="B1110" s="12">
        <v>1197831</v>
      </c>
      <c r="C1110" s="13">
        <v>44683</v>
      </c>
      <c r="D1110" s="12" t="s">
        <v>19</v>
      </c>
      <c r="E1110" s="12" t="s">
        <v>49</v>
      </c>
      <c r="F1110" s="12" t="s">
        <v>50</v>
      </c>
      <c r="G1110" s="12" t="s">
        <v>17</v>
      </c>
      <c r="H1110" s="12" t="s">
        <v>17</v>
      </c>
      <c r="I1110" s="12">
        <v>18</v>
      </c>
      <c r="J1110" s="12" t="s">
        <v>124</v>
      </c>
      <c r="K1110" s="14">
        <v>0.5</v>
      </c>
      <c r="L1110" s="15">
        <v>4000</v>
      </c>
      <c r="M1110" s="16">
        <f t="shared" si="8"/>
        <v>2000</v>
      </c>
      <c r="N1110" s="16">
        <f t="shared" si="9"/>
        <v>799.99999999999989</v>
      </c>
      <c r="O1110" s="18">
        <v>0.39999999999999997</v>
      </c>
    </row>
    <row r="1111" spans="1:15" ht="15.75" customHeight="1" x14ac:dyDescent="0.3">
      <c r="A1111" s="17" t="s">
        <v>120</v>
      </c>
      <c r="B1111" s="12">
        <v>1197831</v>
      </c>
      <c r="C1111" s="13">
        <v>44683</v>
      </c>
      <c r="D1111" s="12" t="s">
        <v>19</v>
      </c>
      <c r="E1111" s="12" t="s">
        <v>49</v>
      </c>
      <c r="F1111" s="12" t="s">
        <v>50</v>
      </c>
      <c r="G1111" s="12" t="s">
        <v>18</v>
      </c>
      <c r="H1111" s="12" t="s">
        <v>150</v>
      </c>
      <c r="I1111" s="12">
        <v>30</v>
      </c>
      <c r="J1111" s="12" t="s">
        <v>125</v>
      </c>
      <c r="K1111" s="14">
        <v>0.45</v>
      </c>
      <c r="L1111" s="15">
        <v>7500</v>
      </c>
      <c r="M1111" s="16">
        <f t="shared" si="8"/>
        <v>3375</v>
      </c>
      <c r="N1111" s="16">
        <f t="shared" si="9"/>
        <v>2025.0000000000002</v>
      </c>
      <c r="O1111" s="18">
        <v>0.60000000000000009</v>
      </c>
    </row>
    <row r="1112" spans="1:15" ht="15.75" customHeight="1" x14ac:dyDescent="0.3">
      <c r="A1112" s="17" t="s">
        <v>120</v>
      </c>
      <c r="B1112" s="12">
        <v>1197831</v>
      </c>
      <c r="C1112" s="13">
        <v>44713</v>
      </c>
      <c r="D1112" s="12" t="s">
        <v>19</v>
      </c>
      <c r="E1112" s="12" t="s">
        <v>49</v>
      </c>
      <c r="F1112" s="12" t="s">
        <v>50</v>
      </c>
      <c r="G1112" s="12" t="s">
        <v>13</v>
      </c>
      <c r="H1112" s="12" t="s">
        <v>151</v>
      </c>
      <c r="I1112" s="12">
        <v>43</v>
      </c>
      <c r="J1112" s="12" t="s">
        <v>123</v>
      </c>
      <c r="K1112" s="14">
        <v>0.45</v>
      </c>
      <c r="L1112" s="15">
        <v>7500</v>
      </c>
      <c r="M1112" s="16">
        <f t="shared" si="8"/>
        <v>3375</v>
      </c>
      <c r="N1112" s="16">
        <f t="shared" si="9"/>
        <v>1518.7499999999998</v>
      </c>
      <c r="O1112" s="18">
        <v>0.44999999999999996</v>
      </c>
    </row>
    <row r="1113" spans="1:15" ht="15.75" customHeight="1" x14ac:dyDescent="0.3">
      <c r="A1113" s="17" t="s">
        <v>120</v>
      </c>
      <c r="B1113" s="12">
        <v>1197831</v>
      </c>
      <c r="C1113" s="13">
        <v>44713</v>
      </c>
      <c r="D1113" s="12" t="s">
        <v>19</v>
      </c>
      <c r="E1113" s="12" t="s">
        <v>49</v>
      </c>
      <c r="F1113" s="12" t="s">
        <v>50</v>
      </c>
      <c r="G1113" s="12" t="s">
        <v>14</v>
      </c>
      <c r="H1113" s="12" t="s">
        <v>149</v>
      </c>
      <c r="I1113" s="12">
        <v>36</v>
      </c>
      <c r="J1113" s="12" t="s">
        <v>125</v>
      </c>
      <c r="K1113" s="14">
        <v>0.5</v>
      </c>
      <c r="L1113" s="15">
        <v>7500</v>
      </c>
      <c r="M1113" s="16">
        <f t="shared" si="8"/>
        <v>3750</v>
      </c>
      <c r="N1113" s="16">
        <f t="shared" si="9"/>
        <v>1687.4999999999998</v>
      </c>
      <c r="O1113" s="18">
        <v>0.44999999999999996</v>
      </c>
    </row>
    <row r="1114" spans="1:15" ht="15.75" customHeight="1" x14ac:dyDescent="0.3">
      <c r="A1114" s="17" t="s">
        <v>120</v>
      </c>
      <c r="B1114" s="12">
        <v>1197831</v>
      </c>
      <c r="C1114" s="13">
        <v>44713</v>
      </c>
      <c r="D1114" s="12" t="s">
        <v>19</v>
      </c>
      <c r="E1114" s="12" t="s">
        <v>49</v>
      </c>
      <c r="F1114" s="12" t="s">
        <v>50</v>
      </c>
      <c r="G1114" s="12" t="s">
        <v>15</v>
      </c>
      <c r="H1114" s="12" t="s">
        <v>15</v>
      </c>
      <c r="I1114" s="12">
        <v>26</v>
      </c>
      <c r="J1114" s="12" t="s">
        <v>124</v>
      </c>
      <c r="K1114" s="14">
        <v>0.45</v>
      </c>
      <c r="L1114" s="15">
        <v>6500</v>
      </c>
      <c r="M1114" s="16">
        <f t="shared" si="8"/>
        <v>2925</v>
      </c>
      <c r="N1114" s="16">
        <f t="shared" si="9"/>
        <v>1316.2499999999998</v>
      </c>
      <c r="O1114" s="18">
        <v>0.44999999999999996</v>
      </c>
    </row>
    <row r="1115" spans="1:15" ht="15.75" customHeight="1" x14ac:dyDescent="0.3">
      <c r="A1115" s="17" t="s">
        <v>120</v>
      </c>
      <c r="B1115" s="12">
        <v>1197831</v>
      </c>
      <c r="C1115" s="13">
        <v>44713</v>
      </c>
      <c r="D1115" s="12" t="s">
        <v>19</v>
      </c>
      <c r="E1115" s="12" t="s">
        <v>49</v>
      </c>
      <c r="F1115" s="12" t="s">
        <v>50</v>
      </c>
      <c r="G1115" s="12" t="s">
        <v>16</v>
      </c>
      <c r="H1115" s="12" t="s">
        <v>16</v>
      </c>
      <c r="I1115" s="12">
        <v>58</v>
      </c>
      <c r="J1115" s="12" t="s">
        <v>124</v>
      </c>
      <c r="K1115" s="14">
        <v>0.45</v>
      </c>
      <c r="L1115" s="15">
        <v>6000</v>
      </c>
      <c r="M1115" s="16">
        <f t="shared" si="8"/>
        <v>2700</v>
      </c>
      <c r="N1115" s="16">
        <f t="shared" si="9"/>
        <v>1485.0000000000002</v>
      </c>
      <c r="O1115" s="18">
        <v>0.55000000000000004</v>
      </c>
    </row>
    <row r="1116" spans="1:15" ht="15.75" customHeight="1" x14ac:dyDescent="0.3">
      <c r="A1116" s="17" t="s">
        <v>120</v>
      </c>
      <c r="B1116" s="12">
        <v>1197831</v>
      </c>
      <c r="C1116" s="13">
        <v>44713</v>
      </c>
      <c r="D1116" s="12" t="s">
        <v>19</v>
      </c>
      <c r="E1116" s="12" t="s">
        <v>49</v>
      </c>
      <c r="F1116" s="12" t="s">
        <v>50</v>
      </c>
      <c r="G1116" s="12" t="s">
        <v>17</v>
      </c>
      <c r="H1116" s="12" t="s">
        <v>17</v>
      </c>
      <c r="I1116" s="12">
        <v>57</v>
      </c>
      <c r="J1116" s="12" t="s">
        <v>125</v>
      </c>
      <c r="K1116" s="14">
        <v>0.5</v>
      </c>
      <c r="L1116" s="15">
        <v>5000</v>
      </c>
      <c r="M1116" s="16">
        <f t="shared" si="8"/>
        <v>2500</v>
      </c>
      <c r="N1116" s="16">
        <f t="shared" si="9"/>
        <v>999.99999999999989</v>
      </c>
      <c r="O1116" s="18">
        <v>0.39999999999999997</v>
      </c>
    </row>
    <row r="1117" spans="1:15" ht="15.75" customHeight="1" x14ac:dyDescent="0.3">
      <c r="A1117" s="17" t="s">
        <v>120</v>
      </c>
      <c r="B1117" s="12">
        <v>1197831</v>
      </c>
      <c r="C1117" s="13">
        <v>44713</v>
      </c>
      <c r="D1117" s="12" t="s">
        <v>19</v>
      </c>
      <c r="E1117" s="12" t="s">
        <v>49</v>
      </c>
      <c r="F1117" s="12" t="s">
        <v>50</v>
      </c>
      <c r="G1117" s="12" t="s">
        <v>18</v>
      </c>
      <c r="H1117" s="12" t="s">
        <v>150</v>
      </c>
      <c r="I1117" s="12">
        <v>16</v>
      </c>
      <c r="J1117" s="12" t="s">
        <v>126</v>
      </c>
      <c r="K1117" s="14">
        <v>0.55000000000000004</v>
      </c>
      <c r="L1117" s="15">
        <v>8750</v>
      </c>
      <c r="M1117" s="16">
        <f t="shared" si="8"/>
        <v>4812.5</v>
      </c>
      <c r="N1117" s="16">
        <f t="shared" si="9"/>
        <v>2887.5000000000005</v>
      </c>
      <c r="O1117" s="18">
        <v>0.60000000000000009</v>
      </c>
    </row>
    <row r="1118" spans="1:15" ht="15.75" customHeight="1" x14ac:dyDescent="0.3">
      <c r="A1118" s="17" t="s">
        <v>120</v>
      </c>
      <c r="B1118" s="12">
        <v>1197831</v>
      </c>
      <c r="C1118" s="13">
        <v>44745</v>
      </c>
      <c r="D1118" s="12" t="s">
        <v>19</v>
      </c>
      <c r="E1118" s="12" t="s">
        <v>49</v>
      </c>
      <c r="F1118" s="12" t="s">
        <v>50</v>
      </c>
      <c r="G1118" s="12" t="s">
        <v>13</v>
      </c>
      <c r="H1118" s="12" t="s">
        <v>151</v>
      </c>
      <c r="I1118" s="12">
        <v>41</v>
      </c>
      <c r="J1118" s="12" t="s">
        <v>124</v>
      </c>
      <c r="K1118" s="14">
        <v>0.45</v>
      </c>
      <c r="L1118" s="15">
        <v>8250</v>
      </c>
      <c r="M1118" s="16">
        <f t="shared" si="8"/>
        <v>3712.5</v>
      </c>
      <c r="N1118" s="16">
        <f t="shared" si="9"/>
        <v>1856.2499999999998</v>
      </c>
      <c r="O1118" s="18">
        <v>0.49999999999999994</v>
      </c>
    </row>
    <row r="1119" spans="1:15" ht="15.75" customHeight="1" x14ac:dyDescent="0.3">
      <c r="A1119" s="17" t="s">
        <v>120</v>
      </c>
      <c r="B1119" s="12">
        <v>1197831</v>
      </c>
      <c r="C1119" s="13">
        <v>44745</v>
      </c>
      <c r="D1119" s="12" t="s">
        <v>19</v>
      </c>
      <c r="E1119" s="12" t="s">
        <v>49</v>
      </c>
      <c r="F1119" s="12" t="s">
        <v>50</v>
      </c>
      <c r="G1119" s="12" t="s">
        <v>14</v>
      </c>
      <c r="H1119" s="12" t="s">
        <v>149</v>
      </c>
      <c r="I1119" s="12">
        <v>29</v>
      </c>
      <c r="J1119" s="12" t="s">
        <v>125</v>
      </c>
      <c r="K1119" s="14">
        <v>0.5</v>
      </c>
      <c r="L1119" s="15">
        <v>8250</v>
      </c>
      <c r="M1119" s="16">
        <f t="shared" si="8"/>
        <v>4125</v>
      </c>
      <c r="N1119" s="16">
        <f t="shared" si="9"/>
        <v>2062.4999999999995</v>
      </c>
      <c r="O1119" s="18">
        <v>0.49999999999999994</v>
      </c>
    </row>
    <row r="1120" spans="1:15" ht="15.75" customHeight="1" x14ac:dyDescent="0.3">
      <c r="A1120" s="17" t="s">
        <v>120</v>
      </c>
      <c r="B1120" s="12">
        <v>1197831</v>
      </c>
      <c r="C1120" s="13">
        <v>44745</v>
      </c>
      <c r="D1120" s="12" t="s">
        <v>19</v>
      </c>
      <c r="E1120" s="12" t="s">
        <v>49</v>
      </c>
      <c r="F1120" s="12" t="s">
        <v>50</v>
      </c>
      <c r="G1120" s="12" t="s">
        <v>15</v>
      </c>
      <c r="H1120" s="12" t="s">
        <v>15</v>
      </c>
      <c r="I1120" s="12">
        <v>38</v>
      </c>
      <c r="J1120" s="12" t="s">
        <v>124</v>
      </c>
      <c r="K1120" s="14">
        <v>0.45</v>
      </c>
      <c r="L1120" s="15">
        <v>9750</v>
      </c>
      <c r="M1120" s="16">
        <f t="shared" si="8"/>
        <v>4387.5</v>
      </c>
      <c r="N1120" s="16">
        <f t="shared" si="9"/>
        <v>2193.7499999999995</v>
      </c>
      <c r="O1120" s="18">
        <v>0.49999999999999994</v>
      </c>
    </row>
    <row r="1121" spans="1:15" ht="15.75" customHeight="1" x14ac:dyDescent="0.3">
      <c r="A1121" s="17" t="s">
        <v>120</v>
      </c>
      <c r="B1121" s="12">
        <v>1197831</v>
      </c>
      <c r="C1121" s="13">
        <v>44745</v>
      </c>
      <c r="D1121" s="12" t="s">
        <v>19</v>
      </c>
      <c r="E1121" s="12" t="s">
        <v>49</v>
      </c>
      <c r="F1121" s="12" t="s">
        <v>50</v>
      </c>
      <c r="G1121" s="12" t="s">
        <v>16</v>
      </c>
      <c r="H1121" s="12" t="s">
        <v>16</v>
      </c>
      <c r="I1121" s="12">
        <v>54</v>
      </c>
      <c r="J1121" s="12" t="s">
        <v>125</v>
      </c>
      <c r="K1121" s="14">
        <v>0.45</v>
      </c>
      <c r="L1121" s="15">
        <v>5750</v>
      </c>
      <c r="M1121" s="16">
        <f t="shared" si="8"/>
        <v>2587.5</v>
      </c>
      <c r="N1121" s="16">
        <f t="shared" si="9"/>
        <v>1552.5000000000002</v>
      </c>
      <c r="O1121" s="18">
        <v>0.60000000000000009</v>
      </c>
    </row>
    <row r="1122" spans="1:15" ht="15.75" customHeight="1" x14ac:dyDescent="0.3">
      <c r="A1122" s="17" t="s">
        <v>120</v>
      </c>
      <c r="B1122" s="12">
        <v>1197831</v>
      </c>
      <c r="C1122" s="13">
        <v>44745</v>
      </c>
      <c r="D1122" s="12" t="s">
        <v>19</v>
      </c>
      <c r="E1122" s="12" t="s">
        <v>49</v>
      </c>
      <c r="F1122" s="12" t="s">
        <v>50</v>
      </c>
      <c r="G1122" s="12" t="s">
        <v>17</v>
      </c>
      <c r="H1122" s="12" t="s">
        <v>17</v>
      </c>
      <c r="I1122" s="12">
        <v>17</v>
      </c>
      <c r="J1122" s="12" t="s">
        <v>123</v>
      </c>
      <c r="K1122" s="14">
        <v>0.5</v>
      </c>
      <c r="L1122" s="15">
        <v>5250</v>
      </c>
      <c r="M1122" s="16">
        <f t="shared" si="8"/>
        <v>2625</v>
      </c>
      <c r="N1122" s="16">
        <f t="shared" si="9"/>
        <v>1181.2499999999998</v>
      </c>
      <c r="O1122" s="18">
        <v>0.44999999999999996</v>
      </c>
    </row>
    <row r="1123" spans="1:15" ht="15.75" customHeight="1" x14ac:dyDescent="0.3">
      <c r="A1123" s="17" t="s">
        <v>120</v>
      </c>
      <c r="B1123" s="12">
        <v>1197831</v>
      </c>
      <c r="C1123" s="13">
        <v>44745</v>
      </c>
      <c r="D1123" s="12" t="s">
        <v>19</v>
      </c>
      <c r="E1123" s="12" t="s">
        <v>49</v>
      </c>
      <c r="F1123" s="12" t="s">
        <v>50</v>
      </c>
      <c r="G1123" s="12" t="s">
        <v>18</v>
      </c>
      <c r="H1123" s="12" t="s">
        <v>150</v>
      </c>
      <c r="I1123" s="12">
        <v>18</v>
      </c>
      <c r="J1123" s="12" t="s">
        <v>126</v>
      </c>
      <c r="K1123" s="14">
        <v>0.6</v>
      </c>
      <c r="L1123" s="15">
        <v>8000</v>
      </c>
      <c r="M1123" s="16">
        <f t="shared" si="8"/>
        <v>4800</v>
      </c>
      <c r="N1123" s="16">
        <f t="shared" si="9"/>
        <v>3120.0000000000005</v>
      </c>
      <c r="O1123" s="18">
        <v>0.65000000000000013</v>
      </c>
    </row>
    <row r="1124" spans="1:15" ht="15.75" customHeight="1" x14ac:dyDescent="0.3">
      <c r="A1124" s="17" t="s">
        <v>120</v>
      </c>
      <c r="B1124" s="12">
        <v>1197831</v>
      </c>
      <c r="C1124" s="13">
        <v>44778</v>
      </c>
      <c r="D1124" s="12" t="s">
        <v>19</v>
      </c>
      <c r="E1124" s="12" t="s">
        <v>49</v>
      </c>
      <c r="F1124" s="12" t="s">
        <v>50</v>
      </c>
      <c r="G1124" s="12" t="s">
        <v>13</v>
      </c>
      <c r="H1124" s="12" t="s">
        <v>151</v>
      </c>
      <c r="I1124" s="12">
        <v>47</v>
      </c>
      <c r="J1124" s="12" t="s">
        <v>123</v>
      </c>
      <c r="K1124" s="14">
        <v>0.4</v>
      </c>
      <c r="L1124" s="15">
        <v>7500</v>
      </c>
      <c r="M1124" s="16">
        <f t="shared" si="8"/>
        <v>3000</v>
      </c>
      <c r="N1124" s="16">
        <f t="shared" si="9"/>
        <v>1499.9999999999998</v>
      </c>
      <c r="O1124" s="18">
        <v>0.49999999999999994</v>
      </c>
    </row>
    <row r="1125" spans="1:15" ht="15.75" customHeight="1" x14ac:dyDescent="0.3">
      <c r="A1125" s="17" t="s">
        <v>120</v>
      </c>
      <c r="B1125" s="12">
        <v>1197831</v>
      </c>
      <c r="C1125" s="13">
        <v>44778</v>
      </c>
      <c r="D1125" s="12" t="s">
        <v>19</v>
      </c>
      <c r="E1125" s="12" t="s">
        <v>49</v>
      </c>
      <c r="F1125" s="12" t="s">
        <v>50</v>
      </c>
      <c r="G1125" s="12" t="s">
        <v>14</v>
      </c>
      <c r="H1125" s="12" t="s">
        <v>149</v>
      </c>
      <c r="I1125" s="12">
        <v>24</v>
      </c>
      <c r="J1125" s="12" t="s">
        <v>123</v>
      </c>
      <c r="K1125" s="14">
        <v>0.55000000000000004</v>
      </c>
      <c r="L1125" s="15">
        <v>7500</v>
      </c>
      <c r="M1125" s="16">
        <f t="shared" si="8"/>
        <v>4125</v>
      </c>
      <c r="N1125" s="16">
        <f t="shared" si="9"/>
        <v>2062.4999999999995</v>
      </c>
      <c r="O1125" s="18">
        <v>0.49999999999999994</v>
      </c>
    </row>
    <row r="1126" spans="1:15" ht="15.75" customHeight="1" x14ac:dyDescent="0.3">
      <c r="A1126" s="17" t="s">
        <v>120</v>
      </c>
      <c r="B1126" s="12">
        <v>1197831</v>
      </c>
      <c r="C1126" s="13">
        <v>44778</v>
      </c>
      <c r="D1126" s="12" t="s">
        <v>19</v>
      </c>
      <c r="E1126" s="12" t="s">
        <v>49</v>
      </c>
      <c r="F1126" s="12" t="s">
        <v>50</v>
      </c>
      <c r="G1126" s="12" t="s">
        <v>15</v>
      </c>
      <c r="H1126" s="12" t="s">
        <v>15</v>
      </c>
      <c r="I1126" s="12">
        <v>48</v>
      </c>
      <c r="J1126" s="12" t="s">
        <v>124</v>
      </c>
      <c r="K1126" s="14">
        <v>0.55000000000000004</v>
      </c>
      <c r="L1126" s="15">
        <v>9250</v>
      </c>
      <c r="M1126" s="16">
        <f t="shared" si="8"/>
        <v>5087.5</v>
      </c>
      <c r="N1126" s="16">
        <f t="shared" si="9"/>
        <v>2543.7499999999995</v>
      </c>
      <c r="O1126" s="18">
        <v>0.49999999999999994</v>
      </c>
    </row>
    <row r="1127" spans="1:15" ht="15.75" customHeight="1" x14ac:dyDescent="0.3">
      <c r="A1127" s="17" t="s">
        <v>120</v>
      </c>
      <c r="B1127" s="12">
        <v>1197831</v>
      </c>
      <c r="C1127" s="13">
        <v>44778</v>
      </c>
      <c r="D1127" s="12" t="s">
        <v>19</v>
      </c>
      <c r="E1127" s="12" t="s">
        <v>49</v>
      </c>
      <c r="F1127" s="12" t="s">
        <v>50</v>
      </c>
      <c r="G1127" s="12" t="s">
        <v>16</v>
      </c>
      <c r="H1127" s="12" t="s">
        <v>16</v>
      </c>
      <c r="I1127" s="12">
        <v>35</v>
      </c>
      <c r="J1127" s="12" t="s">
        <v>124</v>
      </c>
      <c r="K1127" s="14">
        <v>0.5</v>
      </c>
      <c r="L1127" s="15">
        <v>4250</v>
      </c>
      <c r="M1127" s="16">
        <f t="shared" si="8"/>
        <v>2125</v>
      </c>
      <c r="N1127" s="16">
        <f t="shared" si="9"/>
        <v>1275.0000000000002</v>
      </c>
      <c r="O1127" s="18">
        <v>0.60000000000000009</v>
      </c>
    </row>
    <row r="1128" spans="1:15" ht="15.75" customHeight="1" x14ac:dyDescent="0.3">
      <c r="A1128" s="17" t="s">
        <v>120</v>
      </c>
      <c r="B1128" s="12">
        <v>1197831</v>
      </c>
      <c r="C1128" s="13">
        <v>44778</v>
      </c>
      <c r="D1128" s="12" t="s">
        <v>19</v>
      </c>
      <c r="E1128" s="12" t="s">
        <v>49</v>
      </c>
      <c r="F1128" s="12" t="s">
        <v>50</v>
      </c>
      <c r="G1128" s="12" t="s">
        <v>17</v>
      </c>
      <c r="H1128" s="12" t="s">
        <v>17</v>
      </c>
      <c r="I1128" s="12">
        <v>32</v>
      </c>
      <c r="J1128" s="12" t="s">
        <v>124</v>
      </c>
      <c r="K1128" s="14">
        <v>0.55000000000000004</v>
      </c>
      <c r="L1128" s="15">
        <v>4250</v>
      </c>
      <c r="M1128" s="16">
        <f t="shared" si="8"/>
        <v>2337.5</v>
      </c>
      <c r="N1128" s="16">
        <f t="shared" si="9"/>
        <v>1051.875</v>
      </c>
      <c r="O1128" s="18">
        <v>0.44999999999999996</v>
      </c>
    </row>
    <row r="1129" spans="1:15" ht="15.75" customHeight="1" x14ac:dyDescent="0.3">
      <c r="A1129" s="17" t="s">
        <v>120</v>
      </c>
      <c r="B1129" s="12">
        <v>1197831</v>
      </c>
      <c r="C1129" s="13">
        <v>44778</v>
      </c>
      <c r="D1129" s="12" t="s">
        <v>19</v>
      </c>
      <c r="E1129" s="12" t="s">
        <v>49</v>
      </c>
      <c r="F1129" s="12" t="s">
        <v>50</v>
      </c>
      <c r="G1129" s="12" t="s">
        <v>18</v>
      </c>
      <c r="H1129" s="12" t="s">
        <v>150</v>
      </c>
      <c r="I1129" s="12">
        <v>50</v>
      </c>
      <c r="J1129" s="12" t="s">
        <v>124</v>
      </c>
      <c r="K1129" s="14">
        <v>0.6</v>
      </c>
      <c r="L1129" s="15">
        <v>6750</v>
      </c>
      <c r="M1129" s="16">
        <f t="shared" si="8"/>
        <v>4050</v>
      </c>
      <c r="N1129" s="16">
        <f t="shared" si="9"/>
        <v>2632.5000000000005</v>
      </c>
      <c r="O1129" s="18">
        <v>0.65000000000000013</v>
      </c>
    </row>
    <row r="1130" spans="1:15" ht="15.75" customHeight="1" x14ac:dyDescent="0.3">
      <c r="A1130" s="17" t="s">
        <v>120</v>
      </c>
      <c r="B1130" s="12">
        <v>1197831</v>
      </c>
      <c r="C1130" s="13">
        <v>44806</v>
      </c>
      <c r="D1130" s="12" t="s">
        <v>19</v>
      </c>
      <c r="E1130" s="12" t="s">
        <v>49</v>
      </c>
      <c r="F1130" s="12" t="s">
        <v>50</v>
      </c>
      <c r="G1130" s="12" t="s">
        <v>13</v>
      </c>
      <c r="H1130" s="12" t="s">
        <v>151</v>
      </c>
      <c r="I1130" s="12">
        <v>53</v>
      </c>
      <c r="J1130" s="12" t="s">
        <v>123</v>
      </c>
      <c r="K1130" s="14">
        <v>0.55000000000000004</v>
      </c>
      <c r="L1130" s="15">
        <v>6250</v>
      </c>
      <c r="M1130" s="16">
        <f t="shared" si="8"/>
        <v>3437.5000000000005</v>
      </c>
      <c r="N1130" s="16">
        <f t="shared" si="9"/>
        <v>1718.75</v>
      </c>
      <c r="O1130" s="18">
        <v>0.49999999999999994</v>
      </c>
    </row>
    <row r="1131" spans="1:15" ht="15.75" customHeight="1" x14ac:dyDescent="0.3">
      <c r="A1131" s="17" t="s">
        <v>120</v>
      </c>
      <c r="B1131" s="12">
        <v>1197831</v>
      </c>
      <c r="C1131" s="13">
        <v>44806</v>
      </c>
      <c r="D1131" s="12" t="s">
        <v>19</v>
      </c>
      <c r="E1131" s="12" t="s">
        <v>49</v>
      </c>
      <c r="F1131" s="12" t="s">
        <v>50</v>
      </c>
      <c r="G1131" s="12" t="s">
        <v>14</v>
      </c>
      <c r="H1131" s="12" t="s">
        <v>149</v>
      </c>
      <c r="I1131" s="12">
        <v>39</v>
      </c>
      <c r="J1131" s="12" t="s">
        <v>125</v>
      </c>
      <c r="K1131" s="14">
        <v>0.55000000000000004</v>
      </c>
      <c r="L1131" s="15">
        <v>5750</v>
      </c>
      <c r="M1131" s="16">
        <f t="shared" si="8"/>
        <v>3162.5000000000005</v>
      </c>
      <c r="N1131" s="16">
        <f t="shared" si="9"/>
        <v>1581.25</v>
      </c>
      <c r="O1131" s="18">
        <v>0.49999999999999994</v>
      </c>
    </row>
    <row r="1132" spans="1:15" ht="15.75" customHeight="1" x14ac:dyDescent="0.3">
      <c r="A1132" s="17" t="s">
        <v>120</v>
      </c>
      <c r="B1132" s="12">
        <v>1197831</v>
      </c>
      <c r="C1132" s="13">
        <v>44806</v>
      </c>
      <c r="D1132" s="12" t="s">
        <v>19</v>
      </c>
      <c r="E1132" s="12" t="s">
        <v>49</v>
      </c>
      <c r="F1132" s="12" t="s">
        <v>50</v>
      </c>
      <c r="G1132" s="12" t="s">
        <v>15</v>
      </c>
      <c r="H1132" s="12" t="s">
        <v>15</v>
      </c>
      <c r="I1132" s="12">
        <v>46</v>
      </c>
      <c r="J1132" s="12" t="s">
        <v>125</v>
      </c>
      <c r="K1132" s="14">
        <v>0.6</v>
      </c>
      <c r="L1132" s="15">
        <v>6250</v>
      </c>
      <c r="M1132" s="16">
        <f t="shared" si="8"/>
        <v>3750</v>
      </c>
      <c r="N1132" s="16">
        <f t="shared" si="9"/>
        <v>1874.9999999999998</v>
      </c>
      <c r="O1132" s="18">
        <v>0.49999999999999994</v>
      </c>
    </row>
    <row r="1133" spans="1:15" ht="15.75" customHeight="1" x14ac:dyDescent="0.3">
      <c r="A1133" s="17" t="s">
        <v>120</v>
      </c>
      <c r="B1133" s="12">
        <v>1197831</v>
      </c>
      <c r="C1133" s="13">
        <v>44806</v>
      </c>
      <c r="D1133" s="12" t="s">
        <v>19</v>
      </c>
      <c r="E1133" s="12" t="s">
        <v>49</v>
      </c>
      <c r="F1133" s="12" t="s">
        <v>50</v>
      </c>
      <c r="G1133" s="12" t="s">
        <v>16</v>
      </c>
      <c r="H1133" s="12" t="s">
        <v>16</v>
      </c>
      <c r="I1133" s="12">
        <v>58</v>
      </c>
      <c r="J1133" s="12" t="s">
        <v>123</v>
      </c>
      <c r="K1133" s="14">
        <v>0.6</v>
      </c>
      <c r="L1133" s="15">
        <v>3500</v>
      </c>
      <c r="M1133" s="16">
        <f t="shared" si="8"/>
        <v>2100</v>
      </c>
      <c r="N1133" s="16">
        <f t="shared" si="9"/>
        <v>1260.0000000000002</v>
      </c>
      <c r="O1133" s="18">
        <v>0.60000000000000009</v>
      </c>
    </row>
    <row r="1134" spans="1:15" ht="15.75" customHeight="1" x14ac:dyDescent="0.3">
      <c r="A1134" s="17" t="s">
        <v>120</v>
      </c>
      <c r="B1134" s="12">
        <v>1197831</v>
      </c>
      <c r="C1134" s="13">
        <v>44806</v>
      </c>
      <c r="D1134" s="12" t="s">
        <v>19</v>
      </c>
      <c r="E1134" s="12" t="s">
        <v>49</v>
      </c>
      <c r="F1134" s="12" t="s">
        <v>50</v>
      </c>
      <c r="G1134" s="12" t="s">
        <v>17</v>
      </c>
      <c r="H1134" s="12" t="s">
        <v>17</v>
      </c>
      <c r="I1134" s="12">
        <v>38</v>
      </c>
      <c r="J1134" s="12" t="s">
        <v>126</v>
      </c>
      <c r="K1134" s="14">
        <v>0.45</v>
      </c>
      <c r="L1134" s="15">
        <v>3500</v>
      </c>
      <c r="M1134" s="16">
        <f t="shared" si="8"/>
        <v>1575</v>
      </c>
      <c r="N1134" s="16">
        <f t="shared" si="9"/>
        <v>708.74999999999989</v>
      </c>
      <c r="O1134" s="18">
        <v>0.44999999999999996</v>
      </c>
    </row>
    <row r="1135" spans="1:15" ht="15.75" customHeight="1" x14ac:dyDescent="0.3">
      <c r="A1135" s="17" t="s">
        <v>120</v>
      </c>
      <c r="B1135" s="12">
        <v>1197831</v>
      </c>
      <c r="C1135" s="13">
        <v>44806</v>
      </c>
      <c r="D1135" s="12" t="s">
        <v>19</v>
      </c>
      <c r="E1135" s="12" t="s">
        <v>49</v>
      </c>
      <c r="F1135" s="12" t="s">
        <v>50</v>
      </c>
      <c r="G1135" s="12" t="s">
        <v>18</v>
      </c>
      <c r="H1135" s="12" t="s">
        <v>150</v>
      </c>
      <c r="I1135" s="12">
        <v>21</v>
      </c>
      <c r="J1135" s="12" t="s">
        <v>126</v>
      </c>
      <c r="K1135" s="14">
        <v>0.4</v>
      </c>
      <c r="L1135" s="15">
        <v>5750</v>
      </c>
      <c r="M1135" s="16">
        <f t="shared" si="8"/>
        <v>2300</v>
      </c>
      <c r="N1135" s="16">
        <f t="shared" si="9"/>
        <v>1495.0000000000002</v>
      </c>
      <c r="O1135" s="18">
        <v>0.65000000000000013</v>
      </c>
    </row>
    <row r="1136" spans="1:15" ht="15.75" customHeight="1" x14ac:dyDescent="0.3">
      <c r="A1136" s="17" t="s">
        <v>120</v>
      </c>
      <c r="B1136" s="12">
        <v>1197831</v>
      </c>
      <c r="C1136" s="13">
        <v>44835</v>
      </c>
      <c r="D1136" s="12" t="s">
        <v>19</v>
      </c>
      <c r="E1136" s="12" t="s">
        <v>49</v>
      </c>
      <c r="F1136" s="12" t="s">
        <v>50</v>
      </c>
      <c r="G1136" s="12" t="s">
        <v>13</v>
      </c>
      <c r="H1136" s="12" t="s">
        <v>151</v>
      </c>
      <c r="I1136" s="12">
        <v>50</v>
      </c>
      <c r="J1136" s="12" t="s">
        <v>124</v>
      </c>
      <c r="K1136" s="14">
        <v>0.30000000000000004</v>
      </c>
      <c r="L1136" s="15">
        <v>5250</v>
      </c>
      <c r="M1136" s="16">
        <f t="shared" si="8"/>
        <v>1575.0000000000002</v>
      </c>
      <c r="N1136" s="16">
        <f t="shared" si="9"/>
        <v>787.5</v>
      </c>
      <c r="O1136" s="18">
        <v>0.49999999999999994</v>
      </c>
    </row>
    <row r="1137" spans="1:15" ht="15.75" customHeight="1" x14ac:dyDescent="0.3">
      <c r="A1137" s="17" t="s">
        <v>120</v>
      </c>
      <c r="B1137" s="12">
        <v>1197831</v>
      </c>
      <c r="C1137" s="13">
        <v>44835</v>
      </c>
      <c r="D1137" s="12" t="s">
        <v>19</v>
      </c>
      <c r="E1137" s="12" t="s">
        <v>49</v>
      </c>
      <c r="F1137" s="12" t="s">
        <v>50</v>
      </c>
      <c r="G1137" s="12" t="s">
        <v>14</v>
      </c>
      <c r="H1137" s="12" t="s">
        <v>149</v>
      </c>
      <c r="I1137" s="12">
        <v>18</v>
      </c>
      <c r="J1137" s="12" t="s">
        <v>124</v>
      </c>
      <c r="K1137" s="14">
        <v>0.30000000000000004</v>
      </c>
      <c r="L1137" s="15">
        <v>5250</v>
      </c>
      <c r="M1137" s="16">
        <f t="shared" si="8"/>
        <v>1575.0000000000002</v>
      </c>
      <c r="N1137" s="16">
        <f t="shared" si="9"/>
        <v>787.5</v>
      </c>
      <c r="O1137" s="18">
        <v>0.49999999999999994</v>
      </c>
    </row>
    <row r="1138" spans="1:15" ht="15.75" customHeight="1" x14ac:dyDescent="0.3">
      <c r="A1138" s="17" t="s">
        <v>120</v>
      </c>
      <c r="B1138" s="12">
        <v>1197831</v>
      </c>
      <c r="C1138" s="13">
        <v>44835</v>
      </c>
      <c r="D1138" s="12" t="s">
        <v>19</v>
      </c>
      <c r="E1138" s="12" t="s">
        <v>49</v>
      </c>
      <c r="F1138" s="12" t="s">
        <v>50</v>
      </c>
      <c r="G1138" s="12" t="s">
        <v>15</v>
      </c>
      <c r="H1138" s="12" t="s">
        <v>15</v>
      </c>
      <c r="I1138" s="12">
        <v>59</v>
      </c>
      <c r="J1138" s="12" t="s">
        <v>126</v>
      </c>
      <c r="K1138" s="14">
        <v>0.35000000000000003</v>
      </c>
      <c r="L1138" s="15">
        <v>4750</v>
      </c>
      <c r="M1138" s="16">
        <f t="shared" si="8"/>
        <v>1662.5000000000002</v>
      </c>
      <c r="N1138" s="16">
        <f t="shared" si="9"/>
        <v>831.25</v>
      </c>
      <c r="O1138" s="18">
        <v>0.49999999999999994</v>
      </c>
    </row>
    <row r="1139" spans="1:15" ht="15.75" customHeight="1" x14ac:dyDescent="0.3">
      <c r="A1139" s="17" t="s">
        <v>120</v>
      </c>
      <c r="B1139" s="12">
        <v>1197831</v>
      </c>
      <c r="C1139" s="13">
        <v>44835</v>
      </c>
      <c r="D1139" s="12" t="s">
        <v>19</v>
      </c>
      <c r="E1139" s="12" t="s">
        <v>49</v>
      </c>
      <c r="F1139" s="12" t="s">
        <v>50</v>
      </c>
      <c r="G1139" s="12" t="s">
        <v>16</v>
      </c>
      <c r="H1139" s="12" t="s">
        <v>16</v>
      </c>
      <c r="I1139" s="12">
        <v>45</v>
      </c>
      <c r="J1139" s="12" t="s">
        <v>124</v>
      </c>
      <c r="K1139" s="14">
        <v>0.35000000000000003</v>
      </c>
      <c r="L1139" s="15">
        <v>3250</v>
      </c>
      <c r="M1139" s="16">
        <f t="shared" si="8"/>
        <v>1137.5</v>
      </c>
      <c r="N1139" s="16">
        <f t="shared" si="9"/>
        <v>682.50000000000011</v>
      </c>
      <c r="O1139" s="18">
        <v>0.60000000000000009</v>
      </c>
    </row>
    <row r="1140" spans="1:15" ht="15.75" customHeight="1" x14ac:dyDescent="0.3">
      <c r="A1140" s="17" t="s">
        <v>120</v>
      </c>
      <c r="B1140" s="12">
        <v>1197831</v>
      </c>
      <c r="C1140" s="13">
        <v>44835</v>
      </c>
      <c r="D1140" s="12" t="s">
        <v>19</v>
      </c>
      <c r="E1140" s="12" t="s">
        <v>49</v>
      </c>
      <c r="F1140" s="12" t="s">
        <v>50</v>
      </c>
      <c r="G1140" s="12" t="s">
        <v>17</v>
      </c>
      <c r="H1140" s="12" t="s">
        <v>17</v>
      </c>
      <c r="I1140" s="12">
        <v>50</v>
      </c>
      <c r="J1140" s="12" t="s">
        <v>123</v>
      </c>
      <c r="K1140" s="14">
        <v>0.30000000000000004</v>
      </c>
      <c r="L1140" s="15">
        <v>3000</v>
      </c>
      <c r="M1140" s="16">
        <f t="shared" si="8"/>
        <v>900.00000000000011</v>
      </c>
      <c r="N1140" s="16">
        <f t="shared" si="9"/>
        <v>405</v>
      </c>
      <c r="O1140" s="18">
        <v>0.44999999999999996</v>
      </c>
    </row>
    <row r="1141" spans="1:15" ht="15.75" customHeight="1" x14ac:dyDescent="0.3">
      <c r="A1141" s="17" t="s">
        <v>120</v>
      </c>
      <c r="B1141" s="12">
        <v>1197831</v>
      </c>
      <c r="C1141" s="13">
        <v>44835</v>
      </c>
      <c r="D1141" s="12" t="s">
        <v>19</v>
      </c>
      <c r="E1141" s="12" t="s">
        <v>49</v>
      </c>
      <c r="F1141" s="12" t="s">
        <v>50</v>
      </c>
      <c r="G1141" s="12" t="s">
        <v>18</v>
      </c>
      <c r="H1141" s="12" t="s">
        <v>150</v>
      </c>
      <c r="I1141" s="12">
        <v>29</v>
      </c>
      <c r="J1141" s="12" t="s">
        <v>123</v>
      </c>
      <c r="K1141" s="14">
        <v>0.4</v>
      </c>
      <c r="L1141" s="15">
        <v>4750</v>
      </c>
      <c r="M1141" s="16">
        <f t="shared" si="8"/>
        <v>1900</v>
      </c>
      <c r="N1141" s="16">
        <f t="shared" si="9"/>
        <v>1235.0000000000002</v>
      </c>
      <c r="O1141" s="18">
        <v>0.65000000000000013</v>
      </c>
    </row>
    <row r="1142" spans="1:15" ht="15.75" customHeight="1" x14ac:dyDescent="0.3">
      <c r="A1142" s="17" t="s">
        <v>120</v>
      </c>
      <c r="B1142" s="12">
        <v>1197831</v>
      </c>
      <c r="C1142" s="13">
        <v>44867</v>
      </c>
      <c r="D1142" s="12" t="s">
        <v>19</v>
      </c>
      <c r="E1142" s="12" t="s">
        <v>49</v>
      </c>
      <c r="F1142" s="12" t="s">
        <v>50</v>
      </c>
      <c r="G1142" s="12" t="s">
        <v>13</v>
      </c>
      <c r="H1142" s="12" t="s">
        <v>151</v>
      </c>
      <c r="I1142" s="12">
        <v>54</v>
      </c>
      <c r="J1142" s="12" t="s">
        <v>125</v>
      </c>
      <c r="K1142" s="14">
        <v>0.20000000000000004</v>
      </c>
      <c r="L1142" s="15">
        <v>6250</v>
      </c>
      <c r="M1142" s="16">
        <f t="shared" si="8"/>
        <v>1250.0000000000002</v>
      </c>
      <c r="N1142" s="16">
        <f t="shared" si="9"/>
        <v>625</v>
      </c>
      <c r="O1142" s="18">
        <v>0.49999999999999994</v>
      </c>
    </row>
    <row r="1143" spans="1:15" ht="15.75" customHeight="1" x14ac:dyDescent="0.3">
      <c r="A1143" s="17" t="s">
        <v>120</v>
      </c>
      <c r="B1143" s="12">
        <v>1197831</v>
      </c>
      <c r="C1143" s="13">
        <v>44867</v>
      </c>
      <c r="D1143" s="12" t="s">
        <v>19</v>
      </c>
      <c r="E1143" s="12" t="s">
        <v>49</v>
      </c>
      <c r="F1143" s="12" t="s">
        <v>50</v>
      </c>
      <c r="G1143" s="12" t="s">
        <v>14</v>
      </c>
      <c r="H1143" s="12" t="s">
        <v>149</v>
      </c>
      <c r="I1143" s="12">
        <v>30</v>
      </c>
      <c r="J1143" s="12" t="s">
        <v>126</v>
      </c>
      <c r="K1143" s="14">
        <v>0.20000000000000004</v>
      </c>
      <c r="L1143" s="15">
        <v>6250</v>
      </c>
      <c r="M1143" s="16">
        <f t="shared" si="8"/>
        <v>1250.0000000000002</v>
      </c>
      <c r="N1143" s="16">
        <f t="shared" si="9"/>
        <v>625</v>
      </c>
      <c r="O1143" s="18">
        <v>0.49999999999999994</v>
      </c>
    </row>
    <row r="1144" spans="1:15" ht="15.75" customHeight="1" x14ac:dyDescent="0.3">
      <c r="A1144" s="17" t="s">
        <v>120</v>
      </c>
      <c r="B1144" s="12">
        <v>1197831</v>
      </c>
      <c r="C1144" s="13">
        <v>44867</v>
      </c>
      <c r="D1144" s="12" t="s">
        <v>19</v>
      </c>
      <c r="E1144" s="12" t="s">
        <v>49</v>
      </c>
      <c r="F1144" s="12" t="s">
        <v>50</v>
      </c>
      <c r="G1144" s="12" t="s">
        <v>15</v>
      </c>
      <c r="H1144" s="12" t="s">
        <v>15</v>
      </c>
      <c r="I1144" s="12">
        <v>29</v>
      </c>
      <c r="J1144" s="12" t="s">
        <v>126</v>
      </c>
      <c r="K1144" s="14">
        <v>0.45000000000000007</v>
      </c>
      <c r="L1144" s="15">
        <v>5750</v>
      </c>
      <c r="M1144" s="16">
        <f t="shared" si="8"/>
        <v>2587.5000000000005</v>
      </c>
      <c r="N1144" s="16">
        <f t="shared" si="9"/>
        <v>1293.75</v>
      </c>
      <c r="O1144" s="18">
        <v>0.49999999999999994</v>
      </c>
    </row>
    <row r="1145" spans="1:15" ht="15.75" customHeight="1" x14ac:dyDescent="0.3">
      <c r="A1145" s="17" t="s">
        <v>120</v>
      </c>
      <c r="B1145" s="12">
        <v>1197831</v>
      </c>
      <c r="C1145" s="13">
        <v>44867</v>
      </c>
      <c r="D1145" s="12" t="s">
        <v>19</v>
      </c>
      <c r="E1145" s="12" t="s">
        <v>49</v>
      </c>
      <c r="F1145" s="12" t="s">
        <v>50</v>
      </c>
      <c r="G1145" s="12" t="s">
        <v>16</v>
      </c>
      <c r="H1145" s="12" t="s">
        <v>16</v>
      </c>
      <c r="I1145" s="12">
        <v>49</v>
      </c>
      <c r="J1145" s="12" t="s">
        <v>124</v>
      </c>
      <c r="K1145" s="14">
        <v>0.45000000000000007</v>
      </c>
      <c r="L1145" s="15">
        <v>4500</v>
      </c>
      <c r="M1145" s="16">
        <f t="shared" si="8"/>
        <v>2025.0000000000002</v>
      </c>
      <c r="N1145" s="16">
        <f t="shared" si="9"/>
        <v>1215.0000000000002</v>
      </c>
      <c r="O1145" s="18">
        <v>0.60000000000000009</v>
      </c>
    </row>
    <row r="1146" spans="1:15" ht="15.75" customHeight="1" x14ac:dyDescent="0.3">
      <c r="A1146" s="17" t="s">
        <v>120</v>
      </c>
      <c r="B1146" s="12">
        <v>1197831</v>
      </c>
      <c r="C1146" s="13">
        <v>44867</v>
      </c>
      <c r="D1146" s="12" t="s">
        <v>19</v>
      </c>
      <c r="E1146" s="12" t="s">
        <v>49</v>
      </c>
      <c r="F1146" s="12" t="s">
        <v>50</v>
      </c>
      <c r="G1146" s="12" t="s">
        <v>17</v>
      </c>
      <c r="H1146" s="12" t="s">
        <v>17</v>
      </c>
      <c r="I1146" s="12">
        <v>44</v>
      </c>
      <c r="J1146" s="12" t="s">
        <v>123</v>
      </c>
      <c r="K1146" s="14">
        <v>0.49999999999999994</v>
      </c>
      <c r="L1146" s="15">
        <v>4250</v>
      </c>
      <c r="M1146" s="16">
        <f t="shared" si="8"/>
        <v>2124.9999999999995</v>
      </c>
      <c r="N1146" s="16">
        <f t="shared" si="9"/>
        <v>956.24999999999966</v>
      </c>
      <c r="O1146" s="18">
        <v>0.44999999999999996</v>
      </c>
    </row>
    <row r="1147" spans="1:15" ht="15.75" customHeight="1" x14ac:dyDescent="0.3">
      <c r="A1147" s="17" t="s">
        <v>120</v>
      </c>
      <c r="B1147" s="12">
        <v>1197831</v>
      </c>
      <c r="C1147" s="13">
        <v>44867</v>
      </c>
      <c r="D1147" s="12" t="s">
        <v>19</v>
      </c>
      <c r="E1147" s="12" t="s">
        <v>49</v>
      </c>
      <c r="F1147" s="12" t="s">
        <v>50</v>
      </c>
      <c r="G1147" s="12" t="s">
        <v>18</v>
      </c>
      <c r="H1147" s="12" t="s">
        <v>150</v>
      </c>
      <c r="I1147" s="12">
        <v>46</v>
      </c>
      <c r="J1147" s="12" t="s">
        <v>126</v>
      </c>
      <c r="K1147" s="14">
        <v>0.6</v>
      </c>
      <c r="L1147" s="15">
        <v>6250</v>
      </c>
      <c r="M1147" s="16">
        <f t="shared" si="8"/>
        <v>3750</v>
      </c>
      <c r="N1147" s="16">
        <f t="shared" si="9"/>
        <v>2437.5000000000005</v>
      </c>
      <c r="O1147" s="18">
        <v>0.65000000000000013</v>
      </c>
    </row>
    <row r="1148" spans="1:15" ht="15.75" customHeight="1" x14ac:dyDescent="0.3">
      <c r="A1148" s="17" t="s">
        <v>120</v>
      </c>
      <c r="B1148" s="12">
        <v>1197831</v>
      </c>
      <c r="C1148" s="13">
        <v>44896</v>
      </c>
      <c r="D1148" s="12" t="s">
        <v>19</v>
      </c>
      <c r="E1148" s="12" t="s">
        <v>49</v>
      </c>
      <c r="F1148" s="12" t="s">
        <v>50</v>
      </c>
      <c r="G1148" s="12" t="s">
        <v>13</v>
      </c>
      <c r="H1148" s="12" t="s">
        <v>151</v>
      </c>
      <c r="I1148" s="12">
        <v>22</v>
      </c>
      <c r="J1148" s="12" t="s">
        <v>125</v>
      </c>
      <c r="K1148" s="14">
        <v>0.6</v>
      </c>
      <c r="L1148" s="15">
        <v>7750</v>
      </c>
      <c r="M1148" s="16">
        <f t="shared" si="8"/>
        <v>4650</v>
      </c>
      <c r="N1148" s="16">
        <f t="shared" si="9"/>
        <v>2324.9999999999995</v>
      </c>
      <c r="O1148" s="18">
        <v>0.49999999999999994</v>
      </c>
    </row>
    <row r="1149" spans="1:15" ht="15.75" customHeight="1" x14ac:dyDescent="0.3">
      <c r="A1149" s="17" t="s">
        <v>120</v>
      </c>
      <c r="B1149" s="12">
        <v>1197831</v>
      </c>
      <c r="C1149" s="13">
        <v>44896</v>
      </c>
      <c r="D1149" s="12" t="s">
        <v>19</v>
      </c>
      <c r="E1149" s="12" t="s">
        <v>49</v>
      </c>
      <c r="F1149" s="12" t="s">
        <v>50</v>
      </c>
      <c r="G1149" s="12" t="s">
        <v>14</v>
      </c>
      <c r="H1149" s="12" t="s">
        <v>149</v>
      </c>
      <c r="I1149" s="12">
        <v>36</v>
      </c>
      <c r="J1149" s="12" t="s">
        <v>124</v>
      </c>
      <c r="K1149" s="14">
        <v>0.6</v>
      </c>
      <c r="L1149" s="15">
        <v>7750</v>
      </c>
      <c r="M1149" s="16">
        <f t="shared" si="8"/>
        <v>4650</v>
      </c>
      <c r="N1149" s="16">
        <f t="shared" si="9"/>
        <v>2324.9999999999995</v>
      </c>
      <c r="O1149" s="18">
        <v>0.49999999999999994</v>
      </c>
    </row>
    <row r="1150" spans="1:15" ht="15.75" customHeight="1" x14ac:dyDescent="0.3">
      <c r="A1150" s="17" t="s">
        <v>120</v>
      </c>
      <c r="B1150" s="12">
        <v>1197831</v>
      </c>
      <c r="C1150" s="13">
        <v>44896</v>
      </c>
      <c r="D1150" s="12" t="s">
        <v>19</v>
      </c>
      <c r="E1150" s="12" t="s">
        <v>49</v>
      </c>
      <c r="F1150" s="12" t="s">
        <v>50</v>
      </c>
      <c r="G1150" s="12" t="s">
        <v>15</v>
      </c>
      <c r="H1150" s="12" t="s">
        <v>15</v>
      </c>
      <c r="I1150" s="12">
        <v>58</v>
      </c>
      <c r="J1150" s="12" t="s">
        <v>124</v>
      </c>
      <c r="K1150" s="14">
        <v>0.65</v>
      </c>
      <c r="L1150" s="15">
        <v>7000</v>
      </c>
      <c r="M1150" s="16">
        <f t="shared" si="8"/>
        <v>4550</v>
      </c>
      <c r="N1150" s="16">
        <f t="shared" si="9"/>
        <v>2274.9999999999995</v>
      </c>
      <c r="O1150" s="18">
        <v>0.49999999999999994</v>
      </c>
    </row>
    <row r="1151" spans="1:15" ht="15.75" customHeight="1" x14ac:dyDescent="0.3">
      <c r="A1151" s="17" t="s">
        <v>120</v>
      </c>
      <c r="B1151" s="12">
        <v>1197831</v>
      </c>
      <c r="C1151" s="13">
        <v>44896</v>
      </c>
      <c r="D1151" s="12" t="s">
        <v>19</v>
      </c>
      <c r="E1151" s="12" t="s">
        <v>49</v>
      </c>
      <c r="F1151" s="12" t="s">
        <v>50</v>
      </c>
      <c r="G1151" s="12" t="s">
        <v>16</v>
      </c>
      <c r="H1151" s="12" t="s">
        <v>16</v>
      </c>
      <c r="I1151" s="12">
        <v>26</v>
      </c>
      <c r="J1151" s="12" t="s">
        <v>124</v>
      </c>
      <c r="K1151" s="14">
        <v>0.65</v>
      </c>
      <c r="L1151" s="15">
        <v>5500</v>
      </c>
      <c r="M1151" s="16">
        <f t="shared" si="8"/>
        <v>3575</v>
      </c>
      <c r="N1151" s="16">
        <f t="shared" si="9"/>
        <v>2145.0000000000005</v>
      </c>
      <c r="O1151" s="18">
        <v>0.60000000000000009</v>
      </c>
    </row>
    <row r="1152" spans="1:15" ht="15.75" customHeight="1" x14ac:dyDescent="0.3">
      <c r="A1152" s="17" t="s">
        <v>120</v>
      </c>
      <c r="B1152" s="12">
        <v>1197831</v>
      </c>
      <c r="C1152" s="13">
        <v>44896</v>
      </c>
      <c r="D1152" s="12" t="s">
        <v>19</v>
      </c>
      <c r="E1152" s="12" t="s">
        <v>49</v>
      </c>
      <c r="F1152" s="12" t="s">
        <v>50</v>
      </c>
      <c r="G1152" s="12" t="s">
        <v>17</v>
      </c>
      <c r="H1152" s="12" t="s">
        <v>17</v>
      </c>
      <c r="I1152" s="12">
        <v>18</v>
      </c>
      <c r="J1152" s="12" t="s">
        <v>123</v>
      </c>
      <c r="K1152" s="14">
        <v>0.6</v>
      </c>
      <c r="L1152" s="15">
        <v>5000</v>
      </c>
      <c r="M1152" s="16">
        <f t="shared" si="8"/>
        <v>3000</v>
      </c>
      <c r="N1152" s="16">
        <f t="shared" si="9"/>
        <v>1349.9999999999998</v>
      </c>
      <c r="O1152" s="18">
        <v>0.44999999999999996</v>
      </c>
    </row>
    <row r="1153" spans="1:15" ht="15.75" customHeight="1" x14ac:dyDescent="0.3">
      <c r="A1153" s="17" t="s">
        <v>120</v>
      </c>
      <c r="B1153" s="12">
        <v>1197831</v>
      </c>
      <c r="C1153" s="13">
        <v>44896</v>
      </c>
      <c r="D1153" s="12" t="s">
        <v>19</v>
      </c>
      <c r="E1153" s="12" t="s">
        <v>49</v>
      </c>
      <c r="F1153" s="12" t="s">
        <v>50</v>
      </c>
      <c r="G1153" s="12" t="s">
        <v>18</v>
      </c>
      <c r="H1153" s="12" t="s">
        <v>150</v>
      </c>
      <c r="I1153" s="12">
        <v>35</v>
      </c>
      <c r="J1153" s="12" t="s">
        <v>123</v>
      </c>
      <c r="K1153" s="14">
        <v>0.70000000000000007</v>
      </c>
      <c r="L1153" s="15">
        <v>7500</v>
      </c>
      <c r="M1153" s="16">
        <f t="shared" si="8"/>
        <v>5250.0000000000009</v>
      </c>
      <c r="N1153" s="16">
        <f t="shared" si="9"/>
        <v>3412.5000000000014</v>
      </c>
      <c r="O1153" s="18">
        <v>0.65000000000000013</v>
      </c>
    </row>
    <row r="1154" spans="1:15" ht="15.75" customHeight="1" x14ac:dyDescent="0.3">
      <c r="A1154" s="17" t="s">
        <v>119</v>
      </c>
      <c r="B1154" s="12">
        <v>1185732</v>
      </c>
      <c r="C1154" s="13">
        <v>44582</v>
      </c>
      <c r="D1154" s="12" t="s">
        <v>11</v>
      </c>
      <c r="E1154" s="12" t="s">
        <v>51</v>
      </c>
      <c r="F1154" s="12" t="s">
        <v>52</v>
      </c>
      <c r="G1154" s="12" t="s">
        <v>13</v>
      </c>
      <c r="H1154" s="12" t="s">
        <v>151</v>
      </c>
      <c r="I1154" s="12">
        <v>18</v>
      </c>
      <c r="J1154" s="12" t="s">
        <v>124</v>
      </c>
      <c r="K1154" s="14">
        <v>0.4</v>
      </c>
      <c r="L1154" s="15">
        <v>4500</v>
      </c>
      <c r="M1154" s="16">
        <f t="shared" si="8"/>
        <v>1800</v>
      </c>
      <c r="N1154" s="16">
        <f t="shared" si="9"/>
        <v>630</v>
      </c>
      <c r="O1154" s="18">
        <v>0.35</v>
      </c>
    </row>
    <row r="1155" spans="1:15" ht="15.75" customHeight="1" x14ac:dyDescent="0.3">
      <c r="A1155" s="17" t="s">
        <v>119</v>
      </c>
      <c r="B1155" s="12">
        <v>1185732</v>
      </c>
      <c r="C1155" s="13">
        <v>44582</v>
      </c>
      <c r="D1155" s="12" t="s">
        <v>11</v>
      </c>
      <c r="E1155" s="12" t="s">
        <v>51</v>
      </c>
      <c r="F1155" s="12" t="s">
        <v>52</v>
      </c>
      <c r="G1155" s="12" t="s">
        <v>14</v>
      </c>
      <c r="H1155" s="12" t="s">
        <v>149</v>
      </c>
      <c r="I1155" s="12">
        <v>30</v>
      </c>
      <c r="J1155" s="12" t="s">
        <v>123</v>
      </c>
      <c r="K1155" s="14">
        <v>0.4</v>
      </c>
      <c r="L1155" s="15">
        <v>2500</v>
      </c>
      <c r="M1155" s="16">
        <f t="shared" si="8"/>
        <v>1000</v>
      </c>
      <c r="N1155" s="16">
        <f t="shared" si="9"/>
        <v>350</v>
      </c>
      <c r="O1155" s="18">
        <v>0.35</v>
      </c>
    </row>
    <row r="1156" spans="1:15" ht="15.75" customHeight="1" x14ac:dyDescent="0.3">
      <c r="A1156" s="17" t="s">
        <v>119</v>
      </c>
      <c r="B1156" s="12">
        <v>1185732</v>
      </c>
      <c r="C1156" s="13">
        <v>44582</v>
      </c>
      <c r="D1156" s="12" t="s">
        <v>11</v>
      </c>
      <c r="E1156" s="12" t="s">
        <v>51</v>
      </c>
      <c r="F1156" s="12" t="s">
        <v>52</v>
      </c>
      <c r="G1156" s="12" t="s">
        <v>15</v>
      </c>
      <c r="H1156" s="12" t="s">
        <v>15</v>
      </c>
      <c r="I1156" s="12">
        <v>15</v>
      </c>
      <c r="J1156" s="12" t="s">
        <v>123</v>
      </c>
      <c r="K1156" s="14">
        <v>0.30000000000000004</v>
      </c>
      <c r="L1156" s="15">
        <v>2500</v>
      </c>
      <c r="M1156" s="16">
        <f t="shared" si="8"/>
        <v>750.00000000000011</v>
      </c>
      <c r="N1156" s="16">
        <f t="shared" si="9"/>
        <v>300</v>
      </c>
      <c r="O1156" s="18">
        <v>0.39999999999999997</v>
      </c>
    </row>
    <row r="1157" spans="1:15" ht="15.75" customHeight="1" x14ac:dyDescent="0.3">
      <c r="A1157" s="17" t="s">
        <v>119</v>
      </c>
      <c r="B1157" s="12">
        <v>1185732</v>
      </c>
      <c r="C1157" s="13">
        <v>44582</v>
      </c>
      <c r="D1157" s="12" t="s">
        <v>11</v>
      </c>
      <c r="E1157" s="12" t="s">
        <v>51</v>
      </c>
      <c r="F1157" s="12" t="s">
        <v>52</v>
      </c>
      <c r="G1157" s="12" t="s">
        <v>16</v>
      </c>
      <c r="H1157" s="12" t="s">
        <v>16</v>
      </c>
      <c r="I1157" s="12">
        <v>53</v>
      </c>
      <c r="J1157" s="12" t="s">
        <v>123</v>
      </c>
      <c r="K1157" s="14">
        <v>0.35</v>
      </c>
      <c r="L1157" s="15">
        <v>1000</v>
      </c>
      <c r="M1157" s="16">
        <f t="shared" si="8"/>
        <v>350</v>
      </c>
      <c r="N1157" s="16">
        <f t="shared" si="9"/>
        <v>105</v>
      </c>
      <c r="O1157" s="18">
        <v>0.3</v>
      </c>
    </row>
    <row r="1158" spans="1:15" ht="15.75" customHeight="1" x14ac:dyDescent="0.3">
      <c r="A1158" s="17" t="s">
        <v>119</v>
      </c>
      <c r="B1158" s="12">
        <v>1185732</v>
      </c>
      <c r="C1158" s="13">
        <v>44582</v>
      </c>
      <c r="D1158" s="12" t="s">
        <v>11</v>
      </c>
      <c r="E1158" s="12" t="s">
        <v>51</v>
      </c>
      <c r="F1158" s="12" t="s">
        <v>52</v>
      </c>
      <c r="G1158" s="12" t="s">
        <v>17</v>
      </c>
      <c r="H1158" s="12" t="s">
        <v>17</v>
      </c>
      <c r="I1158" s="12">
        <v>19</v>
      </c>
      <c r="J1158" s="12" t="s">
        <v>126</v>
      </c>
      <c r="K1158" s="14">
        <v>0.5</v>
      </c>
      <c r="L1158" s="15">
        <v>1500</v>
      </c>
      <c r="M1158" s="16">
        <f t="shared" si="8"/>
        <v>750</v>
      </c>
      <c r="N1158" s="16">
        <f t="shared" si="9"/>
        <v>187.5</v>
      </c>
      <c r="O1158" s="18">
        <v>0.25</v>
      </c>
    </row>
    <row r="1159" spans="1:15" ht="15.75" customHeight="1" x14ac:dyDescent="0.3">
      <c r="A1159" s="17" t="s">
        <v>119</v>
      </c>
      <c r="B1159" s="12">
        <v>1185732</v>
      </c>
      <c r="C1159" s="13">
        <v>44582</v>
      </c>
      <c r="D1159" s="12" t="s">
        <v>11</v>
      </c>
      <c r="E1159" s="12" t="s">
        <v>51</v>
      </c>
      <c r="F1159" s="12" t="s">
        <v>52</v>
      </c>
      <c r="G1159" s="12" t="s">
        <v>18</v>
      </c>
      <c r="H1159" s="12" t="s">
        <v>150</v>
      </c>
      <c r="I1159" s="12">
        <v>29</v>
      </c>
      <c r="J1159" s="12" t="s">
        <v>125</v>
      </c>
      <c r="K1159" s="14">
        <v>0.4</v>
      </c>
      <c r="L1159" s="15">
        <v>2500</v>
      </c>
      <c r="M1159" s="16">
        <f t="shared" si="8"/>
        <v>1000</v>
      </c>
      <c r="N1159" s="16">
        <f t="shared" si="9"/>
        <v>400</v>
      </c>
      <c r="O1159" s="18">
        <v>0.4</v>
      </c>
    </row>
    <row r="1160" spans="1:15" ht="15.75" customHeight="1" x14ac:dyDescent="0.3">
      <c r="A1160" s="17" t="s">
        <v>119</v>
      </c>
      <c r="B1160" s="12">
        <v>1185732</v>
      </c>
      <c r="C1160" s="13">
        <v>44611</v>
      </c>
      <c r="D1160" s="12" t="s">
        <v>11</v>
      </c>
      <c r="E1160" s="12" t="s">
        <v>51</v>
      </c>
      <c r="F1160" s="12" t="s">
        <v>52</v>
      </c>
      <c r="G1160" s="12" t="s">
        <v>13</v>
      </c>
      <c r="H1160" s="12" t="s">
        <v>151</v>
      </c>
      <c r="I1160" s="12">
        <v>17</v>
      </c>
      <c r="J1160" s="12" t="s">
        <v>126</v>
      </c>
      <c r="K1160" s="14">
        <v>0.4</v>
      </c>
      <c r="L1160" s="15">
        <v>5000</v>
      </c>
      <c r="M1160" s="16">
        <f t="shared" si="8"/>
        <v>2000</v>
      </c>
      <c r="N1160" s="16">
        <f t="shared" si="9"/>
        <v>700</v>
      </c>
      <c r="O1160" s="18">
        <v>0.35</v>
      </c>
    </row>
    <row r="1161" spans="1:15" ht="15.75" customHeight="1" x14ac:dyDescent="0.3">
      <c r="A1161" s="17" t="s">
        <v>119</v>
      </c>
      <c r="B1161" s="12">
        <v>1185732</v>
      </c>
      <c r="C1161" s="13">
        <v>44611</v>
      </c>
      <c r="D1161" s="12" t="s">
        <v>11</v>
      </c>
      <c r="E1161" s="12" t="s">
        <v>51</v>
      </c>
      <c r="F1161" s="12" t="s">
        <v>52</v>
      </c>
      <c r="G1161" s="12" t="s">
        <v>14</v>
      </c>
      <c r="H1161" s="12" t="s">
        <v>149</v>
      </c>
      <c r="I1161" s="12">
        <v>51</v>
      </c>
      <c r="J1161" s="12" t="s">
        <v>126</v>
      </c>
      <c r="K1161" s="14">
        <v>0.4</v>
      </c>
      <c r="L1161" s="15">
        <v>1500</v>
      </c>
      <c r="M1161" s="16">
        <f t="shared" si="8"/>
        <v>600</v>
      </c>
      <c r="N1161" s="16">
        <f t="shared" si="9"/>
        <v>210</v>
      </c>
      <c r="O1161" s="18">
        <v>0.35</v>
      </c>
    </row>
    <row r="1162" spans="1:15" ht="15.75" customHeight="1" x14ac:dyDescent="0.3">
      <c r="A1162" s="17" t="s">
        <v>119</v>
      </c>
      <c r="B1162" s="12">
        <v>1185732</v>
      </c>
      <c r="C1162" s="13">
        <v>44611</v>
      </c>
      <c r="D1162" s="12" t="s">
        <v>11</v>
      </c>
      <c r="E1162" s="12" t="s">
        <v>51</v>
      </c>
      <c r="F1162" s="12" t="s">
        <v>52</v>
      </c>
      <c r="G1162" s="12" t="s">
        <v>15</v>
      </c>
      <c r="H1162" s="12" t="s">
        <v>15</v>
      </c>
      <c r="I1162" s="12">
        <v>29</v>
      </c>
      <c r="J1162" s="12" t="s">
        <v>123</v>
      </c>
      <c r="K1162" s="14">
        <v>0.30000000000000004</v>
      </c>
      <c r="L1162" s="15">
        <v>2000</v>
      </c>
      <c r="M1162" s="16">
        <f t="shared" si="8"/>
        <v>600.00000000000011</v>
      </c>
      <c r="N1162" s="16">
        <f t="shared" si="9"/>
        <v>240.00000000000003</v>
      </c>
      <c r="O1162" s="18">
        <v>0.39999999999999997</v>
      </c>
    </row>
    <row r="1163" spans="1:15" ht="15.75" customHeight="1" x14ac:dyDescent="0.3">
      <c r="A1163" s="17" t="s">
        <v>119</v>
      </c>
      <c r="B1163" s="12">
        <v>1185732</v>
      </c>
      <c r="C1163" s="13">
        <v>44611</v>
      </c>
      <c r="D1163" s="12" t="s">
        <v>11</v>
      </c>
      <c r="E1163" s="12" t="s">
        <v>51</v>
      </c>
      <c r="F1163" s="12" t="s">
        <v>52</v>
      </c>
      <c r="G1163" s="12" t="s">
        <v>16</v>
      </c>
      <c r="H1163" s="12" t="s">
        <v>16</v>
      </c>
      <c r="I1163" s="12">
        <v>21</v>
      </c>
      <c r="J1163" s="12" t="s">
        <v>126</v>
      </c>
      <c r="K1163" s="14">
        <v>0.35</v>
      </c>
      <c r="L1163" s="15">
        <v>750</v>
      </c>
      <c r="M1163" s="16">
        <f t="shared" si="8"/>
        <v>262.5</v>
      </c>
      <c r="N1163" s="16">
        <f t="shared" si="9"/>
        <v>78.75</v>
      </c>
      <c r="O1163" s="18">
        <v>0.3</v>
      </c>
    </row>
    <row r="1164" spans="1:15" ht="15.75" customHeight="1" x14ac:dyDescent="0.3">
      <c r="A1164" s="17" t="s">
        <v>119</v>
      </c>
      <c r="B1164" s="12">
        <v>1185732</v>
      </c>
      <c r="C1164" s="13">
        <v>44611</v>
      </c>
      <c r="D1164" s="12" t="s">
        <v>11</v>
      </c>
      <c r="E1164" s="12" t="s">
        <v>51</v>
      </c>
      <c r="F1164" s="12" t="s">
        <v>52</v>
      </c>
      <c r="G1164" s="12" t="s">
        <v>17</v>
      </c>
      <c r="H1164" s="12" t="s">
        <v>17</v>
      </c>
      <c r="I1164" s="12">
        <v>59</v>
      </c>
      <c r="J1164" s="12" t="s">
        <v>123</v>
      </c>
      <c r="K1164" s="14">
        <v>0.5</v>
      </c>
      <c r="L1164" s="15">
        <v>1500</v>
      </c>
      <c r="M1164" s="16">
        <f t="shared" si="8"/>
        <v>750</v>
      </c>
      <c r="N1164" s="16">
        <f t="shared" si="9"/>
        <v>187.5</v>
      </c>
      <c r="O1164" s="18">
        <v>0.25</v>
      </c>
    </row>
    <row r="1165" spans="1:15" ht="15.75" customHeight="1" x14ac:dyDescent="0.3">
      <c r="A1165" s="17" t="s">
        <v>119</v>
      </c>
      <c r="B1165" s="12">
        <v>1185732</v>
      </c>
      <c r="C1165" s="13">
        <v>44611</v>
      </c>
      <c r="D1165" s="12" t="s">
        <v>11</v>
      </c>
      <c r="E1165" s="12" t="s">
        <v>51</v>
      </c>
      <c r="F1165" s="12" t="s">
        <v>52</v>
      </c>
      <c r="G1165" s="12" t="s">
        <v>18</v>
      </c>
      <c r="H1165" s="12" t="s">
        <v>150</v>
      </c>
      <c r="I1165" s="12">
        <v>42</v>
      </c>
      <c r="J1165" s="12" t="s">
        <v>123</v>
      </c>
      <c r="K1165" s="14">
        <v>0.4</v>
      </c>
      <c r="L1165" s="15">
        <v>2500</v>
      </c>
      <c r="M1165" s="16">
        <f t="shared" si="8"/>
        <v>1000</v>
      </c>
      <c r="N1165" s="16">
        <f t="shared" si="9"/>
        <v>400</v>
      </c>
      <c r="O1165" s="18">
        <v>0.4</v>
      </c>
    </row>
    <row r="1166" spans="1:15" ht="15.75" customHeight="1" x14ac:dyDescent="0.3">
      <c r="A1166" s="17" t="s">
        <v>119</v>
      </c>
      <c r="B1166" s="12">
        <v>1185732</v>
      </c>
      <c r="C1166" s="13">
        <v>44637</v>
      </c>
      <c r="D1166" s="12" t="s">
        <v>11</v>
      </c>
      <c r="E1166" s="12" t="s">
        <v>51</v>
      </c>
      <c r="F1166" s="12" t="s">
        <v>52</v>
      </c>
      <c r="G1166" s="12" t="s">
        <v>13</v>
      </c>
      <c r="H1166" s="12" t="s">
        <v>151</v>
      </c>
      <c r="I1166" s="12">
        <v>48</v>
      </c>
      <c r="J1166" s="12" t="s">
        <v>126</v>
      </c>
      <c r="K1166" s="14">
        <v>0.4</v>
      </c>
      <c r="L1166" s="15">
        <v>4700</v>
      </c>
      <c r="M1166" s="16">
        <f t="shared" si="8"/>
        <v>1880</v>
      </c>
      <c r="N1166" s="16">
        <f t="shared" si="9"/>
        <v>658</v>
      </c>
      <c r="O1166" s="18">
        <v>0.35</v>
      </c>
    </row>
    <row r="1167" spans="1:15" ht="15.75" customHeight="1" x14ac:dyDescent="0.3">
      <c r="A1167" s="17" t="s">
        <v>119</v>
      </c>
      <c r="B1167" s="12">
        <v>1185732</v>
      </c>
      <c r="C1167" s="13">
        <v>44637</v>
      </c>
      <c r="D1167" s="12" t="s">
        <v>11</v>
      </c>
      <c r="E1167" s="12" t="s">
        <v>51</v>
      </c>
      <c r="F1167" s="12" t="s">
        <v>52</v>
      </c>
      <c r="G1167" s="12" t="s">
        <v>14</v>
      </c>
      <c r="H1167" s="12" t="s">
        <v>149</v>
      </c>
      <c r="I1167" s="12">
        <v>54</v>
      </c>
      <c r="J1167" s="12" t="s">
        <v>126</v>
      </c>
      <c r="K1167" s="14">
        <v>0.4</v>
      </c>
      <c r="L1167" s="15">
        <v>1750</v>
      </c>
      <c r="M1167" s="16">
        <f t="shared" si="8"/>
        <v>700</v>
      </c>
      <c r="N1167" s="16">
        <f t="shared" si="9"/>
        <v>244.99999999999997</v>
      </c>
      <c r="O1167" s="18">
        <v>0.35</v>
      </c>
    </row>
    <row r="1168" spans="1:15" ht="15.75" customHeight="1" x14ac:dyDescent="0.3">
      <c r="A1168" s="17" t="s">
        <v>119</v>
      </c>
      <c r="B1168" s="12">
        <v>1185732</v>
      </c>
      <c r="C1168" s="13">
        <v>44637</v>
      </c>
      <c r="D1168" s="12" t="s">
        <v>11</v>
      </c>
      <c r="E1168" s="12" t="s">
        <v>51</v>
      </c>
      <c r="F1168" s="12" t="s">
        <v>52</v>
      </c>
      <c r="G1168" s="12" t="s">
        <v>15</v>
      </c>
      <c r="H1168" s="12" t="s">
        <v>15</v>
      </c>
      <c r="I1168" s="12">
        <v>58</v>
      </c>
      <c r="J1168" s="12" t="s">
        <v>126</v>
      </c>
      <c r="K1168" s="14">
        <v>0.30000000000000004</v>
      </c>
      <c r="L1168" s="15">
        <v>2000</v>
      </c>
      <c r="M1168" s="16">
        <f t="shared" si="8"/>
        <v>600.00000000000011</v>
      </c>
      <c r="N1168" s="16">
        <f t="shared" si="9"/>
        <v>240.00000000000003</v>
      </c>
      <c r="O1168" s="18">
        <v>0.39999999999999997</v>
      </c>
    </row>
    <row r="1169" spans="1:15" ht="15.75" customHeight="1" x14ac:dyDescent="0.3">
      <c r="A1169" s="17" t="s">
        <v>119</v>
      </c>
      <c r="B1169" s="12">
        <v>1185732</v>
      </c>
      <c r="C1169" s="13">
        <v>44637</v>
      </c>
      <c r="D1169" s="12" t="s">
        <v>11</v>
      </c>
      <c r="E1169" s="12" t="s">
        <v>51</v>
      </c>
      <c r="F1169" s="12" t="s">
        <v>52</v>
      </c>
      <c r="G1169" s="12" t="s">
        <v>16</v>
      </c>
      <c r="H1169" s="12" t="s">
        <v>16</v>
      </c>
      <c r="I1169" s="12">
        <v>24</v>
      </c>
      <c r="J1169" s="12" t="s">
        <v>124</v>
      </c>
      <c r="K1169" s="14">
        <v>0.35</v>
      </c>
      <c r="L1169" s="15">
        <v>500</v>
      </c>
      <c r="M1169" s="16">
        <f t="shared" si="8"/>
        <v>175</v>
      </c>
      <c r="N1169" s="16">
        <f t="shared" si="9"/>
        <v>52.5</v>
      </c>
      <c r="O1169" s="18">
        <v>0.3</v>
      </c>
    </row>
    <row r="1170" spans="1:15" ht="15.75" customHeight="1" x14ac:dyDescent="0.3">
      <c r="A1170" s="17" t="s">
        <v>119</v>
      </c>
      <c r="B1170" s="12">
        <v>1185732</v>
      </c>
      <c r="C1170" s="13">
        <v>44637</v>
      </c>
      <c r="D1170" s="12" t="s">
        <v>11</v>
      </c>
      <c r="E1170" s="12" t="s">
        <v>51</v>
      </c>
      <c r="F1170" s="12" t="s">
        <v>52</v>
      </c>
      <c r="G1170" s="12" t="s">
        <v>17</v>
      </c>
      <c r="H1170" s="12" t="s">
        <v>17</v>
      </c>
      <c r="I1170" s="12">
        <v>38</v>
      </c>
      <c r="J1170" s="12" t="s">
        <v>124</v>
      </c>
      <c r="K1170" s="14">
        <v>0.5</v>
      </c>
      <c r="L1170" s="15">
        <v>1000</v>
      </c>
      <c r="M1170" s="16">
        <f t="shared" si="8"/>
        <v>500</v>
      </c>
      <c r="N1170" s="16">
        <f t="shared" si="9"/>
        <v>125</v>
      </c>
      <c r="O1170" s="18">
        <v>0.25</v>
      </c>
    </row>
    <row r="1171" spans="1:15" ht="15.75" customHeight="1" x14ac:dyDescent="0.3">
      <c r="A1171" s="17" t="s">
        <v>119</v>
      </c>
      <c r="B1171" s="12">
        <v>1185732</v>
      </c>
      <c r="C1171" s="13">
        <v>44637</v>
      </c>
      <c r="D1171" s="12" t="s">
        <v>11</v>
      </c>
      <c r="E1171" s="12" t="s">
        <v>51</v>
      </c>
      <c r="F1171" s="12" t="s">
        <v>52</v>
      </c>
      <c r="G1171" s="12" t="s">
        <v>18</v>
      </c>
      <c r="H1171" s="12" t="s">
        <v>150</v>
      </c>
      <c r="I1171" s="12">
        <v>18</v>
      </c>
      <c r="J1171" s="12" t="s">
        <v>125</v>
      </c>
      <c r="K1171" s="14">
        <v>0.4</v>
      </c>
      <c r="L1171" s="15">
        <v>2000</v>
      </c>
      <c r="M1171" s="16">
        <f t="shared" si="8"/>
        <v>800</v>
      </c>
      <c r="N1171" s="16">
        <f t="shared" si="9"/>
        <v>320</v>
      </c>
      <c r="O1171" s="18">
        <v>0.4</v>
      </c>
    </row>
    <row r="1172" spans="1:15" ht="15.75" customHeight="1" x14ac:dyDescent="0.3">
      <c r="A1172" s="17" t="s">
        <v>119</v>
      </c>
      <c r="B1172" s="12">
        <v>1185732</v>
      </c>
      <c r="C1172" s="13">
        <v>44669</v>
      </c>
      <c r="D1172" s="12" t="s">
        <v>11</v>
      </c>
      <c r="E1172" s="12" t="s">
        <v>51</v>
      </c>
      <c r="F1172" s="12" t="s">
        <v>52</v>
      </c>
      <c r="G1172" s="12" t="s">
        <v>13</v>
      </c>
      <c r="H1172" s="12" t="s">
        <v>151</v>
      </c>
      <c r="I1172" s="12">
        <v>49</v>
      </c>
      <c r="J1172" s="12" t="s">
        <v>123</v>
      </c>
      <c r="K1172" s="14">
        <v>0.4</v>
      </c>
      <c r="L1172" s="15">
        <v>4500</v>
      </c>
      <c r="M1172" s="16">
        <f t="shared" si="8"/>
        <v>1800</v>
      </c>
      <c r="N1172" s="16">
        <f t="shared" si="9"/>
        <v>630</v>
      </c>
      <c r="O1172" s="18">
        <v>0.35</v>
      </c>
    </row>
    <row r="1173" spans="1:15" ht="15.75" customHeight="1" x14ac:dyDescent="0.3">
      <c r="A1173" s="17" t="s">
        <v>119</v>
      </c>
      <c r="B1173" s="12">
        <v>1185732</v>
      </c>
      <c r="C1173" s="13">
        <v>44669</v>
      </c>
      <c r="D1173" s="12" t="s">
        <v>11</v>
      </c>
      <c r="E1173" s="12" t="s">
        <v>51</v>
      </c>
      <c r="F1173" s="12" t="s">
        <v>52</v>
      </c>
      <c r="G1173" s="12" t="s">
        <v>14</v>
      </c>
      <c r="H1173" s="12" t="s">
        <v>149</v>
      </c>
      <c r="I1173" s="12">
        <v>17</v>
      </c>
      <c r="J1173" s="12" t="s">
        <v>123</v>
      </c>
      <c r="K1173" s="14">
        <v>0.4</v>
      </c>
      <c r="L1173" s="15">
        <v>1500</v>
      </c>
      <c r="M1173" s="16">
        <f t="shared" si="8"/>
        <v>600</v>
      </c>
      <c r="N1173" s="16">
        <f t="shared" si="9"/>
        <v>210</v>
      </c>
      <c r="O1173" s="18">
        <v>0.35</v>
      </c>
    </row>
    <row r="1174" spans="1:15" ht="15.75" customHeight="1" x14ac:dyDescent="0.3">
      <c r="A1174" s="17" t="s">
        <v>119</v>
      </c>
      <c r="B1174" s="12">
        <v>1185732</v>
      </c>
      <c r="C1174" s="13">
        <v>44669</v>
      </c>
      <c r="D1174" s="12" t="s">
        <v>11</v>
      </c>
      <c r="E1174" s="12" t="s">
        <v>51</v>
      </c>
      <c r="F1174" s="12" t="s">
        <v>52</v>
      </c>
      <c r="G1174" s="12" t="s">
        <v>15</v>
      </c>
      <c r="H1174" s="12" t="s">
        <v>15</v>
      </c>
      <c r="I1174" s="12">
        <v>39</v>
      </c>
      <c r="J1174" s="12" t="s">
        <v>126</v>
      </c>
      <c r="K1174" s="14">
        <v>0.30000000000000004</v>
      </c>
      <c r="L1174" s="15">
        <v>1500</v>
      </c>
      <c r="M1174" s="16">
        <f t="shared" si="8"/>
        <v>450.00000000000006</v>
      </c>
      <c r="N1174" s="16">
        <f t="shared" si="9"/>
        <v>180</v>
      </c>
      <c r="O1174" s="18">
        <v>0.39999999999999997</v>
      </c>
    </row>
    <row r="1175" spans="1:15" ht="15.75" customHeight="1" x14ac:dyDescent="0.3">
      <c r="A1175" s="17" t="s">
        <v>119</v>
      </c>
      <c r="B1175" s="12">
        <v>1185732</v>
      </c>
      <c r="C1175" s="13">
        <v>44669</v>
      </c>
      <c r="D1175" s="12" t="s">
        <v>11</v>
      </c>
      <c r="E1175" s="12" t="s">
        <v>51</v>
      </c>
      <c r="F1175" s="12" t="s">
        <v>52</v>
      </c>
      <c r="G1175" s="12" t="s">
        <v>16</v>
      </c>
      <c r="H1175" s="12" t="s">
        <v>16</v>
      </c>
      <c r="I1175" s="12">
        <v>51</v>
      </c>
      <c r="J1175" s="12" t="s">
        <v>126</v>
      </c>
      <c r="K1175" s="14">
        <v>0.35</v>
      </c>
      <c r="L1175" s="15">
        <v>750</v>
      </c>
      <c r="M1175" s="16">
        <f t="shared" si="8"/>
        <v>262.5</v>
      </c>
      <c r="N1175" s="16">
        <f t="shared" si="9"/>
        <v>78.75</v>
      </c>
      <c r="O1175" s="18">
        <v>0.3</v>
      </c>
    </row>
    <row r="1176" spans="1:15" ht="15.75" customHeight="1" x14ac:dyDescent="0.3">
      <c r="A1176" s="17" t="s">
        <v>119</v>
      </c>
      <c r="B1176" s="12">
        <v>1185732</v>
      </c>
      <c r="C1176" s="13">
        <v>44669</v>
      </c>
      <c r="D1176" s="12" t="s">
        <v>11</v>
      </c>
      <c r="E1176" s="12" t="s">
        <v>51</v>
      </c>
      <c r="F1176" s="12" t="s">
        <v>52</v>
      </c>
      <c r="G1176" s="12" t="s">
        <v>17</v>
      </c>
      <c r="H1176" s="12" t="s">
        <v>17</v>
      </c>
      <c r="I1176" s="12">
        <v>16</v>
      </c>
      <c r="J1176" s="12" t="s">
        <v>123</v>
      </c>
      <c r="K1176" s="14">
        <v>0.5</v>
      </c>
      <c r="L1176" s="15">
        <v>750</v>
      </c>
      <c r="M1176" s="16">
        <f t="shared" si="8"/>
        <v>375</v>
      </c>
      <c r="N1176" s="16">
        <f t="shared" si="9"/>
        <v>93.75</v>
      </c>
      <c r="O1176" s="18">
        <v>0.25</v>
      </c>
    </row>
    <row r="1177" spans="1:15" ht="15.75" customHeight="1" x14ac:dyDescent="0.3">
      <c r="A1177" s="17" t="s">
        <v>119</v>
      </c>
      <c r="B1177" s="12">
        <v>1185732</v>
      </c>
      <c r="C1177" s="13">
        <v>44669</v>
      </c>
      <c r="D1177" s="12" t="s">
        <v>11</v>
      </c>
      <c r="E1177" s="12" t="s">
        <v>51</v>
      </c>
      <c r="F1177" s="12" t="s">
        <v>52</v>
      </c>
      <c r="G1177" s="12" t="s">
        <v>18</v>
      </c>
      <c r="H1177" s="12" t="s">
        <v>150</v>
      </c>
      <c r="I1177" s="12">
        <v>25</v>
      </c>
      <c r="J1177" s="12" t="s">
        <v>125</v>
      </c>
      <c r="K1177" s="14">
        <v>0.4</v>
      </c>
      <c r="L1177" s="15">
        <v>2250</v>
      </c>
      <c r="M1177" s="16">
        <f t="shared" si="8"/>
        <v>900</v>
      </c>
      <c r="N1177" s="16">
        <f t="shared" si="9"/>
        <v>360</v>
      </c>
      <c r="O1177" s="18">
        <v>0.4</v>
      </c>
    </row>
    <row r="1178" spans="1:15" ht="15.75" customHeight="1" x14ac:dyDescent="0.3">
      <c r="A1178" s="17" t="s">
        <v>119</v>
      </c>
      <c r="B1178" s="12">
        <v>1185732</v>
      </c>
      <c r="C1178" s="13">
        <v>44698</v>
      </c>
      <c r="D1178" s="12" t="s">
        <v>11</v>
      </c>
      <c r="E1178" s="12" t="s">
        <v>51</v>
      </c>
      <c r="F1178" s="12" t="s">
        <v>52</v>
      </c>
      <c r="G1178" s="12" t="s">
        <v>13</v>
      </c>
      <c r="H1178" s="12" t="s">
        <v>151</v>
      </c>
      <c r="I1178" s="12">
        <v>41</v>
      </c>
      <c r="J1178" s="12" t="s">
        <v>124</v>
      </c>
      <c r="K1178" s="14">
        <v>0.54999999999999993</v>
      </c>
      <c r="L1178" s="15">
        <v>4950</v>
      </c>
      <c r="M1178" s="16">
        <f t="shared" si="8"/>
        <v>2722.4999999999995</v>
      </c>
      <c r="N1178" s="16">
        <f t="shared" si="9"/>
        <v>952.87499999999977</v>
      </c>
      <c r="O1178" s="18">
        <v>0.35</v>
      </c>
    </row>
    <row r="1179" spans="1:15" ht="15.75" customHeight="1" x14ac:dyDescent="0.3">
      <c r="A1179" s="17" t="s">
        <v>119</v>
      </c>
      <c r="B1179" s="12">
        <v>1185732</v>
      </c>
      <c r="C1179" s="13">
        <v>44698</v>
      </c>
      <c r="D1179" s="12" t="s">
        <v>11</v>
      </c>
      <c r="E1179" s="12" t="s">
        <v>51</v>
      </c>
      <c r="F1179" s="12" t="s">
        <v>52</v>
      </c>
      <c r="G1179" s="12" t="s">
        <v>14</v>
      </c>
      <c r="H1179" s="12" t="s">
        <v>149</v>
      </c>
      <c r="I1179" s="12">
        <v>36</v>
      </c>
      <c r="J1179" s="12" t="s">
        <v>126</v>
      </c>
      <c r="K1179" s="14">
        <v>0.5</v>
      </c>
      <c r="L1179" s="15">
        <v>2000</v>
      </c>
      <c r="M1179" s="16">
        <f t="shared" si="8"/>
        <v>1000</v>
      </c>
      <c r="N1179" s="16">
        <f t="shared" si="9"/>
        <v>350</v>
      </c>
      <c r="O1179" s="18">
        <v>0.35</v>
      </c>
    </row>
    <row r="1180" spans="1:15" ht="15.75" customHeight="1" x14ac:dyDescent="0.3">
      <c r="A1180" s="17" t="s">
        <v>119</v>
      </c>
      <c r="B1180" s="12">
        <v>1185732</v>
      </c>
      <c r="C1180" s="13">
        <v>44698</v>
      </c>
      <c r="D1180" s="12" t="s">
        <v>11</v>
      </c>
      <c r="E1180" s="12" t="s">
        <v>51</v>
      </c>
      <c r="F1180" s="12" t="s">
        <v>52</v>
      </c>
      <c r="G1180" s="12" t="s">
        <v>15</v>
      </c>
      <c r="H1180" s="12" t="s">
        <v>15</v>
      </c>
      <c r="I1180" s="12">
        <v>17</v>
      </c>
      <c r="J1180" s="12" t="s">
        <v>126</v>
      </c>
      <c r="K1180" s="14">
        <v>0.45</v>
      </c>
      <c r="L1180" s="15">
        <v>1750</v>
      </c>
      <c r="M1180" s="16">
        <f t="shared" si="8"/>
        <v>787.5</v>
      </c>
      <c r="N1180" s="16">
        <f t="shared" si="9"/>
        <v>315</v>
      </c>
      <c r="O1180" s="18">
        <v>0.39999999999999997</v>
      </c>
    </row>
    <row r="1181" spans="1:15" ht="15.75" customHeight="1" x14ac:dyDescent="0.3">
      <c r="A1181" s="17" t="s">
        <v>119</v>
      </c>
      <c r="B1181" s="12">
        <v>1185732</v>
      </c>
      <c r="C1181" s="13">
        <v>44698</v>
      </c>
      <c r="D1181" s="12" t="s">
        <v>11</v>
      </c>
      <c r="E1181" s="12" t="s">
        <v>51</v>
      </c>
      <c r="F1181" s="12" t="s">
        <v>52</v>
      </c>
      <c r="G1181" s="12" t="s">
        <v>16</v>
      </c>
      <c r="H1181" s="12" t="s">
        <v>16</v>
      </c>
      <c r="I1181" s="12">
        <v>44</v>
      </c>
      <c r="J1181" s="12" t="s">
        <v>125</v>
      </c>
      <c r="K1181" s="14">
        <v>0.45</v>
      </c>
      <c r="L1181" s="15">
        <v>1250</v>
      </c>
      <c r="M1181" s="16">
        <f t="shared" si="8"/>
        <v>562.5</v>
      </c>
      <c r="N1181" s="16">
        <f t="shared" si="9"/>
        <v>168.75</v>
      </c>
      <c r="O1181" s="18">
        <v>0.3</v>
      </c>
    </row>
    <row r="1182" spans="1:15" ht="15.75" customHeight="1" x14ac:dyDescent="0.3">
      <c r="A1182" s="17" t="s">
        <v>119</v>
      </c>
      <c r="B1182" s="12">
        <v>1185732</v>
      </c>
      <c r="C1182" s="13">
        <v>44698</v>
      </c>
      <c r="D1182" s="12" t="s">
        <v>11</v>
      </c>
      <c r="E1182" s="12" t="s">
        <v>51</v>
      </c>
      <c r="F1182" s="12" t="s">
        <v>52</v>
      </c>
      <c r="G1182" s="12" t="s">
        <v>17</v>
      </c>
      <c r="H1182" s="12" t="s">
        <v>17</v>
      </c>
      <c r="I1182" s="12">
        <v>55</v>
      </c>
      <c r="J1182" s="12" t="s">
        <v>126</v>
      </c>
      <c r="K1182" s="14">
        <v>0.54999999999999993</v>
      </c>
      <c r="L1182" s="15">
        <v>1500</v>
      </c>
      <c r="M1182" s="16">
        <f t="shared" si="8"/>
        <v>824.99999999999989</v>
      </c>
      <c r="N1182" s="16">
        <f t="shared" si="9"/>
        <v>206.24999999999997</v>
      </c>
      <c r="O1182" s="18">
        <v>0.25</v>
      </c>
    </row>
    <row r="1183" spans="1:15" ht="15.75" customHeight="1" x14ac:dyDescent="0.3">
      <c r="A1183" s="17" t="s">
        <v>119</v>
      </c>
      <c r="B1183" s="12">
        <v>1185732</v>
      </c>
      <c r="C1183" s="13">
        <v>44698</v>
      </c>
      <c r="D1183" s="12" t="s">
        <v>11</v>
      </c>
      <c r="E1183" s="12" t="s">
        <v>51</v>
      </c>
      <c r="F1183" s="12" t="s">
        <v>52</v>
      </c>
      <c r="G1183" s="12" t="s">
        <v>18</v>
      </c>
      <c r="H1183" s="12" t="s">
        <v>150</v>
      </c>
      <c r="I1183" s="12">
        <v>49</v>
      </c>
      <c r="J1183" s="12" t="s">
        <v>126</v>
      </c>
      <c r="K1183" s="14">
        <v>0.6</v>
      </c>
      <c r="L1183" s="15">
        <v>2750</v>
      </c>
      <c r="M1183" s="16">
        <f t="shared" si="8"/>
        <v>1650</v>
      </c>
      <c r="N1183" s="16">
        <f t="shared" si="9"/>
        <v>660</v>
      </c>
      <c r="O1183" s="18">
        <v>0.4</v>
      </c>
    </row>
    <row r="1184" spans="1:15" ht="15.75" customHeight="1" x14ac:dyDescent="0.3">
      <c r="A1184" s="17" t="s">
        <v>119</v>
      </c>
      <c r="B1184" s="12">
        <v>1185732</v>
      </c>
      <c r="C1184" s="13">
        <v>44731</v>
      </c>
      <c r="D1184" s="12" t="s">
        <v>11</v>
      </c>
      <c r="E1184" s="12" t="s">
        <v>51</v>
      </c>
      <c r="F1184" s="12" t="s">
        <v>52</v>
      </c>
      <c r="G1184" s="12" t="s">
        <v>13</v>
      </c>
      <c r="H1184" s="12" t="s">
        <v>151</v>
      </c>
      <c r="I1184" s="12">
        <v>45</v>
      </c>
      <c r="J1184" s="12" t="s">
        <v>124</v>
      </c>
      <c r="K1184" s="14">
        <v>0.54999999999999993</v>
      </c>
      <c r="L1184" s="15">
        <v>5250</v>
      </c>
      <c r="M1184" s="16">
        <f t="shared" si="8"/>
        <v>2887.4999999999995</v>
      </c>
      <c r="N1184" s="16">
        <f t="shared" si="9"/>
        <v>1010.6249999999998</v>
      </c>
      <c r="O1184" s="18">
        <v>0.35</v>
      </c>
    </row>
    <row r="1185" spans="1:15" ht="15.75" customHeight="1" x14ac:dyDescent="0.3">
      <c r="A1185" s="17" t="s">
        <v>119</v>
      </c>
      <c r="B1185" s="12">
        <v>1185732</v>
      </c>
      <c r="C1185" s="13">
        <v>44731</v>
      </c>
      <c r="D1185" s="12" t="s">
        <v>11</v>
      </c>
      <c r="E1185" s="12" t="s">
        <v>51</v>
      </c>
      <c r="F1185" s="12" t="s">
        <v>52</v>
      </c>
      <c r="G1185" s="12" t="s">
        <v>14</v>
      </c>
      <c r="H1185" s="12" t="s">
        <v>149</v>
      </c>
      <c r="I1185" s="12">
        <v>20</v>
      </c>
      <c r="J1185" s="12" t="s">
        <v>123</v>
      </c>
      <c r="K1185" s="14">
        <v>0.5</v>
      </c>
      <c r="L1185" s="15">
        <v>2750</v>
      </c>
      <c r="M1185" s="16">
        <f t="shared" si="8"/>
        <v>1375</v>
      </c>
      <c r="N1185" s="16">
        <f t="shared" si="9"/>
        <v>481.24999999999994</v>
      </c>
      <c r="O1185" s="18">
        <v>0.35</v>
      </c>
    </row>
    <row r="1186" spans="1:15" ht="15.75" customHeight="1" x14ac:dyDescent="0.3">
      <c r="A1186" s="17" t="s">
        <v>119</v>
      </c>
      <c r="B1186" s="12">
        <v>1185732</v>
      </c>
      <c r="C1186" s="13">
        <v>44731</v>
      </c>
      <c r="D1186" s="12" t="s">
        <v>11</v>
      </c>
      <c r="E1186" s="12" t="s">
        <v>51</v>
      </c>
      <c r="F1186" s="12" t="s">
        <v>52</v>
      </c>
      <c r="G1186" s="12" t="s">
        <v>15</v>
      </c>
      <c r="H1186" s="12" t="s">
        <v>15</v>
      </c>
      <c r="I1186" s="12">
        <v>24</v>
      </c>
      <c r="J1186" s="12" t="s">
        <v>126</v>
      </c>
      <c r="K1186" s="14">
        <v>0.45</v>
      </c>
      <c r="L1186" s="15">
        <v>2000</v>
      </c>
      <c r="M1186" s="16">
        <f t="shared" si="8"/>
        <v>900</v>
      </c>
      <c r="N1186" s="16">
        <f t="shared" si="9"/>
        <v>359.99999999999994</v>
      </c>
      <c r="O1186" s="18">
        <v>0.39999999999999997</v>
      </c>
    </row>
    <row r="1187" spans="1:15" ht="15.75" customHeight="1" x14ac:dyDescent="0.3">
      <c r="A1187" s="17" t="s">
        <v>119</v>
      </c>
      <c r="B1187" s="12">
        <v>1185732</v>
      </c>
      <c r="C1187" s="13">
        <v>44731</v>
      </c>
      <c r="D1187" s="12" t="s">
        <v>11</v>
      </c>
      <c r="E1187" s="12" t="s">
        <v>51</v>
      </c>
      <c r="F1187" s="12" t="s">
        <v>52</v>
      </c>
      <c r="G1187" s="12" t="s">
        <v>16</v>
      </c>
      <c r="H1187" s="12" t="s">
        <v>16</v>
      </c>
      <c r="I1187" s="12">
        <v>36</v>
      </c>
      <c r="J1187" s="12" t="s">
        <v>124</v>
      </c>
      <c r="K1187" s="14">
        <v>0.45</v>
      </c>
      <c r="L1187" s="15">
        <v>1750</v>
      </c>
      <c r="M1187" s="16">
        <f t="shared" si="8"/>
        <v>787.5</v>
      </c>
      <c r="N1187" s="16">
        <f t="shared" si="9"/>
        <v>236.25</v>
      </c>
      <c r="O1187" s="18">
        <v>0.3</v>
      </c>
    </row>
    <row r="1188" spans="1:15" ht="15.75" customHeight="1" x14ac:dyDescent="0.3">
      <c r="A1188" s="17" t="s">
        <v>119</v>
      </c>
      <c r="B1188" s="12">
        <v>1185732</v>
      </c>
      <c r="C1188" s="13">
        <v>44731</v>
      </c>
      <c r="D1188" s="12" t="s">
        <v>11</v>
      </c>
      <c r="E1188" s="12" t="s">
        <v>51</v>
      </c>
      <c r="F1188" s="12" t="s">
        <v>52</v>
      </c>
      <c r="G1188" s="12" t="s">
        <v>17</v>
      </c>
      <c r="H1188" s="12" t="s">
        <v>17</v>
      </c>
      <c r="I1188" s="12">
        <v>58</v>
      </c>
      <c r="J1188" s="12" t="s">
        <v>125</v>
      </c>
      <c r="K1188" s="14">
        <v>0.54999999999999993</v>
      </c>
      <c r="L1188" s="15">
        <v>1750</v>
      </c>
      <c r="M1188" s="16">
        <f t="shared" si="8"/>
        <v>962.49999999999989</v>
      </c>
      <c r="N1188" s="16">
        <f t="shared" si="9"/>
        <v>240.62499999999997</v>
      </c>
      <c r="O1188" s="18">
        <v>0.25</v>
      </c>
    </row>
    <row r="1189" spans="1:15" ht="15.75" customHeight="1" x14ac:dyDescent="0.3">
      <c r="A1189" s="17" t="s">
        <v>119</v>
      </c>
      <c r="B1189" s="12">
        <v>1185732</v>
      </c>
      <c r="C1189" s="13">
        <v>44731</v>
      </c>
      <c r="D1189" s="12" t="s">
        <v>11</v>
      </c>
      <c r="E1189" s="12" t="s">
        <v>51</v>
      </c>
      <c r="F1189" s="12" t="s">
        <v>52</v>
      </c>
      <c r="G1189" s="12" t="s">
        <v>18</v>
      </c>
      <c r="H1189" s="12" t="s">
        <v>150</v>
      </c>
      <c r="I1189" s="12">
        <v>48</v>
      </c>
      <c r="J1189" s="12" t="s">
        <v>126</v>
      </c>
      <c r="K1189" s="14">
        <v>0.6</v>
      </c>
      <c r="L1189" s="15">
        <v>3250</v>
      </c>
      <c r="M1189" s="16">
        <f t="shared" si="8"/>
        <v>1950</v>
      </c>
      <c r="N1189" s="16">
        <f t="shared" si="9"/>
        <v>780</v>
      </c>
      <c r="O1189" s="18">
        <v>0.4</v>
      </c>
    </row>
    <row r="1190" spans="1:15" ht="15.75" customHeight="1" x14ac:dyDescent="0.3">
      <c r="A1190" s="17" t="s">
        <v>119</v>
      </c>
      <c r="B1190" s="12">
        <v>1185732</v>
      </c>
      <c r="C1190" s="13">
        <v>44759</v>
      </c>
      <c r="D1190" s="12" t="s">
        <v>11</v>
      </c>
      <c r="E1190" s="12" t="s">
        <v>51</v>
      </c>
      <c r="F1190" s="12" t="s">
        <v>52</v>
      </c>
      <c r="G1190" s="12" t="s">
        <v>13</v>
      </c>
      <c r="H1190" s="12" t="s">
        <v>151</v>
      </c>
      <c r="I1190" s="12">
        <v>20</v>
      </c>
      <c r="J1190" s="12" t="s">
        <v>123</v>
      </c>
      <c r="K1190" s="14">
        <v>0.54999999999999993</v>
      </c>
      <c r="L1190" s="15">
        <v>5500</v>
      </c>
      <c r="M1190" s="16">
        <f t="shared" si="8"/>
        <v>3024.9999999999995</v>
      </c>
      <c r="N1190" s="16">
        <f t="shared" si="9"/>
        <v>1058.7499999999998</v>
      </c>
      <c r="O1190" s="18">
        <v>0.35</v>
      </c>
    </row>
    <row r="1191" spans="1:15" ht="15.75" customHeight="1" x14ac:dyDescent="0.3">
      <c r="A1191" s="17" t="s">
        <v>119</v>
      </c>
      <c r="B1191" s="12">
        <v>1185732</v>
      </c>
      <c r="C1191" s="13">
        <v>44759</v>
      </c>
      <c r="D1191" s="12" t="s">
        <v>11</v>
      </c>
      <c r="E1191" s="12" t="s">
        <v>51</v>
      </c>
      <c r="F1191" s="12" t="s">
        <v>52</v>
      </c>
      <c r="G1191" s="12" t="s">
        <v>14</v>
      </c>
      <c r="H1191" s="12" t="s">
        <v>149</v>
      </c>
      <c r="I1191" s="12">
        <v>26</v>
      </c>
      <c r="J1191" s="12" t="s">
        <v>126</v>
      </c>
      <c r="K1191" s="14">
        <v>0.5</v>
      </c>
      <c r="L1191" s="15">
        <v>3000</v>
      </c>
      <c r="M1191" s="16">
        <f t="shared" si="8"/>
        <v>1500</v>
      </c>
      <c r="N1191" s="16">
        <f t="shared" si="9"/>
        <v>525</v>
      </c>
      <c r="O1191" s="18">
        <v>0.35</v>
      </c>
    </row>
    <row r="1192" spans="1:15" ht="15.75" customHeight="1" x14ac:dyDescent="0.3">
      <c r="A1192" s="17" t="s">
        <v>119</v>
      </c>
      <c r="B1192" s="12">
        <v>1185732</v>
      </c>
      <c r="C1192" s="13">
        <v>44759</v>
      </c>
      <c r="D1192" s="12" t="s">
        <v>11</v>
      </c>
      <c r="E1192" s="12" t="s">
        <v>51</v>
      </c>
      <c r="F1192" s="12" t="s">
        <v>52</v>
      </c>
      <c r="G1192" s="12" t="s">
        <v>15</v>
      </c>
      <c r="H1192" s="12" t="s">
        <v>15</v>
      </c>
      <c r="I1192" s="12">
        <v>35</v>
      </c>
      <c r="J1192" s="12" t="s">
        <v>125</v>
      </c>
      <c r="K1192" s="14">
        <v>0.45</v>
      </c>
      <c r="L1192" s="15">
        <v>2250</v>
      </c>
      <c r="M1192" s="16">
        <f t="shared" si="8"/>
        <v>1012.5</v>
      </c>
      <c r="N1192" s="16">
        <f t="shared" si="9"/>
        <v>404.99999999999994</v>
      </c>
      <c r="O1192" s="18">
        <v>0.39999999999999997</v>
      </c>
    </row>
    <row r="1193" spans="1:15" ht="15.75" customHeight="1" x14ac:dyDescent="0.3">
      <c r="A1193" s="17" t="s">
        <v>119</v>
      </c>
      <c r="B1193" s="12">
        <v>1185732</v>
      </c>
      <c r="C1193" s="13">
        <v>44759</v>
      </c>
      <c r="D1193" s="12" t="s">
        <v>11</v>
      </c>
      <c r="E1193" s="12" t="s">
        <v>51</v>
      </c>
      <c r="F1193" s="12" t="s">
        <v>52</v>
      </c>
      <c r="G1193" s="12" t="s">
        <v>16</v>
      </c>
      <c r="H1193" s="12" t="s">
        <v>16</v>
      </c>
      <c r="I1193" s="12">
        <v>16</v>
      </c>
      <c r="J1193" s="12" t="s">
        <v>126</v>
      </c>
      <c r="K1193" s="14">
        <v>0.45</v>
      </c>
      <c r="L1193" s="15">
        <v>1750</v>
      </c>
      <c r="M1193" s="16">
        <f t="shared" si="8"/>
        <v>787.5</v>
      </c>
      <c r="N1193" s="16">
        <f t="shared" si="9"/>
        <v>236.25</v>
      </c>
      <c r="O1193" s="18">
        <v>0.3</v>
      </c>
    </row>
    <row r="1194" spans="1:15" ht="15.75" customHeight="1" x14ac:dyDescent="0.3">
      <c r="A1194" s="17" t="s">
        <v>119</v>
      </c>
      <c r="B1194" s="12">
        <v>1185732</v>
      </c>
      <c r="C1194" s="13">
        <v>44759</v>
      </c>
      <c r="D1194" s="12" t="s">
        <v>11</v>
      </c>
      <c r="E1194" s="12" t="s">
        <v>51</v>
      </c>
      <c r="F1194" s="12" t="s">
        <v>52</v>
      </c>
      <c r="G1194" s="12" t="s">
        <v>17</v>
      </c>
      <c r="H1194" s="12" t="s">
        <v>17</v>
      </c>
      <c r="I1194" s="12">
        <v>42</v>
      </c>
      <c r="J1194" s="12" t="s">
        <v>125</v>
      </c>
      <c r="K1194" s="14">
        <v>0.54999999999999993</v>
      </c>
      <c r="L1194" s="15">
        <v>2000</v>
      </c>
      <c r="M1194" s="16">
        <f t="shared" si="8"/>
        <v>1099.9999999999998</v>
      </c>
      <c r="N1194" s="16">
        <f t="shared" si="9"/>
        <v>274.99999999999994</v>
      </c>
      <c r="O1194" s="18">
        <v>0.25</v>
      </c>
    </row>
    <row r="1195" spans="1:15" ht="15.75" customHeight="1" x14ac:dyDescent="0.3">
      <c r="A1195" s="17" t="s">
        <v>119</v>
      </c>
      <c r="B1195" s="12">
        <v>1185732</v>
      </c>
      <c r="C1195" s="13">
        <v>44759</v>
      </c>
      <c r="D1195" s="12" t="s">
        <v>11</v>
      </c>
      <c r="E1195" s="12" t="s">
        <v>51</v>
      </c>
      <c r="F1195" s="12" t="s">
        <v>52</v>
      </c>
      <c r="G1195" s="12" t="s">
        <v>18</v>
      </c>
      <c r="H1195" s="12" t="s">
        <v>150</v>
      </c>
      <c r="I1195" s="12">
        <v>17</v>
      </c>
      <c r="J1195" s="12" t="s">
        <v>125</v>
      </c>
      <c r="K1195" s="14">
        <v>0.6</v>
      </c>
      <c r="L1195" s="15">
        <v>3750</v>
      </c>
      <c r="M1195" s="16">
        <f t="shared" si="8"/>
        <v>2250</v>
      </c>
      <c r="N1195" s="16">
        <f t="shared" si="9"/>
        <v>900</v>
      </c>
      <c r="O1195" s="18">
        <v>0.4</v>
      </c>
    </row>
    <row r="1196" spans="1:15" ht="15.75" customHeight="1" x14ac:dyDescent="0.3">
      <c r="A1196" s="17" t="s">
        <v>119</v>
      </c>
      <c r="B1196" s="12">
        <v>1185732</v>
      </c>
      <c r="C1196" s="13">
        <v>44791</v>
      </c>
      <c r="D1196" s="12" t="s">
        <v>11</v>
      </c>
      <c r="E1196" s="12" t="s">
        <v>51</v>
      </c>
      <c r="F1196" s="12" t="s">
        <v>52</v>
      </c>
      <c r="G1196" s="12" t="s">
        <v>13</v>
      </c>
      <c r="H1196" s="12" t="s">
        <v>151</v>
      </c>
      <c r="I1196" s="12">
        <v>40</v>
      </c>
      <c r="J1196" s="12" t="s">
        <v>126</v>
      </c>
      <c r="K1196" s="14">
        <v>0.54999999999999993</v>
      </c>
      <c r="L1196" s="15">
        <v>5250</v>
      </c>
      <c r="M1196" s="16">
        <f t="shared" si="8"/>
        <v>2887.4999999999995</v>
      </c>
      <c r="N1196" s="16">
        <f t="shared" si="9"/>
        <v>1010.6249999999998</v>
      </c>
      <c r="O1196" s="18">
        <v>0.35</v>
      </c>
    </row>
    <row r="1197" spans="1:15" ht="15.75" customHeight="1" x14ac:dyDescent="0.3">
      <c r="A1197" s="17" t="s">
        <v>119</v>
      </c>
      <c r="B1197" s="12">
        <v>1185732</v>
      </c>
      <c r="C1197" s="13">
        <v>44791</v>
      </c>
      <c r="D1197" s="12" t="s">
        <v>11</v>
      </c>
      <c r="E1197" s="12" t="s">
        <v>51</v>
      </c>
      <c r="F1197" s="12" t="s">
        <v>52</v>
      </c>
      <c r="G1197" s="12" t="s">
        <v>14</v>
      </c>
      <c r="H1197" s="12" t="s">
        <v>149</v>
      </c>
      <c r="I1197" s="12">
        <v>25</v>
      </c>
      <c r="J1197" s="12" t="s">
        <v>124</v>
      </c>
      <c r="K1197" s="14">
        <v>0.5</v>
      </c>
      <c r="L1197" s="15">
        <v>3000</v>
      </c>
      <c r="M1197" s="16">
        <f t="shared" si="8"/>
        <v>1500</v>
      </c>
      <c r="N1197" s="16">
        <f t="shared" si="9"/>
        <v>525</v>
      </c>
      <c r="O1197" s="18">
        <v>0.35</v>
      </c>
    </row>
    <row r="1198" spans="1:15" ht="15.75" customHeight="1" x14ac:dyDescent="0.3">
      <c r="A1198" s="17" t="s">
        <v>119</v>
      </c>
      <c r="B1198" s="12">
        <v>1185732</v>
      </c>
      <c r="C1198" s="13">
        <v>44791</v>
      </c>
      <c r="D1198" s="12" t="s">
        <v>11</v>
      </c>
      <c r="E1198" s="12" t="s">
        <v>51</v>
      </c>
      <c r="F1198" s="12" t="s">
        <v>52</v>
      </c>
      <c r="G1198" s="12" t="s">
        <v>15</v>
      </c>
      <c r="H1198" s="12" t="s">
        <v>15</v>
      </c>
      <c r="I1198" s="12">
        <v>16</v>
      </c>
      <c r="J1198" s="12" t="s">
        <v>125</v>
      </c>
      <c r="K1198" s="14">
        <v>0.45</v>
      </c>
      <c r="L1198" s="15">
        <v>2250</v>
      </c>
      <c r="M1198" s="16">
        <f t="shared" si="8"/>
        <v>1012.5</v>
      </c>
      <c r="N1198" s="16">
        <f t="shared" si="9"/>
        <v>404.99999999999994</v>
      </c>
      <c r="O1198" s="18">
        <v>0.39999999999999997</v>
      </c>
    </row>
    <row r="1199" spans="1:15" ht="15.75" customHeight="1" x14ac:dyDescent="0.3">
      <c r="A1199" s="17" t="s">
        <v>119</v>
      </c>
      <c r="B1199" s="12">
        <v>1185732</v>
      </c>
      <c r="C1199" s="13">
        <v>44791</v>
      </c>
      <c r="D1199" s="12" t="s">
        <v>11</v>
      </c>
      <c r="E1199" s="12" t="s">
        <v>51</v>
      </c>
      <c r="F1199" s="12" t="s">
        <v>52</v>
      </c>
      <c r="G1199" s="12" t="s">
        <v>16</v>
      </c>
      <c r="H1199" s="12" t="s">
        <v>16</v>
      </c>
      <c r="I1199" s="12">
        <v>27</v>
      </c>
      <c r="J1199" s="12" t="s">
        <v>123</v>
      </c>
      <c r="K1199" s="14">
        <v>0.45</v>
      </c>
      <c r="L1199" s="15">
        <v>1750</v>
      </c>
      <c r="M1199" s="16">
        <f t="shared" si="8"/>
        <v>787.5</v>
      </c>
      <c r="N1199" s="16">
        <f t="shared" si="9"/>
        <v>236.25</v>
      </c>
      <c r="O1199" s="18">
        <v>0.3</v>
      </c>
    </row>
    <row r="1200" spans="1:15" ht="15.75" customHeight="1" x14ac:dyDescent="0.3">
      <c r="A1200" s="17" t="s">
        <v>119</v>
      </c>
      <c r="B1200" s="12">
        <v>1185732</v>
      </c>
      <c r="C1200" s="13">
        <v>44791</v>
      </c>
      <c r="D1200" s="12" t="s">
        <v>11</v>
      </c>
      <c r="E1200" s="12" t="s">
        <v>51</v>
      </c>
      <c r="F1200" s="12" t="s">
        <v>52</v>
      </c>
      <c r="G1200" s="12" t="s">
        <v>17</v>
      </c>
      <c r="H1200" s="12" t="s">
        <v>17</v>
      </c>
      <c r="I1200" s="12">
        <v>41</v>
      </c>
      <c r="J1200" s="12" t="s">
        <v>123</v>
      </c>
      <c r="K1200" s="14">
        <v>0.54999999999999993</v>
      </c>
      <c r="L1200" s="15">
        <v>1500</v>
      </c>
      <c r="M1200" s="16">
        <f t="shared" si="8"/>
        <v>824.99999999999989</v>
      </c>
      <c r="N1200" s="16">
        <f t="shared" si="9"/>
        <v>206.24999999999997</v>
      </c>
      <c r="O1200" s="18">
        <v>0.25</v>
      </c>
    </row>
    <row r="1201" spans="1:15" ht="15.75" customHeight="1" x14ac:dyDescent="0.3">
      <c r="A1201" s="17" t="s">
        <v>119</v>
      </c>
      <c r="B1201" s="12">
        <v>1185732</v>
      </c>
      <c r="C1201" s="13">
        <v>44791</v>
      </c>
      <c r="D1201" s="12" t="s">
        <v>11</v>
      </c>
      <c r="E1201" s="12" t="s">
        <v>51</v>
      </c>
      <c r="F1201" s="12" t="s">
        <v>52</v>
      </c>
      <c r="G1201" s="12" t="s">
        <v>18</v>
      </c>
      <c r="H1201" s="12" t="s">
        <v>150</v>
      </c>
      <c r="I1201" s="12">
        <v>27</v>
      </c>
      <c r="J1201" s="12" t="s">
        <v>123</v>
      </c>
      <c r="K1201" s="14">
        <v>0.6</v>
      </c>
      <c r="L1201" s="15">
        <v>3250</v>
      </c>
      <c r="M1201" s="16">
        <f t="shared" si="8"/>
        <v>1950</v>
      </c>
      <c r="N1201" s="16">
        <f t="shared" si="9"/>
        <v>780</v>
      </c>
      <c r="O1201" s="18">
        <v>0.4</v>
      </c>
    </row>
    <row r="1202" spans="1:15" ht="15.75" customHeight="1" x14ac:dyDescent="0.3">
      <c r="A1202" s="17" t="s">
        <v>119</v>
      </c>
      <c r="B1202" s="12">
        <v>1185732</v>
      </c>
      <c r="C1202" s="13">
        <v>44821</v>
      </c>
      <c r="D1202" s="12" t="s">
        <v>11</v>
      </c>
      <c r="E1202" s="12" t="s">
        <v>51</v>
      </c>
      <c r="F1202" s="12" t="s">
        <v>52</v>
      </c>
      <c r="G1202" s="12" t="s">
        <v>13</v>
      </c>
      <c r="H1202" s="12" t="s">
        <v>151</v>
      </c>
      <c r="I1202" s="12">
        <v>42</v>
      </c>
      <c r="J1202" s="12" t="s">
        <v>124</v>
      </c>
      <c r="K1202" s="14">
        <v>0.54999999999999993</v>
      </c>
      <c r="L1202" s="15">
        <v>4500</v>
      </c>
      <c r="M1202" s="16">
        <f t="shared" si="8"/>
        <v>2474.9999999999995</v>
      </c>
      <c r="N1202" s="16">
        <f t="shared" si="9"/>
        <v>866.24999999999977</v>
      </c>
      <c r="O1202" s="18">
        <v>0.35</v>
      </c>
    </row>
    <row r="1203" spans="1:15" ht="15.75" customHeight="1" x14ac:dyDescent="0.3">
      <c r="A1203" s="17" t="s">
        <v>119</v>
      </c>
      <c r="B1203" s="12">
        <v>1185732</v>
      </c>
      <c r="C1203" s="13">
        <v>44821</v>
      </c>
      <c r="D1203" s="12" t="s">
        <v>11</v>
      </c>
      <c r="E1203" s="12" t="s">
        <v>51</v>
      </c>
      <c r="F1203" s="12" t="s">
        <v>52</v>
      </c>
      <c r="G1203" s="12" t="s">
        <v>14</v>
      </c>
      <c r="H1203" s="12" t="s">
        <v>149</v>
      </c>
      <c r="I1203" s="12">
        <v>54</v>
      </c>
      <c r="J1203" s="12" t="s">
        <v>125</v>
      </c>
      <c r="K1203" s="14">
        <v>0.5</v>
      </c>
      <c r="L1203" s="15">
        <v>2500</v>
      </c>
      <c r="M1203" s="16">
        <f t="shared" si="8"/>
        <v>1250</v>
      </c>
      <c r="N1203" s="16">
        <f t="shared" si="9"/>
        <v>437.5</v>
      </c>
      <c r="O1203" s="18">
        <v>0.35</v>
      </c>
    </row>
    <row r="1204" spans="1:15" ht="15.75" customHeight="1" x14ac:dyDescent="0.3">
      <c r="A1204" s="17" t="s">
        <v>119</v>
      </c>
      <c r="B1204" s="12">
        <v>1185732</v>
      </c>
      <c r="C1204" s="13">
        <v>44821</v>
      </c>
      <c r="D1204" s="12" t="s">
        <v>11</v>
      </c>
      <c r="E1204" s="12" t="s">
        <v>51</v>
      </c>
      <c r="F1204" s="12" t="s">
        <v>52</v>
      </c>
      <c r="G1204" s="12" t="s">
        <v>15</v>
      </c>
      <c r="H1204" s="12" t="s">
        <v>15</v>
      </c>
      <c r="I1204" s="12">
        <v>19</v>
      </c>
      <c r="J1204" s="12" t="s">
        <v>123</v>
      </c>
      <c r="K1204" s="14">
        <v>0.45</v>
      </c>
      <c r="L1204" s="15">
        <v>1500</v>
      </c>
      <c r="M1204" s="16">
        <f t="shared" si="8"/>
        <v>675</v>
      </c>
      <c r="N1204" s="16">
        <f t="shared" si="9"/>
        <v>270</v>
      </c>
      <c r="O1204" s="18">
        <v>0.39999999999999997</v>
      </c>
    </row>
    <row r="1205" spans="1:15" ht="15.75" customHeight="1" x14ac:dyDescent="0.3">
      <c r="A1205" s="17" t="s">
        <v>119</v>
      </c>
      <c r="B1205" s="12">
        <v>1185732</v>
      </c>
      <c r="C1205" s="13">
        <v>44821</v>
      </c>
      <c r="D1205" s="12" t="s">
        <v>11</v>
      </c>
      <c r="E1205" s="12" t="s">
        <v>51</v>
      </c>
      <c r="F1205" s="12" t="s">
        <v>52</v>
      </c>
      <c r="G1205" s="12" t="s">
        <v>16</v>
      </c>
      <c r="H1205" s="12" t="s">
        <v>16</v>
      </c>
      <c r="I1205" s="12">
        <v>47</v>
      </c>
      <c r="J1205" s="12" t="s">
        <v>125</v>
      </c>
      <c r="K1205" s="14">
        <v>0.45</v>
      </c>
      <c r="L1205" s="15">
        <v>1250</v>
      </c>
      <c r="M1205" s="16">
        <f t="shared" si="8"/>
        <v>562.5</v>
      </c>
      <c r="N1205" s="16">
        <f t="shared" si="9"/>
        <v>168.75</v>
      </c>
      <c r="O1205" s="18">
        <v>0.3</v>
      </c>
    </row>
    <row r="1206" spans="1:15" ht="15.75" customHeight="1" x14ac:dyDescent="0.3">
      <c r="A1206" s="17" t="s">
        <v>119</v>
      </c>
      <c r="B1206" s="12">
        <v>1185732</v>
      </c>
      <c r="C1206" s="13">
        <v>44821</v>
      </c>
      <c r="D1206" s="12" t="s">
        <v>11</v>
      </c>
      <c r="E1206" s="12" t="s">
        <v>51</v>
      </c>
      <c r="F1206" s="12" t="s">
        <v>52</v>
      </c>
      <c r="G1206" s="12" t="s">
        <v>17</v>
      </c>
      <c r="H1206" s="12" t="s">
        <v>17</v>
      </c>
      <c r="I1206" s="12">
        <v>33</v>
      </c>
      <c r="J1206" s="12" t="s">
        <v>124</v>
      </c>
      <c r="K1206" s="14">
        <v>0.54999999999999993</v>
      </c>
      <c r="L1206" s="15">
        <v>1250</v>
      </c>
      <c r="M1206" s="16">
        <f t="shared" si="8"/>
        <v>687.49999999999989</v>
      </c>
      <c r="N1206" s="16">
        <f t="shared" si="9"/>
        <v>171.87499999999997</v>
      </c>
      <c r="O1206" s="18">
        <v>0.25</v>
      </c>
    </row>
    <row r="1207" spans="1:15" ht="15.75" customHeight="1" x14ac:dyDescent="0.3">
      <c r="A1207" s="17" t="s">
        <v>119</v>
      </c>
      <c r="B1207" s="12">
        <v>1185732</v>
      </c>
      <c r="C1207" s="13">
        <v>44821</v>
      </c>
      <c r="D1207" s="12" t="s">
        <v>11</v>
      </c>
      <c r="E1207" s="12" t="s">
        <v>51</v>
      </c>
      <c r="F1207" s="12" t="s">
        <v>52</v>
      </c>
      <c r="G1207" s="12" t="s">
        <v>18</v>
      </c>
      <c r="H1207" s="12" t="s">
        <v>150</v>
      </c>
      <c r="I1207" s="12">
        <v>38</v>
      </c>
      <c r="J1207" s="12" t="s">
        <v>125</v>
      </c>
      <c r="K1207" s="14">
        <v>0.6</v>
      </c>
      <c r="L1207" s="15">
        <v>2250</v>
      </c>
      <c r="M1207" s="16">
        <f t="shared" si="8"/>
        <v>1350</v>
      </c>
      <c r="N1207" s="16">
        <f t="shared" si="9"/>
        <v>540</v>
      </c>
      <c r="O1207" s="18">
        <v>0.4</v>
      </c>
    </row>
    <row r="1208" spans="1:15" ht="15.75" customHeight="1" x14ac:dyDescent="0.3">
      <c r="A1208" s="17" t="s">
        <v>119</v>
      </c>
      <c r="B1208" s="12">
        <v>1185732</v>
      </c>
      <c r="C1208" s="13">
        <v>44853</v>
      </c>
      <c r="D1208" s="12" t="s">
        <v>11</v>
      </c>
      <c r="E1208" s="12" t="s">
        <v>51</v>
      </c>
      <c r="F1208" s="12" t="s">
        <v>52</v>
      </c>
      <c r="G1208" s="12" t="s">
        <v>13</v>
      </c>
      <c r="H1208" s="12" t="s">
        <v>151</v>
      </c>
      <c r="I1208" s="12">
        <v>44</v>
      </c>
      <c r="J1208" s="12" t="s">
        <v>123</v>
      </c>
      <c r="K1208" s="14">
        <v>0.6</v>
      </c>
      <c r="L1208" s="15">
        <v>4000</v>
      </c>
      <c r="M1208" s="16">
        <f t="shared" si="8"/>
        <v>2400</v>
      </c>
      <c r="N1208" s="16">
        <f t="shared" si="9"/>
        <v>840</v>
      </c>
      <c r="O1208" s="18">
        <v>0.35</v>
      </c>
    </row>
    <row r="1209" spans="1:15" ht="15.75" customHeight="1" x14ac:dyDescent="0.3">
      <c r="A1209" s="17" t="s">
        <v>119</v>
      </c>
      <c r="B1209" s="12">
        <v>1185732</v>
      </c>
      <c r="C1209" s="13">
        <v>44853</v>
      </c>
      <c r="D1209" s="12" t="s">
        <v>11</v>
      </c>
      <c r="E1209" s="12" t="s">
        <v>51</v>
      </c>
      <c r="F1209" s="12" t="s">
        <v>52</v>
      </c>
      <c r="G1209" s="12" t="s">
        <v>14</v>
      </c>
      <c r="H1209" s="12" t="s">
        <v>149</v>
      </c>
      <c r="I1209" s="12">
        <v>44</v>
      </c>
      <c r="J1209" s="12" t="s">
        <v>124</v>
      </c>
      <c r="K1209" s="14">
        <v>0.55000000000000004</v>
      </c>
      <c r="L1209" s="15">
        <v>2250</v>
      </c>
      <c r="M1209" s="16">
        <f t="shared" si="8"/>
        <v>1237.5</v>
      </c>
      <c r="N1209" s="16">
        <f t="shared" si="9"/>
        <v>433.125</v>
      </c>
      <c r="O1209" s="18">
        <v>0.35</v>
      </c>
    </row>
    <row r="1210" spans="1:15" ht="15.75" customHeight="1" x14ac:dyDescent="0.3">
      <c r="A1210" s="17" t="s">
        <v>119</v>
      </c>
      <c r="B1210" s="12">
        <v>1185732</v>
      </c>
      <c r="C1210" s="13">
        <v>44853</v>
      </c>
      <c r="D1210" s="12" t="s">
        <v>11</v>
      </c>
      <c r="E1210" s="12" t="s">
        <v>51</v>
      </c>
      <c r="F1210" s="12" t="s">
        <v>52</v>
      </c>
      <c r="G1210" s="12" t="s">
        <v>15</v>
      </c>
      <c r="H1210" s="12" t="s">
        <v>15</v>
      </c>
      <c r="I1210" s="12">
        <v>18</v>
      </c>
      <c r="J1210" s="12" t="s">
        <v>125</v>
      </c>
      <c r="K1210" s="14">
        <v>0.55000000000000004</v>
      </c>
      <c r="L1210" s="15">
        <v>1250</v>
      </c>
      <c r="M1210" s="16">
        <f t="shared" si="8"/>
        <v>687.5</v>
      </c>
      <c r="N1210" s="16">
        <f t="shared" si="9"/>
        <v>275</v>
      </c>
      <c r="O1210" s="18">
        <v>0.39999999999999997</v>
      </c>
    </row>
    <row r="1211" spans="1:15" ht="15.75" customHeight="1" x14ac:dyDescent="0.3">
      <c r="A1211" s="17" t="s">
        <v>119</v>
      </c>
      <c r="B1211" s="12">
        <v>1185732</v>
      </c>
      <c r="C1211" s="13">
        <v>44853</v>
      </c>
      <c r="D1211" s="12" t="s">
        <v>11</v>
      </c>
      <c r="E1211" s="12" t="s">
        <v>51</v>
      </c>
      <c r="F1211" s="12" t="s">
        <v>52</v>
      </c>
      <c r="G1211" s="12" t="s">
        <v>16</v>
      </c>
      <c r="H1211" s="12" t="s">
        <v>16</v>
      </c>
      <c r="I1211" s="12">
        <v>56</v>
      </c>
      <c r="J1211" s="12" t="s">
        <v>126</v>
      </c>
      <c r="K1211" s="14">
        <v>0.55000000000000004</v>
      </c>
      <c r="L1211" s="15">
        <v>1000</v>
      </c>
      <c r="M1211" s="16">
        <f t="shared" si="8"/>
        <v>550</v>
      </c>
      <c r="N1211" s="16">
        <f t="shared" si="9"/>
        <v>165</v>
      </c>
      <c r="O1211" s="18">
        <v>0.3</v>
      </c>
    </row>
    <row r="1212" spans="1:15" ht="15.75" customHeight="1" x14ac:dyDescent="0.3">
      <c r="A1212" s="17" t="s">
        <v>119</v>
      </c>
      <c r="B1212" s="12">
        <v>1185732</v>
      </c>
      <c r="C1212" s="13">
        <v>44853</v>
      </c>
      <c r="D1212" s="12" t="s">
        <v>11</v>
      </c>
      <c r="E1212" s="12" t="s">
        <v>51</v>
      </c>
      <c r="F1212" s="12" t="s">
        <v>52</v>
      </c>
      <c r="G1212" s="12" t="s">
        <v>17</v>
      </c>
      <c r="H1212" s="12" t="s">
        <v>17</v>
      </c>
      <c r="I1212" s="12">
        <v>22</v>
      </c>
      <c r="J1212" s="12" t="s">
        <v>125</v>
      </c>
      <c r="K1212" s="14">
        <v>0.65</v>
      </c>
      <c r="L1212" s="15">
        <v>1000</v>
      </c>
      <c r="M1212" s="16">
        <f t="shared" si="8"/>
        <v>650</v>
      </c>
      <c r="N1212" s="16">
        <f t="shared" si="9"/>
        <v>162.5</v>
      </c>
      <c r="O1212" s="18">
        <v>0.25</v>
      </c>
    </row>
    <row r="1213" spans="1:15" ht="15.75" customHeight="1" x14ac:dyDescent="0.3">
      <c r="A1213" s="17" t="s">
        <v>119</v>
      </c>
      <c r="B1213" s="12">
        <v>1185732</v>
      </c>
      <c r="C1213" s="13">
        <v>44853</v>
      </c>
      <c r="D1213" s="12" t="s">
        <v>11</v>
      </c>
      <c r="E1213" s="12" t="s">
        <v>51</v>
      </c>
      <c r="F1213" s="12" t="s">
        <v>52</v>
      </c>
      <c r="G1213" s="12" t="s">
        <v>18</v>
      </c>
      <c r="H1213" s="12" t="s">
        <v>150</v>
      </c>
      <c r="I1213" s="12">
        <v>30</v>
      </c>
      <c r="J1213" s="12" t="s">
        <v>124</v>
      </c>
      <c r="K1213" s="14">
        <v>0.7</v>
      </c>
      <c r="L1213" s="15">
        <v>2250</v>
      </c>
      <c r="M1213" s="16">
        <f t="shared" si="8"/>
        <v>1575</v>
      </c>
      <c r="N1213" s="16">
        <f t="shared" si="9"/>
        <v>630</v>
      </c>
      <c r="O1213" s="18">
        <v>0.4</v>
      </c>
    </row>
    <row r="1214" spans="1:15" ht="15.75" customHeight="1" x14ac:dyDescent="0.3">
      <c r="A1214" s="17" t="s">
        <v>119</v>
      </c>
      <c r="B1214" s="12">
        <v>1185732</v>
      </c>
      <c r="C1214" s="13">
        <v>44883</v>
      </c>
      <c r="D1214" s="12" t="s">
        <v>11</v>
      </c>
      <c r="E1214" s="12" t="s">
        <v>51</v>
      </c>
      <c r="F1214" s="12" t="s">
        <v>52</v>
      </c>
      <c r="G1214" s="12" t="s">
        <v>13</v>
      </c>
      <c r="H1214" s="12" t="s">
        <v>151</v>
      </c>
      <c r="I1214" s="12">
        <v>23</v>
      </c>
      <c r="J1214" s="12" t="s">
        <v>125</v>
      </c>
      <c r="K1214" s="14">
        <v>0.65</v>
      </c>
      <c r="L1214" s="15">
        <v>3750</v>
      </c>
      <c r="M1214" s="16">
        <f t="shared" si="8"/>
        <v>2437.5</v>
      </c>
      <c r="N1214" s="16">
        <f t="shared" si="9"/>
        <v>853.125</v>
      </c>
      <c r="O1214" s="18">
        <v>0.35</v>
      </c>
    </row>
    <row r="1215" spans="1:15" ht="15.75" customHeight="1" x14ac:dyDescent="0.3">
      <c r="A1215" s="17" t="s">
        <v>119</v>
      </c>
      <c r="B1215" s="12">
        <v>1185732</v>
      </c>
      <c r="C1215" s="13">
        <v>44883</v>
      </c>
      <c r="D1215" s="12" t="s">
        <v>11</v>
      </c>
      <c r="E1215" s="12" t="s">
        <v>51</v>
      </c>
      <c r="F1215" s="12" t="s">
        <v>52</v>
      </c>
      <c r="G1215" s="12" t="s">
        <v>14</v>
      </c>
      <c r="H1215" s="12" t="s">
        <v>149</v>
      </c>
      <c r="I1215" s="12">
        <v>54</v>
      </c>
      <c r="J1215" s="12" t="s">
        <v>126</v>
      </c>
      <c r="K1215" s="14">
        <v>0.55000000000000004</v>
      </c>
      <c r="L1215" s="15">
        <v>2000</v>
      </c>
      <c r="M1215" s="16">
        <f t="shared" si="8"/>
        <v>1100</v>
      </c>
      <c r="N1215" s="16">
        <f t="shared" si="9"/>
        <v>385</v>
      </c>
      <c r="O1215" s="18">
        <v>0.35</v>
      </c>
    </row>
    <row r="1216" spans="1:15" ht="15.75" customHeight="1" x14ac:dyDescent="0.3">
      <c r="A1216" s="17" t="s">
        <v>119</v>
      </c>
      <c r="B1216" s="12">
        <v>1185732</v>
      </c>
      <c r="C1216" s="13">
        <v>44883</v>
      </c>
      <c r="D1216" s="12" t="s">
        <v>11</v>
      </c>
      <c r="E1216" s="12" t="s">
        <v>51</v>
      </c>
      <c r="F1216" s="12" t="s">
        <v>52</v>
      </c>
      <c r="G1216" s="12" t="s">
        <v>15</v>
      </c>
      <c r="H1216" s="12" t="s">
        <v>15</v>
      </c>
      <c r="I1216" s="12">
        <v>39</v>
      </c>
      <c r="J1216" s="12" t="s">
        <v>123</v>
      </c>
      <c r="K1216" s="14">
        <v>0.55000000000000004</v>
      </c>
      <c r="L1216" s="15">
        <v>1950</v>
      </c>
      <c r="M1216" s="16">
        <f t="shared" si="8"/>
        <v>1072.5</v>
      </c>
      <c r="N1216" s="16">
        <f t="shared" si="9"/>
        <v>428.99999999999994</v>
      </c>
      <c r="O1216" s="18">
        <v>0.39999999999999997</v>
      </c>
    </row>
    <row r="1217" spans="1:15" ht="15.75" customHeight="1" x14ac:dyDescent="0.3">
      <c r="A1217" s="17" t="s">
        <v>119</v>
      </c>
      <c r="B1217" s="12">
        <v>1185732</v>
      </c>
      <c r="C1217" s="13">
        <v>44883</v>
      </c>
      <c r="D1217" s="12" t="s">
        <v>11</v>
      </c>
      <c r="E1217" s="12" t="s">
        <v>51</v>
      </c>
      <c r="F1217" s="12" t="s">
        <v>52</v>
      </c>
      <c r="G1217" s="12" t="s">
        <v>16</v>
      </c>
      <c r="H1217" s="12" t="s">
        <v>16</v>
      </c>
      <c r="I1217" s="12">
        <v>53</v>
      </c>
      <c r="J1217" s="12" t="s">
        <v>125</v>
      </c>
      <c r="K1217" s="14">
        <v>0.55000000000000004</v>
      </c>
      <c r="L1217" s="15">
        <v>1750</v>
      </c>
      <c r="M1217" s="16">
        <f t="shared" si="8"/>
        <v>962.50000000000011</v>
      </c>
      <c r="N1217" s="16">
        <f t="shared" si="9"/>
        <v>288.75</v>
      </c>
      <c r="O1217" s="18">
        <v>0.3</v>
      </c>
    </row>
    <row r="1218" spans="1:15" ht="15.75" customHeight="1" x14ac:dyDescent="0.3">
      <c r="A1218" s="17" t="s">
        <v>119</v>
      </c>
      <c r="B1218" s="12">
        <v>1185732</v>
      </c>
      <c r="C1218" s="13">
        <v>44883</v>
      </c>
      <c r="D1218" s="12" t="s">
        <v>11</v>
      </c>
      <c r="E1218" s="12" t="s">
        <v>51</v>
      </c>
      <c r="F1218" s="12" t="s">
        <v>52</v>
      </c>
      <c r="G1218" s="12" t="s">
        <v>17</v>
      </c>
      <c r="H1218" s="12" t="s">
        <v>17</v>
      </c>
      <c r="I1218" s="12">
        <v>58</v>
      </c>
      <c r="J1218" s="12" t="s">
        <v>124</v>
      </c>
      <c r="K1218" s="14">
        <v>0.65</v>
      </c>
      <c r="L1218" s="15">
        <v>1500</v>
      </c>
      <c r="M1218" s="16">
        <f t="shared" si="8"/>
        <v>975</v>
      </c>
      <c r="N1218" s="16">
        <f t="shared" si="9"/>
        <v>243.75</v>
      </c>
      <c r="O1218" s="18">
        <v>0.25</v>
      </c>
    </row>
    <row r="1219" spans="1:15" ht="15.75" customHeight="1" x14ac:dyDescent="0.3">
      <c r="A1219" s="17" t="s">
        <v>119</v>
      </c>
      <c r="B1219" s="12">
        <v>1185732</v>
      </c>
      <c r="C1219" s="13">
        <v>44883</v>
      </c>
      <c r="D1219" s="12" t="s">
        <v>11</v>
      </c>
      <c r="E1219" s="12" t="s">
        <v>51</v>
      </c>
      <c r="F1219" s="12" t="s">
        <v>52</v>
      </c>
      <c r="G1219" s="12" t="s">
        <v>18</v>
      </c>
      <c r="H1219" s="12" t="s">
        <v>150</v>
      </c>
      <c r="I1219" s="12">
        <v>38</v>
      </c>
      <c r="J1219" s="12" t="s">
        <v>124</v>
      </c>
      <c r="K1219" s="14">
        <v>0.7</v>
      </c>
      <c r="L1219" s="15">
        <v>2500</v>
      </c>
      <c r="M1219" s="16">
        <f t="shared" si="8"/>
        <v>1750</v>
      </c>
      <c r="N1219" s="16">
        <f t="shared" si="9"/>
        <v>700</v>
      </c>
      <c r="O1219" s="18">
        <v>0.4</v>
      </c>
    </row>
    <row r="1220" spans="1:15" ht="15.75" customHeight="1" x14ac:dyDescent="0.3">
      <c r="A1220" s="17" t="s">
        <v>119</v>
      </c>
      <c r="B1220" s="12">
        <v>1185732</v>
      </c>
      <c r="C1220" s="13">
        <v>44912</v>
      </c>
      <c r="D1220" s="12" t="s">
        <v>11</v>
      </c>
      <c r="E1220" s="12" t="s">
        <v>51</v>
      </c>
      <c r="F1220" s="12" t="s">
        <v>52</v>
      </c>
      <c r="G1220" s="12" t="s">
        <v>13</v>
      </c>
      <c r="H1220" s="12" t="s">
        <v>151</v>
      </c>
      <c r="I1220" s="12">
        <v>55</v>
      </c>
      <c r="J1220" s="12" t="s">
        <v>123</v>
      </c>
      <c r="K1220" s="14">
        <v>0.65</v>
      </c>
      <c r="L1220" s="15">
        <v>4750</v>
      </c>
      <c r="M1220" s="16">
        <f t="shared" si="8"/>
        <v>3087.5</v>
      </c>
      <c r="N1220" s="16">
        <f t="shared" si="9"/>
        <v>1080.625</v>
      </c>
      <c r="O1220" s="18">
        <v>0.35</v>
      </c>
    </row>
    <row r="1221" spans="1:15" ht="15.75" customHeight="1" x14ac:dyDescent="0.3">
      <c r="A1221" s="17" t="s">
        <v>119</v>
      </c>
      <c r="B1221" s="12">
        <v>1185732</v>
      </c>
      <c r="C1221" s="13">
        <v>44912</v>
      </c>
      <c r="D1221" s="12" t="s">
        <v>11</v>
      </c>
      <c r="E1221" s="12" t="s">
        <v>51</v>
      </c>
      <c r="F1221" s="12" t="s">
        <v>52</v>
      </c>
      <c r="G1221" s="12" t="s">
        <v>14</v>
      </c>
      <c r="H1221" s="12" t="s">
        <v>149</v>
      </c>
      <c r="I1221" s="12">
        <v>32</v>
      </c>
      <c r="J1221" s="12" t="s">
        <v>125</v>
      </c>
      <c r="K1221" s="14">
        <v>0.55000000000000004</v>
      </c>
      <c r="L1221" s="15">
        <v>2750</v>
      </c>
      <c r="M1221" s="16">
        <f t="shared" si="8"/>
        <v>1512.5000000000002</v>
      </c>
      <c r="N1221" s="16">
        <f t="shared" si="9"/>
        <v>529.375</v>
      </c>
      <c r="O1221" s="18">
        <v>0.35</v>
      </c>
    </row>
    <row r="1222" spans="1:15" ht="15.75" customHeight="1" x14ac:dyDescent="0.3">
      <c r="A1222" s="17" t="s">
        <v>119</v>
      </c>
      <c r="B1222" s="12">
        <v>1185732</v>
      </c>
      <c r="C1222" s="13">
        <v>44912</v>
      </c>
      <c r="D1222" s="12" t="s">
        <v>11</v>
      </c>
      <c r="E1222" s="12" t="s">
        <v>51</v>
      </c>
      <c r="F1222" s="12" t="s">
        <v>52</v>
      </c>
      <c r="G1222" s="12" t="s">
        <v>15</v>
      </c>
      <c r="H1222" s="12" t="s">
        <v>15</v>
      </c>
      <c r="I1222" s="12">
        <v>34</v>
      </c>
      <c r="J1222" s="12" t="s">
        <v>124</v>
      </c>
      <c r="K1222" s="14">
        <v>0.55000000000000004</v>
      </c>
      <c r="L1222" s="15">
        <v>2500</v>
      </c>
      <c r="M1222" s="16">
        <f t="shared" si="8"/>
        <v>1375</v>
      </c>
      <c r="N1222" s="16">
        <f t="shared" si="9"/>
        <v>550</v>
      </c>
      <c r="O1222" s="18">
        <v>0.39999999999999997</v>
      </c>
    </row>
    <row r="1223" spans="1:15" ht="15.75" customHeight="1" x14ac:dyDescent="0.3">
      <c r="A1223" s="17" t="s">
        <v>119</v>
      </c>
      <c r="B1223" s="12">
        <v>1185732</v>
      </c>
      <c r="C1223" s="13">
        <v>44912</v>
      </c>
      <c r="D1223" s="12" t="s">
        <v>11</v>
      </c>
      <c r="E1223" s="12" t="s">
        <v>51</v>
      </c>
      <c r="F1223" s="12" t="s">
        <v>52</v>
      </c>
      <c r="G1223" s="12" t="s">
        <v>16</v>
      </c>
      <c r="H1223" s="12" t="s">
        <v>16</v>
      </c>
      <c r="I1223" s="12">
        <v>41</v>
      </c>
      <c r="J1223" s="12" t="s">
        <v>125</v>
      </c>
      <c r="K1223" s="14">
        <v>0.55000000000000004</v>
      </c>
      <c r="L1223" s="15">
        <v>2000</v>
      </c>
      <c r="M1223" s="16">
        <f t="shared" si="8"/>
        <v>1100</v>
      </c>
      <c r="N1223" s="16">
        <f t="shared" si="9"/>
        <v>330</v>
      </c>
      <c r="O1223" s="18">
        <v>0.3</v>
      </c>
    </row>
    <row r="1224" spans="1:15" ht="15.75" customHeight="1" x14ac:dyDescent="0.3">
      <c r="A1224" s="17" t="s">
        <v>119</v>
      </c>
      <c r="B1224" s="12">
        <v>1185732</v>
      </c>
      <c r="C1224" s="13">
        <v>44912</v>
      </c>
      <c r="D1224" s="12" t="s">
        <v>11</v>
      </c>
      <c r="E1224" s="12" t="s">
        <v>51</v>
      </c>
      <c r="F1224" s="12" t="s">
        <v>52</v>
      </c>
      <c r="G1224" s="12" t="s">
        <v>17</v>
      </c>
      <c r="H1224" s="12" t="s">
        <v>17</v>
      </c>
      <c r="I1224" s="12">
        <v>55</v>
      </c>
      <c r="J1224" s="12" t="s">
        <v>124</v>
      </c>
      <c r="K1224" s="14">
        <v>0.65</v>
      </c>
      <c r="L1224" s="15">
        <v>2000</v>
      </c>
      <c r="M1224" s="16">
        <f t="shared" si="8"/>
        <v>1300</v>
      </c>
      <c r="N1224" s="16">
        <f t="shared" si="9"/>
        <v>325</v>
      </c>
      <c r="O1224" s="18">
        <v>0.25</v>
      </c>
    </row>
    <row r="1225" spans="1:15" ht="15.75" customHeight="1" x14ac:dyDescent="0.3">
      <c r="A1225" s="17" t="s">
        <v>119</v>
      </c>
      <c r="B1225" s="12">
        <v>1185732</v>
      </c>
      <c r="C1225" s="13">
        <v>44912</v>
      </c>
      <c r="D1225" s="12" t="s">
        <v>11</v>
      </c>
      <c r="E1225" s="12" t="s">
        <v>51</v>
      </c>
      <c r="F1225" s="12" t="s">
        <v>52</v>
      </c>
      <c r="G1225" s="12" t="s">
        <v>18</v>
      </c>
      <c r="H1225" s="12" t="s">
        <v>150</v>
      </c>
      <c r="I1225" s="12">
        <v>17</v>
      </c>
      <c r="J1225" s="12" t="s">
        <v>126</v>
      </c>
      <c r="K1225" s="14">
        <v>0.7</v>
      </c>
      <c r="L1225" s="15">
        <v>3000</v>
      </c>
      <c r="M1225" s="16">
        <f t="shared" si="8"/>
        <v>2100</v>
      </c>
      <c r="N1225" s="16">
        <f t="shared" si="9"/>
        <v>840</v>
      </c>
      <c r="O1225" s="18">
        <v>0.4</v>
      </c>
    </row>
    <row r="1226" spans="1:15" ht="15.75" customHeight="1" x14ac:dyDescent="0.3">
      <c r="A1226" s="17" t="s">
        <v>119</v>
      </c>
      <c r="B1226" s="12">
        <v>1185732</v>
      </c>
      <c r="C1226" s="13">
        <v>44573</v>
      </c>
      <c r="D1226" s="12" t="s">
        <v>38</v>
      </c>
      <c r="E1226" s="12" t="s">
        <v>39</v>
      </c>
      <c r="F1226" s="12" t="s">
        <v>53</v>
      </c>
      <c r="G1226" s="12" t="s">
        <v>13</v>
      </c>
      <c r="H1226" s="12" t="s">
        <v>151</v>
      </c>
      <c r="I1226" s="12">
        <v>32</v>
      </c>
      <c r="J1226" s="12" t="s">
        <v>124</v>
      </c>
      <c r="K1226" s="14">
        <v>0.45</v>
      </c>
      <c r="L1226" s="15">
        <v>8500</v>
      </c>
      <c r="M1226" s="16">
        <f t="shared" ref="M1226:M1387" si="10">K1226*L1226</f>
        <v>3825</v>
      </c>
      <c r="N1226" s="16">
        <f t="shared" ref="N1226:N1387" si="11">M1226*O1226</f>
        <v>1721.25</v>
      </c>
      <c r="O1226" s="18">
        <v>0.45</v>
      </c>
    </row>
    <row r="1227" spans="1:15" ht="15.75" customHeight="1" x14ac:dyDescent="0.3">
      <c r="A1227" s="17" t="s">
        <v>119</v>
      </c>
      <c r="B1227" s="12">
        <v>1185732</v>
      </c>
      <c r="C1227" s="13">
        <v>44573</v>
      </c>
      <c r="D1227" s="12" t="s">
        <v>38</v>
      </c>
      <c r="E1227" s="12" t="s">
        <v>39</v>
      </c>
      <c r="F1227" s="12" t="s">
        <v>53</v>
      </c>
      <c r="G1227" s="12" t="s">
        <v>14</v>
      </c>
      <c r="H1227" s="12" t="s">
        <v>149</v>
      </c>
      <c r="I1227" s="12">
        <v>21</v>
      </c>
      <c r="J1227" s="12" t="s">
        <v>123</v>
      </c>
      <c r="K1227" s="14">
        <v>0.45</v>
      </c>
      <c r="L1227" s="15">
        <v>6500</v>
      </c>
      <c r="M1227" s="16">
        <f t="shared" si="10"/>
        <v>2925</v>
      </c>
      <c r="N1227" s="16">
        <f t="shared" si="11"/>
        <v>1023.7499999999999</v>
      </c>
      <c r="O1227" s="18">
        <v>0.35</v>
      </c>
    </row>
    <row r="1228" spans="1:15" ht="15.75" customHeight="1" x14ac:dyDescent="0.3">
      <c r="A1228" s="17" t="s">
        <v>119</v>
      </c>
      <c r="B1228" s="12">
        <v>1185732</v>
      </c>
      <c r="C1228" s="13">
        <v>44573</v>
      </c>
      <c r="D1228" s="12" t="s">
        <v>38</v>
      </c>
      <c r="E1228" s="12" t="s">
        <v>39</v>
      </c>
      <c r="F1228" s="12" t="s">
        <v>53</v>
      </c>
      <c r="G1228" s="12" t="s">
        <v>15</v>
      </c>
      <c r="H1228" s="12" t="s">
        <v>15</v>
      </c>
      <c r="I1228" s="12">
        <v>37</v>
      </c>
      <c r="J1228" s="12" t="s">
        <v>124</v>
      </c>
      <c r="K1228" s="14">
        <v>0.35000000000000003</v>
      </c>
      <c r="L1228" s="15">
        <v>6500</v>
      </c>
      <c r="M1228" s="16">
        <f t="shared" si="10"/>
        <v>2275</v>
      </c>
      <c r="N1228" s="16">
        <f t="shared" si="11"/>
        <v>568.75</v>
      </c>
      <c r="O1228" s="18">
        <v>0.25</v>
      </c>
    </row>
    <row r="1229" spans="1:15" ht="15.75" customHeight="1" x14ac:dyDescent="0.3">
      <c r="A1229" s="17" t="s">
        <v>119</v>
      </c>
      <c r="B1229" s="12">
        <v>1185732</v>
      </c>
      <c r="C1229" s="13">
        <v>44573</v>
      </c>
      <c r="D1229" s="12" t="s">
        <v>38</v>
      </c>
      <c r="E1229" s="12" t="s">
        <v>39</v>
      </c>
      <c r="F1229" s="12" t="s">
        <v>53</v>
      </c>
      <c r="G1229" s="12" t="s">
        <v>16</v>
      </c>
      <c r="H1229" s="12" t="s">
        <v>16</v>
      </c>
      <c r="I1229" s="12">
        <v>21</v>
      </c>
      <c r="J1229" s="12" t="s">
        <v>123</v>
      </c>
      <c r="K1229" s="14">
        <v>0.39999999999999997</v>
      </c>
      <c r="L1229" s="15">
        <v>5000</v>
      </c>
      <c r="M1229" s="16">
        <f t="shared" si="10"/>
        <v>1999.9999999999998</v>
      </c>
      <c r="N1229" s="16">
        <f t="shared" si="11"/>
        <v>599.99999999999989</v>
      </c>
      <c r="O1229" s="18">
        <v>0.3</v>
      </c>
    </row>
    <row r="1230" spans="1:15" ht="15.75" customHeight="1" x14ac:dyDescent="0.3">
      <c r="A1230" s="17" t="s">
        <v>119</v>
      </c>
      <c r="B1230" s="12">
        <v>1185732</v>
      </c>
      <c r="C1230" s="13">
        <v>44573</v>
      </c>
      <c r="D1230" s="12" t="s">
        <v>38</v>
      </c>
      <c r="E1230" s="12" t="s">
        <v>39</v>
      </c>
      <c r="F1230" s="12" t="s">
        <v>53</v>
      </c>
      <c r="G1230" s="12" t="s">
        <v>17</v>
      </c>
      <c r="H1230" s="12" t="s">
        <v>17</v>
      </c>
      <c r="I1230" s="12">
        <v>21</v>
      </c>
      <c r="J1230" s="12" t="s">
        <v>123</v>
      </c>
      <c r="K1230" s="14">
        <v>0.55000000000000004</v>
      </c>
      <c r="L1230" s="15">
        <v>5500</v>
      </c>
      <c r="M1230" s="16">
        <f t="shared" si="10"/>
        <v>3025.0000000000005</v>
      </c>
      <c r="N1230" s="16">
        <f t="shared" si="11"/>
        <v>1058.75</v>
      </c>
      <c r="O1230" s="18">
        <v>0.35</v>
      </c>
    </row>
    <row r="1231" spans="1:15" ht="15.75" customHeight="1" x14ac:dyDescent="0.3">
      <c r="A1231" s="17" t="s">
        <v>119</v>
      </c>
      <c r="B1231" s="12">
        <v>1185732</v>
      </c>
      <c r="C1231" s="13">
        <v>44573</v>
      </c>
      <c r="D1231" s="12" t="s">
        <v>38</v>
      </c>
      <c r="E1231" s="12" t="s">
        <v>39</v>
      </c>
      <c r="F1231" s="12" t="s">
        <v>53</v>
      </c>
      <c r="G1231" s="12" t="s">
        <v>18</v>
      </c>
      <c r="H1231" s="12" t="s">
        <v>150</v>
      </c>
      <c r="I1231" s="12">
        <v>26</v>
      </c>
      <c r="J1231" s="12" t="s">
        <v>126</v>
      </c>
      <c r="K1231" s="14">
        <v>0.45</v>
      </c>
      <c r="L1231" s="15">
        <v>6500</v>
      </c>
      <c r="M1231" s="16">
        <f t="shared" si="10"/>
        <v>2925</v>
      </c>
      <c r="N1231" s="16">
        <f t="shared" si="11"/>
        <v>1462.5</v>
      </c>
      <c r="O1231" s="18">
        <v>0.5</v>
      </c>
    </row>
    <row r="1232" spans="1:15" ht="15.75" customHeight="1" x14ac:dyDescent="0.3">
      <c r="A1232" s="17" t="s">
        <v>119</v>
      </c>
      <c r="B1232" s="12">
        <v>1185732</v>
      </c>
      <c r="C1232" s="13">
        <v>44602</v>
      </c>
      <c r="D1232" s="12" t="s">
        <v>38</v>
      </c>
      <c r="E1232" s="12" t="s">
        <v>39</v>
      </c>
      <c r="F1232" s="12" t="s">
        <v>53</v>
      </c>
      <c r="G1232" s="12" t="s">
        <v>13</v>
      </c>
      <c r="H1232" s="12" t="s">
        <v>151</v>
      </c>
      <c r="I1232" s="12">
        <v>24</v>
      </c>
      <c r="J1232" s="12" t="s">
        <v>126</v>
      </c>
      <c r="K1232" s="14">
        <v>0.45</v>
      </c>
      <c r="L1232" s="15">
        <v>9000</v>
      </c>
      <c r="M1232" s="16">
        <f t="shared" si="10"/>
        <v>4050</v>
      </c>
      <c r="N1232" s="16">
        <f t="shared" si="11"/>
        <v>1822.5</v>
      </c>
      <c r="O1232" s="18">
        <v>0.45</v>
      </c>
    </row>
    <row r="1233" spans="1:15" ht="15.75" customHeight="1" x14ac:dyDescent="0.3">
      <c r="A1233" s="17" t="s">
        <v>119</v>
      </c>
      <c r="B1233" s="12">
        <v>1185732</v>
      </c>
      <c r="C1233" s="13">
        <v>44602</v>
      </c>
      <c r="D1233" s="12" t="s">
        <v>38</v>
      </c>
      <c r="E1233" s="12" t="s">
        <v>39</v>
      </c>
      <c r="F1233" s="12" t="s">
        <v>53</v>
      </c>
      <c r="G1233" s="12" t="s">
        <v>14</v>
      </c>
      <c r="H1233" s="12" t="s">
        <v>149</v>
      </c>
      <c r="I1233" s="12">
        <v>54</v>
      </c>
      <c r="J1233" s="12" t="s">
        <v>125</v>
      </c>
      <c r="K1233" s="14">
        <v>0.45</v>
      </c>
      <c r="L1233" s="15">
        <v>5500</v>
      </c>
      <c r="M1233" s="16">
        <f t="shared" si="10"/>
        <v>2475</v>
      </c>
      <c r="N1233" s="16">
        <f t="shared" si="11"/>
        <v>866.25</v>
      </c>
      <c r="O1233" s="18">
        <v>0.35</v>
      </c>
    </row>
    <row r="1234" spans="1:15" ht="15.75" customHeight="1" x14ac:dyDescent="0.3">
      <c r="A1234" s="17" t="s">
        <v>119</v>
      </c>
      <c r="B1234" s="12">
        <v>1185732</v>
      </c>
      <c r="C1234" s="13">
        <v>44602</v>
      </c>
      <c r="D1234" s="12" t="s">
        <v>38</v>
      </c>
      <c r="E1234" s="12" t="s">
        <v>39</v>
      </c>
      <c r="F1234" s="12" t="s">
        <v>53</v>
      </c>
      <c r="G1234" s="12" t="s">
        <v>15</v>
      </c>
      <c r="H1234" s="12" t="s">
        <v>15</v>
      </c>
      <c r="I1234" s="12">
        <v>34</v>
      </c>
      <c r="J1234" s="12" t="s">
        <v>124</v>
      </c>
      <c r="K1234" s="14">
        <v>0.35000000000000003</v>
      </c>
      <c r="L1234" s="15">
        <v>6000</v>
      </c>
      <c r="M1234" s="16">
        <f t="shared" si="10"/>
        <v>2100</v>
      </c>
      <c r="N1234" s="16">
        <f t="shared" si="11"/>
        <v>525</v>
      </c>
      <c r="O1234" s="18">
        <v>0.25</v>
      </c>
    </row>
    <row r="1235" spans="1:15" ht="15.75" customHeight="1" x14ac:dyDescent="0.3">
      <c r="A1235" s="17" t="s">
        <v>119</v>
      </c>
      <c r="B1235" s="12">
        <v>1185732</v>
      </c>
      <c r="C1235" s="13">
        <v>44602</v>
      </c>
      <c r="D1235" s="12" t="s">
        <v>38</v>
      </c>
      <c r="E1235" s="12" t="s">
        <v>39</v>
      </c>
      <c r="F1235" s="12" t="s">
        <v>53</v>
      </c>
      <c r="G1235" s="12" t="s">
        <v>16</v>
      </c>
      <c r="H1235" s="12" t="s">
        <v>16</v>
      </c>
      <c r="I1235" s="12">
        <v>51</v>
      </c>
      <c r="J1235" s="12" t="s">
        <v>123</v>
      </c>
      <c r="K1235" s="14">
        <v>0.39999999999999997</v>
      </c>
      <c r="L1235" s="15">
        <v>4750</v>
      </c>
      <c r="M1235" s="16">
        <f t="shared" si="10"/>
        <v>1899.9999999999998</v>
      </c>
      <c r="N1235" s="16">
        <f t="shared" si="11"/>
        <v>569.99999999999989</v>
      </c>
      <c r="O1235" s="18">
        <v>0.3</v>
      </c>
    </row>
    <row r="1236" spans="1:15" ht="15.75" customHeight="1" x14ac:dyDescent="0.3">
      <c r="A1236" s="17" t="s">
        <v>119</v>
      </c>
      <c r="B1236" s="12">
        <v>1185732</v>
      </c>
      <c r="C1236" s="13">
        <v>44602</v>
      </c>
      <c r="D1236" s="12" t="s">
        <v>38</v>
      </c>
      <c r="E1236" s="12" t="s">
        <v>39</v>
      </c>
      <c r="F1236" s="12" t="s">
        <v>53</v>
      </c>
      <c r="G1236" s="12" t="s">
        <v>17</v>
      </c>
      <c r="H1236" s="12" t="s">
        <v>17</v>
      </c>
      <c r="I1236" s="12">
        <v>54</v>
      </c>
      <c r="J1236" s="12" t="s">
        <v>126</v>
      </c>
      <c r="K1236" s="14">
        <v>0.55000000000000004</v>
      </c>
      <c r="L1236" s="15">
        <v>5500</v>
      </c>
      <c r="M1236" s="16">
        <f t="shared" si="10"/>
        <v>3025.0000000000005</v>
      </c>
      <c r="N1236" s="16">
        <f t="shared" si="11"/>
        <v>1058.75</v>
      </c>
      <c r="O1236" s="18">
        <v>0.35</v>
      </c>
    </row>
    <row r="1237" spans="1:15" ht="15.75" customHeight="1" x14ac:dyDescent="0.3">
      <c r="A1237" s="17" t="s">
        <v>119</v>
      </c>
      <c r="B1237" s="12">
        <v>1185732</v>
      </c>
      <c r="C1237" s="13">
        <v>44602</v>
      </c>
      <c r="D1237" s="12" t="s">
        <v>38</v>
      </c>
      <c r="E1237" s="12" t="s">
        <v>39</v>
      </c>
      <c r="F1237" s="12" t="s">
        <v>53</v>
      </c>
      <c r="G1237" s="12" t="s">
        <v>18</v>
      </c>
      <c r="H1237" s="12" t="s">
        <v>150</v>
      </c>
      <c r="I1237" s="12">
        <v>36</v>
      </c>
      <c r="J1237" s="12" t="s">
        <v>126</v>
      </c>
      <c r="K1237" s="14">
        <v>0.45</v>
      </c>
      <c r="L1237" s="15">
        <v>6500</v>
      </c>
      <c r="M1237" s="16">
        <f t="shared" si="10"/>
        <v>2925</v>
      </c>
      <c r="N1237" s="16">
        <f t="shared" si="11"/>
        <v>1462.5</v>
      </c>
      <c r="O1237" s="18">
        <v>0.5</v>
      </c>
    </row>
    <row r="1238" spans="1:15" ht="15.75" customHeight="1" x14ac:dyDescent="0.3">
      <c r="A1238" s="17" t="s">
        <v>119</v>
      </c>
      <c r="B1238" s="12">
        <v>1185732</v>
      </c>
      <c r="C1238" s="13">
        <v>44628</v>
      </c>
      <c r="D1238" s="12" t="s">
        <v>38</v>
      </c>
      <c r="E1238" s="12" t="s">
        <v>39</v>
      </c>
      <c r="F1238" s="12" t="s">
        <v>53</v>
      </c>
      <c r="G1238" s="12" t="s">
        <v>13</v>
      </c>
      <c r="H1238" s="12" t="s">
        <v>151</v>
      </c>
      <c r="I1238" s="12">
        <v>28</v>
      </c>
      <c r="J1238" s="12" t="s">
        <v>126</v>
      </c>
      <c r="K1238" s="14">
        <v>0.45</v>
      </c>
      <c r="L1238" s="15">
        <v>8700</v>
      </c>
      <c r="M1238" s="16">
        <f t="shared" si="10"/>
        <v>3915</v>
      </c>
      <c r="N1238" s="16">
        <f t="shared" si="11"/>
        <v>1761.75</v>
      </c>
      <c r="O1238" s="18">
        <v>0.45</v>
      </c>
    </row>
    <row r="1239" spans="1:15" ht="15.75" customHeight="1" x14ac:dyDescent="0.3">
      <c r="A1239" s="17" t="s">
        <v>119</v>
      </c>
      <c r="B1239" s="12">
        <v>1185732</v>
      </c>
      <c r="C1239" s="13">
        <v>44628</v>
      </c>
      <c r="D1239" s="12" t="s">
        <v>38</v>
      </c>
      <c r="E1239" s="12" t="s">
        <v>39</v>
      </c>
      <c r="F1239" s="12" t="s">
        <v>53</v>
      </c>
      <c r="G1239" s="12" t="s">
        <v>14</v>
      </c>
      <c r="H1239" s="12" t="s">
        <v>149</v>
      </c>
      <c r="I1239" s="12">
        <v>45</v>
      </c>
      <c r="J1239" s="12" t="s">
        <v>124</v>
      </c>
      <c r="K1239" s="14">
        <v>0.45</v>
      </c>
      <c r="L1239" s="15">
        <v>5500</v>
      </c>
      <c r="M1239" s="16">
        <f t="shared" si="10"/>
        <v>2475</v>
      </c>
      <c r="N1239" s="16">
        <f t="shared" si="11"/>
        <v>866.25</v>
      </c>
      <c r="O1239" s="18">
        <v>0.35</v>
      </c>
    </row>
    <row r="1240" spans="1:15" ht="15.75" customHeight="1" x14ac:dyDescent="0.3">
      <c r="A1240" s="17" t="s">
        <v>119</v>
      </c>
      <c r="B1240" s="12">
        <v>1185732</v>
      </c>
      <c r="C1240" s="13">
        <v>44628</v>
      </c>
      <c r="D1240" s="12" t="s">
        <v>38</v>
      </c>
      <c r="E1240" s="12" t="s">
        <v>39</v>
      </c>
      <c r="F1240" s="12" t="s">
        <v>53</v>
      </c>
      <c r="G1240" s="12" t="s">
        <v>15</v>
      </c>
      <c r="H1240" s="12" t="s">
        <v>15</v>
      </c>
      <c r="I1240" s="12">
        <v>56</v>
      </c>
      <c r="J1240" s="12" t="s">
        <v>126</v>
      </c>
      <c r="K1240" s="14">
        <v>0.35000000000000003</v>
      </c>
      <c r="L1240" s="15">
        <v>5750</v>
      </c>
      <c r="M1240" s="16">
        <f t="shared" si="10"/>
        <v>2012.5000000000002</v>
      </c>
      <c r="N1240" s="16">
        <f t="shared" si="11"/>
        <v>503.12500000000006</v>
      </c>
      <c r="O1240" s="18">
        <v>0.25</v>
      </c>
    </row>
    <row r="1241" spans="1:15" ht="15.75" customHeight="1" x14ac:dyDescent="0.3">
      <c r="A1241" s="17" t="s">
        <v>119</v>
      </c>
      <c r="B1241" s="12">
        <v>1185732</v>
      </c>
      <c r="C1241" s="13">
        <v>44628</v>
      </c>
      <c r="D1241" s="12" t="s">
        <v>38</v>
      </c>
      <c r="E1241" s="12" t="s">
        <v>39</v>
      </c>
      <c r="F1241" s="12" t="s">
        <v>53</v>
      </c>
      <c r="G1241" s="12" t="s">
        <v>16</v>
      </c>
      <c r="H1241" s="12" t="s">
        <v>16</v>
      </c>
      <c r="I1241" s="12">
        <v>57</v>
      </c>
      <c r="J1241" s="12" t="s">
        <v>126</v>
      </c>
      <c r="K1241" s="14">
        <v>0.39999999999999997</v>
      </c>
      <c r="L1241" s="15">
        <v>4250</v>
      </c>
      <c r="M1241" s="16">
        <f t="shared" si="10"/>
        <v>1699.9999999999998</v>
      </c>
      <c r="N1241" s="16">
        <f t="shared" si="11"/>
        <v>509.99999999999989</v>
      </c>
      <c r="O1241" s="18">
        <v>0.3</v>
      </c>
    </row>
    <row r="1242" spans="1:15" ht="15.75" customHeight="1" x14ac:dyDescent="0.3">
      <c r="A1242" s="17" t="s">
        <v>119</v>
      </c>
      <c r="B1242" s="12">
        <v>1185732</v>
      </c>
      <c r="C1242" s="13">
        <v>44628</v>
      </c>
      <c r="D1242" s="12" t="s">
        <v>38</v>
      </c>
      <c r="E1242" s="12" t="s">
        <v>39</v>
      </c>
      <c r="F1242" s="12" t="s">
        <v>53</v>
      </c>
      <c r="G1242" s="12" t="s">
        <v>17</v>
      </c>
      <c r="H1242" s="12" t="s">
        <v>17</v>
      </c>
      <c r="I1242" s="12">
        <v>34</v>
      </c>
      <c r="J1242" s="12" t="s">
        <v>124</v>
      </c>
      <c r="K1242" s="14">
        <v>0.55000000000000004</v>
      </c>
      <c r="L1242" s="15">
        <v>4750</v>
      </c>
      <c r="M1242" s="16">
        <f t="shared" si="10"/>
        <v>2612.5</v>
      </c>
      <c r="N1242" s="16">
        <f t="shared" si="11"/>
        <v>914.37499999999989</v>
      </c>
      <c r="O1242" s="18">
        <v>0.35</v>
      </c>
    </row>
    <row r="1243" spans="1:15" ht="15.75" customHeight="1" x14ac:dyDescent="0.3">
      <c r="A1243" s="17" t="s">
        <v>119</v>
      </c>
      <c r="B1243" s="12">
        <v>1185732</v>
      </c>
      <c r="C1243" s="13">
        <v>44628</v>
      </c>
      <c r="D1243" s="12" t="s">
        <v>38</v>
      </c>
      <c r="E1243" s="12" t="s">
        <v>39</v>
      </c>
      <c r="F1243" s="12" t="s">
        <v>53</v>
      </c>
      <c r="G1243" s="12" t="s">
        <v>18</v>
      </c>
      <c r="H1243" s="12" t="s">
        <v>150</v>
      </c>
      <c r="I1243" s="12">
        <v>28</v>
      </c>
      <c r="J1243" s="12" t="s">
        <v>126</v>
      </c>
      <c r="K1243" s="14">
        <v>0.45</v>
      </c>
      <c r="L1243" s="15">
        <v>5750</v>
      </c>
      <c r="M1243" s="16">
        <f t="shared" si="10"/>
        <v>2587.5</v>
      </c>
      <c r="N1243" s="16">
        <f t="shared" si="11"/>
        <v>1293.75</v>
      </c>
      <c r="O1243" s="18">
        <v>0.5</v>
      </c>
    </row>
    <row r="1244" spans="1:15" ht="15.75" customHeight="1" x14ac:dyDescent="0.3">
      <c r="A1244" s="17" t="s">
        <v>119</v>
      </c>
      <c r="B1244" s="12">
        <v>1185732</v>
      </c>
      <c r="C1244" s="13">
        <v>44660</v>
      </c>
      <c r="D1244" s="12" t="s">
        <v>38</v>
      </c>
      <c r="E1244" s="12" t="s">
        <v>39</v>
      </c>
      <c r="F1244" s="12" t="s">
        <v>53</v>
      </c>
      <c r="G1244" s="12" t="s">
        <v>13</v>
      </c>
      <c r="H1244" s="12" t="s">
        <v>151</v>
      </c>
      <c r="I1244" s="12">
        <v>20</v>
      </c>
      <c r="J1244" s="12" t="s">
        <v>124</v>
      </c>
      <c r="K1244" s="14">
        <v>0.45</v>
      </c>
      <c r="L1244" s="15">
        <v>8250</v>
      </c>
      <c r="M1244" s="16">
        <f t="shared" si="10"/>
        <v>3712.5</v>
      </c>
      <c r="N1244" s="16">
        <f t="shared" si="11"/>
        <v>1670.625</v>
      </c>
      <c r="O1244" s="18">
        <v>0.45</v>
      </c>
    </row>
    <row r="1245" spans="1:15" ht="15.75" customHeight="1" x14ac:dyDescent="0.3">
      <c r="A1245" s="17" t="s">
        <v>119</v>
      </c>
      <c r="B1245" s="12">
        <v>1185732</v>
      </c>
      <c r="C1245" s="13">
        <v>44660</v>
      </c>
      <c r="D1245" s="12" t="s">
        <v>38</v>
      </c>
      <c r="E1245" s="12" t="s">
        <v>39</v>
      </c>
      <c r="F1245" s="12" t="s">
        <v>53</v>
      </c>
      <c r="G1245" s="12" t="s">
        <v>14</v>
      </c>
      <c r="H1245" s="12" t="s">
        <v>149</v>
      </c>
      <c r="I1245" s="12">
        <v>57</v>
      </c>
      <c r="J1245" s="12" t="s">
        <v>126</v>
      </c>
      <c r="K1245" s="14">
        <v>0.45</v>
      </c>
      <c r="L1245" s="15">
        <v>5250</v>
      </c>
      <c r="M1245" s="16">
        <f t="shared" si="10"/>
        <v>2362.5</v>
      </c>
      <c r="N1245" s="16">
        <f t="shared" si="11"/>
        <v>826.875</v>
      </c>
      <c r="O1245" s="18">
        <v>0.35</v>
      </c>
    </row>
    <row r="1246" spans="1:15" ht="15.75" customHeight="1" x14ac:dyDescent="0.3">
      <c r="A1246" s="17" t="s">
        <v>119</v>
      </c>
      <c r="B1246" s="12">
        <v>1185732</v>
      </c>
      <c r="C1246" s="13">
        <v>44660</v>
      </c>
      <c r="D1246" s="12" t="s">
        <v>38</v>
      </c>
      <c r="E1246" s="12" t="s">
        <v>39</v>
      </c>
      <c r="F1246" s="12" t="s">
        <v>53</v>
      </c>
      <c r="G1246" s="12" t="s">
        <v>15</v>
      </c>
      <c r="H1246" s="12" t="s">
        <v>15</v>
      </c>
      <c r="I1246" s="12">
        <v>17</v>
      </c>
      <c r="J1246" s="12" t="s">
        <v>124</v>
      </c>
      <c r="K1246" s="14">
        <v>0.35000000000000003</v>
      </c>
      <c r="L1246" s="15">
        <v>5250</v>
      </c>
      <c r="M1246" s="16">
        <f t="shared" si="10"/>
        <v>1837.5000000000002</v>
      </c>
      <c r="N1246" s="16">
        <f t="shared" si="11"/>
        <v>459.37500000000006</v>
      </c>
      <c r="O1246" s="18">
        <v>0.25</v>
      </c>
    </row>
    <row r="1247" spans="1:15" ht="15.75" customHeight="1" x14ac:dyDescent="0.3">
      <c r="A1247" s="17" t="s">
        <v>119</v>
      </c>
      <c r="B1247" s="12">
        <v>1185732</v>
      </c>
      <c r="C1247" s="13">
        <v>44660</v>
      </c>
      <c r="D1247" s="12" t="s">
        <v>38</v>
      </c>
      <c r="E1247" s="12" t="s">
        <v>39</v>
      </c>
      <c r="F1247" s="12" t="s">
        <v>53</v>
      </c>
      <c r="G1247" s="12" t="s">
        <v>16</v>
      </c>
      <c r="H1247" s="12" t="s">
        <v>16</v>
      </c>
      <c r="I1247" s="12">
        <v>49</v>
      </c>
      <c r="J1247" s="12" t="s">
        <v>124</v>
      </c>
      <c r="K1247" s="14">
        <v>0.39999999999999997</v>
      </c>
      <c r="L1247" s="15">
        <v>4500</v>
      </c>
      <c r="M1247" s="16">
        <f t="shared" si="10"/>
        <v>1799.9999999999998</v>
      </c>
      <c r="N1247" s="16">
        <f t="shared" si="11"/>
        <v>539.99999999999989</v>
      </c>
      <c r="O1247" s="18">
        <v>0.3</v>
      </c>
    </row>
    <row r="1248" spans="1:15" ht="15.75" customHeight="1" x14ac:dyDescent="0.3">
      <c r="A1248" s="17" t="s">
        <v>119</v>
      </c>
      <c r="B1248" s="12">
        <v>1185732</v>
      </c>
      <c r="C1248" s="13">
        <v>44660</v>
      </c>
      <c r="D1248" s="12" t="s">
        <v>38</v>
      </c>
      <c r="E1248" s="12" t="s">
        <v>39</v>
      </c>
      <c r="F1248" s="12" t="s">
        <v>53</v>
      </c>
      <c r="G1248" s="12" t="s">
        <v>17</v>
      </c>
      <c r="H1248" s="12" t="s">
        <v>17</v>
      </c>
      <c r="I1248" s="12">
        <v>17</v>
      </c>
      <c r="J1248" s="12" t="s">
        <v>126</v>
      </c>
      <c r="K1248" s="14">
        <v>0.55000000000000004</v>
      </c>
      <c r="L1248" s="15">
        <v>4750</v>
      </c>
      <c r="M1248" s="16">
        <f t="shared" si="10"/>
        <v>2612.5</v>
      </c>
      <c r="N1248" s="16">
        <f t="shared" si="11"/>
        <v>914.37499999999989</v>
      </c>
      <c r="O1248" s="18">
        <v>0.35</v>
      </c>
    </row>
    <row r="1249" spans="1:15" ht="15.75" customHeight="1" x14ac:dyDescent="0.3">
      <c r="A1249" s="17" t="s">
        <v>119</v>
      </c>
      <c r="B1249" s="12">
        <v>1185732</v>
      </c>
      <c r="C1249" s="13">
        <v>44660</v>
      </c>
      <c r="D1249" s="12" t="s">
        <v>38</v>
      </c>
      <c r="E1249" s="12" t="s">
        <v>39</v>
      </c>
      <c r="F1249" s="12" t="s">
        <v>53</v>
      </c>
      <c r="G1249" s="12" t="s">
        <v>18</v>
      </c>
      <c r="H1249" s="12" t="s">
        <v>150</v>
      </c>
      <c r="I1249" s="12">
        <v>33</v>
      </c>
      <c r="J1249" s="12" t="s">
        <v>125</v>
      </c>
      <c r="K1249" s="14">
        <v>0.45</v>
      </c>
      <c r="L1249" s="15">
        <v>6000</v>
      </c>
      <c r="M1249" s="16">
        <f t="shared" si="10"/>
        <v>2700</v>
      </c>
      <c r="N1249" s="16">
        <f t="shared" si="11"/>
        <v>1350</v>
      </c>
      <c r="O1249" s="18">
        <v>0.5</v>
      </c>
    </row>
    <row r="1250" spans="1:15" ht="15.75" customHeight="1" x14ac:dyDescent="0.3">
      <c r="A1250" s="17" t="s">
        <v>119</v>
      </c>
      <c r="B1250" s="12">
        <v>1185732</v>
      </c>
      <c r="C1250" s="13">
        <v>44689</v>
      </c>
      <c r="D1250" s="12" t="s">
        <v>38</v>
      </c>
      <c r="E1250" s="12" t="s">
        <v>39</v>
      </c>
      <c r="F1250" s="12" t="s">
        <v>53</v>
      </c>
      <c r="G1250" s="12" t="s">
        <v>13</v>
      </c>
      <c r="H1250" s="12" t="s">
        <v>151</v>
      </c>
      <c r="I1250" s="12">
        <v>53</v>
      </c>
      <c r="J1250" s="12" t="s">
        <v>126</v>
      </c>
      <c r="K1250" s="14">
        <v>0.55000000000000004</v>
      </c>
      <c r="L1250" s="15">
        <v>8700</v>
      </c>
      <c r="M1250" s="16">
        <f t="shared" si="10"/>
        <v>4785</v>
      </c>
      <c r="N1250" s="16">
        <f t="shared" si="11"/>
        <v>2153.25</v>
      </c>
      <c r="O1250" s="18">
        <v>0.45</v>
      </c>
    </row>
    <row r="1251" spans="1:15" ht="15.75" customHeight="1" x14ac:dyDescent="0.3">
      <c r="A1251" s="17" t="s">
        <v>119</v>
      </c>
      <c r="B1251" s="12">
        <v>1185732</v>
      </c>
      <c r="C1251" s="13">
        <v>44689</v>
      </c>
      <c r="D1251" s="12" t="s">
        <v>38</v>
      </c>
      <c r="E1251" s="12" t="s">
        <v>39</v>
      </c>
      <c r="F1251" s="12" t="s">
        <v>53</v>
      </c>
      <c r="G1251" s="12" t="s">
        <v>14</v>
      </c>
      <c r="H1251" s="12" t="s">
        <v>149</v>
      </c>
      <c r="I1251" s="12">
        <v>23</v>
      </c>
      <c r="J1251" s="12" t="s">
        <v>125</v>
      </c>
      <c r="K1251" s="14">
        <v>0.55000000000000004</v>
      </c>
      <c r="L1251" s="15">
        <v>5750</v>
      </c>
      <c r="M1251" s="16">
        <f t="shared" si="10"/>
        <v>3162.5000000000005</v>
      </c>
      <c r="N1251" s="16">
        <f t="shared" si="11"/>
        <v>1106.875</v>
      </c>
      <c r="O1251" s="18">
        <v>0.35</v>
      </c>
    </row>
    <row r="1252" spans="1:15" ht="15.75" customHeight="1" x14ac:dyDescent="0.3">
      <c r="A1252" s="17" t="s">
        <v>119</v>
      </c>
      <c r="B1252" s="12">
        <v>1185732</v>
      </c>
      <c r="C1252" s="13">
        <v>44689</v>
      </c>
      <c r="D1252" s="12" t="s">
        <v>38</v>
      </c>
      <c r="E1252" s="12" t="s">
        <v>39</v>
      </c>
      <c r="F1252" s="12" t="s">
        <v>53</v>
      </c>
      <c r="G1252" s="12" t="s">
        <v>15</v>
      </c>
      <c r="H1252" s="12" t="s">
        <v>15</v>
      </c>
      <c r="I1252" s="12">
        <v>39</v>
      </c>
      <c r="J1252" s="12" t="s">
        <v>125</v>
      </c>
      <c r="K1252" s="14">
        <v>0.5</v>
      </c>
      <c r="L1252" s="15">
        <v>5500</v>
      </c>
      <c r="M1252" s="16">
        <f t="shared" si="10"/>
        <v>2750</v>
      </c>
      <c r="N1252" s="16">
        <f t="shared" si="11"/>
        <v>687.5</v>
      </c>
      <c r="O1252" s="18">
        <v>0.25</v>
      </c>
    </row>
    <row r="1253" spans="1:15" ht="15.75" customHeight="1" x14ac:dyDescent="0.3">
      <c r="A1253" s="17" t="s">
        <v>119</v>
      </c>
      <c r="B1253" s="12">
        <v>1185732</v>
      </c>
      <c r="C1253" s="13">
        <v>44689</v>
      </c>
      <c r="D1253" s="12" t="s">
        <v>38</v>
      </c>
      <c r="E1253" s="12" t="s">
        <v>39</v>
      </c>
      <c r="F1253" s="12" t="s">
        <v>53</v>
      </c>
      <c r="G1253" s="12" t="s">
        <v>16</v>
      </c>
      <c r="H1253" s="12" t="s">
        <v>16</v>
      </c>
      <c r="I1253" s="12">
        <v>25</v>
      </c>
      <c r="J1253" s="12" t="s">
        <v>123</v>
      </c>
      <c r="K1253" s="14">
        <v>0.5</v>
      </c>
      <c r="L1253" s="15">
        <v>5000</v>
      </c>
      <c r="M1253" s="16">
        <f t="shared" si="10"/>
        <v>2500</v>
      </c>
      <c r="N1253" s="16">
        <f t="shared" si="11"/>
        <v>750</v>
      </c>
      <c r="O1253" s="18">
        <v>0.3</v>
      </c>
    </row>
    <row r="1254" spans="1:15" ht="15.75" customHeight="1" x14ac:dyDescent="0.3">
      <c r="A1254" s="17" t="s">
        <v>119</v>
      </c>
      <c r="B1254" s="12">
        <v>1185732</v>
      </c>
      <c r="C1254" s="13">
        <v>44689</v>
      </c>
      <c r="D1254" s="12" t="s">
        <v>38</v>
      </c>
      <c r="E1254" s="12" t="s">
        <v>39</v>
      </c>
      <c r="F1254" s="12" t="s">
        <v>53</v>
      </c>
      <c r="G1254" s="12" t="s">
        <v>17</v>
      </c>
      <c r="H1254" s="12" t="s">
        <v>17</v>
      </c>
      <c r="I1254" s="12">
        <v>53</v>
      </c>
      <c r="J1254" s="12" t="s">
        <v>124</v>
      </c>
      <c r="K1254" s="14">
        <v>0.6</v>
      </c>
      <c r="L1254" s="15">
        <v>5250</v>
      </c>
      <c r="M1254" s="16">
        <f t="shared" si="10"/>
        <v>3150</v>
      </c>
      <c r="N1254" s="16">
        <f t="shared" si="11"/>
        <v>1102.5</v>
      </c>
      <c r="O1254" s="18">
        <v>0.35</v>
      </c>
    </row>
    <row r="1255" spans="1:15" ht="15.75" customHeight="1" x14ac:dyDescent="0.3">
      <c r="A1255" s="17" t="s">
        <v>119</v>
      </c>
      <c r="B1255" s="12">
        <v>1185732</v>
      </c>
      <c r="C1255" s="13">
        <v>44689</v>
      </c>
      <c r="D1255" s="12" t="s">
        <v>38</v>
      </c>
      <c r="E1255" s="12" t="s">
        <v>39</v>
      </c>
      <c r="F1255" s="12" t="s">
        <v>53</v>
      </c>
      <c r="G1255" s="12" t="s">
        <v>18</v>
      </c>
      <c r="H1255" s="12" t="s">
        <v>150</v>
      </c>
      <c r="I1255" s="12">
        <v>44</v>
      </c>
      <c r="J1255" s="12" t="s">
        <v>126</v>
      </c>
      <c r="K1255" s="14">
        <v>0.65</v>
      </c>
      <c r="L1255" s="15">
        <v>6250</v>
      </c>
      <c r="M1255" s="16">
        <f t="shared" si="10"/>
        <v>4062.5</v>
      </c>
      <c r="N1255" s="16">
        <f t="shared" si="11"/>
        <v>2031.25</v>
      </c>
      <c r="O1255" s="18">
        <v>0.5</v>
      </c>
    </row>
    <row r="1256" spans="1:15" ht="15.75" customHeight="1" x14ac:dyDescent="0.3">
      <c r="A1256" s="17" t="s">
        <v>119</v>
      </c>
      <c r="B1256" s="12">
        <v>1185732</v>
      </c>
      <c r="C1256" s="13">
        <v>44722</v>
      </c>
      <c r="D1256" s="12" t="s">
        <v>38</v>
      </c>
      <c r="E1256" s="12" t="s">
        <v>39</v>
      </c>
      <c r="F1256" s="12" t="s">
        <v>53</v>
      </c>
      <c r="G1256" s="12" t="s">
        <v>13</v>
      </c>
      <c r="H1256" s="12" t="s">
        <v>151</v>
      </c>
      <c r="I1256" s="12">
        <v>59</v>
      </c>
      <c r="J1256" s="12" t="s">
        <v>123</v>
      </c>
      <c r="K1256" s="14">
        <v>0.6</v>
      </c>
      <c r="L1256" s="15">
        <v>8750</v>
      </c>
      <c r="M1256" s="16">
        <f t="shared" si="10"/>
        <v>5250</v>
      </c>
      <c r="N1256" s="16">
        <f t="shared" si="11"/>
        <v>2362.5</v>
      </c>
      <c r="O1256" s="18">
        <v>0.45</v>
      </c>
    </row>
    <row r="1257" spans="1:15" ht="15.75" customHeight="1" x14ac:dyDescent="0.3">
      <c r="A1257" s="17" t="s">
        <v>119</v>
      </c>
      <c r="B1257" s="12">
        <v>1185732</v>
      </c>
      <c r="C1257" s="13">
        <v>44722</v>
      </c>
      <c r="D1257" s="12" t="s">
        <v>38</v>
      </c>
      <c r="E1257" s="12" t="s">
        <v>39</v>
      </c>
      <c r="F1257" s="12" t="s">
        <v>53</v>
      </c>
      <c r="G1257" s="12" t="s">
        <v>14</v>
      </c>
      <c r="H1257" s="12" t="s">
        <v>149</v>
      </c>
      <c r="I1257" s="12">
        <v>42</v>
      </c>
      <c r="J1257" s="12" t="s">
        <v>125</v>
      </c>
      <c r="K1257" s="14">
        <v>0.55000000000000004</v>
      </c>
      <c r="L1257" s="15">
        <v>6250</v>
      </c>
      <c r="M1257" s="16">
        <f t="shared" si="10"/>
        <v>3437.5000000000005</v>
      </c>
      <c r="N1257" s="16">
        <f t="shared" si="11"/>
        <v>1203.125</v>
      </c>
      <c r="O1257" s="18">
        <v>0.35</v>
      </c>
    </row>
    <row r="1258" spans="1:15" ht="15.75" customHeight="1" x14ac:dyDescent="0.3">
      <c r="A1258" s="17" t="s">
        <v>119</v>
      </c>
      <c r="B1258" s="12">
        <v>1185732</v>
      </c>
      <c r="C1258" s="13">
        <v>44722</v>
      </c>
      <c r="D1258" s="12" t="s">
        <v>38</v>
      </c>
      <c r="E1258" s="12" t="s">
        <v>39</v>
      </c>
      <c r="F1258" s="12" t="s">
        <v>53</v>
      </c>
      <c r="G1258" s="12" t="s">
        <v>15</v>
      </c>
      <c r="H1258" s="12" t="s">
        <v>15</v>
      </c>
      <c r="I1258" s="12">
        <v>27</v>
      </c>
      <c r="J1258" s="12" t="s">
        <v>123</v>
      </c>
      <c r="K1258" s="14">
        <v>0.5</v>
      </c>
      <c r="L1258" s="15">
        <v>6000</v>
      </c>
      <c r="M1258" s="16">
        <f t="shared" si="10"/>
        <v>3000</v>
      </c>
      <c r="N1258" s="16">
        <f t="shared" si="11"/>
        <v>750</v>
      </c>
      <c r="O1258" s="18">
        <v>0.25</v>
      </c>
    </row>
    <row r="1259" spans="1:15" ht="15.75" customHeight="1" x14ac:dyDescent="0.3">
      <c r="A1259" s="17" t="s">
        <v>119</v>
      </c>
      <c r="B1259" s="12">
        <v>1185732</v>
      </c>
      <c r="C1259" s="13">
        <v>44722</v>
      </c>
      <c r="D1259" s="12" t="s">
        <v>38</v>
      </c>
      <c r="E1259" s="12" t="s">
        <v>39</v>
      </c>
      <c r="F1259" s="12" t="s">
        <v>53</v>
      </c>
      <c r="G1259" s="12" t="s">
        <v>16</v>
      </c>
      <c r="H1259" s="12" t="s">
        <v>16</v>
      </c>
      <c r="I1259" s="12">
        <v>33</v>
      </c>
      <c r="J1259" s="12" t="s">
        <v>123</v>
      </c>
      <c r="K1259" s="14">
        <v>0.5</v>
      </c>
      <c r="L1259" s="15">
        <v>5750</v>
      </c>
      <c r="M1259" s="16">
        <f t="shared" si="10"/>
        <v>2875</v>
      </c>
      <c r="N1259" s="16">
        <f t="shared" si="11"/>
        <v>862.5</v>
      </c>
      <c r="O1259" s="18">
        <v>0.3</v>
      </c>
    </row>
    <row r="1260" spans="1:15" ht="15.75" customHeight="1" x14ac:dyDescent="0.3">
      <c r="A1260" s="17" t="s">
        <v>119</v>
      </c>
      <c r="B1260" s="12">
        <v>1185732</v>
      </c>
      <c r="C1260" s="13">
        <v>44722</v>
      </c>
      <c r="D1260" s="12" t="s">
        <v>38</v>
      </c>
      <c r="E1260" s="12" t="s">
        <v>39</v>
      </c>
      <c r="F1260" s="12" t="s">
        <v>53</v>
      </c>
      <c r="G1260" s="12" t="s">
        <v>17</v>
      </c>
      <c r="H1260" s="12" t="s">
        <v>17</v>
      </c>
      <c r="I1260" s="12">
        <v>55</v>
      </c>
      <c r="J1260" s="12" t="s">
        <v>125</v>
      </c>
      <c r="K1260" s="14">
        <v>0.65</v>
      </c>
      <c r="L1260" s="15">
        <v>5750</v>
      </c>
      <c r="M1260" s="16">
        <f t="shared" si="10"/>
        <v>3737.5</v>
      </c>
      <c r="N1260" s="16">
        <f t="shared" si="11"/>
        <v>1308.125</v>
      </c>
      <c r="O1260" s="18">
        <v>0.35</v>
      </c>
    </row>
    <row r="1261" spans="1:15" ht="15.75" customHeight="1" x14ac:dyDescent="0.3">
      <c r="A1261" s="17" t="s">
        <v>119</v>
      </c>
      <c r="B1261" s="12">
        <v>1185732</v>
      </c>
      <c r="C1261" s="13">
        <v>44722</v>
      </c>
      <c r="D1261" s="12" t="s">
        <v>38</v>
      </c>
      <c r="E1261" s="12" t="s">
        <v>39</v>
      </c>
      <c r="F1261" s="12" t="s">
        <v>53</v>
      </c>
      <c r="G1261" s="12" t="s">
        <v>18</v>
      </c>
      <c r="H1261" s="12" t="s">
        <v>150</v>
      </c>
      <c r="I1261" s="12">
        <v>25</v>
      </c>
      <c r="J1261" s="12" t="s">
        <v>126</v>
      </c>
      <c r="K1261" s="14">
        <v>0.70000000000000007</v>
      </c>
      <c r="L1261" s="15">
        <v>7250</v>
      </c>
      <c r="M1261" s="16">
        <f t="shared" si="10"/>
        <v>5075.0000000000009</v>
      </c>
      <c r="N1261" s="16">
        <f t="shared" si="11"/>
        <v>2537.5000000000005</v>
      </c>
      <c r="O1261" s="18">
        <v>0.5</v>
      </c>
    </row>
    <row r="1262" spans="1:15" ht="15.75" customHeight="1" x14ac:dyDescent="0.3">
      <c r="A1262" s="17" t="s">
        <v>119</v>
      </c>
      <c r="B1262" s="12">
        <v>1185732</v>
      </c>
      <c r="C1262" s="13">
        <v>44750</v>
      </c>
      <c r="D1262" s="12" t="s">
        <v>38</v>
      </c>
      <c r="E1262" s="12" t="s">
        <v>39</v>
      </c>
      <c r="F1262" s="12" t="s">
        <v>53</v>
      </c>
      <c r="G1262" s="12" t="s">
        <v>13</v>
      </c>
      <c r="H1262" s="12" t="s">
        <v>151</v>
      </c>
      <c r="I1262" s="12">
        <v>57</v>
      </c>
      <c r="J1262" s="12" t="s">
        <v>125</v>
      </c>
      <c r="K1262" s="14">
        <v>0.65</v>
      </c>
      <c r="L1262" s="15">
        <v>9500</v>
      </c>
      <c r="M1262" s="16">
        <f t="shared" si="10"/>
        <v>6175</v>
      </c>
      <c r="N1262" s="16">
        <f t="shared" si="11"/>
        <v>2778.75</v>
      </c>
      <c r="O1262" s="18">
        <v>0.45</v>
      </c>
    </row>
    <row r="1263" spans="1:15" ht="15.75" customHeight="1" x14ac:dyDescent="0.3">
      <c r="A1263" s="17" t="s">
        <v>119</v>
      </c>
      <c r="B1263" s="12">
        <v>1185732</v>
      </c>
      <c r="C1263" s="13">
        <v>44750</v>
      </c>
      <c r="D1263" s="12" t="s">
        <v>38</v>
      </c>
      <c r="E1263" s="12" t="s">
        <v>39</v>
      </c>
      <c r="F1263" s="12" t="s">
        <v>53</v>
      </c>
      <c r="G1263" s="12" t="s">
        <v>14</v>
      </c>
      <c r="H1263" s="12" t="s">
        <v>149</v>
      </c>
      <c r="I1263" s="12">
        <v>17</v>
      </c>
      <c r="J1263" s="12" t="s">
        <v>123</v>
      </c>
      <c r="K1263" s="14">
        <v>0.60000000000000009</v>
      </c>
      <c r="L1263" s="15">
        <v>7000</v>
      </c>
      <c r="M1263" s="16">
        <f t="shared" si="10"/>
        <v>4200.0000000000009</v>
      </c>
      <c r="N1263" s="16">
        <f t="shared" si="11"/>
        <v>1470.0000000000002</v>
      </c>
      <c r="O1263" s="18">
        <v>0.35</v>
      </c>
    </row>
    <row r="1264" spans="1:15" ht="15.75" customHeight="1" x14ac:dyDescent="0.3">
      <c r="A1264" s="17" t="s">
        <v>119</v>
      </c>
      <c r="B1264" s="12">
        <v>1185732</v>
      </c>
      <c r="C1264" s="13">
        <v>44750</v>
      </c>
      <c r="D1264" s="12" t="s">
        <v>38</v>
      </c>
      <c r="E1264" s="12" t="s">
        <v>39</v>
      </c>
      <c r="F1264" s="12" t="s">
        <v>53</v>
      </c>
      <c r="G1264" s="12" t="s">
        <v>15</v>
      </c>
      <c r="H1264" s="12" t="s">
        <v>15</v>
      </c>
      <c r="I1264" s="12">
        <v>24</v>
      </c>
      <c r="J1264" s="12" t="s">
        <v>126</v>
      </c>
      <c r="K1264" s="14">
        <v>0.55000000000000004</v>
      </c>
      <c r="L1264" s="15">
        <v>6250</v>
      </c>
      <c r="M1264" s="16">
        <f t="shared" si="10"/>
        <v>3437.5000000000005</v>
      </c>
      <c r="N1264" s="16">
        <f t="shared" si="11"/>
        <v>859.37500000000011</v>
      </c>
      <c r="O1264" s="18">
        <v>0.25</v>
      </c>
    </row>
    <row r="1265" spans="1:15" ht="15.75" customHeight="1" x14ac:dyDescent="0.3">
      <c r="A1265" s="17" t="s">
        <v>119</v>
      </c>
      <c r="B1265" s="12">
        <v>1185732</v>
      </c>
      <c r="C1265" s="13">
        <v>44750</v>
      </c>
      <c r="D1265" s="12" t="s">
        <v>38</v>
      </c>
      <c r="E1265" s="12" t="s">
        <v>39</v>
      </c>
      <c r="F1265" s="12" t="s">
        <v>53</v>
      </c>
      <c r="G1265" s="12" t="s">
        <v>16</v>
      </c>
      <c r="H1265" s="12" t="s">
        <v>16</v>
      </c>
      <c r="I1265" s="12">
        <v>37</v>
      </c>
      <c r="J1265" s="12" t="s">
        <v>123</v>
      </c>
      <c r="K1265" s="14">
        <v>0.55000000000000004</v>
      </c>
      <c r="L1265" s="15">
        <v>5750</v>
      </c>
      <c r="M1265" s="16">
        <f t="shared" si="10"/>
        <v>3162.5000000000005</v>
      </c>
      <c r="N1265" s="16">
        <f t="shared" si="11"/>
        <v>948.75000000000011</v>
      </c>
      <c r="O1265" s="18">
        <v>0.3</v>
      </c>
    </row>
    <row r="1266" spans="1:15" ht="15.75" customHeight="1" x14ac:dyDescent="0.3">
      <c r="A1266" s="17" t="s">
        <v>119</v>
      </c>
      <c r="B1266" s="12">
        <v>1185732</v>
      </c>
      <c r="C1266" s="13">
        <v>44750</v>
      </c>
      <c r="D1266" s="12" t="s">
        <v>38</v>
      </c>
      <c r="E1266" s="12" t="s">
        <v>39</v>
      </c>
      <c r="F1266" s="12" t="s">
        <v>53</v>
      </c>
      <c r="G1266" s="12" t="s">
        <v>17</v>
      </c>
      <c r="H1266" s="12" t="s">
        <v>17</v>
      </c>
      <c r="I1266" s="12">
        <v>26</v>
      </c>
      <c r="J1266" s="12" t="s">
        <v>126</v>
      </c>
      <c r="K1266" s="14">
        <v>0.65</v>
      </c>
      <c r="L1266" s="15">
        <v>6000</v>
      </c>
      <c r="M1266" s="16">
        <f t="shared" si="10"/>
        <v>3900</v>
      </c>
      <c r="N1266" s="16">
        <f t="shared" si="11"/>
        <v>1365</v>
      </c>
      <c r="O1266" s="18">
        <v>0.35</v>
      </c>
    </row>
    <row r="1267" spans="1:15" ht="15.75" customHeight="1" x14ac:dyDescent="0.3">
      <c r="A1267" s="17" t="s">
        <v>119</v>
      </c>
      <c r="B1267" s="12">
        <v>1185732</v>
      </c>
      <c r="C1267" s="13">
        <v>44750</v>
      </c>
      <c r="D1267" s="12" t="s">
        <v>38</v>
      </c>
      <c r="E1267" s="12" t="s">
        <v>39</v>
      </c>
      <c r="F1267" s="12" t="s">
        <v>53</v>
      </c>
      <c r="G1267" s="12" t="s">
        <v>18</v>
      </c>
      <c r="H1267" s="12" t="s">
        <v>150</v>
      </c>
      <c r="I1267" s="12">
        <v>15</v>
      </c>
      <c r="J1267" s="12" t="s">
        <v>125</v>
      </c>
      <c r="K1267" s="14">
        <v>0.70000000000000007</v>
      </c>
      <c r="L1267" s="15">
        <v>7750</v>
      </c>
      <c r="M1267" s="16">
        <f t="shared" si="10"/>
        <v>5425.0000000000009</v>
      </c>
      <c r="N1267" s="16">
        <f t="shared" si="11"/>
        <v>2712.5000000000005</v>
      </c>
      <c r="O1267" s="18">
        <v>0.5</v>
      </c>
    </row>
    <row r="1268" spans="1:15" ht="15.75" customHeight="1" x14ac:dyDescent="0.3">
      <c r="A1268" s="17" t="s">
        <v>119</v>
      </c>
      <c r="B1268" s="12">
        <v>1185732</v>
      </c>
      <c r="C1268" s="13">
        <v>44782</v>
      </c>
      <c r="D1268" s="12" t="s">
        <v>38</v>
      </c>
      <c r="E1268" s="12" t="s">
        <v>39</v>
      </c>
      <c r="F1268" s="12" t="s">
        <v>53</v>
      </c>
      <c r="G1268" s="12" t="s">
        <v>13</v>
      </c>
      <c r="H1268" s="12" t="s">
        <v>151</v>
      </c>
      <c r="I1268" s="12">
        <v>23</v>
      </c>
      <c r="J1268" s="12" t="s">
        <v>124</v>
      </c>
      <c r="K1268" s="14">
        <v>0.65</v>
      </c>
      <c r="L1268" s="15">
        <v>9250</v>
      </c>
      <c r="M1268" s="16">
        <f t="shared" si="10"/>
        <v>6012.5</v>
      </c>
      <c r="N1268" s="16">
        <f t="shared" si="11"/>
        <v>2705.625</v>
      </c>
      <c r="O1268" s="18">
        <v>0.45</v>
      </c>
    </row>
    <row r="1269" spans="1:15" ht="15.75" customHeight="1" x14ac:dyDescent="0.3">
      <c r="A1269" s="17" t="s">
        <v>119</v>
      </c>
      <c r="B1269" s="12">
        <v>1185732</v>
      </c>
      <c r="C1269" s="13">
        <v>44782</v>
      </c>
      <c r="D1269" s="12" t="s">
        <v>38</v>
      </c>
      <c r="E1269" s="12" t="s">
        <v>39</v>
      </c>
      <c r="F1269" s="12" t="s">
        <v>53</v>
      </c>
      <c r="G1269" s="12" t="s">
        <v>14</v>
      </c>
      <c r="H1269" s="12" t="s">
        <v>149</v>
      </c>
      <c r="I1269" s="12">
        <v>57</v>
      </c>
      <c r="J1269" s="12" t="s">
        <v>123</v>
      </c>
      <c r="K1269" s="14">
        <v>0.60000000000000009</v>
      </c>
      <c r="L1269" s="15">
        <v>7000</v>
      </c>
      <c r="M1269" s="16">
        <f t="shared" si="10"/>
        <v>4200.0000000000009</v>
      </c>
      <c r="N1269" s="16">
        <f t="shared" si="11"/>
        <v>1470.0000000000002</v>
      </c>
      <c r="O1269" s="18">
        <v>0.35</v>
      </c>
    </row>
    <row r="1270" spans="1:15" ht="15.75" customHeight="1" x14ac:dyDescent="0.3">
      <c r="A1270" s="17" t="s">
        <v>119</v>
      </c>
      <c r="B1270" s="12">
        <v>1185732</v>
      </c>
      <c r="C1270" s="13">
        <v>44782</v>
      </c>
      <c r="D1270" s="12" t="s">
        <v>38</v>
      </c>
      <c r="E1270" s="12" t="s">
        <v>39</v>
      </c>
      <c r="F1270" s="12" t="s">
        <v>53</v>
      </c>
      <c r="G1270" s="12" t="s">
        <v>15</v>
      </c>
      <c r="H1270" s="12" t="s">
        <v>15</v>
      </c>
      <c r="I1270" s="12">
        <v>47</v>
      </c>
      <c r="J1270" s="12" t="s">
        <v>124</v>
      </c>
      <c r="K1270" s="14">
        <v>0.55000000000000004</v>
      </c>
      <c r="L1270" s="15">
        <v>6250</v>
      </c>
      <c r="M1270" s="16">
        <f t="shared" si="10"/>
        <v>3437.5000000000005</v>
      </c>
      <c r="N1270" s="16">
        <f t="shared" si="11"/>
        <v>859.37500000000011</v>
      </c>
      <c r="O1270" s="18">
        <v>0.25</v>
      </c>
    </row>
    <row r="1271" spans="1:15" ht="15.75" customHeight="1" x14ac:dyDescent="0.3">
      <c r="A1271" s="17" t="s">
        <v>119</v>
      </c>
      <c r="B1271" s="12">
        <v>1185732</v>
      </c>
      <c r="C1271" s="13">
        <v>44782</v>
      </c>
      <c r="D1271" s="12" t="s">
        <v>38</v>
      </c>
      <c r="E1271" s="12" t="s">
        <v>39</v>
      </c>
      <c r="F1271" s="12" t="s">
        <v>53</v>
      </c>
      <c r="G1271" s="12" t="s">
        <v>16</v>
      </c>
      <c r="H1271" s="12" t="s">
        <v>16</v>
      </c>
      <c r="I1271" s="12">
        <v>33</v>
      </c>
      <c r="J1271" s="12" t="s">
        <v>123</v>
      </c>
      <c r="K1271" s="14">
        <v>0.45</v>
      </c>
      <c r="L1271" s="15">
        <v>5750</v>
      </c>
      <c r="M1271" s="16">
        <f t="shared" si="10"/>
        <v>2587.5</v>
      </c>
      <c r="N1271" s="16">
        <f t="shared" si="11"/>
        <v>776.25</v>
      </c>
      <c r="O1271" s="18">
        <v>0.3</v>
      </c>
    </row>
    <row r="1272" spans="1:15" ht="15.75" customHeight="1" x14ac:dyDescent="0.3">
      <c r="A1272" s="17" t="s">
        <v>119</v>
      </c>
      <c r="B1272" s="12">
        <v>1185732</v>
      </c>
      <c r="C1272" s="13">
        <v>44782</v>
      </c>
      <c r="D1272" s="12" t="s">
        <v>38</v>
      </c>
      <c r="E1272" s="12" t="s">
        <v>39</v>
      </c>
      <c r="F1272" s="12" t="s">
        <v>53</v>
      </c>
      <c r="G1272" s="12" t="s">
        <v>17</v>
      </c>
      <c r="H1272" s="12" t="s">
        <v>17</v>
      </c>
      <c r="I1272" s="12">
        <v>58</v>
      </c>
      <c r="J1272" s="12" t="s">
        <v>126</v>
      </c>
      <c r="K1272" s="14">
        <v>0.55000000000000004</v>
      </c>
      <c r="L1272" s="15">
        <v>5500</v>
      </c>
      <c r="M1272" s="16">
        <f t="shared" si="10"/>
        <v>3025.0000000000005</v>
      </c>
      <c r="N1272" s="16">
        <f t="shared" si="11"/>
        <v>1058.75</v>
      </c>
      <c r="O1272" s="18">
        <v>0.35</v>
      </c>
    </row>
    <row r="1273" spans="1:15" ht="15.75" customHeight="1" x14ac:dyDescent="0.3">
      <c r="A1273" s="17" t="s">
        <v>119</v>
      </c>
      <c r="B1273" s="12">
        <v>1185732</v>
      </c>
      <c r="C1273" s="13">
        <v>44782</v>
      </c>
      <c r="D1273" s="12" t="s">
        <v>38</v>
      </c>
      <c r="E1273" s="12" t="s">
        <v>39</v>
      </c>
      <c r="F1273" s="12" t="s">
        <v>53</v>
      </c>
      <c r="G1273" s="12" t="s">
        <v>18</v>
      </c>
      <c r="H1273" s="12" t="s">
        <v>150</v>
      </c>
      <c r="I1273" s="12">
        <v>19</v>
      </c>
      <c r="J1273" s="12" t="s">
        <v>124</v>
      </c>
      <c r="K1273" s="14">
        <v>0.60000000000000009</v>
      </c>
      <c r="L1273" s="15">
        <v>7250</v>
      </c>
      <c r="M1273" s="16">
        <f t="shared" si="10"/>
        <v>4350.0000000000009</v>
      </c>
      <c r="N1273" s="16">
        <f t="shared" si="11"/>
        <v>2175.0000000000005</v>
      </c>
      <c r="O1273" s="18">
        <v>0.5</v>
      </c>
    </row>
    <row r="1274" spans="1:15" ht="15.75" customHeight="1" x14ac:dyDescent="0.3">
      <c r="A1274" s="17" t="s">
        <v>119</v>
      </c>
      <c r="B1274" s="12">
        <v>1185732</v>
      </c>
      <c r="C1274" s="13">
        <v>44812</v>
      </c>
      <c r="D1274" s="12" t="s">
        <v>38</v>
      </c>
      <c r="E1274" s="12" t="s">
        <v>39</v>
      </c>
      <c r="F1274" s="12" t="s">
        <v>53</v>
      </c>
      <c r="G1274" s="12" t="s">
        <v>13</v>
      </c>
      <c r="H1274" s="12" t="s">
        <v>151</v>
      </c>
      <c r="I1274" s="12">
        <v>31</v>
      </c>
      <c r="J1274" s="12" t="s">
        <v>125</v>
      </c>
      <c r="K1274" s="14">
        <v>0.55000000000000004</v>
      </c>
      <c r="L1274" s="15">
        <v>8500</v>
      </c>
      <c r="M1274" s="16">
        <f t="shared" si="10"/>
        <v>4675</v>
      </c>
      <c r="N1274" s="16">
        <f t="shared" si="11"/>
        <v>2103.75</v>
      </c>
      <c r="O1274" s="18">
        <v>0.45</v>
      </c>
    </row>
    <row r="1275" spans="1:15" ht="15.75" customHeight="1" x14ac:dyDescent="0.3">
      <c r="A1275" s="17" t="s">
        <v>119</v>
      </c>
      <c r="B1275" s="12">
        <v>1185732</v>
      </c>
      <c r="C1275" s="13">
        <v>44812</v>
      </c>
      <c r="D1275" s="12" t="s">
        <v>38</v>
      </c>
      <c r="E1275" s="12" t="s">
        <v>39</v>
      </c>
      <c r="F1275" s="12" t="s">
        <v>53</v>
      </c>
      <c r="G1275" s="12" t="s">
        <v>14</v>
      </c>
      <c r="H1275" s="12" t="s">
        <v>149</v>
      </c>
      <c r="I1275" s="12">
        <v>44</v>
      </c>
      <c r="J1275" s="12" t="s">
        <v>123</v>
      </c>
      <c r="K1275" s="14">
        <v>0.50000000000000011</v>
      </c>
      <c r="L1275" s="15">
        <v>6500</v>
      </c>
      <c r="M1275" s="16">
        <f t="shared" si="10"/>
        <v>3250.0000000000009</v>
      </c>
      <c r="N1275" s="16">
        <f t="shared" si="11"/>
        <v>1137.5000000000002</v>
      </c>
      <c r="O1275" s="18">
        <v>0.35</v>
      </c>
    </row>
    <row r="1276" spans="1:15" ht="15.75" customHeight="1" x14ac:dyDescent="0.3">
      <c r="A1276" s="17" t="s">
        <v>119</v>
      </c>
      <c r="B1276" s="12">
        <v>1185732</v>
      </c>
      <c r="C1276" s="13">
        <v>44812</v>
      </c>
      <c r="D1276" s="12" t="s">
        <v>38</v>
      </c>
      <c r="E1276" s="12" t="s">
        <v>39</v>
      </c>
      <c r="F1276" s="12" t="s">
        <v>53</v>
      </c>
      <c r="G1276" s="12" t="s">
        <v>15</v>
      </c>
      <c r="H1276" s="12" t="s">
        <v>15</v>
      </c>
      <c r="I1276" s="12">
        <v>49</v>
      </c>
      <c r="J1276" s="12" t="s">
        <v>124</v>
      </c>
      <c r="K1276" s="14">
        <v>0.45</v>
      </c>
      <c r="L1276" s="15">
        <v>5500</v>
      </c>
      <c r="M1276" s="16">
        <f t="shared" si="10"/>
        <v>2475</v>
      </c>
      <c r="N1276" s="16">
        <f t="shared" si="11"/>
        <v>618.75</v>
      </c>
      <c r="O1276" s="18">
        <v>0.25</v>
      </c>
    </row>
    <row r="1277" spans="1:15" ht="15.75" customHeight="1" x14ac:dyDescent="0.3">
      <c r="A1277" s="17" t="s">
        <v>119</v>
      </c>
      <c r="B1277" s="12">
        <v>1185732</v>
      </c>
      <c r="C1277" s="13">
        <v>44812</v>
      </c>
      <c r="D1277" s="12" t="s">
        <v>38</v>
      </c>
      <c r="E1277" s="12" t="s">
        <v>39</v>
      </c>
      <c r="F1277" s="12" t="s">
        <v>53</v>
      </c>
      <c r="G1277" s="12" t="s">
        <v>16</v>
      </c>
      <c r="H1277" s="12" t="s">
        <v>16</v>
      </c>
      <c r="I1277" s="12">
        <v>50</v>
      </c>
      <c r="J1277" s="12" t="s">
        <v>124</v>
      </c>
      <c r="K1277" s="14">
        <v>0.45</v>
      </c>
      <c r="L1277" s="15">
        <v>5250</v>
      </c>
      <c r="M1277" s="16">
        <f t="shared" si="10"/>
        <v>2362.5</v>
      </c>
      <c r="N1277" s="16">
        <f t="shared" si="11"/>
        <v>708.75</v>
      </c>
      <c r="O1277" s="18">
        <v>0.3</v>
      </c>
    </row>
    <row r="1278" spans="1:15" ht="15.75" customHeight="1" x14ac:dyDescent="0.3">
      <c r="A1278" s="17" t="s">
        <v>119</v>
      </c>
      <c r="B1278" s="12">
        <v>1185732</v>
      </c>
      <c r="C1278" s="13">
        <v>44812</v>
      </c>
      <c r="D1278" s="12" t="s">
        <v>38</v>
      </c>
      <c r="E1278" s="12" t="s">
        <v>39</v>
      </c>
      <c r="F1278" s="12" t="s">
        <v>53</v>
      </c>
      <c r="G1278" s="12" t="s">
        <v>17</v>
      </c>
      <c r="H1278" s="12" t="s">
        <v>17</v>
      </c>
      <c r="I1278" s="12">
        <v>59</v>
      </c>
      <c r="J1278" s="12" t="s">
        <v>125</v>
      </c>
      <c r="K1278" s="14">
        <v>0.55000000000000004</v>
      </c>
      <c r="L1278" s="15">
        <v>5250</v>
      </c>
      <c r="M1278" s="16">
        <f t="shared" si="10"/>
        <v>2887.5000000000005</v>
      </c>
      <c r="N1278" s="16">
        <f t="shared" si="11"/>
        <v>1010.6250000000001</v>
      </c>
      <c r="O1278" s="18">
        <v>0.35</v>
      </c>
    </row>
    <row r="1279" spans="1:15" ht="15.75" customHeight="1" x14ac:dyDescent="0.3">
      <c r="A1279" s="17" t="s">
        <v>119</v>
      </c>
      <c r="B1279" s="12">
        <v>1185732</v>
      </c>
      <c r="C1279" s="13">
        <v>44812</v>
      </c>
      <c r="D1279" s="12" t="s">
        <v>38</v>
      </c>
      <c r="E1279" s="12" t="s">
        <v>39</v>
      </c>
      <c r="F1279" s="12" t="s">
        <v>53</v>
      </c>
      <c r="G1279" s="12" t="s">
        <v>18</v>
      </c>
      <c r="H1279" s="12" t="s">
        <v>150</v>
      </c>
      <c r="I1279" s="12">
        <v>27</v>
      </c>
      <c r="J1279" s="12" t="s">
        <v>126</v>
      </c>
      <c r="K1279" s="14">
        <v>0.60000000000000009</v>
      </c>
      <c r="L1279" s="15">
        <v>6250</v>
      </c>
      <c r="M1279" s="16">
        <f t="shared" si="10"/>
        <v>3750.0000000000005</v>
      </c>
      <c r="N1279" s="16">
        <f t="shared" si="11"/>
        <v>1875.0000000000002</v>
      </c>
      <c r="O1279" s="18">
        <v>0.5</v>
      </c>
    </row>
    <row r="1280" spans="1:15" ht="15.75" customHeight="1" x14ac:dyDescent="0.3">
      <c r="A1280" s="17" t="s">
        <v>119</v>
      </c>
      <c r="B1280" s="12">
        <v>1185732</v>
      </c>
      <c r="C1280" s="13">
        <v>44844</v>
      </c>
      <c r="D1280" s="12" t="s">
        <v>38</v>
      </c>
      <c r="E1280" s="12" t="s">
        <v>39</v>
      </c>
      <c r="F1280" s="12" t="s">
        <v>53</v>
      </c>
      <c r="G1280" s="12" t="s">
        <v>13</v>
      </c>
      <c r="H1280" s="12" t="s">
        <v>151</v>
      </c>
      <c r="I1280" s="12">
        <v>35</v>
      </c>
      <c r="J1280" s="12" t="s">
        <v>126</v>
      </c>
      <c r="K1280" s="14">
        <v>0.60000000000000009</v>
      </c>
      <c r="L1280" s="15">
        <v>8000</v>
      </c>
      <c r="M1280" s="16">
        <f t="shared" si="10"/>
        <v>4800.0000000000009</v>
      </c>
      <c r="N1280" s="16">
        <f t="shared" si="11"/>
        <v>2160.0000000000005</v>
      </c>
      <c r="O1280" s="18">
        <v>0.45</v>
      </c>
    </row>
    <row r="1281" spans="1:15" ht="15.75" customHeight="1" x14ac:dyDescent="0.3">
      <c r="A1281" s="17" t="s">
        <v>119</v>
      </c>
      <c r="B1281" s="12">
        <v>1185732</v>
      </c>
      <c r="C1281" s="13">
        <v>44844</v>
      </c>
      <c r="D1281" s="12" t="s">
        <v>38</v>
      </c>
      <c r="E1281" s="12" t="s">
        <v>39</v>
      </c>
      <c r="F1281" s="12" t="s">
        <v>53</v>
      </c>
      <c r="G1281" s="12" t="s">
        <v>14</v>
      </c>
      <c r="H1281" s="12" t="s">
        <v>149</v>
      </c>
      <c r="I1281" s="12">
        <v>18</v>
      </c>
      <c r="J1281" s="12" t="s">
        <v>126</v>
      </c>
      <c r="K1281" s="14">
        <v>0.50000000000000011</v>
      </c>
      <c r="L1281" s="15">
        <v>6250</v>
      </c>
      <c r="M1281" s="16">
        <f t="shared" si="10"/>
        <v>3125.0000000000009</v>
      </c>
      <c r="N1281" s="16">
        <f t="shared" si="11"/>
        <v>1093.7500000000002</v>
      </c>
      <c r="O1281" s="18">
        <v>0.35</v>
      </c>
    </row>
    <row r="1282" spans="1:15" ht="15.75" customHeight="1" x14ac:dyDescent="0.3">
      <c r="A1282" s="17" t="s">
        <v>119</v>
      </c>
      <c r="B1282" s="12">
        <v>1185732</v>
      </c>
      <c r="C1282" s="13">
        <v>44844</v>
      </c>
      <c r="D1282" s="12" t="s">
        <v>38</v>
      </c>
      <c r="E1282" s="12" t="s">
        <v>39</v>
      </c>
      <c r="F1282" s="12" t="s">
        <v>53</v>
      </c>
      <c r="G1282" s="12" t="s">
        <v>15</v>
      </c>
      <c r="H1282" s="12" t="s">
        <v>15</v>
      </c>
      <c r="I1282" s="12">
        <v>37</v>
      </c>
      <c r="J1282" s="12" t="s">
        <v>123</v>
      </c>
      <c r="K1282" s="14">
        <v>0.50000000000000011</v>
      </c>
      <c r="L1282" s="15">
        <v>5250</v>
      </c>
      <c r="M1282" s="16">
        <f t="shared" si="10"/>
        <v>2625.0000000000005</v>
      </c>
      <c r="N1282" s="16">
        <f t="shared" si="11"/>
        <v>656.25000000000011</v>
      </c>
      <c r="O1282" s="18">
        <v>0.25</v>
      </c>
    </row>
    <row r="1283" spans="1:15" ht="15.75" customHeight="1" x14ac:dyDescent="0.3">
      <c r="A1283" s="17" t="s">
        <v>119</v>
      </c>
      <c r="B1283" s="12">
        <v>1185732</v>
      </c>
      <c r="C1283" s="13">
        <v>44844</v>
      </c>
      <c r="D1283" s="12" t="s">
        <v>38</v>
      </c>
      <c r="E1283" s="12" t="s">
        <v>39</v>
      </c>
      <c r="F1283" s="12" t="s">
        <v>53</v>
      </c>
      <c r="G1283" s="12" t="s">
        <v>16</v>
      </c>
      <c r="H1283" s="12" t="s">
        <v>16</v>
      </c>
      <c r="I1283" s="12">
        <v>43</v>
      </c>
      <c r="J1283" s="12" t="s">
        <v>123</v>
      </c>
      <c r="K1283" s="14">
        <v>0.50000000000000011</v>
      </c>
      <c r="L1283" s="15">
        <v>5000</v>
      </c>
      <c r="M1283" s="16">
        <f t="shared" si="10"/>
        <v>2500.0000000000005</v>
      </c>
      <c r="N1283" s="16">
        <f t="shared" si="11"/>
        <v>750.00000000000011</v>
      </c>
      <c r="O1283" s="18">
        <v>0.3</v>
      </c>
    </row>
    <row r="1284" spans="1:15" ht="15.75" customHeight="1" x14ac:dyDescent="0.3">
      <c r="A1284" s="17" t="s">
        <v>119</v>
      </c>
      <c r="B1284" s="12">
        <v>1185732</v>
      </c>
      <c r="C1284" s="13">
        <v>44844</v>
      </c>
      <c r="D1284" s="12" t="s">
        <v>38</v>
      </c>
      <c r="E1284" s="12" t="s">
        <v>39</v>
      </c>
      <c r="F1284" s="12" t="s">
        <v>53</v>
      </c>
      <c r="G1284" s="12" t="s">
        <v>17</v>
      </c>
      <c r="H1284" s="12" t="s">
        <v>17</v>
      </c>
      <c r="I1284" s="12">
        <v>46</v>
      </c>
      <c r="J1284" s="12" t="s">
        <v>126</v>
      </c>
      <c r="K1284" s="14">
        <v>0.60000000000000009</v>
      </c>
      <c r="L1284" s="15">
        <v>5000</v>
      </c>
      <c r="M1284" s="16">
        <f t="shared" si="10"/>
        <v>3000.0000000000005</v>
      </c>
      <c r="N1284" s="16">
        <f t="shared" si="11"/>
        <v>1050</v>
      </c>
      <c r="O1284" s="18">
        <v>0.35</v>
      </c>
    </row>
    <row r="1285" spans="1:15" ht="15.75" customHeight="1" x14ac:dyDescent="0.3">
      <c r="A1285" s="17" t="s">
        <v>119</v>
      </c>
      <c r="B1285" s="12">
        <v>1185732</v>
      </c>
      <c r="C1285" s="13">
        <v>44844</v>
      </c>
      <c r="D1285" s="12" t="s">
        <v>38</v>
      </c>
      <c r="E1285" s="12" t="s">
        <v>39</v>
      </c>
      <c r="F1285" s="12" t="s">
        <v>53</v>
      </c>
      <c r="G1285" s="12" t="s">
        <v>18</v>
      </c>
      <c r="H1285" s="12" t="s">
        <v>150</v>
      </c>
      <c r="I1285" s="12">
        <v>33</v>
      </c>
      <c r="J1285" s="12" t="s">
        <v>123</v>
      </c>
      <c r="K1285" s="14">
        <v>0.65</v>
      </c>
      <c r="L1285" s="15">
        <v>6250</v>
      </c>
      <c r="M1285" s="16">
        <f t="shared" si="10"/>
        <v>4062.5</v>
      </c>
      <c r="N1285" s="16">
        <f t="shared" si="11"/>
        <v>2031.25</v>
      </c>
      <c r="O1285" s="18">
        <v>0.5</v>
      </c>
    </row>
    <row r="1286" spans="1:15" ht="15.75" customHeight="1" x14ac:dyDescent="0.3">
      <c r="A1286" s="17" t="s">
        <v>119</v>
      </c>
      <c r="B1286" s="12">
        <v>1185732</v>
      </c>
      <c r="C1286" s="13">
        <v>44874</v>
      </c>
      <c r="D1286" s="12" t="s">
        <v>38</v>
      </c>
      <c r="E1286" s="12" t="s">
        <v>39</v>
      </c>
      <c r="F1286" s="12" t="s">
        <v>53</v>
      </c>
      <c r="G1286" s="12" t="s">
        <v>13</v>
      </c>
      <c r="H1286" s="12" t="s">
        <v>151</v>
      </c>
      <c r="I1286" s="12">
        <v>38</v>
      </c>
      <c r="J1286" s="12" t="s">
        <v>123</v>
      </c>
      <c r="K1286" s="14">
        <v>0.60000000000000009</v>
      </c>
      <c r="L1286" s="15">
        <v>7750</v>
      </c>
      <c r="M1286" s="16">
        <f t="shared" si="10"/>
        <v>4650.0000000000009</v>
      </c>
      <c r="N1286" s="16">
        <f t="shared" si="11"/>
        <v>2092.5000000000005</v>
      </c>
      <c r="O1286" s="18">
        <v>0.45</v>
      </c>
    </row>
    <row r="1287" spans="1:15" ht="15.75" customHeight="1" x14ac:dyDescent="0.3">
      <c r="A1287" s="17" t="s">
        <v>119</v>
      </c>
      <c r="B1287" s="12">
        <v>1185732</v>
      </c>
      <c r="C1287" s="13">
        <v>44874</v>
      </c>
      <c r="D1287" s="12" t="s">
        <v>38</v>
      </c>
      <c r="E1287" s="12" t="s">
        <v>39</v>
      </c>
      <c r="F1287" s="12" t="s">
        <v>53</v>
      </c>
      <c r="G1287" s="12" t="s">
        <v>14</v>
      </c>
      <c r="H1287" s="12" t="s">
        <v>149</v>
      </c>
      <c r="I1287" s="12">
        <v>55</v>
      </c>
      <c r="J1287" s="12" t="s">
        <v>123</v>
      </c>
      <c r="K1287" s="14">
        <v>0.50000000000000011</v>
      </c>
      <c r="L1287" s="15">
        <v>6000</v>
      </c>
      <c r="M1287" s="16">
        <f t="shared" si="10"/>
        <v>3000.0000000000005</v>
      </c>
      <c r="N1287" s="16">
        <f t="shared" si="11"/>
        <v>1050</v>
      </c>
      <c r="O1287" s="18">
        <v>0.35</v>
      </c>
    </row>
    <row r="1288" spans="1:15" ht="15.75" customHeight="1" x14ac:dyDescent="0.3">
      <c r="A1288" s="17" t="s">
        <v>119</v>
      </c>
      <c r="B1288" s="12">
        <v>1185732</v>
      </c>
      <c r="C1288" s="13">
        <v>44874</v>
      </c>
      <c r="D1288" s="12" t="s">
        <v>38</v>
      </c>
      <c r="E1288" s="12" t="s">
        <v>39</v>
      </c>
      <c r="F1288" s="12" t="s">
        <v>53</v>
      </c>
      <c r="G1288" s="12" t="s">
        <v>15</v>
      </c>
      <c r="H1288" s="12" t="s">
        <v>15</v>
      </c>
      <c r="I1288" s="12">
        <v>51</v>
      </c>
      <c r="J1288" s="12" t="s">
        <v>124</v>
      </c>
      <c r="K1288" s="14">
        <v>0.50000000000000011</v>
      </c>
      <c r="L1288" s="15">
        <v>5450</v>
      </c>
      <c r="M1288" s="16">
        <f t="shared" si="10"/>
        <v>2725.0000000000005</v>
      </c>
      <c r="N1288" s="16">
        <f t="shared" si="11"/>
        <v>681.25000000000011</v>
      </c>
      <c r="O1288" s="18">
        <v>0.25</v>
      </c>
    </row>
    <row r="1289" spans="1:15" ht="15.75" customHeight="1" x14ac:dyDescent="0.3">
      <c r="A1289" s="17" t="s">
        <v>119</v>
      </c>
      <c r="B1289" s="12">
        <v>1185732</v>
      </c>
      <c r="C1289" s="13">
        <v>44874</v>
      </c>
      <c r="D1289" s="12" t="s">
        <v>38</v>
      </c>
      <c r="E1289" s="12" t="s">
        <v>39</v>
      </c>
      <c r="F1289" s="12" t="s">
        <v>53</v>
      </c>
      <c r="G1289" s="12" t="s">
        <v>16</v>
      </c>
      <c r="H1289" s="12" t="s">
        <v>16</v>
      </c>
      <c r="I1289" s="12">
        <v>15</v>
      </c>
      <c r="J1289" s="12" t="s">
        <v>123</v>
      </c>
      <c r="K1289" s="14">
        <v>0.50000000000000011</v>
      </c>
      <c r="L1289" s="15">
        <v>5750</v>
      </c>
      <c r="M1289" s="16">
        <f t="shared" si="10"/>
        <v>2875.0000000000005</v>
      </c>
      <c r="N1289" s="16">
        <f t="shared" si="11"/>
        <v>862.50000000000011</v>
      </c>
      <c r="O1289" s="18">
        <v>0.3</v>
      </c>
    </row>
    <row r="1290" spans="1:15" ht="15.75" customHeight="1" x14ac:dyDescent="0.3">
      <c r="A1290" s="17" t="s">
        <v>119</v>
      </c>
      <c r="B1290" s="12">
        <v>1185732</v>
      </c>
      <c r="C1290" s="13">
        <v>44874</v>
      </c>
      <c r="D1290" s="12" t="s">
        <v>38</v>
      </c>
      <c r="E1290" s="12" t="s">
        <v>39</v>
      </c>
      <c r="F1290" s="12" t="s">
        <v>53</v>
      </c>
      <c r="G1290" s="12" t="s">
        <v>17</v>
      </c>
      <c r="H1290" s="12" t="s">
        <v>17</v>
      </c>
      <c r="I1290" s="12">
        <v>52</v>
      </c>
      <c r="J1290" s="12" t="s">
        <v>126</v>
      </c>
      <c r="K1290" s="14">
        <v>0.65</v>
      </c>
      <c r="L1290" s="15">
        <v>5500</v>
      </c>
      <c r="M1290" s="16">
        <f t="shared" si="10"/>
        <v>3575</v>
      </c>
      <c r="N1290" s="16">
        <f t="shared" si="11"/>
        <v>1251.25</v>
      </c>
      <c r="O1290" s="18">
        <v>0.35</v>
      </c>
    </row>
    <row r="1291" spans="1:15" ht="15.75" customHeight="1" x14ac:dyDescent="0.3">
      <c r="A1291" s="17" t="s">
        <v>119</v>
      </c>
      <c r="B1291" s="12">
        <v>1185732</v>
      </c>
      <c r="C1291" s="13">
        <v>44874</v>
      </c>
      <c r="D1291" s="12" t="s">
        <v>38</v>
      </c>
      <c r="E1291" s="12" t="s">
        <v>39</v>
      </c>
      <c r="F1291" s="12" t="s">
        <v>53</v>
      </c>
      <c r="G1291" s="12" t="s">
        <v>18</v>
      </c>
      <c r="H1291" s="12" t="s">
        <v>150</v>
      </c>
      <c r="I1291" s="12">
        <v>21</v>
      </c>
      <c r="J1291" s="12" t="s">
        <v>126</v>
      </c>
      <c r="K1291" s="14">
        <v>0.7</v>
      </c>
      <c r="L1291" s="15">
        <v>6500</v>
      </c>
      <c r="M1291" s="16">
        <f t="shared" si="10"/>
        <v>4550</v>
      </c>
      <c r="N1291" s="16">
        <f t="shared" si="11"/>
        <v>2275</v>
      </c>
      <c r="O1291" s="18">
        <v>0.5</v>
      </c>
    </row>
    <row r="1292" spans="1:15" ht="15.75" customHeight="1" x14ac:dyDescent="0.3">
      <c r="A1292" s="17" t="s">
        <v>119</v>
      </c>
      <c r="B1292" s="12">
        <v>1185732</v>
      </c>
      <c r="C1292" s="13">
        <v>44903</v>
      </c>
      <c r="D1292" s="12" t="s">
        <v>38</v>
      </c>
      <c r="E1292" s="12" t="s">
        <v>39</v>
      </c>
      <c r="F1292" s="12" t="s">
        <v>53</v>
      </c>
      <c r="G1292" s="12" t="s">
        <v>13</v>
      </c>
      <c r="H1292" s="12" t="s">
        <v>151</v>
      </c>
      <c r="I1292" s="12">
        <v>42</v>
      </c>
      <c r="J1292" s="12" t="s">
        <v>124</v>
      </c>
      <c r="K1292" s="14">
        <v>0.65</v>
      </c>
      <c r="L1292" s="15">
        <v>8750</v>
      </c>
      <c r="M1292" s="16">
        <f t="shared" si="10"/>
        <v>5687.5</v>
      </c>
      <c r="N1292" s="16">
        <f t="shared" si="11"/>
        <v>2559.375</v>
      </c>
      <c r="O1292" s="18">
        <v>0.45</v>
      </c>
    </row>
    <row r="1293" spans="1:15" ht="15.75" customHeight="1" x14ac:dyDescent="0.3">
      <c r="A1293" s="17" t="s">
        <v>119</v>
      </c>
      <c r="B1293" s="12">
        <v>1185732</v>
      </c>
      <c r="C1293" s="13">
        <v>44903</v>
      </c>
      <c r="D1293" s="12" t="s">
        <v>38</v>
      </c>
      <c r="E1293" s="12" t="s">
        <v>39</v>
      </c>
      <c r="F1293" s="12" t="s">
        <v>53</v>
      </c>
      <c r="G1293" s="12" t="s">
        <v>14</v>
      </c>
      <c r="H1293" s="12" t="s">
        <v>149</v>
      </c>
      <c r="I1293" s="12">
        <v>55</v>
      </c>
      <c r="J1293" s="12" t="s">
        <v>123</v>
      </c>
      <c r="K1293" s="14">
        <v>0.55000000000000004</v>
      </c>
      <c r="L1293" s="15">
        <v>6750</v>
      </c>
      <c r="M1293" s="16">
        <f t="shared" si="10"/>
        <v>3712.5000000000005</v>
      </c>
      <c r="N1293" s="16">
        <f t="shared" si="11"/>
        <v>1299.375</v>
      </c>
      <c r="O1293" s="18">
        <v>0.35</v>
      </c>
    </row>
    <row r="1294" spans="1:15" ht="15.75" customHeight="1" x14ac:dyDescent="0.3">
      <c r="A1294" s="17" t="s">
        <v>119</v>
      </c>
      <c r="B1294" s="12">
        <v>1185732</v>
      </c>
      <c r="C1294" s="13">
        <v>44903</v>
      </c>
      <c r="D1294" s="12" t="s">
        <v>38</v>
      </c>
      <c r="E1294" s="12" t="s">
        <v>39</v>
      </c>
      <c r="F1294" s="12" t="s">
        <v>53</v>
      </c>
      <c r="G1294" s="12" t="s">
        <v>15</v>
      </c>
      <c r="H1294" s="12" t="s">
        <v>15</v>
      </c>
      <c r="I1294" s="12">
        <v>28</v>
      </c>
      <c r="J1294" s="12" t="s">
        <v>126</v>
      </c>
      <c r="K1294" s="14">
        <v>0.55000000000000004</v>
      </c>
      <c r="L1294" s="15">
        <v>6250</v>
      </c>
      <c r="M1294" s="16">
        <f t="shared" si="10"/>
        <v>3437.5000000000005</v>
      </c>
      <c r="N1294" s="16">
        <f t="shared" si="11"/>
        <v>859.37500000000011</v>
      </c>
      <c r="O1294" s="18">
        <v>0.25</v>
      </c>
    </row>
    <row r="1295" spans="1:15" ht="15.75" customHeight="1" x14ac:dyDescent="0.3">
      <c r="A1295" s="17" t="s">
        <v>119</v>
      </c>
      <c r="B1295" s="12">
        <v>1185732</v>
      </c>
      <c r="C1295" s="13">
        <v>44903</v>
      </c>
      <c r="D1295" s="12" t="s">
        <v>38</v>
      </c>
      <c r="E1295" s="12" t="s">
        <v>39</v>
      </c>
      <c r="F1295" s="12" t="s">
        <v>53</v>
      </c>
      <c r="G1295" s="12" t="s">
        <v>16</v>
      </c>
      <c r="H1295" s="12" t="s">
        <v>16</v>
      </c>
      <c r="I1295" s="12">
        <v>15</v>
      </c>
      <c r="J1295" s="12" t="s">
        <v>126</v>
      </c>
      <c r="K1295" s="14">
        <v>0.55000000000000004</v>
      </c>
      <c r="L1295" s="15">
        <v>5750</v>
      </c>
      <c r="M1295" s="16">
        <f t="shared" si="10"/>
        <v>3162.5000000000005</v>
      </c>
      <c r="N1295" s="16">
        <f t="shared" si="11"/>
        <v>948.75000000000011</v>
      </c>
      <c r="O1295" s="18">
        <v>0.3</v>
      </c>
    </row>
    <row r="1296" spans="1:15" ht="15.75" customHeight="1" x14ac:dyDescent="0.3">
      <c r="A1296" s="17" t="s">
        <v>119</v>
      </c>
      <c r="B1296" s="12">
        <v>1185732</v>
      </c>
      <c r="C1296" s="13">
        <v>44903</v>
      </c>
      <c r="D1296" s="12" t="s">
        <v>38</v>
      </c>
      <c r="E1296" s="12" t="s">
        <v>39</v>
      </c>
      <c r="F1296" s="12" t="s">
        <v>53</v>
      </c>
      <c r="G1296" s="12" t="s">
        <v>17</v>
      </c>
      <c r="H1296" s="12" t="s">
        <v>17</v>
      </c>
      <c r="I1296" s="12">
        <v>56</v>
      </c>
      <c r="J1296" s="12" t="s">
        <v>125</v>
      </c>
      <c r="K1296" s="14">
        <v>0.65</v>
      </c>
      <c r="L1296" s="15">
        <v>5750</v>
      </c>
      <c r="M1296" s="16">
        <f t="shared" si="10"/>
        <v>3737.5</v>
      </c>
      <c r="N1296" s="16">
        <f t="shared" si="11"/>
        <v>1308.125</v>
      </c>
      <c r="O1296" s="18">
        <v>0.35</v>
      </c>
    </row>
    <row r="1297" spans="1:15" ht="15.75" customHeight="1" x14ac:dyDescent="0.3">
      <c r="A1297" s="17" t="s">
        <v>119</v>
      </c>
      <c r="B1297" s="12">
        <v>1185732</v>
      </c>
      <c r="C1297" s="13">
        <v>44903</v>
      </c>
      <c r="D1297" s="12" t="s">
        <v>38</v>
      </c>
      <c r="E1297" s="12" t="s">
        <v>39</v>
      </c>
      <c r="F1297" s="12" t="s">
        <v>53</v>
      </c>
      <c r="G1297" s="12" t="s">
        <v>18</v>
      </c>
      <c r="H1297" s="12" t="s">
        <v>150</v>
      </c>
      <c r="I1297" s="12">
        <v>27</v>
      </c>
      <c r="J1297" s="12" t="s">
        <v>125</v>
      </c>
      <c r="K1297" s="14">
        <v>0.7</v>
      </c>
      <c r="L1297" s="15">
        <v>6750</v>
      </c>
      <c r="M1297" s="16">
        <f t="shared" si="10"/>
        <v>4725</v>
      </c>
      <c r="N1297" s="16">
        <f t="shared" si="11"/>
        <v>2362.5</v>
      </c>
      <c r="O1297" s="18">
        <v>0.5</v>
      </c>
    </row>
    <row r="1298" spans="1:15" ht="15.75" customHeight="1" x14ac:dyDescent="0.3">
      <c r="A1298" s="17" t="s">
        <v>119</v>
      </c>
      <c r="B1298" s="12">
        <v>1185732</v>
      </c>
      <c r="C1298" s="13">
        <v>44575</v>
      </c>
      <c r="D1298" s="12" t="s">
        <v>11</v>
      </c>
      <c r="E1298" s="12" t="s">
        <v>12</v>
      </c>
      <c r="F1298" s="12" t="s">
        <v>54</v>
      </c>
      <c r="G1298" s="12" t="s">
        <v>13</v>
      </c>
      <c r="H1298" s="12" t="s">
        <v>151</v>
      </c>
      <c r="I1298" s="12">
        <v>57</v>
      </c>
      <c r="J1298" s="12" t="s">
        <v>125</v>
      </c>
      <c r="K1298" s="14">
        <v>0.4</v>
      </c>
      <c r="L1298" s="15">
        <v>8000</v>
      </c>
      <c r="M1298" s="16">
        <f t="shared" si="10"/>
        <v>3200</v>
      </c>
      <c r="N1298" s="16">
        <f t="shared" si="11"/>
        <v>1600</v>
      </c>
      <c r="O1298" s="18">
        <v>0.5</v>
      </c>
    </row>
    <row r="1299" spans="1:15" ht="15.75" customHeight="1" x14ac:dyDescent="0.3">
      <c r="A1299" s="17" t="s">
        <v>119</v>
      </c>
      <c r="B1299" s="12">
        <v>1185732</v>
      </c>
      <c r="C1299" s="13">
        <v>44575</v>
      </c>
      <c r="D1299" s="12" t="s">
        <v>11</v>
      </c>
      <c r="E1299" s="12" t="s">
        <v>12</v>
      </c>
      <c r="F1299" s="12" t="s">
        <v>54</v>
      </c>
      <c r="G1299" s="12" t="s">
        <v>14</v>
      </c>
      <c r="H1299" s="12" t="s">
        <v>149</v>
      </c>
      <c r="I1299" s="12">
        <v>35</v>
      </c>
      <c r="J1299" s="12" t="s">
        <v>124</v>
      </c>
      <c r="K1299" s="14">
        <v>0.4</v>
      </c>
      <c r="L1299" s="15">
        <v>6000</v>
      </c>
      <c r="M1299" s="16">
        <f t="shared" si="10"/>
        <v>2400</v>
      </c>
      <c r="N1299" s="16">
        <f t="shared" si="11"/>
        <v>720</v>
      </c>
      <c r="O1299" s="18">
        <v>0.3</v>
      </c>
    </row>
    <row r="1300" spans="1:15" ht="15.75" customHeight="1" x14ac:dyDescent="0.3">
      <c r="A1300" s="17" t="s">
        <v>119</v>
      </c>
      <c r="B1300" s="12">
        <v>1185732</v>
      </c>
      <c r="C1300" s="13">
        <v>44575</v>
      </c>
      <c r="D1300" s="12" t="s">
        <v>11</v>
      </c>
      <c r="E1300" s="12" t="s">
        <v>12</v>
      </c>
      <c r="F1300" s="12" t="s">
        <v>54</v>
      </c>
      <c r="G1300" s="12" t="s">
        <v>15</v>
      </c>
      <c r="H1300" s="12" t="s">
        <v>15</v>
      </c>
      <c r="I1300" s="12">
        <v>42</v>
      </c>
      <c r="J1300" s="12" t="s">
        <v>123</v>
      </c>
      <c r="K1300" s="14">
        <v>0.30000000000000004</v>
      </c>
      <c r="L1300" s="15">
        <v>6000</v>
      </c>
      <c r="M1300" s="16">
        <f t="shared" si="10"/>
        <v>1800.0000000000002</v>
      </c>
      <c r="N1300" s="16">
        <f t="shared" si="11"/>
        <v>630</v>
      </c>
      <c r="O1300" s="18">
        <v>0.35</v>
      </c>
    </row>
    <row r="1301" spans="1:15" ht="15.75" customHeight="1" x14ac:dyDescent="0.3">
      <c r="A1301" s="17" t="s">
        <v>119</v>
      </c>
      <c r="B1301" s="12">
        <v>1185732</v>
      </c>
      <c r="C1301" s="13">
        <v>44575</v>
      </c>
      <c r="D1301" s="12" t="s">
        <v>11</v>
      </c>
      <c r="E1301" s="12" t="s">
        <v>12</v>
      </c>
      <c r="F1301" s="12" t="s">
        <v>54</v>
      </c>
      <c r="G1301" s="12" t="s">
        <v>16</v>
      </c>
      <c r="H1301" s="12" t="s">
        <v>16</v>
      </c>
      <c r="I1301" s="12">
        <v>36</v>
      </c>
      <c r="J1301" s="12" t="s">
        <v>125</v>
      </c>
      <c r="K1301" s="14">
        <v>0.35</v>
      </c>
      <c r="L1301" s="15">
        <v>4500</v>
      </c>
      <c r="M1301" s="16">
        <f t="shared" si="10"/>
        <v>1575</v>
      </c>
      <c r="N1301" s="16">
        <f t="shared" si="11"/>
        <v>551.25</v>
      </c>
      <c r="O1301" s="18">
        <v>0.35</v>
      </c>
    </row>
    <row r="1302" spans="1:15" ht="15.75" customHeight="1" x14ac:dyDescent="0.3">
      <c r="A1302" s="17" t="s">
        <v>119</v>
      </c>
      <c r="B1302" s="12">
        <v>1185732</v>
      </c>
      <c r="C1302" s="13">
        <v>44575</v>
      </c>
      <c r="D1302" s="12" t="s">
        <v>11</v>
      </c>
      <c r="E1302" s="12" t="s">
        <v>12</v>
      </c>
      <c r="F1302" s="12" t="s">
        <v>54</v>
      </c>
      <c r="G1302" s="12" t="s">
        <v>17</v>
      </c>
      <c r="H1302" s="12" t="s">
        <v>17</v>
      </c>
      <c r="I1302" s="12">
        <v>46</v>
      </c>
      <c r="J1302" s="12" t="s">
        <v>124</v>
      </c>
      <c r="K1302" s="14">
        <v>0.5</v>
      </c>
      <c r="L1302" s="15">
        <v>5000</v>
      </c>
      <c r="M1302" s="16">
        <f t="shared" si="10"/>
        <v>2500</v>
      </c>
      <c r="N1302" s="16">
        <f t="shared" si="11"/>
        <v>750</v>
      </c>
      <c r="O1302" s="18">
        <v>0.3</v>
      </c>
    </row>
    <row r="1303" spans="1:15" ht="15.75" customHeight="1" x14ac:dyDescent="0.3">
      <c r="A1303" s="17" t="s">
        <v>119</v>
      </c>
      <c r="B1303" s="12">
        <v>1185732</v>
      </c>
      <c r="C1303" s="13">
        <v>44575</v>
      </c>
      <c r="D1303" s="12" t="s">
        <v>11</v>
      </c>
      <c r="E1303" s="12" t="s">
        <v>12</v>
      </c>
      <c r="F1303" s="12" t="s">
        <v>54</v>
      </c>
      <c r="G1303" s="12" t="s">
        <v>18</v>
      </c>
      <c r="H1303" s="12" t="s">
        <v>150</v>
      </c>
      <c r="I1303" s="12">
        <v>34</v>
      </c>
      <c r="J1303" s="12" t="s">
        <v>126</v>
      </c>
      <c r="K1303" s="14">
        <v>0.4</v>
      </c>
      <c r="L1303" s="15">
        <v>6000</v>
      </c>
      <c r="M1303" s="16">
        <f t="shared" si="10"/>
        <v>2400</v>
      </c>
      <c r="N1303" s="16">
        <f t="shared" si="11"/>
        <v>600</v>
      </c>
      <c r="O1303" s="18">
        <v>0.25</v>
      </c>
    </row>
    <row r="1304" spans="1:15" ht="15.75" customHeight="1" x14ac:dyDescent="0.3">
      <c r="A1304" s="17" t="s">
        <v>119</v>
      </c>
      <c r="B1304" s="12">
        <v>1185732</v>
      </c>
      <c r="C1304" s="13">
        <v>44604</v>
      </c>
      <c r="D1304" s="12" t="s">
        <v>11</v>
      </c>
      <c r="E1304" s="12" t="s">
        <v>12</v>
      </c>
      <c r="F1304" s="12" t="s">
        <v>54</v>
      </c>
      <c r="G1304" s="12" t="s">
        <v>13</v>
      </c>
      <c r="H1304" s="12" t="s">
        <v>151</v>
      </c>
      <c r="I1304" s="12">
        <v>44</v>
      </c>
      <c r="J1304" s="12" t="s">
        <v>125</v>
      </c>
      <c r="K1304" s="14">
        <v>0.4</v>
      </c>
      <c r="L1304" s="15">
        <v>8500</v>
      </c>
      <c r="M1304" s="16">
        <f t="shared" si="10"/>
        <v>3400</v>
      </c>
      <c r="N1304" s="16">
        <f t="shared" si="11"/>
        <v>1700</v>
      </c>
      <c r="O1304" s="18">
        <v>0.5</v>
      </c>
    </row>
    <row r="1305" spans="1:15" ht="15.75" customHeight="1" x14ac:dyDescent="0.3">
      <c r="A1305" s="17" t="s">
        <v>119</v>
      </c>
      <c r="B1305" s="12">
        <v>1185732</v>
      </c>
      <c r="C1305" s="13">
        <v>44604</v>
      </c>
      <c r="D1305" s="12" t="s">
        <v>11</v>
      </c>
      <c r="E1305" s="12" t="s">
        <v>12</v>
      </c>
      <c r="F1305" s="12" t="s">
        <v>54</v>
      </c>
      <c r="G1305" s="12" t="s">
        <v>14</v>
      </c>
      <c r="H1305" s="12" t="s">
        <v>149</v>
      </c>
      <c r="I1305" s="12">
        <v>41</v>
      </c>
      <c r="J1305" s="12" t="s">
        <v>123</v>
      </c>
      <c r="K1305" s="14">
        <v>0.4</v>
      </c>
      <c r="L1305" s="15">
        <v>5000</v>
      </c>
      <c r="M1305" s="16">
        <f t="shared" si="10"/>
        <v>2000</v>
      </c>
      <c r="N1305" s="16">
        <f t="shared" si="11"/>
        <v>600</v>
      </c>
      <c r="O1305" s="18">
        <v>0.3</v>
      </c>
    </row>
    <row r="1306" spans="1:15" ht="15.75" customHeight="1" x14ac:dyDescent="0.3">
      <c r="A1306" s="17" t="s">
        <v>119</v>
      </c>
      <c r="B1306" s="12">
        <v>1185732</v>
      </c>
      <c r="C1306" s="13">
        <v>44604</v>
      </c>
      <c r="D1306" s="12" t="s">
        <v>11</v>
      </c>
      <c r="E1306" s="12" t="s">
        <v>12</v>
      </c>
      <c r="F1306" s="12" t="s">
        <v>54</v>
      </c>
      <c r="G1306" s="12" t="s">
        <v>15</v>
      </c>
      <c r="H1306" s="12" t="s">
        <v>15</v>
      </c>
      <c r="I1306" s="12">
        <v>50</v>
      </c>
      <c r="J1306" s="12" t="s">
        <v>123</v>
      </c>
      <c r="K1306" s="14">
        <v>0.30000000000000004</v>
      </c>
      <c r="L1306" s="15">
        <v>5500</v>
      </c>
      <c r="M1306" s="16">
        <f t="shared" si="10"/>
        <v>1650.0000000000002</v>
      </c>
      <c r="N1306" s="16">
        <f t="shared" si="11"/>
        <v>577.5</v>
      </c>
      <c r="O1306" s="18">
        <v>0.35</v>
      </c>
    </row>
    <row r="1307" spans="1:15" ht="15.75" customHeight="1" x14ac:dyDescent="0.3">
      <c r="A1307" s="17" t="s">
        <v>119</v>
      </c>
      <c r="B1307" s="12">
        <v>1185732</v>
      </c>
      <c r="C1307" s="13">
        <v>44604</v>
      </c>
      <c r="D1307" s="12" t="s">
        <v>11</v>
      </c>
      <c r="E1307" s="12" t="s">
        <v>12</v>
      </c>
      <c r="F1307" s="12" t="s">
        <v>54</v>
      </c>
      <c r="G1307" s="12" t="s">
        <v>16</v>
      </c>
      <c r="H1307" s="12" t="s">
        <v>16</v>
      </c>
      <c r="I1307" s="12">
        <v>32</v>
      </c>
      <c r="J1307" s="12" t="s">
        <v>124</v>
      </c>
      <c r="K1307" s="14">
        <v>0.35</v>
      </c>
      <c r="L1307" s="15">
        <v>4250</v>
      </c>
      <c r="M1307" s="16">
        <f t="shared" si="10"/>
        <v>1487.5</v>
      </c>
      <c r="N1307" s="16">
        <f t="shared" si="11"/>
        <v>520.625</v>
      </c>
      <c r="O1307" s="18">
        <v>0.35</v>
      </c>
    </row>
    <row r="1308" spans="1:15" ht="15.75" customHeight="1" x14ac:dyDescent="0.3">
      <c r="A1308" s="17" t="s">
        <v>119</v>
      </c>
      <c r="B1308" s="12">
        <v>1185732</v>
      </c>
      <c r="C1308" s="13">
        <v>44604</v>
      </c>
      <c r="D1308" s="12" t="s">
        <v>11</v>
      </c>
      <c r="E1308" s="12" t="s">
        <v>12</v>
      </c>
      <c r="F1308" s="12" t="s">
        <v>54</v>
      </c>
      <c r="G1308" s="12" t="s">
        <v>17</v>
      </c>
      <c r="H1308" s="12" t="s">
        <v>17</v>
      </c>
      <c r="I1308" s="12">
        <v>34</v>
      </c>
      <c r="J1308" s="12" t="s">
        <v>126</v>
      </c>
      <c r="K1308" s="14">
        <v>0.5</v>
      </c>
      <c r="L1308" s="15">
        <v>5000</v>
      </c>
      <c r="M1308" s="16">
        <f t="shared" si="10"/>
        <v>2500</v>
      </c>
      <c r="N1308" s="16">
        <f t="shared" si="11"/>
        <v>750</v>
      </c>
      <c r="O1308" s="18">
        <v>0.3</v>
      </c>
    </row>
    <row r="1309" spans="1:15" ht="15.75" customHeight="1" x14ac:dyDescent="0.3">
      <c r="A1309" s="17" t="s">
        <v>119</v>
      </c>
      <c r="B1309" s="12">
        <v>1185732</v>
      </c>
      <c r="C1309" s="13">
        <v>44604</v>
      </c>
      <c r="D1309" s="12" t="s">
        <v>11</v>
      </c>
      <c r="E1309" s="12" t="s">
        <v>12</v>
      </c>
      <c r="F1309" s="12" t="s">
        <v>54</v>
      </c>
      <c r="G1309" s="12" t="s">
        <v>18</v>
      </c>
      <c r="H1309" s="12" t="s">
        <v>150</v>
      </c>
      <c r="I1309" s="12">
        <v>46</v>
      </c>
      <c r="J1309" s="12" t="s">
        <v>124</v>
      </c>
      <c r="K1309" s="14">
        <v>0.4</v>
      </c>
      <c r="L1309" s="15">
        <v>6000</v>
      </c>
      <c r="M1309" s="16">
        <f t="shared" si="10"/>
        <v>2400</v>
      </c>
      <c r="N1309" s="16">
        <f t="shared" si="11"/>
        <v>600</v>
      </c>
      <c r="O1309" s="18">
        <v>0.25</v>
      </c>
    </row>
    <row r="1310" spans="1:15" ht="15.75" customHeight="1" x14ac:dyDescent="0.3">
      <c r="A1310" s="17" t="s">
        <v>119</v>
      </c>
      <c r="B1310" s="12">
        <v>1185732</v>
      </c>
      <c r="C1310" s="13">
        <v>44630</v>
      </c>
      <c r="D1310" s="12" t="s">
        <v>11</v>
      </c>
      <c r="E1310" s="12" t="s">
        <v>12</v>
      </c>
      <c r="F1310" s="12" t="s">
        <v>54</v>
      </c>
      <c r="G1310" s="12" t="s">
        <v>13</v>
      </c>
      <c r="H1310" s="12" t="s">
        <v>151</v>
      </c>
      <c r="I1310" s="12">
        <v>44</v>
      </c>
      <c r="J1310" s="12" t="s">
        <v>126</v>
      </c>
      <c r="K1310" s="14">
        <v>0.4</v>
      </c>
      <c r="L1310" s="15">
        <v>8200</v>
      </c>
      <c r="M1310" s="16">
        <f t="shared" si="10"/>
        <v>3280</v>
      </c>
      <c r="N1310" s="16">
        <f t="shared" si="11"/>
        <v>1640</v>
      </c>
      <c r="O1310" s="18">
        <v>0.5</v>
      </c>
    </row>
    <row r="1311" spans="1:15" ht="15.75" customHeight="1" x14ac:dyDescent="0.3">
      <c r="A1311" s="17" t="s">
        <v>119</v>
      </c>
      <c r="B1311" s="12">
        <v>1185732</v>
      </c>
      <c r="C1311" s="13">
        <v>44630</v>
      </c>
      <c r="D1311" s="12" t="s">
        <v>11</v>
      </c>
      <c r="E1311" s="12" t="s">
        <v>12</v>
      </c>
      <c r="F1311" s="12" t="s">
        <v>54</v>
      </c>
      <c r="G1311" s="12" t="s">
        <v>14</v>
      </c>
      <c r="H1311" s="12" t="s">
        <v>149</v>
      </c>
      <c r="I1311" s="12">
        <v>23</v>
      </c>
      <c r="J1311" s="12" t="s">
        <v>125</v>
      </c>
      <c r="K1311" s="14">
        <v>0.4</v>
      </c>
      <c r="L1311" s="15">
        <v>5250</v>
      </c>
      <c r="M1311" s="16">
        <f t="shared" si="10"/>
        <v>2100</v>
      </c>
      <c r="N1311" s="16">
        <f t="shared" si="11"/>
        <v>630</v>
      </c>
      <c r="O1311" s="18">
        <v>0.3</v>
      </c>
    </row>
    <row r="1312" spans="1:15" ht="15.75" customHeight="1" x14ac:dyDescent="0.3">
      <c r="A1312" s="17" t="s">
        <v>119</v>
      </c>
      <c r="B1312" s="12">
        <v>1185732</v>
      </c>
      <c r="C1312" s="13">
        <v>44630</v>
      </c>
      <c r="D1312" s="12" t="s">
        <v>11</v>
      </c>
      <c r="E1312" s="12" t="s">
        <v>12</v>
      </c>
      <c r="F1312" s="12" t="s">
        <v>54</v>
      </c>
      <c r="G1312" s="12" t="s">
        <v>15</v>
      </c>
      <c r="H1312" s="12" t="s">
        <v>15</v>
      </c>
      <c r="I1312" s="12">
        <v>39</v>
      </c>
      <c r="J1312" s="12" t="s">
        <v>124</v>
      </c>
      <c r="K1312" s="14">
        <v>0.30000000000000004</v>
      </c>
      <c r="L1312" s="15">
        <v>5500</v>
      </c>
      <c r="M1312" s="16">
        <f t="shared" si="10"/>
        <v>1650.0000000000002</v>
      </c>
      <c r="N1312" s="16">
        <f t="shared" si="11"/>
        <v>577.5</v>
      </c>
      <c r="O1312" s="18">
        <v>0.35</v>
      </c>
    </row>
    <row r="1313" spans="1:15" ht="15.75" customHeight="1" x14ac:dyDescent="0.3">
      <c r="A1313" s="17" t="s">
        <v>119</v>
      </c>
      <c r="B1313" s="12">
        <v>1185732</v>
      </c>
      <c r="C1313" s="13">
        <v>44630</v>
      </c>
      <c r="D1313" s="12" t="s">
        <v>11</v>
      </c>
      <c r="E1313" s="12" t="s">
        <v>12</v>
      </c>
      <c r="F1313" s="12" t="s">
        <v>54</v>
      </c>
      <c r="G1313" s="12" t="s">
        <v>16</v>
      </c>
      <c r="H1313" s="12" t="s">
        <v>16</v>
      </c>
      <c r="I1313" s="12">
        <v>21</v>
      </c>
      <c r="J1313" s="12" t="s">
        <v>126</v>
      </c>
      <c r="K1313" s="14">
        <v>0.35</v>
      </c>
      <c r="L1313" s="15">
        <v>4000</v>
      </c>
      <c r="M1313" s="16">
        <f t="shared" si="10"/>
        <v>1400</v>
      </c>
      <c r="N1313" s="16">
        <f t="shared" si="11"/>
        <v>489.99999999999994</v>
      </c>
      <c r="O1313" s="18">
        <v>0.35</v>
      </c>
    </row>
    <row r="1314" spans="1:15" ht="15.75" customHeight="1" x14ac:dyDescent="0.3">
      <c r="A1314" s="17" t="s">
        <v>119</v>
      </c>
      <c r="B1314" s="12">
        <v>1185732</v>
      </c>
      <c r="C1314" s="13">
        <v>44630</v>
      </c>
      <c r="D1314" s="12" t="s">
        <v>11</v>
      </c>
      <c r="E1314" s="12" t="s">
        <v>12</v>
      </c>
      <c r="F1314" s="12" t="s">
        <v>54</v>
      </c>
      <c r="G1314" s="12" t="s">
        <v>17</v>
      </c>
      <c r="H1314" s="12" t="s">
        <v>17</v>
      </c>
      <c r="I1314" s="12">
        <v>23</v>
      </c>
      <c r="J1314" s="12" t="s">
        <v>126</v>
      </c>
      <c r="K1314" s="14">
        <v>0.5</v>
      </c>
      <c r="L1314" s="15">
        <v>4500</v>
      </c>
      <c r="M1314" s="16">
        <f t="shared" si="10"/>
        <v>2250</v>
      </c>
      <c r="N1314" s="16">
        <f t="shared" si="11"/>
        <v>675</v>
      </c>
      <c r="O1314" s="18">
        <v>0.3</v>
      </c>
    </row>
    <row r="1315" spans="1:15" ht="15.75" customHeight="1" x14ac:dyDescent="0.3">
      <c r="A1315" s="17" t="s">
        <v>119</v>
      </c>
      <c r="B1315" s="12">
        <v>1185732</v>
      </c>
      <c r="C1315" s="13">
        <v>44630</v>
      </c>
      <c r="D1315" s="12" t="s">
        <v>11</v>
      </c>
      <c r="E1315" s="12" t="s">
        <v>12</v>
      </c>
      <c r="F1315" s="12" t="s">
        <v>54</v>
      </c>
      <c r="G1315" s="12" t="s">
        <v>18</v>
      </c>
      <c r="H1315" s="12" t="s">
        <v>150</v>
      </c>
      <c r="I1315" s="12">
        <v>42</v>
      </c>
      <c r="J1315" s="12" t="s">
        <v>126</v>
      </c>
      <c r="K1315" s="14">
        <v>0.4</v>
      </c>
      <c r="L1315" s="15">
        <v>5500</v>
      </c>
      <c r="M1315" s="16">
        <f t="shared" si="10"/>
        <v>2200</v>
      </c>
      <c r="N1315" s="16">
        <f t="shared" si="11"/>
        <v>550</v>
      </c>
      <c r="O1315" s="18">
        <v>0.25</v>
      </c>
    </row>
    <row r="1316" spans="1:15" ht="15.75" customHeight="1" x14ac:dyDescent="0.3">
      <c r="A1316" s="17" t="s">
        <v>119</v>
      </c>
      <c r="B1316" s="12">
        <v>1185732</v>
      </c>
      <c r="C1316" s="13">
        <v>44662</v>
      </c>
      <c r="D1316" s="12" t="s">
        <v>11</v>
      </c>
      <c r="E1316" s="12" t="s">
        <v>12</v>
      </c>
      <c r="F1316" s="12" t="s">
        <v>54</v>
      </c>
      <c r="G1316" s="12" t="s">
        <v>13</v>
      </c>
      <c r="H1316" s="12" t="s">
        <v>151</v>
      </c>
      <c r="I1316" s="12">
        <v>41</v>
      </c>
      <c r="J1316" s="12" t="s">
        <v>125</v>
      </c>
      <c r="K1316" s="14">
        <v>0.4</v>
      </c>
      <c r="L1316" s="15">
        <v>8000</v>
      </c>
      <c r="M1316" s="16">
        <f t="shared" si="10"/>
        <v>3200</v>
      </c>
      <c r="N1316" s="16">
        <f t="shared" si="11"/>
        <v>1600</v>
      </c>
      <c r="O1316" s="18">
        <v>0.5</v>
      </c>
    </row>
    <row r="1317" spans="1:15" ht="15.75" customHeight="1" x14ac:dyDescent="0.3">
      <c r="A1317" s="17" t="s">
        <v>119</v>
      </c>
      <c r="B1317" s="12">
        <v>1185732</v>
      </c>
      <c r="C1317" s="13">
        <v>44662</v>
      </c>
      <c r="D1317" s="12" t="s">
        <v>11</v>
      </c>
      <c r="E1317" s="12" t="s">
        <v>12</v>
      </c>
      <c r="F1317" s="12" t="s">
        <v>54</v>
      </c>
      <c r="G1317" s="12" t="s">
        <v>14</v>
      </c>
      <c r="H1317" s="12" t="s">
        <v>149</v>
      </c>
      <c r="I1317" s="12">
        <v>47</v>
      </c>
      <c r="J1317" s="12" t="s">
        <v>125</v>
      </c>
      <c r="K1317" s="14">
        <v>0.4</v>
      </c>
      <c r="L1317" s="15">
        <v>5000</v>
      </c>
      <c r="M1317" s="16">
        <f t="shared" si="10"/>
        <v>2000</v>
      </c>
      <c r="N1317" s="16">
        <f t="shared" si="11"/>
        <v>600</v>
      </c>
      <c r="O1317" s="18">
        <v>0.3</v>
      </c>
    </row>
    <row r="1318" spans="1:15" ht="15.75" customHeight="1" x14ac:dyDescent="0.3">
      <c r="A1318" s="17" t="s">
        <v>119</v>
      </c>
      <c r="B1318" s="12">
        <v>1185732</v>
      </c>
      <c r="C1318" s="13">
        <v>44662</v>
      </c>
      <c r="D1318" s="12" t="s">
        <v>11</v>
      </c>
      <c r="E1318" s="12" t="s">
        <v>12</v>
      </c>
      <c r="F1318" s="12" t="s">
        <v>54</v>
      </c>
      <c r="G1318" s="12" t="s">
        <v>15</v>
      </c>
      <c r="H1318" s="12" t="s">
        <v>15</v>
      </c>
      <c r="I1318" s="12">
        <v>34</v>
      </c>
      <c r="J1318" s="12" t="s">
        <v>125</v>
      </c>
      <c r="K1318" s="14">
        <v>0.30000000000000004</v>
      </c>
      <c r="L1318" s="15">
        <v>5000</v>
      </c>
      <c r="M1318" s="16">
        <f t="shared" si="10"/>
        <v>1500.0000000000002</v>
      </c>
      <c r="N1318" s="16">
        <f t="shared" si="11"/>
        <v>525</v>
      </c>
      <c r="O1318" s="18">
        <v>0.35</v>
      </c>
    </row>
    <row r="1319" spans="1:15" ht="15.75" customHeight="1" x14ac:dyDescent="0.3">
      <c r="A1319" s="17" t="s">
        <v>119</v>
      </c>
      <c r="B1319" s="12">
        <v>1185732</v>
      </c>
      <c r="C1319" s="13">
        <v>44662</v>
      </c>
      <c r="D1319" s="12" t="s">
        <v>11</v>
      </c>
      <c r="E1319" s="12" t="s">
        <v>12</v>
      </c>
      <c r="F1319" s="12" t="s">
        <v>54</v>
      </c>
      <c r="G1319" s="12" t="s">
        <v>16</v>
      </c>
      <c r="H1319" s="12" t="s">
        <v>16</v>
      </c>
      <c r="I1319" s="12">
        <v>19</v>
      </c>
      <c r="J1319" s="12" t="s">
        <v>123</v>
      </c>
      <c r="K1319" s="14">
        <v>0.35</v>
      </c>
      <c r="L1319" s="15">
        <v>4250</v>
      </c>
      <c r="M1319" s="16">
        <f t="shared" si="10"/>
        <v>1487.5</v>
      </c>
      <c r="N1319" s="16">
        <f t="shared" si="11"/>
        <v>520.625</v>
      </c>
      <c r="O1319" s="18">
        <v>0.35</v>
      </c>
    </row>
    <row r="1320" spans="1:15" ht="15.75" customHeight="1" x14ac:dyDescent="0.3">
      <c r="A1320" s="17" t="s">
        <v>119</v>
      </c>
      <c r="B1320" s="12">
        <v>1185732</v>
      </c>
      <c r="C1320" s="13">
        <v>44662</v>
      </c>
      <c r="D1320" s="12" t="s">
        <v>11</v>
      </c>
      <c r="E1320" s="12" t="s">
        <v>12</v>
      </c>
      <c r="F1320" s="12" t="s">
        <v>54</v>
      </c>
      <c r="G1320" s="12" t="s">
        <v>17</v>
      </c>
      <c r="H1320" s="12" t="s">
        <v>17</v>
      </c>
      <c r="I1320" s="12">
        <v>16</v>
      </c>
      <c r="J1320" s="12" t="s">
        <v>124</v>
      </c>
      <c r="K1320" s="14">
        <v>0.5</v>
      </c>
      <c r="L1320" s="15">
        <v>4250</v>
      </c>
      <c r="M1320" s="16">
        <f t="shared" si="10"/>
        <v>2125</v>
      </c>
      <c r="N1320" s="16">
        <f t="shared" si="11"/>
        <v>637.5</v>
      </c>
      <c r="O1320" s="18">
        <v>0.3</v>
      </c>
    </row>
    <row r="1321" spans="1:15" ht="15.75" customHeight="1" x14ac:dyDescent="0.3">
      <c r="A1321" s="17" t="s">
        <v>119</v>
      </c>
      <c r="B1321" s="12">
        <v>1185732</v>
      </c>
      <c r="C1321" s="13">
        <v>44662</v>
      </c>
      <c r="D1321" s="12" t="s">
        <v>11</v>
      </c>
      <c r="E1321" s="12" t="s">
        <v>12</v>
      </c>
      <c r="F1321" s="12" t="s">
        <v>54</v>
      </c>
      <c r="G1321" s="12" t="s">
        <v>18</v>
      </c>
      <c r="H1321" s="12" t="s">
        <v>150</v>
      </c>
      <c r="I1321" s="12">
        <v>33</v>
      </c>
      <c r="J1321" s="12" t="s">
        <v>123</v>
      </c>
      <c r="K1321" s="14">
        <v>0.4</v>
      </c>
      <c r="L1321" s="15">
        <v>5500</v>
      </c>
      <c r="M1321" s="16">
        <f t="shared" si="10"/>
        <v>2200</v>
      </c>
      <c r="N1321" s="16">
        <f t="shared" si="11"/>
        <v>550</v>
      </c>
      <c r="O1321" s="18">
        <v>0.25</v>
      </c>
    </row>
    <row r="1322" spans="1:15" ht="15.75" customHeight="1" x14ac:dyDescent="0.3">
      <c r="A1322" s="17" t="s">
        <v>119</v>
      </c>
      <c r="B1322" s="12">
        <v>1185732</v>
      </c>
      <c r="C1322" s="13">
        <v>44691</v>
      </c>
      <c r="D1322" s="12" t="s">
        <v>11</v>
      </c>
      <c r="E1322" s="12" t="s">
        <v>12</v>
      </c>
      <c r="F1322" s="12" t="s">
        <v>54</v>
      </c>
      <c r="G1322" s="12" t="s">
        <v>13</v>
      </c>
      <c r="H1322" s="12" t="s">
        <v>151</v>
      </c>
      <c r="I1322" s="12">
        <v>43</v>
      </c>
      <c r="J1322" s="12" t="s">
        <v>126</v>
      </c>
      <c r="K1322" s="14">
        <v>0.5</v>
      </c>
      <c r="L1322" s="15">
        <v>8200</v>
      </c>
      <c r="M1322" s="16">
        <f t="shared" si="10"/>
        <v>4100</v>
      </c>
      <c r="N1322" s="16">
        <f t="shared" si="11"/>
        <v>2050</v>
      </c>
      <c r="O1322" s="18">
        <v>0.5</v>
      </c>
    </row>
    <row r="1323" spans="1:15" ht="15.75" customHeight="1" x14ac:dyDescent="0.3">
      <c r="A1323" s="17" t="s">
        <v>119</v>
      </c>
      <c r="B1323" s="12">
        <v>1185732</v>
      </c>
      <c r="C1323" s="13">
        <v>44691</v>
      </c>
      <c r="D1323" s="12" t="s">
        <v>11</v>
      </c>
      <c r="E1323" s="12" t="s">
        <v>12</v>
      </c>
      <c r="F1323" s="12" t="s">
        <v>54</v>
      </c>
      <c r="G1323" s="12" t="s">
        <v>14</v>
      </c>
      <c r="H1323" s="12" t="s">
        <v>149</v>
      </c>
      <c r="I1323" s="12">
        <v>20</v>
      </c>
      <c r="J1323" s="12" t="s">
        <v>125</v>
      </c>
      <c r="K1323" s="14">
        <v>0.45000000000000007</v>
      </c>
      <c r="L1323" s="15">
        <v>5250</v>
      </c>
      <c r="M1323" s="16">
        <f t="shared" si="10"/>
        <v>2362.5000000000005</v>
      </c>
      <c r="N1323" s="16">
        <f t="shared" si="11"/>
        <v>708.75000000000011</v>
      </c>
      <c r="O1323" s="18">
        <v>0.3</v>
      </c>
    </row>
    <row r="1324" spans="1:15" ht="15.75" customHeight="1" x14ac:dyDescent="0.3">
      <c r="A1324" s="17" t="s">
        <v>119</v>
      </c>
      <c r="B1324" s="12">
        <v>1185732</v>
      </c>
      <c r="C1324" s="13">
        <v>44691</v>
      </c>
      <c r="D1324" s="12" t="s">
        <v>11</v>
      </c>
      <c r="E1324" s="12" t="s">
        <v>12</v>
      </c>
      <c r="F1324" s="12" t="s">
        <v>54</v>
      </c>
      <c r="G1324" s="12" t="s">
        <v>15</v>
      </c>
      <c r="H1324" s="12" t="s">
        <v>15</v>
      </c>
      <c r="I1324" s="12">
        <v>60</v>
      </c>
      <c r="J1324" s="12" t="s">
        <v>124</v>
      </c>
      <c r="K1324" s="14">
        <v>0.4</v>
      </c>
      <c r="L1324" s="15">
        <v>5000</v>
      </c>
      <c r="M1324" s="16">
        <f t="shared" si="10"/>
        <v>2000</v>
      </c>
      <c r="N1324" s="16">
        <f t="shared" si="11"/>
        <v>700</v>
      </c>
      <c r="O1324" s="18">
        <v>0.35</v>
      </c>
    </row>
    <row r="1325" spans="1:15" ht="15.75" customHeight="1" x14ac:dyDescent="0.3">
      <c r="A1325" s="17" t="s">
        <v>119</v>
      </c>
      <c r="B1325" s="12">
        <v>1185732</v>
      </c>
      <c r="C1325" s="13">
        <v>44691</v>
      </c>
      <c r="D1325" s="12" t="s">
        <v>11</v>
      </c>
      <c r="E1325" s="12" t="s">
        <v>12</v>
      </c>
      <c r="F1325" s="12" t="s">
        <v>54</v>
      </c>
      <c r="G1325" s="12" t="s">
        <v>16</v>
      </c>
      <c r="H1325" s="12" t="s">
        <v>16</v>
      </c>
      <c r="I1325" s="12">
        <v>49</v>
      </c>
      <c r="J1325" s="12" t="s">
        <v>125</v>
      </c>
      <c r="K1325" s="14">
        <v>0.4</v>
      </c>
      <c r="L1325" s="15">
        <v>4500</v>
      </c>
      <c r="M1325" s="16">
        <f t="shared" si="10"/>
        <v>1800</v>
      </c>
      <c r="N1325" s="16">
        <f t="shared" si="11"/>
        <v>630</v>
      </c>
      <c r="O1325" s="18">
        <v>0.35</v>
      </c>
    </row>
    <row r="1326" spans="1:15" ht="15.75" customHeight="1" x14ac:dyDescent="0.3">
      <c r="A1326" s="17" t="s">
        <v>119</v>
      </c>
      <c r="B1326" s="12">
        <v>1185732</v>
      </c>
      <c r="C1326" s="13">
        <v>44691</v>
      </c>
      <c r="D1326" s="12" t="s">
        <v>11</v>
      </c>
      <c r="E1326" s="12" t="s">
        <v>12</v>
      </c>
      <c r="F1326" s="12" t="s">
        <v>54</v>
      </c>
      <c r="G1326" s="12" t="s">
        <v>17</v>
      </c>
      <c r="H1326" s="12" t="s">
        <v>17</v>
      </c>
      <c r="I1326" s="12">
        <v>23</v>
      </c>
      <c r="J1326" s="12" t="s">
        <v>125</v>
      </c>
      <c r="K1326" s="14">
        <v>0.5</v>
      </c>
      <c r="L1326" s="15">
        <v>4750</v>
      </c>
      <c r="M1326" s="16">
        <f t="shared" si="10"/>
        <v>2375</v>
      </c>
      <c r="N1326" s="16">
        <f t="shared" si="11"/>
        <v>712.5</v>
      </c>
      <c r="O1326" s="18">
        <v>0.3</v>
      </c>
    </row>
    <row r="1327" spans="1:15" ht="15.75" customHeight="1" x14ac:dyDescent="0.3">
      <c r="A1327" s="17" t="s">
        <v>119</v>
      </c>
      <c r="B1327" s="12">
        <v>1185732</v>
      </c>
      <c r="C1327" s="13">
        <v>44691</v>
      </c>
      <c r="D1327" s="12" t="s">
        <v>11</v>
      </c>
      <c r="E1327" s="12" t="s">
        <v>12</v>
      </c>
      <c r="F1327" s="12" t="s">
        <v>54</v>
      </c>
      <c r="G1327" s="12" t="s">
        <v>18</v>
      </c>
      <c r="H1327" s="12" t="s">
        <v>150</v>
      </c>
      <c r="I1327" s="12">
        <v>15</v>
      </c>
      <c r="J1327" s="12" t="s">
        <v>123</v>
      </c>
      <c r="K1327" s="14">
        <v>0.55000000000000004</v>
      </c>
      <c r="L1327" s="15">
        <v>6000</v>
      </c>
      <c r="M1327" s="16">
        <f t="shared" si="10"/>
        <v>3300.0000000000005</v>
      </c>
      <c r="N1327" s="16">
        <f t="shared" si="11"/>
        <v>825.00000000000011</v>
      </c>
      <c r="O1327" s="18">
        <v>0.25</v>
      </c>
    </row>
    <row r="1328" spans="1:15" ht="15.75" customHeight="1" x14ac:dyDescent="0.3">
      <c r="A1328" s="17" t="s">
        <v>119</v>
      </c>
      <c r="B1328" s="12">
        <v>1185732</v>
      </c>
      <c r="C1328" s="13">
        <v>44724</v>
      </c>
      <c r="D1328" s="12" t="s">
        <v>11</v>
      </c>
      <c r="E1328" s="12" t="s">
        <v>12</v>
      </c>
      <c r="F1328" s="12" t="s">
        <v>54</v>
      </c>
      <c r="G1328" s="12" t="s">
        <v>13</v>
      </c>
      <c r="H1328" s="12" t="s">
        <v>151</v>
      </c>
      <c r="I1328" s="12">
        <v>29</v>
      </c>
      <c r="J1328" s="12" t="s">
        <v>124</v>
      </c>
      <c r="K1328" s="14">
        <v>0.5</v>
      </c>
      <c r="L1328" s="15">
        <v>8500</v>
      </c>
      <c r="M1328" s="16">
        <f t="shared" si="10"/>
        <v>4250</v>
      </c>
      <c r="N1328" s="16">
        <f t="shared" si="11"/>
        <v>2125</v>
      </c>
      <c r="O1328" s="18">
        <v>0.5</v>
      </c>
    </row>
    <row r="1329" spans="1:15" ht="15.75" customHeight="1" x14ac:dyDescent="0.3">
      <c r="A1329" s="17" t="s">
        <v>119</v>
      </c>
      <c r="B1329" s="12">
        <v>1185732</v>
      </c>
      <c r="C1329" s="13">
        <v>44724</v>
      </c>
      <c r="D1329" s="12" t="s">
        <v>11</v>
      </c>
      <c r="E1329" s="12" t="s">
        <v>12</v>
      </c>
      <c r="F1329" s="12" t="s">
        <v>54</v>
      </c>
      <c r="G1329" s="12" t="s">
        <v>14</v>
      </c>
      <c r="H1329" s="12" t="s">
        <v>149</v>
      </c>
      <c r="I1329" s="12">
        <v>39</v>
      </c>
      <c r="J1329" s="12" t="s">
        <v>124</v>
      </c>
      <c r="K1329" s="14">
        <v>0.45000000000000007</v>
      </c>
      <c r="L1329" s="15">
        <v>6000</v>
      </c>
      <c r="M1329" s="16">
        <f t="shared" si="10"/>
        <v>2700.0000000000005</v>
      </c>
      <c r="N1329" s="16">
        <f t="shared" si="11"/>
        <v>810.00000000000011</v>
      </c>
      <c r="O1329" s="18">
        <v>0.3</v>
      </c>
    </row>
    <row r="1330" spans="1:15" ht="15.75" customHeight="1" x14ac:dyDescent="0.3">
      <c r="A1330" s="17" t="s">
        <v>119</v>
      </c>
      <c r="B1330" s="12">
        <v>1185732</v>
      </c>
      <c r="C1330" s="13">
        <v>44724</v>
      </c>
      <c r="D1330" s="12" t="s">
        <v>11</v>
      </c>
      <c r="E1330" s="12" t="s">
        <v>12</v>
      </c>
      <c r="F1330" s="12" t="s">
        <v>54</v>
      </c>
      <c r="G1330" s="12" t="s">
        <v>15</v>
      </c>
      <c r="H1330" s="12" t="s">
        <v>15</v>
      </c>
      <c r="I1330" s="12">
        <v>30</v>
      </c>
      <c r="J1330" s="12" t="s">
        <v>123</v>
      </c>
      <c r="K1330" s="14">
        <v>0.4</v>
      </c>
      <c r="L1330" s="15">
        <v>5250</v>
      </c>
      <c r="M1330" s="16">
        <f t="shared" si="10"/>
        <v>2100</v>
      </c>
      <c r="N1330" s="16">
        <f t="shared" si="11"/>
        <v>735</v>
      </c>
      <c r="O1330" s="18">
        <v>0.35</v>
      </c>
    </row>
    <row r="1331" spans="1:15" ht="15.75" customHeight="1" x14ac:dyDescent="0.3">
      <c r="A1331" s="17" t="s">
        <v>119</v>
      </c>
      <c r="B1331" s="12">
        <v>1185732</v>
      </c>
      <c r="C1331" s="13">
        <v>44724</v>
      </c>
      <c r="D1331" s="12" t="s">
        <v>11</v>
      </c>
      <c r="E1331" s="12" t="s">
        <v>12</v>
      </c>
      <c r="F1331" s="12" t="s">
        <v>54</v>
      </c>
      <c r="G1331" s="12" t="s">
        <v>16</v>
      </c>
      <c r="H1331" s="12" t="s">
        <v>16</v>
      </c>
      <c r="I1331" s="12">
        <v>28</v>
      </c>
      <c r="J1331" s="12" t="s">
        <v>124</v>
      </c>
      <c r="K1331" s="14">
        <v>0.4</v>
      </c>
      <c r="L1331" s="15">
        <v>5000</v>
      </c>
      <c r="M1331" s="16">
        <f t="shared" si="10"/>
        <v>2000</v>
      </c>
      <c r="N1331" s="16">
        <f t="shared" si="11"/>
        <v>700</v>
      </c>
      <c r="O1331" s="18">
        <v>0.35</v>
      </c>
    </row>
    <row r="1332" spans="1:15" ht="15.75" customHeight="1" x14ac:dyDescent="0.3">
      <c r="A1332" s="17" t="s">
        <v>119</v>
      </c>
      <c r="B1332" s="12">
        <v>1185732</v>
      </c>
      <c r="C1332" s="13">
        <v>44724</v>
      </c>
      <c r="D1332" s="12" t="s">
        <v>11</v>
      </c>
      <c r="E1332" s="12" t="s">
        <v>12</v>
      </c>
      <c r="F1332" s="12" t="s">
        <v>54</v>
      </c>
      <c r="G1332" s="12" t="s">
        <v>17</v>
      </c>
      <c r="H1332" s="12" t="s">
        <v>17</v>
      </c>
      <c r="I1332" s="12">
        <v>20</v>
      </c>
      <c r="J1332" s="12" t="s">
        <v>124</v>
      </c>
      <c r="K1332" s="14">
        <v>0.5</v>
      </c>
      <c r="L1332" s="15">
        <v>5000</v>
      </c>
      <c r="M1332" s="16">
        <f t="shared" si="10"/>
        <v>2500</v>
      </c>
      <c r="N1332" s="16">
        <f t="shared" si="11"/>
        <v>750</v>
      </c>
      <c r="O1332" s="18">
        <v>0.3</v>
      </c>
    </row>
    <row r="1333" spans="1:15" ht="15.75" customHeight="1" x14ac:dyDescent="0.3">
      <c r="A1333" s="17" t="s">
        <v>119</v>
      </c>
      <c r="B1333" s="12">
        <v>1185732</v>
      </c>
      <c r="C1333" s="13">
        <v>44724</v>
      </c>
      <c r="D1333" s="12" t="s">
        <v>11</v>
      </c>
      <c r="E1333" s="12" t="s">
        <v>12</v>
      </c>
      <c r="F1333" s="12" t="s">
        <v>54</v>
      </c>
      <c r="G1333" s="12" t="s">
        <v>18</v>
      </c>
      <c r="H1333" s="12" t="s">
        <v>150</v>
      </c>
      <c r="I1333" s="12">
        <v>50</v>
      </c>
      <c r="J1333" s="12" t="s">
        <v>123</v>
      </c>
      <c r="K1333" s="14">
        <v>0.55000000000000004</v>
      </c>
      <c r="L1333" s="15">
        <v>6500</v>
      </c>
      <c r="M1333" s="16">
        <f t="shared" si="10"/>
        <v>3575.0000000000005</v>
      </c>
      <c r="N1333" s="16">
        <f t="shared" si="11"/>
        <v>893.75000000000011</v>
      </c>
      <c r="O1333" s="18">
        <v>0.25</v>
      </c>
    </row>
    <row r="1334" spans="1:15" ht="15.75" customHeight="1" x14ac:dyDescent="0.3">
      <c r="A1334" s="17" t="s">
        <v>119</v>
      </c>
      <c r="B1334" s="12">
        <v>1185732</v>
      </c>
      <c r="C1334" s="13">
        <v>44752</v>
      </c>
      <c r="D1334" s="12" t="s">
        <v>11</v>
      </c>
      <c r="E1334" s="12" t="s">
        <v>12</v>
      </c>
      <c r="F1334" s="12" t="s">
        <v>54</v>
      </c>
      <c r="G1334" s="12" t="s">
        <v>13</v>
      </c>
      <c r="H1334" s="12" t="s">
        <v>151</v>
      </c>
      <c r="I1334" s="12">
        <v>34</v>
      </c>
      <c r="J1334" s="12" t="s">
        <v>123</v>
      </c>
      <c r="K1334" s="14">
        <v>0.5</v>
      </c>
      <c r="L1334" s="15">
        <v>8750</v>
      </c>
      <c r="M1334" s="16">
        <f t="shared" si="10"/>
        <v>4375</v>
      </c>
      <c r="N1334" s="16">
        <f t="shared" si="11"/>
        <v>2187.5</v>
      </c>
      <c r="O1334" s="18">
        <v>0.5</v>
      </c>
    </row>
    <row r="1335" spans="1:15" ht="15.75" customHeight="1" x14ac:dyDescent="0.3">
      <c r="A1335" s="17" t="s">
        <v>119</v>
      </c>
      <c r="B1335" s="12">
        <v>1185732</v>
      </c>
      <c r="C1335" s="13">
        <v>44752</v>
      </c>
      <c r="D1335" s="12" t="s">
        <v>11</v>
      </c>
      <c r="E1335" s="12" t="s">
        <v>12</v>
      </c>
      <c r="F1335" s="12" t="s">
        <v>54</v>
      </c>
      <c r="G1335" s="12" t="s">
        <v>14</v>
      </c>
      <c r="H1335" s="12" t="s">
        <v>149</v>
      </c>
      <c r="I1335" s="12">
        <v>21</v>
      </c>
      <c r="J1335" s="12" t="s">
        <v>125</v>
      </c>
      <c r="K1335" s="14">
        <v>0.45000000000000007</v>
      </c>
      <c r="L1335" s="15">
        <v>6250</v>
      </c>
      <c r="M1335" s="16">
        <f t="shared" si="10"/>
        <v>2812.5000000000005</v>
      </c>
      <c r="N1335" s="16">
        <f t="shared" si="11"/>
        <v>843.75000000000011</v>
      </c>
      <c r="O1335" s="18">
        <v>0.3</v>
      </c>
    </row>
    <row r="1336" spans="1:15" ht="15.75" customHeight="1" x14ac:dyDescent="0.3">
      <c r="A1336" s="17" t="s">
        <v>119</v>
      </c>
      <c r="B1336" s="12">
        <v>1185732</v>
      </c>
      <c r="C1336" s="13">
        <v>44752</v>
      </c>
      <c r="D1336" s="12" t="s">
        <v>11</v>
      </c>
      <c r="E1336" s="12" t="s">
        <v>12</v>
      </c>
      <c r="F1336" s="12" t="s">
        <v>54</v>
      </c>
      <c r="G1336" s="12" t="s">
        <v>15</v>
      </c>
      <c r="H1336" s="12" t="s">
        <v>15</v>
      </c>
      <c r="I1336" s="12">
        <v>22</v>
      </c>
      <c r="J1336" s="12" t="s">
        <v>123</v>
      </c>
      <c r="K1336" s="14">
        <v>0.4</v>
      </c>
      <c r="L1336" s="15">
        <v>5500</v>
      </c>
      <c r="M1336" s="16">
        <f t="shared" si="10"/>
        <v>2200</v>
      </c>
      <c r="N1336" s="16">
        <f t="shared" si="11"/>
        <v>770</v>
      </c>
      <c r="O1336" s="18">
        <v>0.35</v>
      </c>
    </row>
    <row r="1337" spans="1:15" ht="15.75" customHeight="1" x14ac:dyDescent="0.3">
      <c r="A1337" s="17" t="s">
        <v>119</v>
      </c>
      <c r="B1337" s="12">
        <v>1185732</v>
      </c>
      <c r="C1337" s="13">
        <v>44752</v>
      </c>
      <c r="D1337" s="12" t="s">
        <v>11</v>
      </c>
      <c r="E1337" s="12" t="s">
        <v>12</v>
      </c>
      <c r="F1337" s="12" t="s">
        <v>54</v>
      </c>
      <c r="G1337" s="12" t="s">
        <v>16</v>
      </c>
      <c r="H1337" s="12" t="s">
        <v>16</v>
      </c>
      <c r="I1337" s="12">
        <v>35</v>
      </c>
      <c r="J1337" s="12" t="s">
        <v>125</v>
      </c>
      <c r="K1337" s="14">
        <v>0.4</v>
      </c>
      <c r="L1337" s="15">
        <v>5000</v>
      </c>
      <c r="M1337" s="16">
        <f t="shared" si="10"/>
        <v>2000</v>
      </c>
      <c r="N1337" s="16">
        <f t="shared" si="11"/>
        <v>700</v>
      </c>
      <c r="O1337" s="18">
        <v>0.35</v>
      </c>
    </row>
    <row r="1338" spans="1:15" ht="15.75" customHeight="1" x14ac:dyDescent="0.3">
      <c r="A1338" s="17" t="s">
        <v>119</v>
      </c>
      <c r="B1338" s="12">
        <v>1185732</v>
      </c>
      <c r="C1338" s="13">
        <v>44752</v>
      </c>
      <c r="D1338" s="12" t="s">
        <v>11</v>
      </c>
      <c r="E1338" s="12" t="s">
        <v>12</v>
      </c>
      <c r="F1338" s="12" t="s">
        <v>54</v>
      </c>
      <c r="G1338" s="12" t="s">
        <v>17</v>
      </c>
      <c r="H1338" s="12" t="s">
        <v>17</v>
      </c>
      <c r="I1338" s="12">
        <v>52</v>
      </c>
      <c r="J1338" s="12" t="s">
        <v>126</v>
      </c>
      <c r="K1338" s="14">
        <v>0.5</v>
      </c>
      <c r="L1338" s="15">
        <v>5250</v>
      </c>
      <c r="M1338" s="16">
        <f t="shared" si="10"/>
        <v>2625</v>
      </c>
      <c r="N1338" s="16">
        <f t="shared" si="11"/>
        <v>787.5</v>
      </c>
      <c r="O1338" s="18">
        <v>0.3</v>
      </c>
    </row>
    <row r="1339" spans="1:15" ht="15.75" customHeight="1" x14ac:dyDescent="0.3">
      <c r="A1339" s="17" t="s">
        <v>119</v>
      </c>
      <c r="B1339" s="12">
        <v>1185732</v>
      </c>
      <c r="C1339" s="13">
        <v>44752</v>
      </c>
      <c r="D1339" s="12" t="s">
        <v>11</v>
      </c>
      <c r="E1339" s="12" t="s">
        <v>12</v>
      </c>
      <c r="F1339" s="12" t="s">
        <v>54</v>
      </c>
      <c r="G1339" s="12" t="s">
        <v>18</v>
      </c>
      <c r="H1339" s="12" t="s">
        <v>150</v>
      </c>
      <c r="I1339" s="12">
        <v>42</v>
      </c>
      <c r="J1339" s="12" t="s">
        <v>124</v>
      </c>
      <c r="K1339" s="14">
        <v>0.55000000000000004</v>
      </c>
      <c r="L1339" s="15">
        <v>7000</v>
      </c>
      <c r="M1339" s="16">
        <f t="shared" si="10"/>
        <v>3850.0000000000005</v>
      </c>
      <c r="N1339" s="16">
        <f t="shared" si="11"/>
        <v>962.50000000000011</v>
      </c>
      <c r="O1339" s="18">
        <v>0.25</v>
      </c>
    </row>
    <row r="1340" spans="1:15" ht="15.75" customHeight="1" x14ac:dyDescent="0.3">
      <c r="A1340" s="17" t="s">
        <v>119</v>
      </c>
      <c r="B1340" s="12">
        <v>1185732</v>
      </c>
      <c r="C1340" s="13">
        <v>44784</v>
      </c>
      <c r="D1340" s="12" t="s">
        <v>11</v>
      </c>
      <c r="E1340" s="12" t="s">
        <v>12</v>
      </c>
      <c r="F1340" s="12" t="s">
        <v>54</v>
      </c>
      <c r="G1340" s="12" t="s">
        <v>13</v>
      </c>
      <c r="H1340" s="12" t="s">
        <v>151</v>
      </c>
      <c r="I1340" s="12">
        <v>36</v>
      </c>
      <c r="J1340" s="12" t="s">
        <v>124</v>
      </c>
      <c r="K1340" s="14">
        <v>0.5</v>
      </c>
      <c r="L1340" s="15">
        <v>8500</v>
      </c>
      <c r="M1340" s="16">
        <f t="shared" si="10"/>
        <v>4250</v>
      </c>
      <c r="N1340" s="16">
        <f t="shared" si="11"/>
        <v>2125</v>
      </c>
      <c r="O1340" s="18">
        <v>0.5</v>
      </c>
    </row>
    <row r="1341" spans="1:15" ht="15.75" customHeight="1" x14ac:dyDescent="0.3">
      <c r="A1341" s="17" t="s">
        <v>119</v>
      </c>
      <c r="B1341" s="12">
        <v>1185732</v>
      </c>
      <c r="C1341" s="13">
        <v>44784</v>
      </c>
      <c r="D1341" s="12" t="s">
        <v>11</v>
      </c>
      <c r="E1341" s="12" t="s">
        <v>12</v>
      </c>
      <c r="F1341" s="12" t="s">
        <v>54</v>
      </c>
      <c r="G1341" s="12" t="s">
        <v>14</v>
      </c>
      <c r="H1341" s="12" t="s">
        <v>149</v>
      </c>
      <c r="I1341" s="12">
        <v>27</v>
      </c>
      <c r="J1341" s="12" t="s">
        <v>126</v>
      </c>
      <c r="K1341" s="14">
        <v>0.45000000000000007</v>
      </c>
      <c r="L1341" s="15">
        <v>6250</v>
      </c>
      <c r="M1341" s="16">
        <f t="shared" si="10"/>
        <v>2812.5000000000005</v>
      </c>
      <c r="N1341" s="16">
        <f t="shared" si="11"/>
        <v>843.75000000000011</v>
      </c>
      <c r="O1341" s="18">
        <v>0.3</v>
      </c>
    </row>
    <row r="1342" spans="1:15" ht="15.75" customHeight="1" x14ac:dyDescent="0.3">
      <c r="A1342" s="17" t="s">
        <v>119</v>
      </c>
      <c r="B1342" s="12">
        <v>1185732</v>
      </c>
      <c r="C1342" s="13">
        <v>44784</v>
      </c>
      <c r="D1342" s="12" t="s">
        <v>11</v>
      </c>
      <c r="E1342" s="12" t="s">
        <v>12</v>
      </c>
      <c r="F1342" s="12" t="s">
        <v>54</v>
      </c>
      <c r="G1342" s="12" t="s">
        <v>15</v>
      </c>
      <c r="H1342" s="12" t="s">
        <v>15</v>
      </c>
      <c r="I1342" s="12">
        <v>26</v>
      </c>
      <c r="J1342" s="12" t="s">
        <v>123</v>
      </c>
      <c r="K1342" s="14">
        <v>0.4</v>
      </c>
      <c r="L1342" s="15">
        <v>5500</v>
      </c>
      <c r="M1342" s="16">
        <f t="shared" si="10"/>
        <v>2200</v>
      </c>
      <c r="N1342" s="16">
        <f t="shared" si="11"/>
        <v>770</v>
      </c>
      <c r="O1342" s="18">
        <v>0.35</v>
      </c>
    </row>
    <row r="1343" spans="1:15" ht="15.75" customHeight="1" x14ac:dyDescent="0.3">
      <c r="A1343" s="17" t="s">
        <v>119</v>
      </c>
      <c r="B1343" s="12">
        <v>1185732</v>
      </c>
      <c r="C1343" s="13">
        <v>44784</v>
      </c>
      <c r="D1343" s="12" t="s">
        <v>11</v>
      </c>
      <c r="E1343" s="12" t="s">
        <v>12</v>
      </c>
      <c r="F1343" s="12" t="s">
        <v>54</v>
      </c>
      <c r="G1343" s="12" t="s">
        <v>16</v>
      </c>
      <c r="H1343" s="12" t="s">
        <v>16</v>
      </c>
      <c r="I1343" s="12">
        <v>18</v>
      </c>
      <c r="J1343" s="12" t="s">
        <v>124</v>
      </c>
      <c r="K1343" s="14">
        <v>0.4</v>
      </c>
      <c r="L1343" s="15">
        <v>5250</v>
      </c>
      <c r="M1343" s="16">
        <f t="shared" si="10"/>
        <v>2100</v>
      </c>
      <c r="N1343" s="16">
        <f t="shared" si="11"/>
        <v>735</v>
      </c>
      <c r="O1343" s="18">
        <v>0.35</v>
      </c>
    </row>
    <row r="1344" spans="1:15" ht="15.75" customHeight="1" x14ac:dyDescent="0.3">
      <c r="A1344" s="17" t="s">
        <v>119</v>
      </c>
      <c r="B1344" s="12">
        <v>1185732</v>
      </c>
      <c r="C1344" s="13">
        <v>44784</v>
      </c>
      <c r="D1344" s="12" t="s">
        <v>11</v>
      </c>
      <c r="E1344" s="12" t="s">
        <v>12</v>
      </c>
      <c r="F1344" s="12" t="s">
        <v>54</v>
      </c>
      <c r="G1344" s="12" t="s">
        <v>17</v>
      </c>
      <c r="H1344" s="12" t="s">
        <v>17</v>
      </c>
      <c r="I1344" s="12">
        <v>42</v>
      </c>
      <c r="J1344" s="12" t="s">
        <v>123</v>
      </c>
      <c r="K1344" s="14">
        <v>0.5</v>
      </c>
      <c r="L1344" s="15">
        <v>5000</v>
      </c>
      <c r="M1344" s="16">
        <f t="shared" si="10"/>
        <v>2500</v>
      </c>
      <c r="N1344" s="16">
        <f t="shared" si="11"/>
        <v>750</v>
      </c>
      <c r="O1344" s="18">
        <v>0.3</v>
      </c>
    </row>
    <row r="1345" spans="1:15" ht="15.75" customHeight="1" x14ac:dyDescent="0.3">
      <c r="A1345" s="17" t="s">
        <v>119</v>
      </c>
      <c r="B1345" s="12">
        <v>1185732</v>
      </c>
      <c r="C1345" s="13">
        <v>44784</v>
      </c>
      <c r="D1345" s="12" t="s">
        <v>11</v>
      </c>
      <c r="E1345" s="12" t="s">
        <v>12</v>
      </c>
      <c r="F1345" s="12" t="s">
        <v>54</v>
      </c>
      <c r="G1345" s="12" t="s">
        <v>18</v>
      </c>
      <c r="H1345" s="12" t="s">
        <v>150</v>
      </c>
      <c r="I1345" s="12">
        <v>34</v>
      </c>
      <c r="J1345" s="12" t="s">
        <v>126</v>
      </c>
      <c r="K1345" s="14">
        <v>0.55000000000000004</v>
      </c>
      <c r="L1345" s="15">
        <v>6750</v>
      </c>
      <c r="M1345" s="16">
        <f t="shared" si="10"/>
        <v>3712.5000000000005</v>
      </c>
      <c r="N1345" s="16">
        <f t="shared" si="11"/>
        <v>928.12500000000011</v>
      </c>
      <c r="O1345" s="18">
        <v>0.25</v>
      </c>
    </row>
    <row r="1346" spans="1:15" ht="15.75" customHeight="1" x14ac:dyDescent="0.3">
      <c r="A1346" s="17" t="s">
        <v>119</v>
      </c>
      <c r="B1346" s="12">
        <v>1185732</v>
      </c>
      <c r="C1346" s="13">
        <v>44814</v>
      </c>
      <c r="D1346" s="12" t="s">
        <v>11</v>
      </c>
      <c r="E1346" s="12" t="s">
        <v>12</v>
      </c>
      <c r="F1346" s="12" t="s">
        <v>54</v>
      </c>
      <c r="G1346" s="12" t="s">
        <v>13</v>
      </c>
      <c r="H1346" s="12" t="s">
        <v>151</v>
      </c>
      <c r="I1346" s="12">
        <v>30</v>
      </c>
      <c r="J1346" s="12" t="s">
        <v>124</v>
      </c>
      <c r="K1346" s="14">
        <v>0.5</v>
      </c>
      <c r="L1346" s="15">
        <v>8000</v>
      </c>
      <c r="M1346" s="16">
        <f t="shared" si="10"/>
        <v>4000</v>
      </c>
      <c r="N1346" s="16">
        <f t="shared" si="11"/>
        <v>2000</v>
      </c>
      <c r="O1346" s="18">
        <v>0.5</v>
      </c>
    </row>
    <row r="1347" spans="1:15" ht="15.75" customHeight="1" x14ac:dyDescent="0.3">
      <c r="A1347" s="17" t="s">
        <v>119</v>
      </c>
      <c r="B1347" s="12">
        <v>1185732</v>
      </c>
      <c r="C1347" s="13">
        <v>44814</v>
      </c>
      <c r="D1347" s="12" t="s">
        <v>11</v>
      </c>
      <c r="E1347" s="12" t="s">
        <v>12</v>
      </c>
      <c r="F1347" s="12" t="s">
        <v>54</v>
      </c>
      <c r="G1347" s="12" t="s">
        <v>14</v>
      </c>
      <c r="H1347" s="12" t="s">
        <v>149</v>
      </c>
      <c r="I1347" s="12">
        <v>49</v>
      </c>
      <c r="J1347" s="12" t="s">
        <v>126</v>
      </c>
      <c r="K1347" s="14">
        <v>0.45000000000000007</v>
      </c>
      <c r="L1347" s="15">
        <v>6000</v>
      </c>
      <c r="M1347" s="16">
        <f t="shared" si="10"/>
        <v>2700.0000000000005</v>
      </c>
      <c r="N1347" s="16">
        <f t="shared" si="11"/>
        <v>810.00000000000011</v>
      </c>
      <c r="O1347" s="18">
        <v>0.3</v>
      </c>
    </row>
    <row r="1348" spans="1:15" ht="15.75" customHeight="1" x14ac:dyDescent="0.3">
      <c r="A1348" s="17" t="s">
        <v>119</v>
      </c>
      <c r="B1348" s="12">
        <v>1185732</v>
      </c>
      <c r="C1348" s="13">
        <v>44814</v>
      </c>
      <c r="D1348" s="12" t="s">
        <v>11</v>
      </c>
      <c r="E1348" s="12" t="s">
        <v>12</v>
      </c>
      <c r="F1348" s="12" t="s">
        <v>54</v>
      </c>
      <c r="G1348" s="12" t="s">
        <v>15</v>
      </c>
      <c r="H1348" s="12" t="s">
        <v>15</v>
      </c>
      <c r="I1348" s="12">
        <v>40</v>
      </c>
      <c r="J1348" s="12" t="s">
        <v>126</v>
      </c>
      <c r="K1348" s="14">
        <v>0.4</v>
      </c>
      <c r="L1348" s="15">
        <v>5250</v>
      </c>
      <c r="M1348" s="16">
        <f t="shared" si="10"/>
        <v>2100</v>
      </c>
      <c r="N1348" s="16">
        <f t="shared" si="11"/>
        <v>735</v>
      </c>
      <c r="O1348" s="18">
        <v>0.35</v>
      </c>
    </row>
    <row r="1349" spans="1:15" ht="15.75" customHeight="1" x14ac:dyDescent="0.3">
      <c r="A1349" s="17" t="s">
        <v>119</v>
      </c>
      <c r="B1349" s="12">
        <v>1185732</v>
      </c>
      <c r="C1349" s="13">
        <v>44814</v>
      </c>
      <c r="D1349" s="12" t="s">
        <v>11</v>
      </c>
      <c r="E1349" s="12" t="s">
        <v>12</v>
      </c>
      <c r="F1349" s="12" t="s">
        <v>54</v>
      </c>
      <c r="G1349" s="12" t="s">
        <v>16</v>
      </c>
      <c r="H1349" s="12" t="s">
        <v>16</v>
      </c>
      <c r="I1349" s="12">
        <v>38</v>
      </c>
      <c r="J1349" s="12" t="s">
        <v>125</v>
      </c>
      <c r="K1349" s="14">
        <v>0.4</v>
      </c>
      <c r="L1349" s="15">
        <v>5000</v>
      </c>
      <c r="M1349" s="16">
        <f t="shared" si="10"/>
        <v>2000</v>
      </c>
      <c r="N1349" s="16">
        <f t="shared" si="11"/>
        <v>700</v>
      </c>
      <c r="O1349" s="18">
        <v>0.35</v>
      </c>
    </row>
    <row r="1350" spans="1:15" ht="15.75" customHeight="1" x14ac:dyDescent="0.3">
      <c r="A1350" s="17" t="s">
        <v>119</v>
      </c>
      <c r="B1350" s="12">
        <v>1185732</v>
      </c>
      <c r="C1350" s="13">
        <v>44814</v>
      </c>
      <c r="D1350" s="12" t="s">
        <v>11</v>
      </c>
      <c r="E1350" s="12" t="s">
        <v>12</v>
      </c>
      <c r="F1350" s="12" t="s">
        <v>54</v>
      </c>
      <c r="G1350" s="12" t="s">
        <v>17</v>
      </c>
      <c r="H1350" s="12" t="s">
        <v>17</v>
      </c>
      <c r="I1350" s="12">
        <v>34</v>
      </c>
      <c r="J1350" s="12" t="s">
        <v>124</v>
      </c>
      <c r="K1350" s="14">
        <v>0.5</v>
      </c>
      <c r="L1350" s="15">
        <v>5000</v>
      </c>
      <c r="M1350" s="16">
        <f t="shared" si="10"/>
        <v>2500</v>
      </c>
      <c r="N1350" s="16">
        <f t="shared" si="11"/>
        <v>750</v>
      </c>
      <c r="O1350" s="18">
        <v>0.3</v>
      </c>
    </row>
    <row r="1351" spans="1:15" ht="15.75" customHeight="1" x14ac:dyDescent="0.3">
      <c r="A1351" s="17" t="s">
        <v>119</v>
      </c>
      <c r="B1351" s="12">
        <v>1185732</v>
      </c>
      <c r="C1351" s="13">
        <v>44814</v>
      </c>
      <c r="D1351" s="12" t="s">
        <v>11</v>
      </c>
      <c r="E1351" s="12" t="s">
        <v>12</v>
      </c>
      <c r="F1351" s="12" t="s">
        <v>54</v>
      </c>
      <c r="G1351" s="12" t="s">
        <v>18</v>
      </c>
      <c r="H1351" s="12" t="s">
        <v>150</v>
      </c>
      <c r="I1351" s="12">
        <v>20</v>
      </c>
      <c r="J1351" s="12" t="s">
        <v>126</v>
      </c>
      <c r="K1351" s="14">
        <v>0.55000000000000004</v>
      </c>
      <c r="L1351" s="15">
        <v>6000</v>
      </c>
      <c r="M1351" s="16">
        <f t="shared" si="10"/>
        <v>3300.0000000000005</v>
      </c>
      <c r="N1351" s="16">
        <f t="shared" si="11"/>
        <v>825.00000000000011</v>
      </c>
      <c r="O1351" s="18">
        <v>0.25</v>
      </c>
    </row>
    <row r="1352" spans="1:15" ht="15.75" customHeight="1" x14ac:dyDescent="0.3">
      <c r="A1352" s="17" t="s">
        <v>119</v>
      </c>
      <c r="B1352" s="12">
        <v>1185732</v>
      </c>
      <c r="C1352" s="13">
        <v>44846</v>
      </c>
      <c r="D1352" s="12" t="s">
        <v>11</v>
      </c>
      <c r="E1352" s="12" t="s">
        <v>12</v>
      </c>
      <c r="F1352" s="12" t="s">
        <v>54</v>
      </c>
      <c r="G1352" s="12" t="s">
        <v>13</v>
      </c>
      <c r="H1352" s="12" t="s">
        <v>151</v>
      </c>
      <c r="I1352" s="12">
        <v>44</v>
      </c>
      <c r="J1352" s="12" t="s">
        <v>126</v>
      </c>
      <c r="K1352" s="14">
        <v>0.55000000000000004</v>
      </c>
      <c r="L1352" s="15">
        <v>7750</v>
      </c>
      <c r="M1352" s="16">
        <f t="shared" si="10"/>
        <v>4262.5</v>
      </c>
      <c r="N1352" s="16">
        <f t="shared" si="11"/>
        <v>2131.25</v>
      </c>
      <c r="O1352" s="18">
        <v>0.5</v>
      </c>
    </row>
    <row r="1353" spans="1:15" ht="15.75" customHeight="1" x14ac:dyDescent="0.3">
      <c r="A1353" s="17" t="s">
        <v>119</v>
      </c>
      <c r="B1353" s="12">
        <v>1185732</v>
      </c>
      <c r="C1353" s="13">
        <v>44846</v>
      </c>
      <c r="D1353" s="12" t="s">
        <v>11</v>
      </c>
      <c r="E1353" s="12" t="s">
        <v>12</v>
      </c>
      <c r="F1353" s="12" t="s">
        <v>54</v>
      </c>
      <c r="G1353" s="12" t="s">
        <v>14</v>
      </c>
      <c r="H1353" s="12" t="s">
        <v>149</v>
      </c>
      <c r="I1353" s="12">
        <v>58</v>
      </c>
      <c r="J1353" s="12" t="s">
        <v>125</v>
      </c>
      <c r="K1353" s="14">
        <v>0.45000000000000007</v>
      </c>
      <c r="L1353" s="15">
        <v>6000</v>
      </c>
      <c r="M1353" s="16">
        <f t="shared" si="10"/>
        <v>2700.0000000000005</v>
      </c>
      <c r="N1353" s="16">
        <f t="shared" si="11"/>
        <v>810.00000000000011</v>
      </c>
      <c r="O1353" s="18">
        <v>0.3</v>
      </c>
    </row>
    <row r="1354" spans="1:15" ht="15.75" customHeight="1" x14ac:dyDescent="0.3">
      <c r="A1354" s="17" t="s">
        <v>119</v>
      </c>
      <c r="B1354" s="12">
        <v>1185732</v>
      </c>
      <c r="C1354" s="13">
        <v>44846</v>
      </c>
      <c r="D1354" s="12" t="s">
        <v>11</v>
      </c>
      <c r="E1354" s="12" t="s">
        <v>12</v>
      </c>
      <c r="F1354" s="12" t="s">
        <v>54</v>
      </c>
      <c r="G1354" s="12" t="s">
        <v>15</v>
      </c>
      <c r="H1354" s="12" t="s">
        <v>15</v>
      </c>
      <c r="I1354" s="12">
        <v>15</v>
      </c>
      <c r="J1354" s="12" t="s">
        <v>123</v>
      </c>
      <c r="K1354" s="14">
        <v>0.45000000000000007</v>
      </c>
      <c r="L1354" s="15">
        <v>5000</v>
      </c>
      <c r="M1354" s="16">
        <f t="shared" si="10"/>
        <v>2250.0000000000005</v>
      </c>
      <c r="N1354" s="16">
        <f t="shared" si="11"/>
        <v>787.50000000000011</v>
      </c>
      <c r="O1354" s="18">
        <v>0.35</v>
      </c>
    </row>
    <row r="1355" spans="1:15" ht="15.75" customHeight="1" x14ac:dyDescent="0.3">
      <c r="A1355" s="17" t="s">
        <v>119</v>
      </c>
      <c r="B1355" s="12">
        <v>1185732</v>
      </c>
      <c r="C1355" s="13">
        <v>44846</v>
      </c>
      <c r="D1355" s="12" t="s">
        <v>11</v>
      </c>
      <c r="E1355" s="12" t="s">
        <v>12</v>
      </c>
      <c r="F1355" s="12" t="s">
        <v>54</v>
      </c>
      <c r="G1355" s="12" t="s">
        <v>16</v>
      </c>
      <c r="H1355" s="12" t="s">
        <v>16</v>
      </c>
      <c r="I1355" s="12">
        <v>32</v>
      </c>
      <c r="J1355" s="12" t="s">
        <v>125</v>
      </c>
      <c r="K1355" s="14">
        <v>0.45000000000000007</v>
      </c>
      <c r="L1355" s="15">
        <v>4750</v>
      </c>
      <c r="M1355" s="16">
        <f t="shared" si="10"/>
        <v>2137.5000000000005</v>
      </c>
      <c r="N1355" s="16">
        <f t="shared" si="11"/>
        <v>748.12500000000011</v>
      </c>
      <c r="O1355" s="18">
        <v>0.35</v>
      </c>
    </row>
    <row r="1356" spans="1:15" ht="15.75" customHeight="1" x14ac:dyDescent="0.3">
      <c r="A1356" s="17" t="s">
        <v>119</v>
      </c>
      <c r="B1356" s="12">
        <v>1185732</v>
      </c>
      <c r="C1356" s="13">
        <v>44846</v>
      </c>
      <c r="D1356" s="12" t="s">
        <v>11</v>
      </c>
      <c r="E1356" s="12" t="s">
        <v>12</v>
      </c>
      <c r="F1356" s="12" t="s">
        <v>54</v>
      </c>
      <c r="G1356" s="12" t="s">
        <v>17</v>
      </c>
      <c r="H1356" s="12" t="s">
        <v>17</v>
      </c>
      <c r="I1356" s="12">
        <v>52</v>
      </c>
      <c r="J1356" s="12" t="s">
        <v>123</v>
      </c>
      <c r="K1356" s="14">
        <v>0.55000000000000004</v>
      </c>
      <c r="L1356" s="15">
        <v>4750</v>
      </c>
      <c r="M1356" s="16">
        <f t="shared" si="10"/>
        <v>2612.5</v>
      </c>
      <c r="N1356" s="16">
        <f t="shared" si="11"/>
        <v>783.75</v>
      </c>
      <c r="O1356" s="18">
        <v>0.3</v>
      </c>
    </row>
    <row r="1357" spans="1:15" ht="15.75" customHeight="1" x14ac:dyDescent="0.3">
      <c r="A1357" s="17" t="s">
        <v>119</v>
      </c>
      <c r="B1357" s="12">
        <v>1185732</v>
      </c>
      <c r="C1357" s="13">
        <v>44846</v>
      </c>
      <c r="D1357" s="12" t="s">
        <v>11</v>
      </c>
      <c r="E1357" s="12" t="s">
        <v>12</v>
      </c>
      <c r="F1357" s="12" t="s">
        <v>54</v>
      </c>
      <c r="G1357" s="12" t="s">
        <v>18</v>
      </c>
      <c r="H1357" s="12" t="s">
        <v>150</v>
      </c>
      <c r="I1357" s="12">
        <v>27</v>
      </c>
      <c r="J1357" s="12" t="s">
        <v>126</v>
      </c>
      <c r="K1357" s="14">
        <v>0.6</v>
      </c>
      <c r="L1357" s="15">
        <v>6000</v>
      </c>
      <c r="M1357" s="16">
        <f t="shared" si="10"/>
        <v>3600</v>
      </c>
      <c r="N1357" s="16">
        <f t="shared" si="11"/>
        <v>900</v>
      </c>
      <c r="O1357" s="18">
        <v>0.25</v>
      </c>
    </row>
    <row r="1358" spans="1:15" ht="15.75" customHeight="1" x14ac:dyDescent="0.3">
      <c r="A1358" s="17" t="s">
        <v>119</v>
      </c>
      <c r="B1358" s="12">
        <v>1185732</v>
      </c>
      <c r="C1358" s="13">
        <v>44876</v>
      </c>
      <c r="D1358" s="12" t="s">
        <v>11</v>
      </c>
      <c r="E1358" s="12" t="s">
        <v>12</v>
      </c>
      <c r="F1358" s="12" t="s">
        <v>54</v>
      </c>
      <c r="G1358" s="12" t="s">
        <v>13</v>
      </c>
      <c r="H1358" s="12" t="s">
        <v>151</v>
      </c>
      <c r="I1358" s="12">
        <v>44</v>
      </c>
      <c r="J1358" s="12" t="s">
        <v>124</v>
      </c>
      <c r="K1358" s="14">
        <v>0.55000000000000004</v>
      </c>
      <c r="L1358" s="15">
        <v>7500</v>
      </c>
      <c r="M1358" s="16">
        <f t="shared" si="10"/>
        <v>4125</v>
      </c>
      <c r="N1358" s="16">
        <f t="shared" si="11"/>
        <v>2062.5</v>
      </c>
      <c r="O1358" s="18">
        <v>0.5</v>
      </c>
    </row>
    <row r="1359" spans="1:15" ht="15.75" customHeight="1" x14ac:dyDescent="0.3">
      <c r="A1359" s="17" t="s">
        <v>119</v>
      </c>
      <c r="B1359" s="12">
        <v>1185732</v>
      </c>
      <c r="C1359" s="13">
        <v>44876</v>
      </c>
      <c r="D1359" s="12" t="s">
        <v>11</v>
      </c>
      <c r="E1359" s="12" t="s">
        <v>12</v>
      </c>
      <c r="F1359" s="12" t="s">
        <v>54</v>
      </c>
      <c r="G1359" s="12" t="s">
        <v>14</v>
      </c>
      <c r="H1359" s="12" t="s">
        <v>149</v>
      </c>
      <c r="I1359" s="12">
        <v>27</v>
      </c>
      <c r="J1359" s="12" t="s">
        <v>124</v>
      </c>
      <c r="K1359" s="14">
        <v>0.45000000000000007</v>
      </c>
      <c r="L1359" s="15">
        <v>5750</v>
      </c>
      <c r="M1359" s="16">
        <f t="shared" si="10"/>
        <v>2587.5000000000005</v>
      </c>
      <c r="N1359" s="16">
        <f t="shared" si="11"/>
        <v>776.25000000000011</v>
      </c>
      <c r="O1359" s="18">
        <v>0.3</v>
      </c>
    </row>
    <row r="1360" spans="1:15" ht="15.75" customHeight="1" x14ac:dyDescent="0.3">
      <c r="A1360" s="17" t="s">
        <v>119</v>
      </c>
      <c r="B1360" s="12">
        <v>1185732</v>
      </c>
      <c r="C1360" s="13">
        <v>44876</v>
      </c>
      <c r="D1360" s="12" t="s">
        <v>11</v>
      </c>
      <c r="E1360" s="12" t="s">
        <v>12</v>
      </c>
      <c r="F1360" s="12" t="s">
        <v>54</v>
      </c>
      <c r="G1360" s="12" t="s">
        <v>15</v>
      </c>
      <c r="H1360" s="12" t="s">
        <v>15</v>
      </c>
      <c r="I1360" s="12">
        <v>41</v>
      </c>
      <c r="J1360" s="12" t="s">
        <v>126</v>
      </c>
      <c r="K1360" s="14">
        <v>0.45000000000000007</v>
      </c>
      <c r="L1360" s="15">
        <v>5200</v>
      </c>
      <c r="M1360" s="16">
        <f t="shared" si="10"/>
        <v>2340.0000000000005</v>
      </c>
      <c r="N1360" s="16">
        <f t="shared" si="11"/>
        <v>819.00000000000011</v>
      </c>
      <c r="O1360" s="18">
        <v>0.35</v>
      </c>
    </row>
    <row r="1361" spans="1:15" ht="15.75" customHeight="1" x14ac:dyDescent="0.3">
      <c r="A1361" s="17" t="s">
        <v>119</v>
      </c>
      <c r="B1361" s="12">
        <v>1185732</v>
      </c>
      <c r="C1361" s="13">
        <v>44876</v>
      </c>
      <c r="D1361" s="12" t="s">
        <v>11</v>
      </c>
      <c r="E1361" s="12" t="s">
        <v>12</v>
      </c>
      <c r="F1361" s="12" t="s">
        <v>54</v>
      </c>
      <c r="G1361" s="12" t="s">
        <v>16</v>
      </c>
      <c r="H1361" s="12" t="s">
        <v>16</v>
      </c>
      <c r="I1361" s="12">
        <v>15</v>
      </c>
      <c r="J1361" s="12" t="s">
        <v>126</v>
      </c>
      <c r="K1361" s="14">
        <v>0.45000000000000007</v>
      </c>
      <c r="L1361" s="15">
        <v>5000</v>
      </c>
      <c r="M1361" s="16">
        <f t="shared" si="10"/>
        <v>2250.0000000000005</v>
      </c>
      <c r="N1361" s="16">
        <f t="shared" si="11"/>
        <v>787.50000000000011</v>
      </c>
      <c r="O1361" s="18">
        <v>0.35</v>
      </c>
    </row>
    <row r="1362" spans="1:15" ht="15.75" customHeight="1" x14ac:dyDescent="0.3">
      <c r="A1362" s="17" t="s">
        <v>119</v>
      </c>
      <c r="B1362" s="12">
        <v>1185732</v>
      </c>
      <c r="C1362" s="13">
        <v>44876</v>
      </c>
      <c r="D1362" s="12" t="s">
        <v>11</v>
      </c>
      <c r="E1362" s="12" t="s">
        <v>12</v>
      </c>
      <c r="F1362" s="12" t="s">
        <v>54</v>
      </c>
      <c r="G1362" s="12" t="s">
        <v>17</v>
      </c>
      <c r="H1362" s="12" t="s">
        <v>17</v>
      </c>
      <c r="I1362" s="12">
        <v>37</v>
      </c>
      <c r="J1362" s="12" t="s">
        <v>124</v>
      </c>
      <c r="K1362" s="14">
        <v>0.55000000000000004</v>
      </c>
      <c r="L1362" s="15">
        <v>4750</v>
      </c>
      <c r="M1362" s="16">
        <f t="shared" si="10"/>
        <v>2612.5</v>
      </c>
      <c r="N1362" s="16">
        <f t="shared" si="11"/>
        <v>783.75</v>
      </c>
      <c r="O1362" s="18">
        <v>0.3</v>
      </c>
    </row>
    <row r="1363" spans="1:15" ht="15.75" customHeight="1" x14ac:dyDescent="0.3">
      <c r="A1363" s="17" t="s">
        <v>119</v>
      </c>
      <c r="B1363" s="12">
        <v>1185732</v>
      </c>
      <c r="C1363" s="13">
        <v>44876</v>
      </c>
      <c r="D1363" s="12" t="s">
        <v>11</v>
      </c>
      <c r="E1363" s="12" t="s">
        <v>12</v>
      </c>
      <c r="F1363" s="12" t="s">
        <v>54</v>
      </c>
      <c r="G1363" s="12" t="s">
        <v>18</v>
      </c>
      <c r="H1363" s="12" t="s">
        <v>150</v>
      </c>
      <c r="I1363" s="12">
        <v>36</v>
      </c>
      <c r="J1363" s="12" t="s">
        <v>124</v>
      </c>
      <c r="K1363" s="14">
        <v>0.6</v>
      </c>
      <c r="L1363" s="15">
        <v>5750</v>
      </c>
      <c r="M1363" s="16">
        <f t="shared" si="10"/>
        <v>3450</v>
      </c>
      <c r="N1363" s="16">
        <f t="shared" si="11"/>
        <v>862.5</v>
      </c>
      <c r="O1363" s="18">
        <v>0.25</v>
      </c>
    </row>
    <row r="1364" spans="1:15" ht="15.75" customHeight="1" x14ac:dyDescent="0.3">
      <c r="A1364" s="17" t="s">
        <v>119</v>
      </c>
      <c r="B1364" s="12">
        <v>1185732</v>
      </c>
      <c r="C1364" s="13">
        <v>44905</v>
      </c>
      <c r="D1364" s="12" t="s">
        <v>11</v>
      </c>
      <c r="E1364" s="12" t="s">
        <v>12</v>
      </c>
      <c r="F1364" s="12" t="s">
        <v>54</v>
      </c>
      <c r="G1364" s="12" t="s">
        <v>13</v>
      </c>
      <c r="H1364" s="12" t="s">
        <v>151</v>
      </c>
      <c r="I1364" s="12">
        <v>28</v>
      </c>
      <c r="J1364" s="12" t="s">
        <v>126</v>
      </c>
      <c r="K1364" s="14">
        <v>0.55000000000000004</v>
      </c>
      <c r="L1364" s="15">
        <v>8000</v>
      </c>
      <c r="M1364" s="16">
        <f t="shared" si="10"/>
        <v>4400</v>
      </c>
      <c r="N1364" s="16">
        <f t="shared" si="11"/>
        <v>2200</v>
      </c>
      <c r="O1364" s="18">
        <v>0.5</v>
      </c>
    </row>
    <row r="1365" spans="1:15" ht="15.75" customHeight="1" x14ac:dyDescent="0.3">
      <c r="A1365" s="17" t="s">
        <v>119</v>
      </c>
      <c r="B1365" s="12">
        <v>1185732</v>
      </c>
      <c r="C1365" s="13">
        <v>44905</v>
      </c>
      <c r="D1365" s="12" t="s">
        <v>11</v>
      </c>
      <c r="E1365" s="12" t="s">
        <v>12</v>
      </c>
      <c r="F1365" s="12" t="s">
        <v>54</v>
      </c>
      <c r="G1365" s="12" t="s">
        <v>14</v>
      </c>
      <c r="H1365" s="12" t="s">
        <v>149</v>
      </c>
      <c r="I1365" s="12">
        <v>27</v>
      </c>
      <c r="J1365" s="12" t="s">
        <v>125</v>
      </c>
      <c r="K1365" s="14">
        <v>0.45000000000000007</v>
      </c>
      <c r="L1365" s="15">
        <v>6000</v>
      </c>
      <c r="M1365" s="16">
        <f t="shared" si="10"/>
        <v>2700.0000000000005</v>
      </c>
      <c r="N1365" s="16">
        <f t="shared" si="11"/>
        <v>810.00000000000011</v>
      </c>
      <c r="O1365" s="18">
        <v>0.3</v>
      </c>
    </row>
    <row r="1366" spans="1:15" ht="15.75" customHeight="1" x14ac:dyDescent="0.3">
      <c r="A1366" s="17" t="s">
        <v>119</v>
      </c>
      <c r="B1366" s="12">
        <v>1185732</v>
      </c>
      <c r="C1366" s="13">
        <v>44905</v>
      </c>
      <c r="D1366" s="12" t="s">
        <v>11</v>
      </c>
      <c r="E1366" s="12" t="s">
        <v>12</v>
      </c>
      <c r="F1366" s="12" t="s">
        <v>54</v>
      </c>
      <c r="G1366" s="12" t="s">
        <v>15</v>
      </c>
      <c r="H1366" s="12" t="s">
        <v>15</v>
      </c>
      <c r="I1366" s="12">
        <v>16</v>
      </c>
      <c r="J1366" s="12" t="s">
        <v>123</v>
      </c>
      <c r="K1366" s="14">
        <v>0.45000000000000007</v>
      </c>
      <c r="L1366" s="15">
        <v>5500</v>
      </c>
      <c r="M1366" s="16">
        <f t="shared" si="10"/>
        <v>2475.0000000000005</v>
      </c>
      <c r="N1366" s="16">
        <f t="shared" si="11"/>
        <v>866.25000000000011</v>
      </c>
      <c r="O1366" s="18">
        <v>0.35</v>
      </c>
    </row>
    <row r="1367" spans="1:15" ht="15.75" customHeight="1" x14ac:dyDescent="0.3">
      <c r="A1367" s="17" t="s">
        <v>119</v>
      </c>
      <c r="B1367" s="12">
        <v>1185732</v>
      </c>
      <c r="C1367" s="13">
        <v>44905</v>
      </c>
      <c r="D1367" s="12" t="s">
        <v>11</v>
      </c>
      <c r="E1367" s="12" t="s">
        <v>12</v>
      </c>
      <c r="F1367" s="12" t="s">
        <v>54</v>
      </c>
      <c r="G1367" s="12" t="s">
        <v>16</v>
      </c>
      <c r="H1367" s="12" t="s">
        <v>16</v>
      </c>
      <c r="I1367" s="12">
        <v>44</v>
      </c>
      <c r="J1367" s="12" t="s">
        <v>124</v>
      </c>
      <c r="K1367" s="14">
        <v>0.45000000000000007</v>
      </c>
      <c r="L1367" s="15">
        <v>5000</v>
      </c>
      <c r="M1367" s="16">
        <f t="shared" si="10"/>
        <v>2250.0000000000005</v>
      </c>
      <c r="N1367" s="16">
        <f t="shared" si="11"/>
        <v>787.50000000000011</v>
      </c>
      <c r="O1367" s="18">
        <v>0.35</v>
      </c>
    </row>
    <row r="1368" spans="1:15" ht="15.75" customHeight="1" x14ac:dyDescent="0.3">
      <c r="A1368" s="17" t="s">
        <v>119</v>
      </c>
      <c r="B1368" s="12">
        <v>1185732</v>
      </c>
      <c r="C1368" s="13">
        <v>44905</v>
      </c>
      <c r="D1368" s="12" t="s">
        <v>11</v>
      </c>
      <c r="E1368" s="12" t="s">
        <v>12</v>
      </c>
      <c r="F1368" s="12" t="s">
        <v>54</v>
      </c>
      <c r="G1368" s="12" t="s">
        <v>17</v>
      </c>
      <c r="H1368" s="12" t="s">
        <v>17</v>
      </c>
      <c r="I1368" s="12">
        <v>54</v>
      </c>
      <c r="J1368" s="12" t="s">
        <v>123</v>
      </c>
      <c r="K1368" s="14">
        <v>0.55000000000000004</v>
      </c>
      <c r="L1368" s="15">
        <v>5000</v>
      </c>
      <c r="M1368" s="16">
        <f t="shared" si="10"/>
        <v>2750</v>
      </c>
      <c r="N1368" s="16">
        <f t="shared" si="11"/>
        <v>825</v>
      </c>
      <c r="O1368" s="18">
        <v>0.3</v>
      </c>
    </row>
    <row r="1369" spans="1:15" ht="15.75" customHeight="1" x14ac:dyDescent="0.3">
      <c r="A1369" s="17" t="s">
        <v>119</v>
      </c>
      <c r="B1369" s="12">
        <v>1185732</v>
      </c>
      <c r="C1369" s="13">
        <v>44905</v>
      </c>
      <c r="D1369" s="12" t="s">
        <v>11</v>
      </c>
      <c r="E1369" s="12" t="s">
        <v>12</v>
      </c>
      <c r="F1369" s="12" t="s">
        <v>54</v>
      </c>
      <c r="G1369" s="12" t="s">
        <v>18</v>
      </c>
      <c r="H1369" s="12" t="s">
        <v>150</v>
      </c>
      <c r="I1369" s="12">
        <v>55</v>
      </c>
      <c r="J1369" s="12" t="s">
        <v>126</v>
      </c>
      <c r="K1369" s="14">
        <v>0.6</v>
      </c>
      <c r="L1369" s="15">
        <v>6000</v>
      </c>
      <c r="M1369" s="16">
        <f t="shared" si="10"/>
        <v>3600</v>
      </c>
      <c r="N1369" s="16">
        <f t="shared" si="11"/>
        <v>900</v>
      </c>
      <c r="O1369" s="18">
        <v>0.25</v>
      </c>
    </row>
    <row r="1370" spans="1:15" ht="15.75" customHeight="1" x14ac:dyDescent="0.3">
      <c r="A1370" s="17" t="s">
        <v>121</v>
      </c>
      <c r="B1370" s="12">
        <v>1128299</v>
      </c>
      <c r="C1370" s="13">
        <v>44585</v>
      </c>
      <c r="D1370" s="12" t="s">
        <v>22</v>
      </c>
      <c r="E1370" s="12" t="s">
        <v>55</v>
      </c>
      <c r="F1370" s="12" t="s">
        <v>56</v>
      </c>
      <c r="G1370" s="12" t="s">
        <v>13</v>
      </c>
      <c r="H1370" s="12" t="s">
        <v>151</v>
      </c>
      <c r="I1370" s="12">
        <v>19</v>
      </c>
      <c r="J1370" s="12" t="s">
        <v>124</v>
      </c>
      <c r="K1370" s="14">
        <v>0.30000000000000004</v>
      </c>
      <c r="L1370" s="15">
        <v>3500</v>
      </c>
      <c r="M1370" s="16">
        <f t="shared" si="10"/>
        <v>1050.0000000000002</v>
      </c>
      <c r="N1370" s="16">
        <f t="shared" si="11"/>
        <v>367.50000000000006</v>
      </c>
      <c r="O1370" s="18">
        <v>0.35</v>
      </c>
    </row>
    <row r="1371" spans="1:15" ht="15.75" customHeight="1" x14ac:dyDescent="0.3">
      <c r="A1371" s="17" t="s">
        <v>121</v>
      </c>
      <c r="B1371" s="12">
        <v>1128299</v>
      </c>
      <c r="C1371" s="13">
        <v>44585</v>
      </c>
      <c r="D1371" s="12" t="s">
        <v>22</v>
      </c>
      <c r="E1371" s="12" t="s">
        <v>55</v>
      </c>
      <c r="F1371" s="12" t="s">
        <v>56</v>
      </c>
      <c r="G1371" s="12" t="s">
        <v>14</v>
      </c>
      <c r="H1371" s="12" t="s">
        <v>149</v>
      </c>
      <c r="I1371" s="12">
        <v>54</v>
      </c>
      <c r="J1371" s="12" t="s">
        <v>126</v>
      </c>
      <c r="K1371" s="14">
        <v>0.4</v>
      </c>
      <c r="L1371" s="15">
        <v>3500</v>
      </c>
      <c r="M1371" s="16">
        <f t="shared" si="10"/>
        <v>1400</v>
      </c>
      <c r="N1371" s="16">
        <f t="shared" si="11"/>
        <v>489.99999999999994</v>
      </c>
      <c r="O1371" s="18">
        <v>0.35</v>
      </c>
    </row>
    <row r="1372" spans="1:15" ht="15.75" customHeight="1" x14ac:dyDescent="0.3">
      <c r="A1372" s="17" t="s">
        <v>121</v>
      </c>
      <c r="B1372" s="12">
        <v>1128299</v>
      </c>
      <c r="C1372" s="13">
        <v>44585</v>
      </c>
      <c r="D1372" s="12" t="s">
        <v>22</v>
      </c>
      <c r="E1372" s="12" t="s">
        <v>55</v>
      </c>
      <c r="F1372" s="12" t="s">
        <v>56</v>
      </c>
      <c r="G1372" s="12" t="s">
        <v>15</v>
      </c>
      <c r="H1372" s="12" t="s">
        <v>15</v>
      </c>
      <c r="I1372" s="12">
        <v>32</v>
      </c>
      <c r="J1372" s="12" t="s">
        <v>125</v>
      </c>
      <c r="K1372" s="14">
        <v>0.4</v>
      </c>
      <c r="L1372" s="15">
        <v>3500</v>
      </c>
      <c r="M1372" s="16">
        <f t="shared" si="10"/>
        <v>1400</v>
      </c>
      <c r="N1372" s="16">
        <f t="shared" si="11"/>
        <v>489.99999999999994</v>
      </c>
      <c r="O1372" s="18">
        <v>0.35</v>
      </c>
    </row>
    <row r="1373" spans="1:15" ht="15.75" customHeight="1" x14ac:dyDescent="0.3">
      <c r="A1373" s="17" t="s">
        <v>121</v>
      </c>
      <c r="B1373" s="12">
        <v>1128299</v>
      </c>
      <c r="C1373" s="13">
        <v>44585</v>
      </c>
      <c r="D1373" s="12" t="s">
        <v>22</v>
      </c>
      <c r="E1373" s="12" t="s">
        <v>55</v>
      </c>
      <c r="F1373" s="12" t="s">
        <v>56</v>
      </c>
      <c r="G1373" s="12" t="s">
        <v>16</v>
      </c>
      <c r="H1373" s="12" t="s">
        <v>16</v>
      </c>
      <c r="I1373" s="12">
        <v>48</v>
      </c>
      <c r="J1373" s="12" t="s">
        <v>126</v>
      </c>
      <c r="K1373" s="14">
        <v>0.4</v>
      </c>
      <c r="L1373" s="15">
        <v>2000</v>
      </c>
      <c r="M1373" s="16">
        <f t="shared" si="10"/>
        <v>800</v>
      </c>
      <c r="N1373" s="16">
        <f t="shared" si="11"/>
        <v>280</v>
      </c>
      <c r="O1373" s="18">
        <v>0.35</v>
      </c>
    </row>
    <row r="1374" spans="1:15" ht="15.75" customHeight="1" x14ac:dyDescent="0.3">
      <c r="A1374" s="17" t="s">
        <v>121</v>
      </c>
      <c r="B1374" s="12">
        <v>1128299</v>
      </c>
      <c r="C1374" s="13">
        <v>44585</v>
      </c>
      <c r="D1374" s="12" t="s">
        <v>22</v>
      </c>
      <c r="E1374" s="12" t="s">
        <v>55</v>
      </c>
      <c r="F1374" s="12" t="s">
        <v>56</v>
      </c>
      <c r="G1374" s="12" t="s">
        <v>17</v>
      </c>
      <c r="H1374" s="12" t="s">
        <v>17</v>
      </c>
      <c r="I1374" s="12">
        <v>40</v>
      </c>
      <c r="J1374" s="12" t="s">
        <v>125</v>
      </c>
      <c r="K1374" s="14">
        <v>0.45000000000000007</v>
      </c>
      <c r="L1374" s="15">
        <v>1500</v>
      </c>
      <c r="M1374" s="16">
        <f t="shared" si="10"/>
        <v>675.00000000000011</v>
      </c>
      <c r="N1374" s="16">
        <f t="shared" si="11"/>
        <v>270.00000000000006</v>
      </c>
      <c r="O1374" s="18">
        <v>0.4</v>
      </c>
    </row>
    <row r="1375" spans="1:15" ht="15.75" customHeight="1" x14ac:dyDescent="0.3">
      <c r="A1375" s="17" t="s">
        <v>121</v>
      </c>
      <c r="B1375" s="12">
        <v>1128299</v>
      </c>
      <c r="C1375" s="13">
        <v>44585</v>
      </c>
      <c r="D1375" s="12" t="s">
        <v>22</v>
      </c>
      <c r="E1375" s="12" t="s">
        <v>55</v>
      </c>
      <c r="F1375" s="12" t="s">
        <v>56</v>
      </c>
      <c r="G1375" s="12" t="s">
        <v>18</v>
      </c>
      <c r="H1375" s="12" t="s">
        <v>150</v>
      </c>
      <c r="I1375" s="12">
        <v>29</v>
      </c>
      <c r="J1375" s="12" t="s">
        <v>124</v>
      </c>
      <c r="K1375" s="14">
        <v>0.4</v>
      </c>
      <c r="L1375" s="15">
        <v>4000</v>
      </c>
      <c r="M1375" s="16">
        <f t="shared" si="10"/>
        <v>1600</v>
      </c>
      <c r="N1375" s="16">
        <f t="shared" si="11"/>
        <v>480</v>
      </c>
      <c r="O1375" s="18">
        <v>0.3</v>
      </c>
    </row>
    <row r="1376" spans="1:15" ht="15.75" customHeight="1" x14ac:dyDescent="0.3">
      <c r="A1376" s="17" t="s">
        <v>121</v>
      </c>
      <c r="B1376" s="12">
        <v>1128299</v>
      </c>
      <c r="C1376" s="13">
        <v>44616</v>
      </c>
      <c r="D1376" s="12" t="s">
        <v>22</v>
      </c>
      <c r="E1376" s="12" t="s">
        <v>55</v>
      </c>
      <c r="F1376" s="12" t="s">
        <v>56</v>
      </c>
      <c r="G1376" s="12" t="s">
        <v>13</v>
      </c>
      <c r="H1376" s="12" t="s">
        <v>151</v>
      </c>
      <c r="I1376" s="12">
        <v>56</v>
      </c>
      <c r="J1376" s="12" t="s">
        <v>125</v>
      </c>
      <c r="K1376" s="14">
        <v>0.30000000000000004</v>
      </c>
      <c r="L1376" s="15">
        <v>4500</v>
      </c>
      <c r="M1376" s="16">
        <f t="shared" si="10"/>
        <v>1350.0000000000002</v>
      </c>
      <c r="N1376" s="16">
        <f t="shared" si="11"/>
        <v>472.50000000000006</v>
      </c>
      <c r="O1376" s="18">
        <v>0.35</v>
      </c>
    </row>
    <row r="1377" spans="1:15" ht="15.75" customHeight="1" x14ac:dyDescent="0.3">
      <c r="A1377" s="17" t="s">
        <v>121</v>
      </c>
      <c r="B1377" s="12">
        <v>1128299</v>
      </c>
      <c r="C1377" s="13">
        <v>44616</v>
      </c>
      <c r="D1377" s="12" t="s">
        <v>22</v>
      </c>
      <c r="E1377" s="12" t="s">
        <v>55</v>
      </c>
      <c r="F1377" s="12" t="s">
        <v>56</v>
      </c>
      <c r="G1377" s="12" t="s">
        <v>14</v>
      </c>
      <c r="H1377" s="12" t="s">
        <v>149</v>
      </c>
      <c r="I1377" s="12">
        <v>52</v>
      </c>
      <c r="J1377" s="12" t="s">
        <v>124</v>
      </c>
      <c r="K1377" s="14">
        <v>0.4</v>
      </c>
      <c r="L1377" s="15">
        <v>3500</v>
      </c>
      <c r="M1377" s="16">
        <f t="shared" si="10"/>
        <v>1400</v>
      </c>
      <c r="N1377" s="16">
        <f t="shared" si="11"/>
        <v>489.99999999999994</v>
      </c>
      <c r="O1377" s="18">
        <v>0.35</v>
      </c>
    </row>
    <row r="1378" spans="1:15" ht="15.75" customHeight="1" x14ac:dyDescent="0.3">
      <c r="A1378" s="17" t="s">
        <v>121</v>
      </c>
      <c r="B1378" s="12">
        <v>1128299</v>
      </c>
      <c r="C1378" s="13">
        <v>44616</v>
      </c>
      <c r="D1378" s="12" t="s">
        <v>22</v>
      </c>
      <c r="E1378" s="12" t="s">
        <v>55</v>
      </c>
      <c r="F1378" s="12" t="s">
        <v>56</v>
      </c>
      <c r="G1378" s="12" t="s">
        <v>15</v>
      </c>
      <c r="H1378" s="12" t="s">
        <v>15</v>
      </c>
      <c r="I1378" s="12">
        <v>51</v>
      </c>
      <c r="J1378" s="12" t="s">
        <v>124</v>
      </c>
      <c r="K1378" s="14">
        <v>0.4</v>
      </c>
      <c r="L1378" s="15">
        <v>3500</v>
      </c>
      <c r="M1378" s="16">
        <f t="shared" si="10"/>
        <v>1400</v>
      </c>
      <c r="N1378" s="16">
        <f t="shared" si="11"/>
        <v>489.99999999999994</v>
      </c>
      <c r="O1378" s="18">
        <v>0.35</v>
      </c>
    </row>
    <row r="1379" spans="1:15" ht="15.75" customHeight="1" x14ac:dyDescent="0.3">
      <c r="A1379" s="17" t="s">
        <v>121</v>
      </c>
      <c r="B1379" s="12">
        <v>1128299</v>
      </c>
      <c r="C1379" s="13">
        <v>44616</v>
      </c>
      <c r="D1379" s="12" t="s">
        <v>22</v>
      </c>
      <c r="E1379" s="12" t="s">
        <v>55</v>
      </c>
      <c r="F1379" s="12" t="s">
        <v>56</v>
      </c>
      <c r="G1379" s="12" t="s">
        <v>16</v>
      </c>
      <c r="H1379" s="12" t="s">
        <v>16</v>
      </c>
      <c r="I1379" s="12">
        <v>52</v>
      </c>
      <c r="J1379" s="12" t="s">
        <v>123</v>
      </c>
      <c r="K1379" s="14">
        <v>0.4</v>
      </c>
      <c r="L1379" s="15">
        <v>2000</v>
      </c>
      <c r="M1379" s="16">
        <f t="shared" si="10"/>
        <v>800</v>
      </c>
      <c r="N1379" s="16">
        <f t="shared" si="11"/>
        <v>280</v>
      </c>
      <c r="O1379" s="18">
        <v>0.35</v>
      </c>
    </row>
    <row r="1380" spans="1:15" ht="15.75" customHeight="1" x14ac:dyDescent="0.3">
      <c r="A1380" s="17" t="s">
        <v>121</v>
      </c>
      <c r="B1380" s="12">
        <v>1128299</v>
      </c>
      <c r="C1380" s="13">
        <v>44616</v>
      </c>
      <c r="D1380" s="12" t="s">
        <v>22</v>
      </c>
      <c r="E1380" s="12" t="s">
        <v>55</v>
      </c>
      <c r="F1380" s="12" t="s">
        <v>56</v>
      </c>
      <c r="G1380" s="12" t="s">
        <v>17</v>
      </c>
      <c r="H1380" s="12" t="s">
        <v>17</v>
      </c>
      <c r="I1380" s="12">
        <v>20</v>
      </c>
      <c r="J1380" s="12" t="s">
        <v>124</v>
      </c>
      <c r="K1380" s="14">
        <v>0.45000000000000007</v>
      </c>
      <c r="L1380" s="15">
        <v>1250</v>
      </c>
      <c r="M1380" s="16">
        <f t="shared" si="10"/>
        <v>562.50000000000011</v>
      </c>
      <c r="N1380" s="16">
        <f t="shared" si="11"/>
        <v>225.00000000000006</v>
      </c>
      <c r="O1380" s="18">
        <v>0.4</v>
      </c>
    </row>
    <row r="1381" spans="1:15" ht="15.75" customHeight="1" x14ac:dyDescent="0.3">
      <c r="A1381" s="17" t="s">
        <v>121</v>
      </c>
      <c r="B1381" s="12">
        <v>1128299</v>
      </c>
      <c r="C1381" s="13">
        <v>44616</v>
      </c>
      <c r="D1381" s="12" t="s">
        <v>22</v>
      </c>
      <c r="E1381" s="12" t="s">
        <v>55</v>
      </c>
      <c r="F1381" s="12" t="s">
        <v>56</v>
      </c>
      <c r="G1381" s="12" t="s">
        <v>18</v>
      </c>
      <c r="H1381" s="12" t="s">
        <v>150</v>
      </c>
      <c r="I1381" s="12">
        <v>34</v>
      </c>
      <c r="J1381" s="12" t="s">
        <v>126</v>
      </c>
      <c r="K1381" s="14">
        <v>0.4</v>
      </c>
      <c r="L1381" s="15">
        <v>3250</v>
      </c>
      <c r="M1381" s="16">
        <f t="shared" si="10"/>
        <v>1300</v>
      </c>
      <c r="N1381" s="16">
        <f t="shared" si="11"/>
        <v>390</v>
      </c>
      <c r="O1381" s="18">
        <v>0.3</v>
      </c>
    </row>
    <row r="1382" spans="1:15" ht="15.75" customHeight="1" x14ac:dyDescent="0.3">
      <c r="A1382" s="17" t="s">
        <v>121</v>
      </c>
      <c r="B1382" s="12">
        <v>1128299</v>
      </c>
      <c r="C1382" s="13">
        <v>44643</v>
      </c>
      <c r="D1382" s="12" t="s">
        <v>22</v>
      </c>
      <c r="E1382" s="12" t="s">
        <v>55</v>
      </c>
      <c r="F1382" s="12" t="s">
        <v>56</v>
      </c>
      <c r="G1382" s="12" t="s">
        <v>13</v>
      </c>
      <c r="H1382" s="12" t="s">
        <v>151</v>
      </c>
      <c r="I1382" s="12">
        <v>46</v>
      </c>
      <c r="J1382" s="12" t="s">
        <v>123</v>
      </c>
      <c r="K1382" s="14">
        <v>0.4</v>
      </c>
      <c r="L1382" s="15">
        <v>4750</v>
      </c>
      <c r="M1382" s="16">
        <f t="shared" si="10"/>
        <v>1900</v>
      </c>
      <c r="N1382" s="16">
        <f t="shared" si="11"/>
        <v>665</v>
      </c>
      <c r="O1382" s="18">
        <v>0.35</v>
      </c>
    </row>
    <row r="1383" spans="1:15" ht="15.75" customHeight="1" x14ac:dyDescent="0.3">
      <c r="A1383" s="17" t="s">
        <v>121</v>
      </c>
      <c r="B1383" s="12">
        <v>1128299</v>
      </c>
      <c r="C1383" s="13">
        <v>44643</v>
      </c>
      <c r="D1383" s="12" t="s">
        <v>22</v>
      </c>
      <c r="E1383" s="12" t="s">
        <v>55</v>
      </c>
      <c r="F1383" s="12" t="s">
        <v>56</v>
      </c>
      <c r="G1383" s="12" t="s">
        <v>14</v>
      </c>
      <c r="H1383" s="12" t="s">
        <v>149</v>
      </c>
      <c r="I1383" s="12">
        <v>59</v>
      </c>
      <c r="J1383" s="12" t="s">
        <v>126</v>
      </c>
      <c r="K1383" s="14">
        <v>0.5</v>
      </c>
      <c r="L1383" s="15">
        <v>3250</v>
      </c>
      <c r="M1383" s="16">
        <f t="shared" si="10"/>
        <v>1625</v>
      </c>
      <c r="N1383" s="16">
        <f t="shared" si="11"/>
        <v>568.75</v>
      </c>
      <c r="O1383" s="18">
        <v>0.35</v>
      </c>
    </row>
    <row r="1384" spans="1:15" ht="15.75" customHeight="1" x14ac:dyDescent="0.3">
      <c r="A1384" s="17" t="s">
        <v>121</v>
      </c>
      <c r="B1384" s="12">
        <v>1128299</v>
      </c>
      <c r="C1384" s="13">
        <v>44643</v>
      </c>
      <c r="D1384" s="12" t="s">
        <v>22</v>
      </c>
      <c r="E1384" s="12" t="s">
        <v>55</v>
      </c>
      <c r="F1384" s="12" t="s">
        <v>56</v>
      </c>
      <c r="G1384" s="12" t="s">
        <v>15</v>
      </c>
      <c r="H1384" s="12" t="s">
        <v>15</v>
      </c>
      <c r="I1384" s="12">
        <v>32</v>
      </c>
      <c r="J1384" s="12" t="s">
        <v>125</v>
      </c>
      <c r="K1384" s="14">
        <v>0.54999999999999993</v>
      </c>
      <c r="L1384" s="15">
        <v>3500</v>
      </c>
      <c r="M1384" s="16">
        <f t="shared" si="10"/>
        <v>1924.9999999999998</v>
      </c>
      <c r="N1384" s="16">
        <f t="shared" si="11"/>
        <v>673.74999999999989</v>
      </c>
      <c r="O1384" s="18">
        <v>0.35</v>
      </c>
    </row>
    <row r="1385" spans="1:15" ht="15.75" customHeight="1" x14ac:dyDescent="0.3">
      <c r="A1385" s="17" t="s">
        <v>121</v>
      </c>
      <c r="B1385" s="12">
        <v>1128299</v>
      </c>
      <c r="C1385" s="13">
        <v>44643</v>
      </c>
      <c r="D1385" s="12" t="s">
        <v>22</v>
      </c>
      <c r="E1385" s="12" t="s">
        <v>55</v>
      </c>
      <c r="F1385" s="12" t="s">
        <v>56</v>
      </c>
      <c r="G1385" s="12" t="s">
        <v>16</v>
      </c>
      <c r="H1385" s="12" t="s">
        <v>16</v>
      </c>
      <c r="I1385" s="12">
        <v>46</v>
      </c>
      <c r="J1385" s="12" t="s">
        <v>126</v>
      </c>
      <c r="K1385" s="14">
        <v>0.5</v>
      </c>
      <c r="L1385" s="15">
        <v>2500</v>
      </c>
      <c r="M1385" s="16">
        <f t="shared" si="10"/>
        <v>1250</v>
      </c>
      <c r="N1385" s="16">
        <f t="shared" si="11"/>
        <v>437.5</v>
      </c>
      <c r="O1385" s="18">
        <v>0.35</v>
      </c>
    </row>
    <row r="1386" spans="1:15" ht="15.75" customHeight="1" x14ac:dyDescent="0.3">
      <c r="A1386" s="17" t="s">
        <v>121</v>
      </c>
      <c r="B1386" s="12">
        <v>1128299</v>
      </c>
      <c r="C1386" s="13">
        <v>44643</v>
      </c>
      <c r="D1386" s="12" t="s">
        <v>22</v>
      </c>
      <c r="E1386" s="12" t="s">
        <v>55</v>
      </c>
      <c r="F1386" s="12" t="s">
        <v>56</v>
      </c>
      <c r="G1386" s="12" t="s">
        <v>17</v>
      </c>
      <c r="H1386" s="12" t="s">
        <v>17</v>
      </c>
      <c r="I1386" s="12">
        <v>56</v>
      </c>
      <c r="J1386" s="12" t="s">
        <v>125</v>
      </c>
      <c r="K1386" s="14">
        <v>0.55000000000000004</v>
      </c>
      <c r="L1386" s="15">
        <v>1000</v>
      </c>
      <c r="M1386" s="16">
        <f t="shared" si="10"/>
        <v>550</v>
      </c>
      <c r="N1386" s="16">
        <f t="shared" si="11"/>
        <v>220</v>
      </c>
      <c r="O1386" s="18">
        <v>0.4</v>
      </c>
    </row>
    <row r="1387" spans="1:15" ht="15.75" customHeight="1" x14ac:dyDescent="0.3">
      <c r="A1387" s="17" t="s">
        <v>121</v>
      </c>
      <c r="B1387" s="12">
        <v>1128299</v>
      </c>
      <c r="C1387" s="13">
        <v>44643</v>
      </c>
      <c r="D1387" s="12" t="s">
        <v>22</v>
      </c>
      <c r="E1387" s="12" t="s">
        <v>55</v>
      </c>
      <c r="F1387" s="12" t="s">
        <v>56</v>
      </c>
      <c r="G1387" s="12" t="s">
        <v>18</v>
      </c>
      <c r="H1387" s="12" t="s">
        <v>150</v>
      </c>
      <c r="I1387" s="12">
        <v>33</v>
      </c>
      <c r="J1387" s="12" t="s">
        <v>124</v>
      </c>
      <c r="K1387" s="14">
        <v>0.5</v>
      </c>
      <c r="L1387" s="15">
        <v>3000</v>
      </c>
      <c r="M1387" s="16">
        <f t="shared" si="10"/>
        <v>1500</v>
      </c>
      <c r="N1387" s="16">
        <f t="shared" si="11"/>
        <v>450</v>
      </c>
      <c r="O1387" s="18">
        <v>0.3</v>
      </c>
    </row>
    <row r="1388" spans="1:15" ht="15.75" customHeight="1" x14ac:dyDescent="0.3">
      <c r="A1388" s="17" t="s">
        <v>121</v>
      </c>
      <c r="B1388" s="12">
        <v>1128299</v>
      </c>
      <c r="C1388" s="13">
        <v>44675</v>
      </c>
      <c r="D1388" s="12" t="s">
        <v>22</v>
      </c>
      <c r="E1388" s="12" t="s">
        <v>55</v>
      </c>
      <c r="F1388" s="12" t="s">
        <v>56</v>
      </c>
      <c r="G1388" s="12" t="s">
        <v>13</v>
      </c>
      <c r="H1388" s="12" t="s">
        <v>151</v>
      </c>
      <c r="I1388" s="12">
        <v>39</v>
      </c>
      <c r="J1388" s="12" t="s">
        <v>124</v>
      </c>
      <c r="K1388" s="14">
        <v>0.55000000000000004</v>
      </c>
      <c r="L1388" s="15">
        <v>4750</v>
      </c>
      <c r="M1388" s="16">
        <f t="shared" ref="M1388:M1642" si="12">K1388*L1388</f>
        <v>2612.5</v>
      </c>
      <c r="N1388" s="16">
        <f t="shared" ref="N1388:N1642" si="13">M1388*O1388</f>
        <v>914.37499999999989</v>
      </c>
      <c r="O1388" s="18">
        <v>0.35</v>
      </c>
    </row>
    <row r="1389" spans="1:15" ht="15.75" customHeight="1" x14ac:dyDescent="0.3">
      <c r="A1389" s="17" t="s">
        <v>121</v>
      </c>
      <c r="B1389" s="12">
        <v>1128299</v>
      </c>
      <c r="C1389" s="13">
        <v>44675</v>
      </c>
      <c r="D1389" s="12" t="s">
        <v>22</v>
      </c>
      <c r="E1389" s="12" t="s">
        <v>55</v>
      </c>
      <c r="F1389" s="12" t="s">
        <v>56</v>
      </c>
      <c r="G1389" s="12" t="s">
        <v>14</v>
      </c>
      <c r="H1389" s="12" t="s">
        <v>149</v>
      </c>
      <c r="I1389" s="12">
        <v>36</v>
      </c>
      <c r="J1389" s="12" t="s">
        <v>126</v>
      </c>
      <c r="K1389" s="14">
        <v>0.60000000000000009</v>
      </c>
      <c r="L1389" s="15">
        <v>2750</v>
      </c>
      <c r="M1389" s="16">
        <f t="shared" si="12"/>
        <v>1650.0000000000002</v>
      </c>
      <c r="N1389" s="16">
        <f t="shared" si="13"/>
        <v>577.5</v>
      </c>
      <c r="O1389" s="18">
        <v>0.35</v>
      </c>
    </row>
    <row r="1390" spans="1:15" ht="15.75" customHeight="1" x14ac:dyDescent="0.3">
      <c r="A1390" s="17" t="s">
        <v>121</v>
      </c>
      <c r="B1390" s="12">
        <v>1128299</v>
      </c>
      <c r="C1390" s="13">
        <v>44675</v>
      </c>
      <c r="D1390" s="12" t="s">
        <v>22</v>
      </c>
      <c r="E1390" s="12" t="s">
        <v>55</v>
      </c>
      <c r="F1390" s="12" t="s">
        <v>56</v>
      </c>
      <c r="G1390" s="12" t="s">
        <v>15</v>
      </c>
      <c r="H1390" s="12" t="s">
        <v>15</v>
      </c>
      <c r="I1390" s="12">
        <v>21</v>
      </c>
      <c r="J1390" s="12" t="s">
        <v>126</v>
      </c>
      <c r="K1390" s="14">
        <v>0.60000000000000009</v>
      </c>
      <c r="L1390" s="15">
        <v>3250</v>
      </c>
      <c r="M1390" s="16">
        <f t="shared" si="12"/>
        <v>1950.0000000000002</v>
      </c>
      <c r="N1390" s="16">
        <f t="shared" si="13"/>
        <v>682.5</v>
      </c>
      <c r="O1390" s="18">
        <v>0.35</v>
      </c>
    </row>
    <row r="1391" spans="1:15" ht="15.75" customHeight="1" x14ac:dyDescent="0.3">
      <c r="A1391" s="17" t="s">
        <v>121</v>
      </c>
      <c r="B1391" s="12">
        <v>1128299</v>
      </c>
      <c r="C1391" s="13">
        <v>44675</v>
      </c>
      <c r="D1391" s="12" t="s">
        <v>22</v>
      </c>
      <c r="E1391" s="12" t="s">
        <v>55</v>
      </c>
      <c r="F1391" s="12" t="s">
        <v>56</v>
      </c>
      <c r="G1391" s="12" t="s">
        <v>16</v>
      </c>
      <c r="H1391" s="12" t="s">
        <v>16</v>
      </c>
      <c r="I1391" s="12">
        <v>23</v>
      </c>
      <c r="J1391" s="12" t="s">
        <v>124</v>
      </c>
      <c r="K1391" s="14">
        <v>0.45000000000000007</v>
      </c>
      <c r="L1391" s="15">
        <v>2250</v>
      </c>
      <c r="M1391" s="16">
        <f t="shared" si="12"/>
        <v>1012.5000000000001</v>
      </c>
      <c r="N1391" s="16">
        <f t="shared" si="13"/>
        <v>354.375</v>
      </c>
      <c r="O1391" s="18">
        <v>0.35</v>
      </c>
    </row>
    <row r="1392" spans="1:15" ht="15.75" customHeight="1" x14ac:dyDescent="0.3">
      <c r="A1392" s="17" t="s">
        <v>121</v>
      </c>
      <c r="B1392" s="12">
        <v>1128299</v>
      </c>
      <c r="C1392" s="13">
        <v>44675</v>
      </c>
      <c r="D1392" s="12" t="s">
        <v>22</v>
      </c>
      <c r="E1392" s="12" t="s">
        <v>55</v>
      </c>
      <c r="F1392" s="12" t="s">
        <v>56</v>
      </c>
      <c r="G1392" s="12" t="s">
        <v>17</v>
      </c>
      <c r="H1392" s="12" t="s">
        <v>17</v>
      </c>
      <c r="I1392" s="12">
        <v>18</v>
      </c>
      <c r="J1392" s="12" t="s">
        <v>125</v>
      </c>
      <c r="K1392" s="14">
        <v>0.50000000000000011</v>
      </c>
      <c r="L1392" s="15">
        <v>1250</v>
      </c>
      <c r="M1392" s="16">
        <f t="shared" si="12"/>
        <v>625.00000000000011</v>
      </c>
      <c r="N1392" s="16">
        <f t="shared" si="13"/>
        <v>250.00000000000006</v>
      </c>
      <c r="O1392" s="18">
        <v>0.4</v>
      </c>
    </row>
    <row r="1393" spans="1:15" ht="15.75" customHeight="1" x14ac:dyDescent="0.3">
      <c r="A1393" s="17" t="s">
        <v>121</v>
      </c>
      <c r="B1393" s="12">
        <v>1128299</v>
      </c>
      <c r="C1393" s="13">
        <v>44675</v>
      </c>
      <c r="D1393" s="12" t="s">
        <v>22</v>
      </c>
      <c r="E1393" s="12" t="s">
        <v>55</v>
      </c>
      <c r="F1393" s="12" t="s">
        <v>56</v>
      </c>
      <c r="G1393" s="12" t="s">
        <v>18</v>
      </c>
      <c r="H1393" s="12" t="s">
        <v>150</v>
      </c>
      <c r="I1393" s="12">
        <v>32</v>
      </c>
      <c r="J1393" s="12" t="s">
        <v>123</v>
      </c>
      <c r="K1393" s="14">
        <v>0.65000000000000013</v>
      </c>
      <c r="L1393" s="15">
        <v>3000</v>
      </c>
      <c r="M1393" s="16">
        <f t="shared" si="12"/>
        <v>1950.0000000000005</v>
      </c>
      <c r="N1393" s="16">
        <f t="shared" si="13"/>
        <v>585.00000000000011</v>
      </c>
      <c r="O1393" s="18">
        <v>0.3</v>
      </c>
    </row>
    <row r="1394" spans="1:15" ht="15.75" customHeight="1" x14ac:dyDescent="0.3">
      <c r="A1394" s="17" t="s">
        <v>121</v>
      </c>
      <c r="B1394" s="12">
        <v>1128299</v>
      </c>
      <c r="C1394" s="13">
        <v>44706</v>
      </c>
      <c r="D1394" s="12" t="s">
        <v>22</v>
      </c>
      <c r="E1394" s="12" t="s">
        <v>55</v>
      </c>
      <c r="F1394" s="12" t="s">
        <v>56</v>
      </c>
      <c r="G1394" s="12" t="s">
        <v>13</v>
      </c>
      <c r="H1394" s="12" t="s">
        <v>151</v>
      </c>
      <c r="I1394" s="12">
        <v>20</v>
      </c>
      <c r="J1394" s="12" t="s">
        <v>124</v>
      </c>
      <c r="K1394" s="14">
        <v>0.5</v>
      </c>
      <c r="L1394" s="15">
        <v>5000</v>
      </c>
      <c r="M1394" s="16">
        <f t="shared" si="12"/>
        <v>2500</v>
      </c>
      <c r="N1394" s="16">
        <f t="shared" si="13"/>
        <v>875</v>
      </c>
      <c r="O1394" s="18">
        <v>0.35</v>
      </c>
    </row>
    <row r="1395" spans="1:15" ht="15.75" customHeight="1" x14ac:dyDescent="0.3">
      <c r="A1395" s="17" t="s">
        <v>121</v>
      </c>
      <c r="B1395" s="12">
        <v>1128299</v>
      </c>
      <c r="C1395" s="13">
        <v>44706</v>
      </c>
      <c r="D1395" s="12" t="s">
        <v>22</v>
      </c>
      <c r="E1395" s="12" t="s">
        <v>55</v>
      </c>
      <c r="F1395" s="12" t="s">
        <v>56</v>
      </c>
      <c r="G1395" s="12" t="s">
        <v>14</v>
      </c>
      <c r="H1395" s="12" t="s">
        <v>149</v>
      </c>
      <c r="I1395" s="12">
        <v>58</v>
      </c>
      <c r="J1395" s="12" t="s">
        <v>124</v>
      </c>
      <c r="K1395" s="14">
        <v>0.55000000000000004</v>
      </c>
      <c r="L1395" s="15">
        <v>3500</v>
      </c>
      <c r="M1395" s="16">
        <f t="shared" si="12"/>
        <v>1925.0000000000002</v>
      </c>
      <c r="N1395" s="16">
        <f t="shared" si="13"/>
        <v>673.75</v>
      </c>
      <c r="O1395" s="18">
        <v>0.35</v>
      </c>
    </row>
    <row r="1396" spans="1:15" ht="15.75" customHeight="1" x14ac:dyDescent="0.3">
      <c r="A1396" s="17" t="s">
        <v>121</v>
      </c>
      <c r="B1396" s="12">
        <v>1128299</v>
      </c>
      <c r="C1396" s="13">
        <v>44706</v>
      </c>
      <c r="D1396" s="12" t="s">
        <v>22</v>
      </c>
      <c r="E1396" s="12" t="s">
        <v>55</v>
      </c>
      <c r="F1396" s="12" t="s">
        <v>56</v>
      </c>
      <c r="G1396" s="12" t="s">
        <v>15</v>
      </c>
      <c r="H1396" s="12" t="s">
        <v>15</v>
      </c>
      <c r="I1396" s="12">
        <v>57</v>
      </c>
      <c r="J1396" s="12" t="s">
        <v>126</v>
      </c>
      <c r="K1396" s="14">
        <v>0.55000000000000004</v>
      </c>
      <c r="L1396" s="15">
        <v>3500</v>
      </c>
      <c r="M1396" s="16">
        <f t="shared" si="12"/>
        <v>1925.0000000000002</v>
      </c>
      <c r="N1396" s="16">
        <f t="shared" si="13"/>
        <v>673.75</v>
      </c>
      <c r="O1396" s="18">
        <v>0.35</v>
      </c>
    </row>
    <row r="1397" spans="1:15" ht="15.75" customHeight="1" x14ac:dyDescent="0.3">
      <c r="A1397" s="17" t="s">
        <v>121</v>
      </c>
      <c r="B1397" s="12">
        <v>1128299</v>
      </c>
      <c r="C1397" s="13">
        <v>44706</v>
      </c>
      <c r="D1397" s="12" t="s">
        <v>22</v>
      </c>
      <c r="E1397" s="12" t="s">
        <v>55</v>
      </c>
      <c r="F1397" s="12" t="s">
        <v>56</v>
      </c>
      <c r="G1397" s="12" t="s">
        <v>16</v>
      </c>
      <c r="H1397" s="12" t="s">
        <v>16</v>
      </c>
      <c r="I1397" s="12">
        <v>17</v>
      </c>
      <c r="J1397" s="12" t="s">
        <v>124</v>
      </c>
      <c r="K1397" s="14">
        <v>0.5</v>
      </c>
      <c r="L1397" s="15">
        <v>2750</v>
      </c>
      <c r="M1397" s="16">
        <f t="shared" si="12"/>
        <v>1375</v>
      </c>
      <c r="N1397" s="16">
        <f t="shared" si="13"/>
        <v>481.24999999999994</v>
      </c>
      <c r="O1397" s="18">
        <v>0.35</v>
      </c>
    </row>
    <row r="1398" spans="1:15" ht="15.75" customHeight="1" x14ac:dyDescent="0.3">
      <c r="A1398" s="17" t="s">
        <v>121</v>
      </c>
      <c r="B1398" s="12">
        <v>1128299</v>
      </c>
      <c r="C1398" s="13">
        <v>44706</v>
      </c>
      <c r="D1398" s="12" t="s">
        <v>22</v>
      </c>
      <c r="E1398" s="12" t="s">
        <v>55</v>
      </c>
      <c r="F1398" s="12" t="s">
        <v>56</v>
      </c>
      <c r="G1398" s="12" t="s">
        <v>17</v>
      </c>
      <c r="H1398" s="12" t="s">
        <v>17</v>
      </c>
      <c r="I1398" s="12">
        <v>36</v>
      </c>
      <c r="J1398" s="12" t="s">
        <v>124</v>
      </c>
      <c r="K1398" s="14">
        <v>0.44999999999999996</v>
      </c>
      <c r="L1398" s="15">
        <v>1750</v>
      </c>
      <c r="M1398" s="16">
        <f t="shared" si="12"/>
        <v>787.49999999999989</v>
      </c>
      <c r="N1398" s="16">
        <f t="shared" si="13"/>
        <v>315</v>
      </c>
      <c r="O1398" s="18">
        <v>0.4</v>
      </c>
    </row>
    <row r="1399" spans="1:15" ht="15.75" customHeight="1" x14ac:dyDescent="0.3">
      <c r="A1399" s="17" t="s">
        <v>121</v>
      </c>
      <c r="B1399" s="12">
        <v>1128299</v>
      </c>
      <c r="C1399" s="13">
        <v>44706</v>
      </c>
      <c r="D1399" s="12" t="s">
        <v>22</v>
      </c>
      <c r="E1399" s="12" t="s">
        <v>55</v>
      </c>
      <c r="F1399" s="12" t="s">
        <v>56</v>
      </c>
      <c r="G1399" s="12" t="s">
        <v>18</v>
      </c>
      <c r="H1399" s="12" t="s">
        <v>150</v>
      </c>
      <c r="I1399" s="12">
        <v>33</v>
      </c>
      <c r="J1399" s="12" t="s">
        <v>125</v>
      </c>
      <c r="K1399" s="14">
        <v>0.6</v>
      </c>
      <c r="L1399" s="15">
        <v>5250</v>
      </c>
      <c r="M1399" s="16">
        <f t="shared" si="12"/>
        <v>3150</v>
      </c>
      <c r="N1399" s="16">
        <f t="shared" si="13"/>
        <v>945</v>
      </c>
      <c r="O1399" s="18">
        <v>0.3</v>
      </c>
    </row>
    <row r="1400" spans="1:15" ht="15.75" customHeight="1" x14ac:dyDescent="0.3">
      <c r="A1400" s="17" t="s">
        <v>121</v>
      </c>
      <c r="B1400" s="12">
        <v>1128299</v>
      </c>
      <c r="C1400" s="13">
        <v>44736</v>
      </c>
      <c r="D1400" s="12" t="s">
        <v>22</v>
      </c>
      <c r="E1400" s="12" t="s">
        <v>55</v>
      </c>
      <c r="F1400" s="12" t="s">
        <v>56</v>
      </c>
      <c r="G1400" s="12" t="s">
        <v>13</v>
      </c>
      <c r="H1400" s="12" t="s">
        <v>151</v>
      </c>
      <c r="I1400" s="12">
        <v>35</v>
      </c>
      <c r="J1400" s="12" t="s">
        <v>123</v>
      </c>
      <c r="K1400" s="14">
        <v>0.54999999999999993</v>
      </c>
      <c r="L1400" s="15">
        <v>7750</v>
      </c>
      <c r="M1400" s="16">
        <f t="shared" si="12"/>
        <v>4262.4999999999991</v>
      </c>
      <c r="N1400" s="16">
        <f t="shared" si="13"/>
        <v>1491.8749999999995</v>
      </c>
      <c r="O1400" s="18">
        <v>0.35</v>
      </c>
    </row>
    <row r="1401" spans="1:15" ht="15.75" customHeight="1" x14ac:dyDescent="0.3">
      <c r="A1401" s="17" t="s">
        <v>121</v>
      </c>
      <c r="B1401" s="12">
        <v>1128299</v>
      </c>
      <c r="C1401" s="13">
        <v>44736</v>
      </c>
      <c r="D1401" s="12" t="s">
        <v>22</v>
      </c>
      <c r="E1401" s="12" t="s">
        <v>55</v>
      </c>
      <c r="F1401" s="12" t="s">
        <v>56</v>
      </c>
      <c r="G1401" s="12" t="s">
        <v>14</v>
      </c>
      <c r="H1401" s="12" t="s">
        <v>149</v>
      </c>
      <c r="I1401" s="12">
        <v>38</v>
      </c>
      <c r="J1401" s="12" t="s">
        <v>126</v>
      </c>
      <c r="K1401" s="14">
        <v>0.64999999999999991</v>
      </c>
      <c r="L1401" s="15">
        <v>6500</v>
      </c>
      <c r="M1401" s="16">
        <f t="shared" si="12"/>
        <v>4224.9999999999991</v>
      </c>
      <c r="N1401" s="16">
        <f t="shared" si="13"/>
        <v>1478.7499999999995</v>
      </c>
      <c r="O1401" s="18">
        <v>0.35</v>
      </c>
    </row>
    <row r="1402" spans="1:15" ht="15.75" customHeight="1" x14ac:dyDescent="0.3">
      <c r="A1402" s="17" t="s">
        <v>121</v>
      </c>
      <c r="B1402" s="12">
        <v>1128299</v>
      </c>
      <c r="C1402" s="13">
        <v>44736</v>
      </c>
      <c r="D1402" s="12" t="s">
        <v>22</v>
      </c>
      <c r="E1402" s="12" t="s">
        <v>55</v>
      </c>
      <c r="F1402" s="12" t="s">
        <v>56</v>
      </c>
      <c r="G1402" s="12" t="s">
        <v>15</v>
      </c>
      <c r="H1402" s="12" t="s">
        <v>15</v>
      </c>
      <c r="I1402" s="12">
        <v>20</v>
      </c>
      <c r="J1402" s="12" t="s">
        <v>126</v>
      </c>
      <c r="K1402" s="14">
        <v>0.79999999999999993</v>
      </c>
      <c r="L1402" s="15">
        <v>6500</v>
      </c>
      <c r="M1402" s="16">
        <f t="shared" si="12"/>
        <v>5200</v>
      </c>
      <c r="N1402" s="16">
        <f t="shared" si="13"/>
        <v>1819.9999999999998</v>
      </c>
      <c r="O1402" s="18">
        <v>0.35</v>
      </c>
    </row>
    <row r="1403" spans="1:15" ht="15.75" customHeight="1" x14ac:dyDescent="0.3">
      <c r="A1403" s="17" t="s">
        <v>121</v>
      </c>
      <c r="B1403" s="12">
        <v>1128299</v>
      </c>
      <c r="C1403" s="13">
        <v>44736</v>
      </c>
      <c r="D1403" s="12" t="s">
        <v>22</v>
      </c>
      <c r="E1403" s="12" t="s">
        <v>55</v>
      </c>
      <c r="F1403" s="12" t="s">
        <v>56</v>
      </c>
      <c r="G1403" s="12" t="s">
        <v>16</v>
      </c>
      <c r="H1403" s="12" t="s">
        <v>16</v>
      </c>
      <c r="I1403" s="12">
        <v>54</v>
      </c>
      <c r="J1403" s="12" t="s">
        <v>125</v>
      </c>
      <c r="K1403" s="14">
        <v>0.79999999999999993</v>
      </c>
      <c r="L1403" s="15">
        <v>5250</v>
      </c>
      <c r="M1403" s="16">
        <f t="shared" si="12"/>
        <v>4200</v>
      </c>
      <c r="N1403" s="16">
        <f t="shared" si="13"/>
        <v>1470</v>
      </c>
      <c r="O1403" s="18">
        <v>0.35</v>
      </c>
    </row>
    <row r="1404" spans="1:15" ht="15.75" customHeight="1" x14ac:dyDescent="0.3">
      <c r="A1404" s="17" t="s">
        <v>121</v>
      </c>
      <c r="B1404" s="12">
        <v>1128299</v>
      </c>
      <c r="C1404" s="13">
        <v>44736</v>
      </c>
      <c r="D1404" s="12" t="s">
        <v>22</v>
      </c>
      <c r="E1404" s="12" t="s">
        <v>55</v>
      </c>
      <c r="F1404" s="12" t="s">
        <v>56</v>
      </c>
      <c r="G1404" s="12" t="s">
        <v>17</v>
      </c>
      <c r="H1404" s="12" t="s">
        <v>17</v>
      </c>
      <c r="I1404" s="12">
        <v>20</v>
      </c>
      <c r="J1404" s="12" t="s">
        <v>126</v>
      </c>
      <c r="K1404" s="14">
        <v>0.9</v>
      </c>
      <c r="L1404" s="15">
        <v>4000</v>
      </c>
      <c r="M1404" s="16">
        <f t="shared" si="12"/>
        <v>3600</v>
      </c>
      <c r="N1404" s="16">
        <f t="shared" si="13"/>
        <v>1440</v>
      </c>
      <c r="O1404" s="18">
        <v>0.4</v>
      </c>
    </row>
    <row r="1405" spans="1:15" ht="15.75" customHeight="1" x14ac:dyDescent="0.3">
      <c r="A1405" s="17" t="s">
        <v>121</v>
      </c>
      <c r="B1405" s="12">
        <v>1128299</v>
      </c>
      <c r="C1405" s="13">
        <v>44736</v>
      </c>
      <c r="D1405" s="12" t="s">
        <v>22</v>
      </c>
      <c r="E1405" s="12" t="s">
        <v>55</v>
      </c>
      <c r="F1405" s="12" t="s">
        <v>56</v>
      </c>
      <c r="G1405" s="12" t="s">
        <v>18</v>
      </c>
      <c r="H1405" s="12" t="s">
        <v>150</v>
      </c>
      <c r="I1405" s="12">
        <v>45</v>
      </c>
      <c r="J1405" s="12" t="s">
        <v>124</v>
      </c>
      <c r="K1405" s="14">
        <v>1.05</v>
      </c>
      <c r="L1405" s="15">
        <v>7000</v>
      </c>
      <c r="M1405" s="16">
        <f t="shared" si="12"/>
        <v>7350</v>
      </c>
      <c r="N1405" s="16">
        <f t="shared" si="13"/>
        <v>2205</v>
      </c>
      <c r="O1405" s="18">
        <v>0.3</v>
      </c>
    </row>
    <row r="1406" spans="1:15" ht="15.75" customHeight="1" x14ac:dyDescent="0.3">
      <c r="A1406" s="17" t="s">
        <v>121</v>
      </c>
      <c r="B1406" s="12">
        <v>1128299</v>
      </c>
      <c r="C1406" s="13">
        <v>44765</v>
      </c>
      <c r="D1406" s="12" t="s">
        <v>22</v>
      </c>
      <c r="E1406" s="12" t="s">
        <v>55</v>
      </c>
      <c r="F1406" s="12" t="s">
        <v>56</v>
      </c>
      <c r="G1406" s="12" t="s">
        <v>13</v>
      </c>
      <c r="H1406" s="12" t="s">
        <v>151</v>
      </c>
      <c r="I1406" s="12">
        <v>46</v>
      </c>
      <c r="J1406" s="12" t="s">
        <v>125</v>
      </c>
      <c r="K1406" s="14">
        <v>0.85</v>
      </c>
      <c r="L1406" s="15">
        <v>8500</v>
      </c>
      <c r="M1406" s="16">
        <f t="shared" si="12"/>
        <v>7225</v>
      </c>
      <c r="N1406" s="16">
        <f t="shared" si="13"/>
        <v>2528.75</v>
      </c>
      <c r="O1406" s="18">
        <v>0.35</v>
      </c>
    </row>
    <row r="1407" spans="1:15" ht="15.75" customHeight="1" x14ac:dyDescent="0.3">
      <c r="A1407" s="17" t="s">
        <v>121</v>
      </c>
      <c r="B1407" s="12">
        <v>1128299</v>
      </c>
      <c r="C1407" s="13">
        <v>44765</v>
      </c>
      <c r="D1407" s="12" t="s">
        <v>22</v>
      </c>
      <c r="E1407" s="12" t="s">
        <v>55</v>
      </c>
      <c r="F1407" s="12" t="s">
        <v>56</v>
      </c>
      <c r="G1407" s="12" t="s">
        <v>14</v>
      </c>
      <c r="H1407" s="12" t="s">
        <v>149</v>
      </c>
      <c r="I1407" s="12">
        <v>32</v>
      </c>
      <c r="J1407" s="12" t="s">
        <v>125</v>
      </c>
      <c r="K1407" s="14">
        <v>0.9</v>
      </c>
      <c r="L1407" s="15">
        <v>7000</v>
      </c>
      <c r="M1407" s="16">
        <f t="shared" si="12"/>
        <v>6300</v>
      </c>
      <c r="N1407" s="16">
        <f t="shared" si="13"/>
        <v>2205</v>
      </c>
      <c r="O1407" s="18">
        <v>0.35</v>
      </c>
    </row>
    <row r="1408" spans="1:15" ht="15.75" customHeight="1" x14ac:dyDescent="0.3">
      <c r="A1408" s="17" t="s">
        <v>121</v>
      </c>
      <c r="B1408" s="12">
        <v>1128299</v>
      </c>
      <c r="C1408" s="13">
        <v>44765</v>
      </c>
      <c r="D1408" s="12" t="s">
        <v>22</v>
      </c>
      <c r="E1408" s="12" t="s">
        <v>55</v>
      </c>
      <c r="F1408" s="12" t="s">
        <v>56</v>
      </c>
      <c r="G1408" s="12" t="s">
        <v>15</v>
      </c>
      <c r="H1408" s="12" t="s">
        <v>15</v>
      </c>
      <c r="I1408" s="12">
        <v>16</v>
      </c>
      <c r="J1408" s="12" t="s">
        <v>124</v>
      </c>
      <c r="K1408" s="14">
        <v>0.9</v>
      </c>
      <c r="L1408" s="15">
        <v>6500</v>
      </c>
      <c r="M1408" s="16">
        <f t="shared" si="12"/>
        <v>5850</v>
      </c>
      <c r="N1408" s="16">
        <f t="shared" si="13"/>
        <v>2047.4999999999998</v>
      </c>
      <c r="O1408" s="18">
        <v>0.35</v>
      </c>
    </row>
    <row r="1409" spans="1:15" ht="15.75" customHeight="1" x14ac:dyDescent="0.3">
      <c r="A1409" s="17" t="s">
        <v>121</v>
      </c>
      <c r="B1409" s="12">
        <v>1128299</v>
      </c>
      <c r="C1409" s="13">
        <v>44765</v>
      </c>
      <c r="D1409" s="12" t="s">
        <v>22</v>
      </c>
      <c r="E1409" s="12" t="s">
        <v>55</v>
      </c>
      <c r="F1409" s="12" t="s">
        <v>56</v>
      </c>
      <c r="G1409" s="12" t="s">
        <v>16</v>
      </c>
      <c r="H1409" s="12" t="s">
        <v>16</v>
      </c>
      <c r="I1409" s="12">
        <v>44</v>
      </c>
      <c r="J1409" s="12" t="s">
        <v>125</v>
      </c>
      <c r="K1409" s="14">
        <v>0.85</v>
      </c>
      <c r="L1409" s="15">
        <v>5500</v>
      </c>
      <c r="M1409" s="16">
        <f t="shared" si="12"/>
        <v>4675</v>
      </c>
      <c r="N1409" s="16">
        <f t="shared" si="13"/>
        <v>1636.25</v>
      </c>
      <c r="O1409" s="18">
        <v>0.35</v>
      </c>
    </row>
    <row r="1410" spans="1:15" ht="15.75" customHeight="1" x14ac:dyDescent="0.3">
      <c r="A1410" s="17" t="s">
        <v>121</v>
      </c>
      <c r="B1410" s="12">
        <v>1128299</v>
      </c>
      <c r="C1410" s="13">
        <v>44765</v>
      </c>
      <c r="D1410" s="12" t="s">
        <v>22</v>
      </c>
      <c r="E1410" s="12" t="s">
        <v>55</v>
      </c>
      <c r="F1410" s="12" t="s">
        <v>56</v>
      </c>
      <c r="G1410" s="12" t="s">
        <v>17</v>
      </c>
      <c r="H1410" s="12" t="s">
        <v>17</v>
      </c>
      <c r="I1410" s="12">
        <v>15</v>
      </c>
      <c r="J1410" s="12" t="s">
        <v>123</v>
      </c>
      <c r="K1410" s="14">
        <v>0.9</v>
      </c>
      <c r="L1410" s="15">
        <v>6000</v>
      </c>
      <c r="M1410" s="16">
        <f t="shared" si="12"/>
        <v>5400</v>
      </c>
      <c r="N1410" s="16">
        <f t="shared" si="13"/>
        <v>2160</v>
      </c>
      <c r="O1410" s="18">
        <v>0.4</v>
      </c>
    </row>
    <row r="1411" spans="1:15" ht="15.75" customHeight="1" x14ac:dyDescent="0.3">
      <c r="A1411" s="17" t="s">
        <v>121</v>
      </c>
      <c r="B1411" s="12">
        <v>1128299</v>
      </c>
      <c r="C1411" s="13">
        <v>44765</v>
      </c>
      <c r="D1411" s="12" t="s">
        <v>22</v>
      </c>
      <c r="E1411" s="12" t="s">
        <v>55</v>
      </c>
      <c r="F1411" s="12" t="s">
        <v>56</v>
      </c>
      <c r="G1411" s="12" t="s">
        <v>18</v>
      </c>
      <c r="H1411" s="12" t="s">
        <v>150</v>
      </c>
      <c r="I1411" s="12">
        <v>50</v>
      </c>
      <c r="J1411" s="12" t="s">
        <v>125</v>
      </c>
      <c r="K1411" s="14">
        <v>1.05</v>
      </c>
      <c r="L1411" s="15">
        <v>6000</v>
      </c>
      <c r="M1411" s="16">
        <f t="shared" si="12"/>
        <v>6300</v>
      </c>
      <c r="N1411" s="16">
        <f t="shared" si="13"/>
        <v>1890</v>
      </c>
      <c r="O1411" s="18">
        <v>0.3</v>
      </c>
    </row>
    <row r="1412" spans="1:15" ht="15.75" customHeight="1" x14ac:dyDescent="0.3">
      <c r="A1412" s="17" t="s">
        <v>121</v>
      </c>
      <c r="B1412" s="12">
        <v>1128299</v>
      </c>
      <c r="C1412" s="13">
        <v>44797</v>
      </c>
      <c r="D1412" s="12" t="s">
        <v>22</v>
      </c>
      <c r="E1412" s="12" t="s">
        <v>55</v>
      </c>
      <c r="F1412" s="12" t="s">
        <v>56</v>
      </c>
      <c r="G1412" s="12" t="s">
        <v>13</v>
      </c>
      <c r="H1412" s="12" t="s">
        <v>151</v>
      </c>
      <c r="I1412" s="12">
        <v>26</v>
      </c>
      <c r="J1412" s="12" t="s">
        <v>124</v>
      </c>
      <c r="K1412" s="14">
        <v>0.9</v>
      </c>
      <c r="L1412" s="15">
        <v>8000</v>
      </c>
      <c r="M1412" s="16">
        <f t="shared" si="12"/>
        <v>7200</v>
      </c>
      <c r="N1412" s="16">
        <f t="shared" si="13"/>
        <v>2520</v>
      </c>
      <c r="O1412" s="18">
        <v>0.35</v>
      </c>
    </row>
    <row r="1413" spans="1:15" ht="15.75" customHeight="1" x14ac:dyDescent="0.3">
      <c r="A1413" s="17" t="s">
        <v>121</v>
      </c>
      <c r="B1413" s="12">
        <v>1128299</v>
      </c>
      <c r="C1413" s="13">
        <v>44797</v>
      </c>
      <c r="D1413" s="12" t="s">
        <v>22</v>
      </c>
      <c r="E1413" s="12" t="s">
        <v>55</v>
      </c>
      <c r="F1413" s="12" t="s">
        <v>56</v>
      </c>
      <c r="G1413" s="12" t="s">
        <v>14</v>
      </c>
      <c r="H1413" s="12" t="s">
        <v>149</v>
      </c>
      <c r="I1413" s="12">
        <v>46</v>
      </c>
      <c r="J1413" s="12" t="s">
        <v>124</v>
      </c>
      <c r="K1413" s="14">
        <v>0.8</v>
      </c>
      <c r="L1413" s="15">
        <v>7750</v>
      </c>
      <c r="M1413" s="16">
        <f t="shared" si="12"/>
        <v>6200</v>
      </c>
      <c r="N1413" s="16">
        <f t="shared" si="13"/>
        <v>2170</v>
      </c>
      <c r="O1413" s="18">
        <v>0.35</v>
      </c>
    </row>
    <row r="1414" spans="1:15" ht="15.75" customHeight="1" x14ac:dyDescent="0.3">
      <c r="A1414" s="17" t="s">
        <v>121</v>
      </c>
      <c r="B1414" s="12">
        <v>1128299</v>
      </c>
      <c r="C1414" s="13">
        <v>44797</v>
      </c>
      <c r="D1414" s="12" t="s">
        <v>22</v>
      </c>
      <c r="E1414" s="12" t="s">
        <v>55</v>
      </c>
      <c r="F1414" s="12" t="s">
        <v>56</v>
      </c>
      <c r="G1414" s="12" t="s">
        <v>15</v>
      </c>
      <c r="H1414" s="12" t="s">
        <v>15</v>
      </c>
      <c r="I1414" s="12">
        <v>29</v>
      </c>
      <c r="J1414" s="12" t="s">
        <v>123</v>
      </c>
      <c r="K1414" s="14">
        <v>0.70000000000000007</v>
      </c>
      <c r="L1414" s="15">
        <v>6500</v>
      </c>
      <c r="M1414" s="16">
        <f t="shared" si="12"/>
        <v>4550</v>
      </c>
      <c r="N1414" s="16">
        <f t="shared" si="13"/>
        <v>1592.5</v>
      </c>
      <c r="O1414" s="18">
        <v>0.35</v>
      </c>
    </row>
    <row r="1415" spans="1:15" ht="15.75" customHeight="1" x14ac:dyDescent="0.3">
      <c r="A1415" s="17" t="s">
        <v>121</v>
      </c>
      <c r="B1415" s="12">
        <v>1128299</v>
      </c>
      <c r="C1415" s="13">
        <v>44797</v>
      </c>
      <c r="D1415" s="12" t="s">
        <v>22</v>
      </c>
      <c r="E1415" s="12" t="s">
        <v>55</v>
      </c>
      <c r="F1415" s="12" t="s">
        <v>56</v>
      </c>
      <c r="G1415" s="12" t="s">
        <v>16</v>
      </c>
      <c r="H1415" s="12" t="s">
        <v>16</v>
      </c>
      <c r="I1415" s="12">
        <v>43</v>
      </c>
      <c r="J1415" s="12" t="s">
        <v>124</v>
      </c>
      <c r="K1415" s="14">
        <v>0.70000000000000007</v>
      </c>
      <c r="L1415" s="15">
        <v>4250</v>
      </c>
      <c r="M1415" s="16">
        <f t="shared" si="12"/>
        <v>2975.0000000000005</v>
      </c>
      <c r="N1415" s="16">
        <f t="shared" si="13"/>
        <v>1041.25</v>
      </c>
      <c r="O1415" s="18">
        <v>0.35</v>
      </c>
    </row>
    <row r="1416" spans="1:15" ht="15.75" customHeight="1" x14ac:dyDescent="0.3">
      <c r="A1416" s="17" t="s">
        <v>121</v>
      </c>
      <c r="B1416" s="12">
        <v>1128299</v>
      </c>
      <c r="C1416" s="13">
        <v>44797</v>
      </c>
      <c r="D1416" s="12" t="s">
        <v>22</v>
      </c>
      <c r="E1416" s="12" t="s">
        <v>55</v>
      </c>
      <c r="F1416" s="12" t="s">
        <v>56</v>
      </c>
      <c r="G1416" s="12" t="s">
        <v>17</v>
      </c>
      <c r="H1416" s="12" t="s">
        <v>17</v>
      </c>
      <c r="I1416" s="12">
        <v>24</v>
      </c>
      <c r="J1416" s="12" t="s">
        <v>126</v>
      </c>
      <c r="K1416" s="14">
        <v>0.7</v>
      </c>
      <c r="L1416" s="15">
        <v>4250</v>
      </c>
      <c r="M1416" s="16">
        <f t="shared" si="12"/>
        <v>2975</v>
      </c>
      <c r="N1416" s="16">
        <f t="shared" si="13"/>
        <v>1190</v>
      </c>
      <c r="O1416" s="18">
        <v>0.4</v>
      </c>
    </row>
    <row r="1417" spans="1:15" ht="15.75" customHeight="1" x14ac:dyDescent="0.3">
      <c r="A1417" s="17" t="s">
        <v>121</v>
      </c>
      <c r="B1417" s="12">
        <v>1128299</v>
      </c>
      <c r="C1417" s="13">
        <v>44797</v>
      </c>
      <c r="D1417" s="12" t="s">
        <v>22</v>
      </c>
      <c r="E1417" s="12" t="s">
        <v>55</v>
      </c>
      <c r="F1417" s="12" t="s">
        <v>56</v>
      </c>
      <c r="G1417" s="12" t="s">
        <v>18</v>
      </c>
      <c r="H1417" s="12" t="s">
        <v>150</v>
      </c>
      <c r="I1417" s="12">
        <v>34</v>
      </c>
      <c r="J1417" s="12" t="s">
        <v>123</v>
      </c>
      <c r="K1417" s="14">
        <v>0.75</v>
      </c>
      <c r="L1417" s="15">
        <v>2500</v>
      </c>
      <c r="M1417" s="16">
        <f t="shared" si="12"/>
        <v>1875</v>
      </c>
      <c r="N1417" s="16">
        <f t="shared" si="13"/>
        <v>562.5</v>
      </c>
      <c r="O1417" s="18">
        <v>0.3</v>
      </c>
    </row>
    <row r="1418" spans="1:15" ht="15.75" customHeight="1" x14ac:dyDescent="0.3">
      <c r="A1418" s="17" t="s">
        <v>121</v>
      </c>
      <c r="B1418" s="12">
        <v>1128299</v>
      </c>
      <c r="C1418" s="13">
        <v>44829</v>
      </c>
      <c r="D1418" s="12" t="s">
        <v>22</v>
      </c>
      <c r="E1418" s="12" t="s">
        <v>55</v>
      </c>
      <c r="F1418" s="12" t="s">
        <v>56</v>
      </c>
      <c r="G1418" s="12" t="s">
        <v>13</v>
      </c>
      <c r="H1418" s="12" t="s">
        <v>151</v>
      </c>
      <c r="I1418" s="12">
        <v>38</v>
      </c>
      <c r="J1418" s="12" t="s">
        <v>123</v>
      </c>
      <c r="K1418" s="14">
        <v>0.50000000000000011</v>
      </c>
      <c r="L1418" s="15">
        <v>4500</v>
      </c>
      <c r="M1418" s="16">
        <f t="shared" si="12"/>
        <v>2250.0000000000005</v>
      </c>
      <c r="N1418" s="16">
        <f t="shared" si="13"/>
        <v>787.50000000000011</v>
      </c>
      <c r="O1418" s="18">
        <v>0.35</v>
      </c>
    </row>
    <row r="1419" spans="1:15" ht="15.75" customHeight="1" x14ac:dyDescent="0.3">
      <c r="A1419" s="17" t="s">
        <v>121</v>
      </c>
      <c r="B1419" s="12">
        <v>1128299</v>
      </c>
      <c r="C1419" s="13">
        <v>44829</v>
      </c>
      <c r="D1419" s="12" t="s">
        <v>22</v>
      </c>
      <c r="E1419" s="12" t="s">
        <v>55</v>
      </c>
      <c r="F1419" s="12" t="s">
        <v>56</v>
      </c>
      <c r="G1419" s="12" t="s">
        <v>14</v>
      </c>
      <c r="H1419" s="12" t="s">
        <v>149</v>
      </c>
      <c r="I1419" s="12">
        <v>60</v>
      </c>
      <c r="J1419" s="12" t="s">
        <v>124</v>
      </c>
      <c r="K1419" s="14">
        <v>0.55000000000000016</v>
      </c>
      <c r="L1419" s="15">
        <v>4500</v>
      </c>
      <c r="M1419" s="16">
        <f t="shared" si="12"/>
        <v>2475.0000000000009</v>
      </c>
      <c r="N1419" s="16">
        <f t="shared" si="13"/>
        <v>866.25000000000023</v>
      </c>
      <c r="O1419" s="18">
        <v>0.35</v>
      </c>
    </row>
    <row r="1420" spans="1:15" ht="15.75" customHeight="1" x14ac:dyDescent="0.3">
      <c r="A1420" s="17" t="s">
        <v>121</v>
      </c>
      <c r="B1420" s="12">
        <v>1128299</v>
      </c>
      <c r="C1420" s="13">
        <v>44829</v>
      </c>
      <c r="D1420" s="12" t="s">
        <v>22</v>
      </c>
      <c r="E1420" s="12" t="s">
        <v>55</v>
      </c>
      <c r="F1420" s="12" t="s">
        <v>56</v>
      </c>
      <c r="G1420" s="12" t="s">
        <v>15</v>
      </c>
      <c r="H1420" s="12" t="s">
        <v>15</v>
      </c>
      <c r="I1420" s="12">
        <v>42</v>
      </c>
      <c r="J1420" s="12" t="s">
        <v>124</v>
      </c>
      <c r="K1420" s="14">
        <v>0.50000000000000011</v>
      </c>
      <c r="L1420" s="15">
        <v>2500</v>
      </c>
      <c r="M1420" s="16">
        <f t="shared" si="12"/>
        <v>1250.0000000000002</v>
      </c>
      <c r="N1420" s="16">
        <f t="shared" si="13"/>
        <v>437.50000000000006</v>
      </c>
      <c r="O1420" s="18">
        <v>0.35</v>
      </c>
    </row>
    <row r="1421" spans="1:15" ht="15.75" customHeight="1" x14ac:dyDescent="0.3">
      <c r="A1421" s="17" t="s">
        <v>121</v>
      </c>
      <c r="B1421" s="12">
        <v>1128299</v>
      </c>
      <c r="C1421" s="13">
        <v>44829</v>
      </c>
      <c r="D1421" s="12" t="s">
        <v>22</v>
      </c>
      <c r="E1421" s="12" t="s">
        <v>55</v>
      </c>
      <c r="F1421" s="12" t="s">
        <v>56</v>
      </c>
      <c r="G1421" s="12" t="s">
        <v>16</v>
      </c>
      <c r="H1421" s="12" t="s">
        <v>16</v>
      </c>
      <c r="I1421" s="12">
        <v>39</v>
      </c>
      <c r="J1421" s="12" t="s">
        <v>124</v>
      </c>
      <c r="K1421" s="14">
        <v>0.50000000000000011</v>
      </c>
      <c r="L1421" s="15">
        <v>2000</v>
      </c>
      <c r="M1421" s="16">
        <f t="shared" si="12"/>
        <v>1000.0000000000002</v>
      </c>
      <c r="N1421" s="16">
        <f t="shared" si="13"/>
        <v>350.00000000000006</v>
      </c>
      <c r="O1421" s="18">
        <v>0.35</v>
      </c>
    </row>
    <row r="1422" spans="1:15" ht="15.75" customHeight="1" x14ac:dyDescent="0.3">
      <c r="A1422" s="17" t="s">
        <v>121</v>
      </c>
      <c r="B1422" s="12">
        <v>1128299</v>
      </c>
      <c r="C1422" s="13">
        <v>44829</v>
      </c>
      <c r="D1422" s="12" t="s">
        <v>22</v>
      </c>
      <c r="E1422" s="12" t="s">
        <v>55</v>
      </c>
      <c r="F1422" s="12" t="s">
        <v>56</v>
      </c>
      <c r="G1422" s="12" t="s">
        <v>17</v>
      </c>
      <c r="H1422" s="12" t="s">
        <v>17</v>
      </c>
      <c r="I1422" s="12">
        <v>49</v>
      </c>
      <c r="J1422" s="12" t="s">
        <v>125</v>
      </c>
      <c r="K1422" s="14">
        <v>0.60000000000000009</v>
      </c>
      <c r="L1422" s="15">
        <v>2250</v>
      </c>
      <c r="M1422" s="16">
        <f t="shared" si="12"/>
        <v>1350.0000000000002</v>
      </c>
      <c r="N1422" s="16">
        <f t="shared" si="13"/>
        <v>540.00000000000011</v>
      </c>
      <c r="O1422" s="18">
        <v>0.4</v>
      </c>
    </row>
    <row r="1423" spans="1:15" ht="15.75" customHeight="1" x14ac:dyDescent="0.3">
      <c r="A1423" s="17" t="s">
        <v>121</v>
      </c>
      <c r="B1423" s="12">
        <v>1128299</v>
      </c>
      <c r="C1423" s="13">
        <v>44829</v>
      </c>
      <c r="D1423" s="12" t="s">
        <v>22</v>
      </c>
      <c r="E1423" s="12" t="s">
        <v>55</v>
      </c>
      <c r="F1423" s="12" t="s">
        <v>56</v>
      </c>
      <c r="G1423" s="12" t="s">
        <v>18</v>
      </c>
      <c r="H1423" s="12" t="s">
        <v>150</v>
      </c>
      <c r="I1423" s="12">
        <v>54</v>
      </c>
      <c r="J1423" s="12" t="s">
        <v>126</v>
      </c>
      <c r="K1423" s="14">
        <v>0.44999999999999996</v>
      </c>
      <c r="L1423" s="15">
        <v>2500</v>
      </c>
      <c r="M1423" s="16">
        <f t="shared" si="12"/>
        <v>1125</v>
      </c>
      <c r="N1423" s="16">
        <f t="shared" si="13"/>
        <v>337.5</v>
      </c>
      <c r="O1423" s="18">
        <v>0.3</v>
      </c>
    </row>
    <row r="1424" spans="1:15" ht="15.75" customHeight="1" x14ac:dyDescent="0.3">
      <c r="A1424" s="17" t="s">
        <v>121</v>
      </c>
      <c r="B1424" s="12">
        <v>1128299</v>
      </c>
      <c r="C1424" s="13">
        <v>44858</v>
      </c>
      <c r="D1424" s="12" t="s">
        <v>22</v>
      </c>
      <c r="E1424" s="12" t="s">
        <v>55</v>
      </c>
      <c r="F1424" s="12" t="s">
        <v>56</v>
      </c>
      <c r="G1424" s="12" t="s">
        <v>13</v>
      </c>
      <c r="H1424" s="12" t="s">
        <v>151</v>
      </c>
      <c r="I1424" s="12">
        <v>58</v>
      </c>
      <c r="J1424" s="12" t="s">
        <v>123</v>
      </c>
      <c r="K1424" s="14">
        <v>0.4</v>
      </c>
      <c r="L1424" s="15">
        <v>3500</v>
      </c>
      <c r="M1424" s="16">
        <f t="shared" si="12"/>
        <v>1400</v>
      </c>
      <c r="N1424" s="16">
        <f t="shared" si="13"/>
        <v>489.99999999999994</v>
      </c>
      <c r="O1424" s="18">
        <v>0.35</v>
      </c>
    </row>
    <row r="1425" spans="1:15" ht="15.75" customHeight="1" x14ac:dyDescent="0.3">
      <c r="A1425" s="17" t="s">
        <v>121</v>
      </c>
      <c r="B1425" s="12">
        <v>1128299</v>
      </c>
      <c r="C1425" s="13">
        <v>44858</v>
      </c>
      <c r="D1425" s="12" t="s">
        <v>22</v>
      </c>
      <c r="E1425" s="12" t="s">
        <v>55</v>
      </c>
      <c r="F1425" s="12" t="s">
        <v>56</v>
      </c>
      <c r="G1425" s="12" t="s">
        <v>14</v>
      </c>
      <c r="H1425" s="12" t="s">
        <v>149</v>
      </c>
      <c r="I1425" s="12">
        <v>33</v>
      </c>
      <c r="J1425" s="12" t="s">
        <v>125</v>
      </c>
      <c r="K1425" s="14">
        <v>0.55000000000000016</v>
      </c>
      <c r="L1425" s="15">
        <v>5250</v>
      </c>
      <c r="M1425" s="16">
        <f t="shared" si="12"/>
        <v>2887.5000000000009</v>
      </c>
      <c r="N1425" s="16">
        <f t="shared" si="13"/>
        <v>1010.6250000000002</v>
      </c>
      <c r="O1425" s="18">
        <v>0.35</v>
      </c>
    </row>
    <row r="1426" spans="1:15" ht="15.75" customHeight="1" x14ac:dyDescent="0.3">
      <c r="A1426" s="17" t="s">
        <v>121</v>
      </c>
      <c r="B1426" s="12">
        <v>1128299</v>
      </c>
      <c r="C1426" s="13">
        <v>44858</v>
      </c>
      <c r="D1426" s="12" t="s">
        <v>22</v>
      </c>
      <c r="E1426" s="12" t="s">
        <v>55</v>
      </c>
      <c r="F1426" s="12" t="s">
        <v>56</v>
      </c>
      <c r="G1426" s="12" t="s">
        <v>15</v>
      </c>
      <c r="H1426" s="12" t="s">
        <v>15</v>
      </c>
      <c r="I1426" s="12">
        <v>36</v>
      </c>
      <c r="J1426" s="12" t="s">
        <v>124</v>
      </c>
      <c r="K1426" s="14">
        <v>0.50000000000000011</v>
      </c>
      <c r="L1426" s="15">
        <v>3500</v>
      </c>
      <c r="M1426" s="16">
        <f t="shared" si="12"/>
        <v>1750.0000000000005</v>
      </c>
      <c r="N1426" s="16">
        <f t="shared" si="13"/>
        <v>612.50000000000011</v>
      </c>
      <c r="O1426" s="18">
        <v>0.35</v>
      </c>
    </row>
    <row r="1427" spans="1:15" ht="15.75" customHeight="1" x14ac:dyDescent="0.3">
      <c r="A1427" s="17" t="s">
        <v>121</v>
      </c>
      <c r="B1427" s="12">
        <v>1128299</v>
      </c>
      <c r="C1427" s="13">
        <v>44858</v>
      </c>
      <c r="D1427" s="12" t="s">
        <v>22</v>
      </c>
      <c r="E1427" s="12" t="s">
        <v>55</v>
      </c>
      <c r="F1427" s="12" t="s">
        <v>56</v>
      </c>
      <c r="G1427" s="12" t="s">
        <v>16</v>
      </c>
      <c r="H1427" s="12" t="s">
        <v>16</v>
      </c>
      <c r="I1427" s="12">
        <v>44</v>
      </c>
      <c r="J1427" s="12" t="s">
        <v>126</v>
      </c>
      <c r="K1427" s="14">
        <v>0.45000000000000007</v>
      </c>
      <c r="L1427" s="15">
        <v>3250</v>
      </c>
      <c r="M1427" s="16">
        <f t="shared" si="12"/>
        <v>1462.5000000000002</v>
      </c>
      <c r="N1427" s="16">
        <f t="shared" si="13"/>
        <v>511.87500000000006</v>
      </c>
      <c r="O1427" s="18">
        <v>0.35</v>
      </c>
    </row>
    <row r="1428" spans="1:15" ht="15.75" customHeight="1" x14ac:dyDescent="0.3">
      <c r="A1428" s="17" t="s">
        <v>121</v>
      </c>
      <c r="B1428" s="12">
        <v>1128299</v>
      </c>
      <c r="C1428" s="13">
        <v>44858</v>
      </c>
      <c r="D1428" s="12" t="s">
        <v>22</v>
      </c>
      <c r="E1428" s="12" t="s">
        <v>55</v>
      </c>
      <c r="F1428" s="12" t="s">
        <v>56</v>
      </c>
      <c r="G1428" s="12" t="s">
        <v>17</v>
      </c>
      <c r="H1428" s="12" t="s">
        <v>17</v>
      </c>
      <c r="I1428" s="12">
        <v>18</v>
      </c>
      <c r="J1428" s="12" t="s">
        <v>124</v>
      </c>
      <c r="K1428" s="14">
        <v>0.55000000000000004</v>
      </c>
      <c r="L1428" s="15">
        <v>3000</v>
      </c>
      <c r="M1428" s="16">
        <f t="shared" si="12"/>
        <v>1650.0000000000002</v>
      </c>
      <c r="N1428" s="16">
        <f t="shared" si="13"/>
        <v>660.00000000000011</v>
      </c>
      <c r="O1428" s="18">
        <v>0.4</v>
      </c>
    </row>
    <row r="1429" spans="1:15" ht="15.75" customHeight="1" x14ac:dyDescent="0.3">
      <c r="A1429" s="17" t="s">
        <v>121</v>
      </c>
      <c r="B1429" s="12">
        <v>1128299</v>
      </c>
      <c r="C1429" s="13">
        <v>44858</v>
      </c>
      <c r="D1429" s="12" t="s">
        <v>22</v>
      </c>
      <c r="E1429" s="12" t="s">
        <v>55</v>
      </c>
      <c r="F1429" s="12" t="s">
        <v>56</v>
      </c>
      <c r="G1429" s="12" t="s">
        <v>18</v>
      </c>
      <c r="H1429" s="12" t="s">
        <v>150</v>
      </c>
      <c r="I1429" s="12">
        <v>59</v>
      </c>
      <c r="J1429" s="12" t="s">
        <v>123</v>
      </c>
      <c r="K1429" s="14">
        <v>0.60000000000000009</v>
      </c>
      <c r="L1429" s="15">
        <v>3500</v>
      </c>
      <c r="M1429" s="16">
        <f t="shared" si="12"/>
        <v>2100.0000000000005</v>
      </c>
      <c r="N1429" s="16">
        <f t="shared" si="13"/>
        <v>630.00000000000011</v>
      </c>
      <c r="O1429" s="18">
        <v>0.3</v>
      </c>
    </row>
    <row r="1430" spans="1:15" ht="15.75" customHeight="1" x14ac:dyDescent="0.3">
      <c r="A1430" s="17" t="s">
        <v>121</v>
      </c>
      <c r="B1430" s="12">
        <v>1128299</v>
      </c>
      <c r="C1430" s="13">
        <v>44889</v>
      </c>
      <c r="D1430" s="12" t="s">
        <v>22</v>
      </c>
      <c r="E1430" s="12" t="s">
        <v>55</v>
      </c>
      <c r="F1430" s="12" t="s">
        <v>56</v>
      </c>
      <c r="G1430" s="12" t="s">
        <v>13</v>
      </c>
      <c r="H1430" s="12" t="s">
        <v>151</v>
      </c>
      <c r="I1430" s="12">
        <v>17</v>
      </c>
      <c r="J1430" s="12" t="s">
        <v>124</v>
      </c>
      <c r="K1430" s="14">
        <v>0.45000000000000007</v>
      </c>
      <c r="L1430" s="15">
        <v>5750</v>
      </c>
      <c r="M1430" s="16">
        <f t="shared" si="12"/>
        <v>2587.5000000000005</v>
      </c>
      <c r="N1430" s="16">
        <f t="shared" si="13"/>
        <v>905.62500000000011</v>
      </c>
      <c r="O1430" s="18">
        <v>0.35</v>
      </c>
    </row>
    <row r="1431" spans="1:15" ht="15.75" customHeight="1" x14ac:dyDescent="0.3">
      <c r="A1431" s="17" t="s">
        <v>121</v>
      </c>
      <c r="B1431" s="12">
        <v>1128299</v>
      </c>
      <c r="C1431" s="13">
        <v>44889</v>
      </c>
      <c r="D1431" s="12" t="s">
        <v>22</v>
      </c>
      <c r="E1431" s="12" t="s">
        <v>55</v>
      </c>
      <c r="F1431" s="12" t="s">
        <v>56</v>
      </c>
      <c r="G1431" s="12" t="s">
        <v>14</v>
      </c>
      <c r="H1431" s="12" t="s">
        <v>149</v>
      </c>
      <c r="I1431" s="12">
        <v>34</v>
      </c>
      <c r="J1431" s="12" t="s">
        <v>123</v>
      </c>
      <c r="K1431" s="14">
        <v>0.50000000000000011</v>
      </c>
      <c r="L1431" s="15">
        <v>6500</v>
      </c>
      <c r="M1431" s="16">
        <f t="shared" si="12"/>
        <v>3250.0000000000009</v>
      </c>
      <c r="N1431" s="16">
        <f t="shared" si="13"/>
        <v>1137.5000000000002</v>
      </c>
      <c r="O1431" s="18">
        <v>0.35</v>
      </c>
    </row>
    <row r="1432" spans="1:15" ht="15.75" customHeight="1" x14ac:dyDescent="0.3">
      <c r="A1432" s="17" t="s">
        <v>121</v>
      </c>
      <c r="B1432" s="12">
        <v>1128299</v>
      </c>
      <c r="C1432" s="13">
        <v>44889</v>
      </c>
      <c r="D1432" s="12" t="s">
        <v>22</v>
      </c>
      <c r="E1432" s="12" t="s">
        <v>55</v>
      </c>
      <c r="F1432" s="12" t="s">
        <v>56</v>
      </c>
      <c r="G1432" s="12" t="s">
        <v>15</v>
      </c>
      <c r="H1432" s="12" t="s">
        <v>15</v>
      </c>
      <c r="I1432" s="12">
        <v>51</v>
      </c>
      <c r="J1432" s="12" t="s">
        <v>124</v>
      </c>
      <c r="K1432" s="14">
        <v>0.45000000000000007</v>
      </c>
      <c r="L1432" s="15">
        <v>4750</v>
      </c>
      <c r="M1432" s="16">
        <f t="shared" si="12"/>
        <v>2137.5000000000005</v>
      </c>
      <c r="N1432" s="16">
        <f t="shared" si="13"/>
        <v>748.12500000000011</v>
      </c>
      <c r="O1432" s="18">
        <v>0.35</v>
      </c>
    </row>
    <row r="1433" spans="1:15" ht="15.75" customHeight="1" x14ac:dyDescent="0.3">
      <c r="A1433" s="17" t="s">
        <v>121</v>
      </c>
      <c r="B1433" s="12">
        <v>1128299</v>
      </c>
      <c r="C1433" s="13">
        <v>44889</v>
      </c>
      <c r="D1433" s="12" t="s">
        <v>22</v>
      </c>
      <c r="E1433" s="12" t="s">
        <v>55</v>
      </c>
      <c r="F1433" s="12" t="s">
        <v>56</v>
      </c>
      <c r="G1433" s="12" t="s">
        <v>16</v>
      </c>
      <c r="H1433" s="12" t="s">
        <v>16</v>
      </c>
      <c r="I1433" s="12">
        <v>56</v>
      </c>
      <c r="J1433" s="12" t="s">
        <v>123</v>
      </c>
      <c r="K1433" s="14">
        <v>0.55000000000000016</v>
      </c>
      <c r="L1433" s="15">
        <v>4500</v>
      </c>
      <c r="M1433" s="16">
        <f t="shared" si="12"/>
        <v>2475.0000000000009</v>
      </c>
      <c r="N1433" s="16">
        <f t="shared" si="13"/>
        <v>866.25000000000023</v>
      </c>
      <c r="O1433" s="18">
        <v>0.35</v>
      </c>
    </row>
    <row r="1434" spans="1:15" ht="15.75" customHeight="1" x14ac:dyDescent="0.3">
      <c r="A1434" s="17" t="s">
        <v>121</v>
      </c>
      <c r="B1434" s="12">
        <v>1128299</v>
      </c>
      <c r="C1434" s="13">
        <v>44889</v>
      </c>
      <c r="D1434" s="12" t="s">
        <v>22</v>
      </c>
      <c r="E1434" s="12" t="s">
        <v>55</v>
      </c>
      <c r="F1434" s="12" t="s">
        <v>56</v>
      </c>
      <c r="G1434" s="12" t="s">
        <v>17</v>
      </c>
      <c r="H1434" s="12" t="s">
        <v>17</v>
      </c>
      <c r="I1434" s="12">
        <v>25</v>
      </c>
      <c r="J1434" s="12" t="s">
        <v>126</v>
      </c>
      <c r="K1434" s="14">
        <v>0.75000000000000011</v>
      </c>
      <c r="L1434" s="15">
        <v>4250</v>
      </c>
      <c r="M1434" s="16">
        <f t="shared" si="12"/>
        <v>3187.5000000000005</v>
      </c>
      <c r="N1434" s="16">
        <f t="shared" si="13"/>
        <v>1275.0000000000002</v>
      </c>
      <c r="O1434" s="18">
        <v>0.4</v>
      </c>
    </row>
    <row r="1435" spans="1:15" ht="15.75" customHeight="1" x14ac:dyDescent="0.3">
      <c r="A1435" s="17" t="s">
        <v>121</v>
      </c>
      <c r="B1435" s="12">
        <v>1128299</v>
      </c>
      <c r="C1435" s="13">
        <v>44889</v>
      </c>
      <c r="D1435" s="12" t="s">
        <v>22</v>
      </c>
      <c r="E1435" s="12" t="s">
        <v>55</v>
      </c>
      <c r="F1435" s="12" t="s">
        <v>56</v>
      </c>
      <c r="G1435" s="12" t="s">
        <v>18</v>
      </c>
      <c r="H1435" s="12" t="s">
        <v>150</v>
      </c>
      <c r="I1435" s="12">
        <v>59</v>
      </c>
      <c r="J1435" s="12" t="s">
        <v>123</v>
      </c>
      <c r="K1435" s="14">
        <v>0.80000000000000016</v>
      </c>
      <c r="L1435" s="15">
        <v>5500</v>
      </c>
      <c r="M1435" s="16">
        <f t="shared" si="12"/>
        <v>4400.0000000000009</v>
      </c>
      <c r="N1435" s="16">
        <f t="shared" si="13"/>
        <v>1320.0000000000002</v>
      </c>
      <c r="O1435" s="18">
        <v>0.3</v>
      </c>
    </row>
    <row r="1436" spans="1:15" ht="15.75" customHeight="1" x14ac:dyDescent="0.3">
      <c r="A1436" s="17" t="s">
        <v>121</v>
      </c>
      <c r="B1436" s="12">
        <v>1128299</v>
      </c>
      <c r="C1436" s="13">
        <v>44918</v>
      </c>
      <c r="D1436" s="12" t="s">
        <v>22</v>
      </c>
      <c r="E1436" s="12" t="s">
        <v>55</v>
      </c>
      <c r="F1436" s="12" t="s">
        <v>56</v>
      </c>
      <c r="G1436" s="12" t="s">
        <v>13</v>
      </c>
      <c r="H1436" s="12" t="s">
        <v>151</v>
      </c>
      <c r="I1436" s="12">
        <v>57</v>
      </c>
      <c r="J1436" s="12" t="s">
        <v>125</v>
      </c>
      <c r="K1436" s="14">
        <v>0.65000000000000013</v>
      </c>
      <c r="L1436" s="15">
        <v>7500</v>
      </c>
      <c r="M1436" s="16">
        <f t="shared" si="12"/>
        <v>4875.0000000000009</v>
      </c>
      <c r="N1436" s="16">
        <f t="shared" si="13"/>
        <v>1706.2500000000002</v>
      </c>
      <c r="O1436" s="18">
        <v>0.35</v>
      </c>
    </row>
    <row r="1437" spans="1:15" ht="15.75" customHeight="1" x14ac:dyDescent="0.3">
      <c r="A1437" s="17" t="s">
        <v>121</v>
      </c>
      <c r="B1437" s="12">
        <v>1128299</v>
      </c>
      <c r="C1437" s="13">
        <v>44918</v>
      </c>
      <c r="D1437" s="12" t="s">
        <v>22</v>
      </c>
      <c r="E1437" s="12" t="s">
        <v>55</v>
      </c>
      <c r="F1437" s="12" t="s">
        <v>56</v>
      </c>
      <c r="G1437" s="12" t="s">
        <v>14</v>
      </c>
      <c r="H1437" s="12" t="s">
        <v>149</v>
      </c>
      <c r="I1437" s="12">
        <v>59</v>
      </c>
      <c r="J1437" s="12" t="s">
        <v>124</v>
      </c>
      <c r="K1437" s="14">
        <v>0.75000000000000022</v>
      </c>
      <c r="L1437" s="15">
        <v>7500</v>
      </c>
      <c r="M1437" s="16">
        <f t="shared" si="12"/>
        <v>5625.0000000000018</v>
      </c>
      <c r="N1437" s="16">
        <f t="shared" si="13"/>
        <v>1968.7500000000005</v>
      </c>
      <c r="O1437" s="18">
        <v>0.35</v>
      </c>
    </row>
    <row r="1438" spans="1:15" ht="15.75" customHeight="1" x14ac:dyDescent="0.3">
      <c r="A1438" s="17" t="s">
        <v>121</v>
      </c>
      <c r="B1438" s="12">
        <v>1128299</v>
      </c>
      <c r="C1438" s="13">
        <v>44918</v>
      </c>
      <c r="D1438" s="12" t="s">
        <v>22</v>
      </c>
      <c r="E1438" s="12" t="s">
        <v>55</v>
      </c>
      <c r="F1438" s="12" t="s">
        <v>56</v>
      </c>
      <c r="G1438" s="12" t="s">
        <v>15</v>
      </c>
      <c r="H1438" s="12" t="s">
        <v>15</v>
      </c>
      <c r="I1438" s="12">
        <v>48</v>
      </c>
      <c r="J1438" s="12" t="s">
        <v>123</v>
      </c>
      <c r="K1438" s="14">
        <v>0.70000000000000018</v>
      </c>
      <c r="L1438" s="15">
        <v>5500</v>
      </c>
      <c r="M1438" s="16">
        <f t="shared" si="12"/>
        <v>3850.0000000000009</v>
      </c>
      <c r="N1438" s="16">
        <f t="shared" si="13"/>
        <v>1347.5000000000002</v>
      </c>
      <c r="O1438" s="18">
        <v>0.35</v>
      </c>
    </row>
    <row r="1439" spans="1:15" ht="15.75" customHeight="1" x14ac:dyDescent="0.3">
      <c r="A1439" s="17" t="s">
        <v>121</v>
      </c>
      <c r="B1439" s="12">
        <v>1128299</v>
      </c>
      <c r="C1439" s="13">
        <v>44918</v>
      </c>
      <c r="D1439" s="12" t="s">
        <v>22</v>
      </c>
      <c r="E1439" s="12" t="s">
        <v>55</v>
      </c>
      <c r="F1439" s="12" t="s">
        <v>56</v>
      </c>
      <c r="G1439" s="12" t="s">
        <v>16</v>
      </c>
      <c r="H1439" s="12" t="s">
        <v>16</v>
      </c>
      <c r="I1439" s="12">
        <v>46</v>
      </c>
      <c r="J1439" s="12" t="s">
        <v>124</v>
      </c>
      <c r="K1439" s="14">
        <v>0.70000000000000018</v>
      </c>
      <c r="L1439" s="15">
        <v>5500</v>
      </c>
      <c r="M1439" s="16">
        <f t="shared" si="12"/>
        <v>3850.0000000000009</v>
      </c>
      <c r="N1439" s="16">
        <f t="shared" si="13"/>
        <v>1347.5000000000002</v>
      </c>
      <c r="O1439" s="18">
        <v>0.35</v>
      </c>
    </row>
    <row r="1440" spans="1:15" ht="15.75" customHeight="1" x14ac:dyDescent="0.3">
      <c r="A1440" s="17" t="s">
        <v>121</v>
      </c>
      <c r="B1440" s="12">
        <v>1128299</v>
      </c>
      <c r="C1440" s="13">
        <v>44918</v>
      </c>
      <c r="D1440" s="12" t="s">
        <v>22</v>
      </c>
      <c r="E1440" s="12" t="s">
        <v>55</v>
      </c>
      <c r="F1440" s="12" t="s">
        <v>56</v>
      </c>
      <c r="G1440" s="12" t="s">
        <v>17</v>
      </c>
      <c r="H1440" s="12" t="s">
        <v>17</v>
      </c>
      <c r="I1440" s="12">
        <v>52</v>
      </c>
      <c r="J1440" s="12" t="s">
        <v>125</v>
      </c>
      <c r="K1440" s="14">
        <v>0.80000000000000016</v>
      </c>
      <c r="L1440" s="15">
        <v>4750</v>
      </c>
      <c r="M1440" s="16">
        <f t="shared" si="12"/>
        <v>3800.0000000000009</v>
      </c>
      <c r="N1440" s="16">
        <f t="shared" si="13"/>
        <v>1520.0000000000005</v>
      </c>
      <c r="O1440" s="18">
        <v>0.4</v>
      </c>
    </row>
    <row r="1441" spans="1:15" ht="15.75" customHeight="1" x14ac:dyDescent="0.3">
      <c r="A1441" s="17" t="s">
        <v>121</v>
      </c>
      <c r="B1441" s="12">
        <v>1128299</v>
      </c>
      <c r="C1441" s="13">
        <v>44918</v>
      </c>
      <c r="D1441" s="12" t="s">
        <v>22</v>
      </c>
      <c r="E1441" s="12" t="s">
        <v>55</v>
      </c>
      <c r="F1441" s="12" t="s">
        <v>56</v>
      </c>
      <c r="G1441" s="12" t="s">
        <v>18</v>
      </c>
      <c r="H1441" s="12" t="s">
        <v>150</v>
      </c>
      <c r="I1441" s="12">
        <v>27</v>
      </c>
      <c r="J1441" s="12" t="s">
        <v>124</v>
      </c>
      <c r="K1441" s="14">
        <v>0.8500000000000002</v>
      </c>
      <c r="L1441" s="15">
        <v>5750</v>
      </c>
      <c r="M1441" s="16">
        <f t="shared" si="12"/>
        <v>4887.5000000000009</v>
      </c>
      <c r="N1441" s="16">
        <f t="shared" si="13"/>
        <v>1466.2500000000002</v>
      </c>
      <c r="O1441" s="18">
        <v>0.3</v>
      </c>
    </row>
    <row r="1442" spans="1:15" ht="15.75" customHeight="1" x14ac:dyDescent="0.3">
      <c r="A1442" s="17" t="s">
        <v>119</v>
      </c>
      <c r="B1442" s="12">
        <v>1185732</v>
      </c>
      <c r="C1442" s="13">
        <v>44580</v>
      </c>
      <c r="D1442" s="12" t="s">
        <v>38</v>
      </c>
      <c r="E1442" s="12" t="s">
        <v>57</v>
      </c>
      <c r="F1442" s="12" t="s">
        <v>58</v>
      </c>
      <c r="G1442" s="12" t="s">
        <v>13</v>
      </c>
      <c r="H1442" s="12" t="s">
        <v>151</v>
      </c>
      <c r="I1442" s="12">
        <v>39</v>
      </c>
      <c r="J1442" s="12" t="s">
        <v>123</v>
      </c>
      <c r="K1442" s="14">
        <v>0.35</v>
      </c>
      <c r="L1442" s="15">
        <v>7500</v>
      </c>
      <c r="M1442" s="16">
        <f t="shared" si="12"/>
        <v>2625</v>
      </c>
      <c r="N1442" s="16">
        <f t="shared" si="13"/>
        <v>1312.5</v>
      </c>
      <c r="O1442" s="18">
        <v>0.5</v>
      </c>
    </row>
    <row r="1443" spans="1:15" ht="15.75" customHeight="1" x14ac:dyDescent="0.3">
      <c r="A1443" s="17" t="s">
        <v>119</v>
      </c>
      <c r="B1443" s="12">
        <v>1185732</v>
      </c>
      <c r="C1443" s="13">
        <v>44580</v>
      </c>
      <c r="D1443" s="12" t="s">
        <v>38</v>
      </c>
      <c r="E1443" s="12" t="s">
        <v>57</v>
      </c>
      <c r="F1443" s="12" t="s">
        <v>58</v>
      </c>
      <c r="G1443" s="12" t="s">
        <v>14</v>
      </c>
      <c r="H1443" s="12" t="s">
        <v>149</v>
      </c>
      <c r="I1443" s="12">
        <v>50</v>
      </c>
      <c r="J1443" s="12" t="s">
        <v>123</v>
      </c>
      <c r="K1443" s="14">
        <v>0.35</v>
      </c>
      <c r="L1443" s="15">
        <v>5500</v>
      </c>
      <c r="M1443" s="16">
        <f t="shared" si="12"/>
        <v>1924.9999999999998</v>
      </c>
      <c r="N1443" s="16">
        <f t="shared" si="13"/>
        <v>769.99999999999989</v>
      </c>
      <c r="O1443" s="18">
        <v>0.39999999999999997</v>
      </c>
    </row>
    <row r="1444" spans="1:15" ht="15.75" customHeight="1" x14ac:dyDescent="0.3">
      <c r="A1444" s="17" t="s">
        <v>119</v>
      </c>
      <c r="B1444" s="12">
        <v>1185732</v>
      </c>
      <c r="C1444" s="13">
        <v>44580</v>
      </c>
      <c r="D1444" s="12" t="s">
        <v>38</v>
      </c>
      <c r="E1444" s="12" t="s">
        <v>57</v>
      </c>
      <c r="F1444" s="12" t="s">
        <v>58</v>
      </c>
      <c r="G1444" s="12" t="s">
        <v>15</v>
      </c>
      <c r="H1444" s="12" t="s">
        <v>15</v>
      </c>
      <c r="I1444" s="12">
        <v>18</v>
      </c>
      <c r="J1444" s="12" t="s">
        <v>123</v>
      </c>
      <c r="K1444" s="14">
        <v>0.25</v>
      </c>
      <c r="L1444" s="15">
        <v>5500</v>
      </c>
      <c r="M1444" s="16">
        <f t="shared" si="12"/>
        <v>1375</v>
      </c>
      <c r="N1444" s="16">
        <f t="shared" si="13"/>
        <v>412.5</v>
      </c>
      <c r="O1444" s="18">
        <v>0.3</v>
      </c>
    </row>
    <row r="1445" spans="1:15" ht="15.75" customHeight="1" x14ac:dyDescent="0.3">
      <c r="A1445" s="17" t="s">
        <v>119</v>
      </c>
      <c r="B1445" s="12">
        <v>1185732</v>
      </c>
      <c r="C1445" s="13">
        <v>44580</v>
      </c>
      <c r="D1445" s="12" t="s">
        <v>38</v>
      </c>
      <c r="E1445" s="12" t="s">
        <v>57</v>
      </c>
      <c r="F1445" s="12" t="s">
        <v>58</v>
      </c>
      <c r="G1445" s="12" t="s">
        <v>16</v>
      </c>
      <c r="H1445" s="12" t="s">
        <v>16</v>
      </c>
      <c r="I1445" s="12">
        <v>52</v>
      </c>
      <c r="J1445" s="12" t="s">
        <v>123</v>
      </c>
      <c r="K1445" s="14">
        <v>0.29999999999999993</v>
      </c>
      <c r="L1445" s="15">
        <v>4000</v>
      </c>
      <c r="M1445" s="16">
        <f t="shared" si="12"/>
        <v>1199.9999999999998</v>
      </c>
      <c r="N1445" s="16">
        <f t="shared" si="13"/>
        <v>419.99999999999989</v>
      </c>
      <c r="O1445" s="18">
        <v>0.35</v>
      </c>
    </row>
    <row r="1446" spans="1:15" ht="15.75" customHeight="1" x14ac:dyDescent="0.3">
      <c r="A1446" s="17" t="s">
        <v>119</v>
      </c>
      <c r="B1446" s="12">
        <v>1185732</v>
      </c>
      <c r="C1446" s="13">
        <v>44580</v>
      </c>
      <c r="D1446" s="12" t="s">
        <v>38</v>
      </c>
      <c r="E1446" s="12" t="s">
        <v>57</v>
      </c>
      <c r="F1446" s="12" t="s">
        <v>58</v>
      </c>
      <c r="G1446" s="12" t="s">
        <v>17</v>
      </c>
      <c r="H1446" s="12" t="s">
        <v>17</v>
      </c>
      <c r="I1446" s="12">
        <v>27</v>
      </c>
      <c r="J1446" s="12" t="s">
        <v>126</v>
      </c>
      <c r="K1446" s="14">
        <v>0.45000000000000007</v>
      </c>
      <c r="L1446" s="15">
        <v>4500</v>
      </c>
      <c r="M1446" s="16">
        <f t="shared" si="12"/>
        <v>2025.0000000000002</v>
      </c>
      <c r="N1446" s="16">
        <f t="shared" si="13"/>
        <v>810</v>
      </c>
      <c r="O1446" s="18">
        <v>0.39999999999999997</v>
      </c>
    </row>
    <row r="1447" spans="1:15" ht="15.75" customHeight="1" x14ac:dyDescent="0.3">
      <c r="A1447" s="17" t="s">
        <v>119</v>
      </c>
      <c r="B1447" s="12">
        <v>1185732</v>
      </c>
      <c r="C1447" s="13">
        <v>44580</v>
      </c>
      <c r="D1447" s="12" t="s">
        <v>38</v>
      </c>
      <c r="E1447" s="12" t="s">
        <v>57</v>
      </c>
      <c r="F1447" s="12" t="s">
        <v>58</v>
      </c>
      <c r="G1447" s="12" t="s">
        <v>18</v>
      </c>
      <c r="H1447" s="12" t="s">
        <v>150</v>
      </c>
      <c r="I1447" s="12">
        <v>15</v>
      </c>
      <c r="J1447" s="12" t="s">
        <v>124</v>
      </c>
      <c r="K1447" s="14">
        <v>0.35</v>
      </c>
      <c r="L1447" s="15">
        <v>5500</v>
      </c>
      <c r="M1447" s="16">
        <f t="shared" si="12"/>
        <v>1924.9999999999998</v>
      </c>
      <c r="N1447" s="16">
        <f t="shared" si="13"/>
        <v>1058.75</v>
      </c>
      <c r="O1447" s="18">
        <v>0.55000000000000004</v>
      </c>
    </row>
    <row r="1448" spans="1:15" ht="15.75" customHeight="1" x14ac:dyDescent="0.3">
      <c r="A1448" s="17" t="s">
        <v>119</v>
      </c>
      <c r="B1448" s="12">
        <v>1185732</v>
      </c>
      <c r="C1448" s="13">
        <v>44609</v>
      </c>
      <c r="D1448" s="12" t="s">
        <v>38</v>
      </c>
      <c r="E1448" s="12" t="s">
        <v>57</v>
      </c>
      <c r="F1448" s="12" t="s">
        <v>58</v>
      </c>
      <c r="G1448" s="12" t="s">
        <v>13</v>
      </c>
      <c r="H1448" s="12" t="s">
        <v>151</v>
      </c>
      <c r="I1448" s="12">
        <v>48</v>
      </c>
      <c r="J1448" s="12" t="s">
        <v>125</v>
      </c>
      <c r="K1448" s="14">
        <v>0.35</v>
      </c>
      <c r="L1448" s="15">
        <v>8000</v>
      </c>
      <c r="M1448" s="16">
        <f t="shared" si="12"/>
        <v>2800</v>
      </c>
      <c r="N1448" s="16">
        <f t="shared" si="13"/>
        <v>1400</v>
      </c>
      <c r="O1448" s="18">
        <v>0.5</v>
      </c>
    </row>
    <row r="1449" spans="1:15" ht="15.75" customHeight="1" x14ac:dyDescent="0.3">
      <c r="A1449" s="17" t="s">
        <v>119</v>
      </c>
      <c r="B1449" s="12">
        <v>1185732</v>
      </c>
      <c r="C1449" s="13">
        <v>44609</v>
      </c>
      <c r="D1449" s="12" t="s">
        <v>38</v>
      </c>
      <c r="E1449" s="12" t="s">
        <v>57</v>
      </c>
      <c r="F1449" s="12" t="s">
        <v>58</v>
      </c>
      <c r="G1449" s="12" t="s">
        <v>14</v>
      </c>
      <c r="H1449" s="12" t="s">
        <v>149</v>
      </c>
      <c r="I1449" s="12">
        <v>17</v>
      </c>
      <c r="J1449" s="12" t="s">
        <v>125</v>
      </c>
      <c r="K1449" s="14">
        <v>0.35</v>
      </c>
      <c r="L1449" s="15">
        <v>4500</v>
      </c>
      <c r="M1449" s="16">
        <f t="shared" si="12"/>
        <v>1575</v>
      </c>
      <c r="N1449" s="16">
        <f t="shared" si="13"/>
        <v>630</v>
      </c>
      <c r="O1449" s="18">
        <v>0.39999999999999997</v>
      </c>
    </row>
    <row r="1450" spans="1:15" ht="15.75" customHeight="1" x14ac:dyDescent="0.3">
      <c r="A1450" s="17" t="s">
        <v>119</v>
      </c>
      <c r="B1450" s="12">
        <v>1185732</v>
      </c>
      <c r="C1450" s="13">
        <v>44609</v>
      </c>
      <c r="D1450" s="12" t="s">
        <v>38</v>
      </c>
      <c r="E1450" s="12" t="s">
        <v>57</v>
      </c>
      <c r="F1450" s="12" t="s">
        <v>58</v>
      </c>
      <c r="G1450" s="12" t="s">
        <v>15</v>
      </c>
      <c r="H1450" s="12" t="s">
        <v>15</v>
      </c>
      <c r="I1450" s="12">
        <v>47</v>
      </c>
      <c r="J1450" s="12" t="s">
        <v>124</v>
      </c>
      <c r="K1450" s="14">
        <v>0.25</v>
      </c>
      <c r="L1450" s="15">
        <v>5000</v>
      </c>
      <c r="M1450" s="16">
        <f t="shared" si="12"/>
        <v>1250</v>
      </c>
      <c r="N1450" s="16">
        <f t="shared" si="13"/>
        <v>375</v>
      </c>
      <c r="O1450" s="18">
        <v>0.3</v>
      </c>
    </row>
    <row r="1451" spans="1:15" ht="15.75" customHeight="1" x14ac:dyDescent="0.3">
      <c r="A1451" s="17" t="s">
        <v>119</v>
      </c>
      <c r="B1451" s="12">
        <v>1185732</v>
      </c>
      <c r="C1451" s="13">
        <v>44609</v>
      </c>
      <c r="D1451" s="12" t="s">
        <v>38</v>
      </c>
      <c r="E1451" s="12" t="s">
        <v>57</v>
      </c>
      <c r="F1451" s="12" t="s">
        <v>58</v>
      </c>
      <c r="G1451" s="12" t="s">
        <v>16</v>
      </c>
      <c r="H1451" s="12" t="s">
        <v>16</v>
      </c>
      <c r="I1451" s="12">
        <v>52</v>
      </c>
      <c r="J1451" s="12" t="s">
        <v>126</v>
      </c>
      <c r="K1451" s="14">
        <v>0.29999999999999993</v>
      </c>
      <c r="L1451" s="15">
        <v>3750</v>
      </c>
      <c r="M1451" s="16">
        <f t="shared" si="12"/>
        <v>1124.9999999999998</v>
      </c>
      <c r="N1451" s="16">
        <f t="shared" si="13"/>
        <v>393.74999999999989</v>
      </c>
      <c r="O1451" s="18">
        <v>0.35</v>
      </c>
    </row>
    <row r="1452" spans="1:15" ht="15.75" customHeight="1" x14ac:dyDescent="0.3">
      <c r="A1452" s="17" t="s">
        <v>119</v>
      </c>
      <c r="B1452" s="12">
        <v>1185732</v>
      </c>
      <c r="C1452" s="13">
        <v>44609</v>
      </c>
      <c r="D1452" s="12" t="s">
        <v>38</v>
      </c>
      <c r="E1452" s="12" t="s">
        <v>57</v>
      </c>
      <c r="F1452" s="12" t="s">
        <v>58</v>
      </c>
      <c r="G1452" s="12" t="s">
        <v>17</v>
      </c>
      <c r="H1452" s="12" t="s">
        <v>17</v>
      </c>
      <c r="I1452" s="12">
        <v>41</v>
      </c>
      <c r="J1452" s="12" t="s">
        <v>126</v>
      </c>
      <c r="K1452" s="14">
        <v>0.45000000000000007</v>
      </c>
      <c r="L1452" s="15">
        <v>4500</v>
      </c>
      <c r="M1452" s="16">
        <f t="shared" si="12"/>
        <v>2025.0000000000002</v>
      </c>
      <c r="N1452" s="16">
        <f t="shared" si="13"/>
        <v>810</v>
      </c>
      <c r="O1452" s="18">
        <v>0.39999999999999997</v>
      </c>
    </row>
    <row r="1453" spans="1:15" ht="15.75" customHeight="1" x14ac:dyDescent="0.3">
      <c r="A1453" s="17" t="s">
        <v>119</v>
      </c>
      <c r="B1453" s="12">
        <v>1185732</v>
      </c>
      <c r="C1453" s="13">
        <v>44609</v>
      </c>
      <c r="D1453" s="12" t="s">
        <v>38</v>
      </c>
      <c r="E1453" s="12" t="s">
        <v>57</v>
      </c>
      <c r="F1453" s="12" t="s">
        <v>58</v>
      </c>
      <c r="G1453" s="12" t="s">
        <v>18</v>
      </c>
      <c r="H1453" s="12" t="s">
        <v>150</v>
      </c>
      <c r="I1453" s="12">
        <v>53</v>
      </c>
      <c r="J1453" s="12" t="s">
        <v>124</v>
      </c>
      <c r="K1453" s="14">
        <v>0.35</v>
      </c>
      <c r="L1453" s="15">
        <v>5500</v>
      </c>
      <c r="M1453" s="16">
        <f t="shared" si="12"/>
        <v>1924.9999999999998</v>
      </c>
      <c r="N1453" s="16">
        <f t="shared" si="13"/>
        <v>1058.75</v>
      </c>
      <c r="O1453" s="18">
        <v>0.55000000000000004</v>
      </c>
    </row>
    <row r="1454" spans="1:15" ht="15.75" customHeight="1" x14ac:dyDescent="0.3">
      <c r="A1454" s="17" t="s">
        <v>119</v>
      </c>
      <c r="B1454" s="12">
        <v>1185732</v>
      </c>
      <c r="C1454" s="13">
        <v>44635</v>
      </c>
      <c r="D1454" s="12" t="s">
        <v>38</v>
      </c>
      <c r="E1454" s="12" t="s">
        <v>57</v>
      </c>
      <c r="F1454" s="12" t="s">
        <v>58</v>
      </c>
      <c r="G1454" s="12" t="s">
        <v>13</v>
      </c>
      <c r="H1454" s="12" t="s">
        <v>151</v>
      </c>
      <c r="I1454" s="12">
        <v>16</v>
      </c>
      <c r="J1454" s="12" t="s">
        <v>126</v>
      </c>
      <c r="K1454" s="14">
        <v>0.35</v>
      </c>
      <c r="L1454" s="15">
        <v>7700</v>
      </c>
      <c r="M1454" s="16">
        <f t="shared" si="12"/>
        <v>2695</v>
      </c>
      <c r="N1454" s="16">
        <f t="shared" si="13"/>
        <v>1347.5</v>
      </c>
      <c r="O1454" s="18">
        <v>0.5</v>
      </c>
    </row>
    <row r="1455" spans="1:15" ht="15.75" customHeight="1" x14ac:dyDescent="0.3">
      <c r="A1455" s="17" t="s">
        <v>119</v>
      </c>
      <c r="B1455" s="12">
        <v>1185732</v>
      </c>
      <c r="C1455" s="13">
        <v>44635</v>
      </c>
      <c r="D1455" s="12" t="s">
        <v>38</v>
      </c>
      <c r="E1455" s="12" t="s">
        <v>57</v>
      </c>
      <c r="F1455" s="12" t="s">
        <v>58</v>
      </c>
      <c r="G1455" s="12" t="s">
        <v>14</v>
      </c>
      <c r="H1455" s="12" t="s">
        <v>149</v>
      </c>
      <c r="I1455" s="12">
        <v>43</v>
      </c>
      <c r="J1455" s="12" t="s">
        <v>125</v>
      </c>
      <c r="K1455" s="14">
        <v>0.35</v>
      </c>
      <c r="L1455" s="15">
        <v>4500</v>
      </c>
      <c r="M1455" s="16">
        <f t="shared" si="12"/>
        <v>1575</v>
      </c>
      <c r="N1455" s="16">
        <f t="shared" si="13"/>
        <v>630</v>
      </c>
      <c r="O1455" s="18">
        <v>0.39999999999999997</v>
      </c>
    </row>
    <row r="1456" spans="1:15" ht="15.75" customHeight="1" x14ac:dyDescent="0.3">
      <c r="A1456" s="17" t="s">
        <v>119</v>
      </c>
      <c r="B1456" s="12">
        <v>1185732</v>
      </c>
      <c r="C1456" s="13">
        <v>44635</v>
      </c>
      <c r="D1456" s="12" t="s">
        <v>38</v>
      </c>
      <c r="E1456" s="12" t="s">
        <v>57</v>
      </c>
      <c r="F1456" s="12" t="s">
        <v>58</v>
      </c>
      <c r="G1456" s="12" t="s">
        <v>15</v>
      </c>
      <c r="H1456" s="12" t="s">
        <v>15</v>
      </c>
      <c r="I1456" s="12">
        <v>52</v>
      </c>
      <c r="J1456" s="12" t="s">
        <v>126</v>
      </c>
      <c r="K1456" s="14">
        <v>0.25</v>
      </c>
      <c r="L1456" s="15">
        <v>4750</v>
      </c>
      <c r="M1456" s="16">
        <f t="shared" si="12"/>
        <v>1187.5</v>
      </c>
      <c r="N1456" s="16">
        <f t="shared" si="13"/>
        <v>356.25</v>
      </c>
      <c r="O1456" s="18">
        <v>0.3</v>
      </c>
    </row>
    <row r="1457" spans="1:15" ht="15.75" customHeight="1" x14ac:dyDescent="0.3">
      <c r="A1457" s="17" t="s">
        <v>119</v>
      </c>
      <c r="B1457" s="12">
        <v>1185732</v>
      </c>
      <c r="C1457" s="13">
        <v>44635</v>
      </c>
      <c r="D1457" s="12" t="s">
        <v>38</v>
      </c>
      <c r="E1457" s="12" t="s">
        <v>57</v>
      </c>
      <c r="F1457" s="12" t="s">
        <v>58</v>
      </c>
      <c r="G1457" s="12" t="s">
        <v>16</v>
      </c>
      <c r="H1457" s="12" t="s">
        <v>16</v>
      </c>
      <c r="I1457" s="12">
        <v>46</v>
      </c>
      <c r="J1457" s="12" t="s">
        <v>126</v>
      </c>
      <c r="K1457" s="14">
        <v>0.29999999999999993</v>
      </c>
      <c r="L1457" s="15">
        <v>3250</v>
      </c>
      <c r="M1457" s="16">
        <f t="shared" si="12"/>
        <v>974.99999999999977</v>
      </c>
      <c r="N1457" s="16">
        <f t="shared" si="13"/>
        <v>341.24999999999989</v>
      </c>
      <c r="O1457" s="18">
        <v>0.35</v>
      </c>
    </row>
    <row r="1458" spans="1:15" ht="15.75" customHeight="1" x14ac:dyDescent="0.3">
      <c r="A1458" s="17" t="s">
        <v>119</v>
      </c>
      <c r="B1458" s="12">
        <v>1185732</v>
      </c>
      <c r="C1458" s="13">
        <v>44635</v>
      </c>
      <c r="D1458" s="12" t="s">
        <v>38</v>
      </c>
      <c r="E1458" s="12" t="s">
        <v>57</v>
      </c>
      <c r="F1458" s="12" t="s">
        <v>58</v>
      </c>
      <c r="G1458" s="12" t="s">
        <v>17</v>
      </c>
      <c r="H1458" s="12" t="s">
        <v>17</v>
      </c>
      <c r="I1458" s="12">
        <v>30</v>
      </c>
      <c r="J1458" s="12" t="s">
        <v>124</v>
      </c>
      <c r="K1458" s="14">
        <v>0.45000000000000007</v>
      </c>
      <c r="L1458" s="15">
        <v>3750</v>
      </c>
      <c r="M1458" s="16">
        <f t="shared" si="12"/>
        <v>1687.5000000000002</v>
      </c>
      <c r="N1458" s="16">
        <f t="shared" si="13"/>
        <v>675</v>
      </c>
      <c r="O1458" s="18">
        <v>0.39999999999999997</v>
      </c>
    </row>
    <row r="1459" spans="1:15" ht="15.75" customHeight="1" x14ac:dyDescent="0.3">
      <c r="A1459" s="17" t="s">
        <v>119</v>
      </c>
      <c r="B1459" s="12">
        <v>1185732</v>
      </c>
      <c r="C1459" s="13">
        <v>44635</v>
      </c>
      <c r="D1459" s="12" t="s">
        <v>38</v>
      </c>
      <c r="E1459" s="12" t="s">
        <v>57</v>
      </c>
      <c r="F1459" s="12" t="s">
        <v>58</v>
      </c>
      <c r="G1459" s="12" t="s">
        <v>18</v>
      </c>
      <c r="H1459" s="12" t="s">
        <v>150</v>
      </c>
      <c r="I1459" s="12">
        <v>57</v>
      </c>
      <c r="J1459" s="12" t="s">
        <v>125</v>
      </c>
      <c r="K1459" s="14">
        <v>0.35</v>
      </c>
      <c r="L1459" s="15">
        <v>4750</v>
      </c>
      <c r="M1459" s="16">
        <f t="shared" si="12"/>
        <v>1662.5</v>
      </c>
      <c r="N1459" s="16">
        <f t="shared" si="13"/>
        <v>914.37500000000011</v>
      </c>
      <c r="O1459" s="18">
        <v>0.55000000000000004</v>
      </c>
    </row>
    <row r="1460" spans="1:15" ht="15.75" customHeight="1" x14ac:dyDescent="0.3">
      <c r="A1460" s="17" t="s">
        <v>119</v>
      </c>
      <c r="B1460" s="12">
        <v>1185732</v>
      </c>
      <c r="C1460" s="13">
        <v>44667</v>
      </c>
      <c r="D1460" s="12" t="s">
        <v>38</v>
      </c>
      <c r="E1460" s="12" t="s">
        <v>57</v>
      </c>
      <c r="F1460" s="12" t="s">
        <v>58</v>
      </c>
      <c r="G1460" s="12" t="s">
        <v>13</v>
      </c>
      <c r="H1460" s="12" t="s">
        <v>151</v>
      </c>
      <c r="I1460" s="12">
        <v>53</v>
      </c>
      <c r="J1460" s="12" t="s">
        <v>125</v>
      </c>
      <c r="K1460" s="14">
        <v>0.35</v>
      </c>
      <c r="L1460" s="15">
        <v>7250</v>
      </c>
      <c r="M1460" s="16">
        <f t="shared" si="12"/>
        <v>2537.5</v>
      </c>
      <c r="N1460" s="16">
        <f t="shared" si="13"/>
        <v>1268.75</v>
      </c>
      <c r="O1460" s="18">
        <v>0.5</v>
      </c>
    </row>
    <row r="1461" spans="1:15" ht="15.75" customHeight="1" x14ac:dyDescent="0.3">
      <c r="A1461" s="17" t="s">
        <v>119</v>
      </c>
      <c r="B1461" s="12">
        <v>1185732</v>
      </c>
      <c r="C1461" s="13">
        <v>44667</v>
      </c>
      <c r="D1461" s="12" t="s">
        <v>38</v>
      </c>
      <c r="E1461" s="12" t="s">
        <v>57</v>
      </c>
      <c r="F1461" s="12" t="s">
        <v>58</v>
      </c>
      <c r="G1461" s="12" t="s">
        <v>14</v>
      </c>
      <c r="H1461" s="12" t="s">
        <v>149</v>
      </c>
      <c r="I1461" s="12">
        <v>50</v>
      </c>
      <c r="J1461" s="12" t="s">
        <v>125</v>
      </c>
      <c r="K1461" s="14">
        <v>0.4</v>
      </c>
      <c r="L1461" s="15">
        <v>4250</v>
      </c>
      <c r="M1461" s="16">
        <f t="shared" si="12"/>
        <v>1700</v>
      </c>
      <c r="N1461" s="16">
        <f t="shared" si="13"/>
        <v>680</v>
      </c>
      <c r="O1461" s="18">
        <v>0.39999999999999997</v>
      </c>
    </row>
    <row r="1462" spans="1:15" ht="15.75" customHeight="1" x14ac:dyDescent="0.3">
      <c r="A1462" s="17" t="s">
        <v>119</v>
      </c>
      <c r="B1462" s="12">
        <v>1185732</v>
      </c>
      <c r="C1462" s="13">
        <v>44667</v>
      </c>
      <c r="D1462" s="12" t="s">
        <v>38</v>
      </c>
      <c r="E1462" s="12" t="s">
        <v>57</v>
      </c>
      <c r="F1462" s="12" t="s">
        <v>58</v>
      </c>
      <c r="G1462" s="12" t="s">
        <v>15</v>
      </c>
      <c r="H1462" s="12" t="s">
        <v>15</v>
      </c>
      <c r="I1462" s="12">
        <v>43</v>
      </c>
      <c r="J1462" s="12" t="s">
        <v>125</v>
      </c>
      <c r="K1462" s="14">
        <v>0.30000000000000004</v>
      </c>
      <c r="L1462" s="15">
        <v>4500</v>
      </c>
      <c r="M1462" s="16">
        <f t="shared" si="12"/>
        <v>1350.0000000000002</v>
      </c>
      <c r="N1462" s="16">
        <f t="shared" si="13"/>
        <v>405.00000000000006</v>
      </c>
      <c r="O1462" s="18">
        <v>0.3</v>
      </c>
    </row>
    <row r="1463" spans="1:15" ht="15.75" customHeight="1" x14ac:dyDescent="0.3">
      <c r="A1463" s="17" t="s">
        <v>119</v>
      </c>
      <c r="B1463" s="12">
        <v>1185732</v>
      </c>
      <c r="C1463" s="13">
        <v>44667</v>
      </c>
      <c r="D1463" s="12" t="s">
        <v>38</v>
      </c>
      <c r="E1463" s="12" t="s">
        <v>57</v>
      </c>
      <c r="F1463" s="12" t="s">
        <v>58</v>
      </c>
      <c r="G1463" s="12" t="s">
        <v>16</v>
      </c>
      <c r="H1463" s="12" t="s">
        <v>16</v>
      </c>
      <c r="I1463" s="12">
        <v>17</v>
      </c>
      <c r="J1463" s="12" t="s">
        <v>126</v>
      </c>
      <c r="K1463" s="14">
        <v>0.35</v>
      </c>
      <c r="L1463" s="15">
        <v>3750</v>
      </c>
      <c r="M1463" s="16">
        <f t="shared" si="12"/>
        <v>1312.5</v>
      </c>
      <c r="N1463" s="16">
        <f t="shared" si="13"/>
        <v>459.37499999999994</v>
      </c>
      <c r="O1463" s="18">
        <v>0.35</v>
      </c>
    </row>
    <row r="1464" spans="1:15" ht="15.75" customHeight="1" x14ac:dyDescent="0.3">
      <c r="A1464" s="17" t="s">
        <v>119</v>
      </c>
      <c r="B1464" s="12">
        <v>1185732</v>
      </c>
      <c r="C1464" s="13">
        <v>44667</v>
      </c>
      <c r="D1464" s="12" t="s">
        <v>38</v>
      </c>
      <c r="E1464" s="12" t="s">
        <v>57</v>
      </c>
      <c r="F1464" s="12" t="s">
        <v>58</v>
      </c>
      <c r="G1464" s="12" t="s">
        <v>17</v>
      </c>
      <c r="H1464" s="12" t="s">
        <v>17</v>
      </c>
      <c r="I1464" s="12">
        <v>54</v>
      </c>
      <c r="J1464" s="12" t="s">
        <v>124</v>
      </c>
      <c r="K1464" s="14">
        <v>0.5</v>
      </c>
      <c r="L1464" s="15">
        <v>4000</v>
      </c>
      <c r="M1464" s="16">
        <f t="shared" si="12"/>
        <v>2000</v>
      </c>
      <c r="N1464" s="16">
        <f t="shared" si="13"/>
        <v>799.99999999999989</v>
      </c>
      <c r="O1464" s="18">
        <v>0.39999999999999997</v>
      </c>
    </row>
    <row r="1465" spans="1:15" ht="15.75" customHeight="1" x14ac:dyDescent="0.3">
      <c r="A1465" s="17" t="s">
        <v>119</v>
      </c>
      <c r="B1465" s="12">
        <v>1185732</v>
      </c>
      <c r="C1465" s="13">
        <v>44667</v>
      </c>
      <c r="D1465" s="12" t="s">
        <v>38</v>
      </c>
      <c r="E1465" s="12" t="s">
        <v>57</v>
      </c>
      <c r="F1465" s="12" t="s">
        <v>58</v>
      </c>
      <c r="G1465" s="12" t="s">
        <v>18</v>
      </c>
      <c r="H1465" s="12" t="s">
        <v>150</v>
      </c>
      <c r="I1465" s="12">
        <v>19</v>
      </c>
      <c r="J1465" s="12" t="s">
        <v>125</v>
      </c>
      <c r="K1465" s="14">
        <v>0.4</v>
      </c>
      <c r="L1465" s="15">
        <v>5250</v>
      </c>
      <c r="M1465" s="16">
        <f t="shared" si="12"/>
        <v>2100</v>
      </c>
      <c r="N1465" s="16">
        <f t="shared" si="13"/>
        <v>1155</v>
      </c>
      <c r="O1465" s="18">
        <v>0.55000000000000004</v>
      </c>
    </row>
    <row r="1466" spans="1:15" ht="15.75" customHeight="1" x14ac:dyDescent="0.3">
      <c r="A1466" s="17" t="s">
        <v>119</v>
      </c>
      <c r="B1466" s="12">
        <v>1185732</v>
      </c>
      <c r="C1466" s="13">
        <v>44696</v>
      </c>
      <c r="D1466" s="12" t="s">
        <v>38</v>
      </c>
      <c r="E1466" s="12" t="s">
        <v>57</v>
      </c>
      <c r="F1466" s="12" t="s">
        <v>58</v>
      </c>
      <c r="G1466" s="12" t="s">
        <v>13</v>
      </c>
      <c r="H1466" s="12" t="s">
        <v>151</v>
      </c>
      <c r="I1466" s="12">
        <v>35</v>
      </c>
      <c r="J1466" s="12" t="s">
        <v>123</v>
      </c>
      <c r="K1466" s="14">
        <v>0.5</v>
      </c>
      <c r="L1466" s="15">
        <v>7950</v>
      </c>
      <c r="M1466" s="16">
        <f t="shared" si="12"/>
        <v>3975</v>
      </c>
      <c r="N1466" s="16">
        <f t="shared" si="13"/>
        <v>1987.5</v>
      </c>
      <c r="O1466" s="18">
        <v>0.5</v>
      </c>
    </row>
    <row r="1467" spans="1:15" ht="15.75" customHeight="1" x14ac:dyDescent="0.3">
      <c r="A1467" s="17" t="s">
        <v>119</v>
      </c>
      <c r="B1467" s="12">
        <v>1185732</v>
      </c>
      <c r="C1467" s="13">
        <v>44696</v>
      </c>
      <c r="D1467" s="12" t="s">
        <v>38</v>
      </c>
      <c r="E1467" s="12" t="s">
        <v>57</v>
      </c>
      <c r="F1467" s="12" t="s">
        <v>58</v>
      </c>
      <c r="G1467" s="12" t="s">
        <v>14</v>
      </c>
      <c r="H1467" s="12" t="s">
        <v>149</v>
      </c>
      <c r="I1467" s="12">
        <v>17</v>
      </c>
      <c r="J1467" s="12" t="s">
        <v>126</v>
      </c>
      <c r="K1467" s="14">
        <v>0.5</v>
      </c>
      <c r="L1467" s="15">
        <v>5000</v>
      </c>
      <c r="M1467" s="16">
        <f t="shared" si="12"/>
        <v>2500</v>
      </c>
      <c r="N1467" s="16">
        <f t="shared" si="13"/>
        <v>999.99999999999989</v>
      </c>
      <c r="O1467" s="18">
        <v>0.39999999999999997</v>
      </c>
    </row>
    <row r="1468" spans="1:15" ht="15.75" customHeight="1" x14ac:dyDescent="0.3">
      <c r="A1468" s="17" t="s">
        <v>119</v>
      </c>
      <c r="B1468" s="12">
        <v>1185732</v>
      </c>
      <c r="C1468" s="13">
        <v>44696</v>
      </c>
      <c r="D1468" s="12" t="s">
        <v>38</v>
      </c>
      <c r="E1468" s="12" t="s">
        <v>57</v>
      </c>
      <c r="F1468" s="12" t="s">
        <v>58</v>
      </c>
      <c r="G1468" s="12" t="s">
        <v>15</v>
      </c>
      <c r="H1468" s="12" t="s">
        <v>15</v>
      </c>
      <c r="I1468" s="12">
        <v>26</v>
      </c>
      <c r="J1468" s="12" t="s">
        <v>125</v>
      </c>
      <c r="K1468" s="14">
        <v>0.45</v>
      </c>
      <c r="L1468" s="15">
        <v>4750</v>
      </c>
      <c r="M1468" s="16">
        <f t="shared" si="12"/>
        <v>2137.5</v>
      </c>
      <c r="N1468" s="16">
        <f t="shared" si="13"/>
        <v>641.25</v>
      </c>
      <c r="O1468" s="18">
        <v>0.3</v>
      </c>
    </row>
    <row r="1469" spans="1:15" ht="15.75" customHeight="1" x14ac:dyDescent="0.3">
      <c r="A1469" s="17" t="s">
        <v>119</v>
      </c>
      <c r="B1469" s="12">
        <v>1185732</v>
      </c>
      <c r="C1469" s="13">
        <v>44696</v>
      </c>
      <c r="D1469" s="12" t="s">
        <v>38</v>
      </c>
      <c r="E1469" s="12" t="s">
        <v>57</v>
      </c>
      <c r="F1469" s="12" t="s">
        <v>58</v>
      </c>
      <c r="G1469" s="12" t="s">
        <v>16</v>
      </c>
      <c r="H1469" s="12" t="s">
        <v>16</v>
      </c>
      <c r="I1469" s="12">
        <v>16</v>
      </c>
      <c r="J1469" s="12" t="s">
        <v>124</v>
      </c>
      <c r="K1469" s="14">
        <v>0.45</v>
      </c>
      <c r="L1469" s="15">
        <v>4500</v>
      </c>
      <c r="M1469" s="16">
        <f t="shared" si="12"/>
        <v>2025</v>
      </c>
      <c r="N1469" s="16">
        <f t="shared" si="13"/>
        <v>708.75</v>
      </c>
      <c r="O1469" s="18">
        <v>0.35</v>
      </c>
    </row>
    <row r="1470" spans="1:15" ht="15.75" customHeight="1" x14ac:dyDescent="0.3">
      <c r="A1470" s="17" t="s">
        <v>119</v>
      </c>
      <c r="B1470" s="12">
        <v>1185732</v>
      </c>
      <c r="C1470" s="13">
        <v>44696</v>
      </c>
      <c r="D1470" s="12" t="s">
        <v>38</v>
      </c>
      <c r="E1470" s="12" t="s">
        <v>57</v>
      </c>
      <c r="F1470" s="12" t="s">
        <v>58</v>
      </c>
      <c r="G1470" s="12" t="s">
        <v>17</v>
      </c>
      <c r="H1470" s="12" t="s">
        <v>17</v>
      </c>
      <c r="I1470" s="12">
        <v>56</v>
      </c>
      <c r="J1470" s="12" t="s">
        <v>125</v>
      </c>
      <c r="K1470" s="14">
        <v>0.54999999999999993</v>
      </c>
      <c r="L1470" s="15">
        <v>4750</v>
      </c>
      <c r="M1470" s="16">
        <f t="shared" si="12"/>
        <v>2612.4999999999995</v>
      </c>
      <c r="N1470" s="16">
        <f t="shared" si="13"/>
        <v>1044.9999999999998</v>
      </c>
      <c r="O1470" s="18">
        <v>0.39999999999999997</v>
      </c>
    </row>
    <row r="1471" spans="1:15" ht="15.75" customHeight="1" x14ac:dyDescent="0.3">
      <c r="A1471" s="17" t="s">
        <v>119</v>
      </c>
      <c r="B1471" s="12">
        <v>1185732</v>
      </c>
      <c r="C1471" s="13">
        <v>44696</v>
      </c>
      <c r="D1471" s="12" t="s">
        <v>38</v>
      </c>
      <c r="E1471" s="12" t="s">
        <v>57</v>
      </c>
      <c r="F1471" s="12" t="s">
        <v>58</v>
      </c>
      <c r="G1471" s="12" t="s">
        <v>18</v>
      </c>
      <c r="H1471" s="12" t="s">
        <v>150</v>
      </c>
      <c r="I1471" s="12">
        <v>49</v>
      </c>
      <c r="J1471" s="12" t="s">
        <v>126</v>
      </c>
      <c r="K1471" s="14">
        <v>0.6</v>
      </c>
      <c r="L1471" s="15">
        <v>5750</v>
      </c>
      <c r="M1471" s="16">
        <f t="shared" si="12"/>
        <v>3450</v>
      </c>
      <c r="N1471" s="16">
        <f t="shared" si="13"/>
        <v>1897.5000000000002</v>
      </c>
      <c r="O1471" s="18">
        <v>0.55000000000000004</v>
      </c>
    </row>
    <row r="1472" spans="1:15" ht="15.75" customHeight="1" x14ac:dyDescent="0.3">
      <c r="A1472" s="17" t="s">
        <v>119</v>
      </c>
      <c r="B1472" s="12">
        <v>1185732</v>
      </c>
      <c r="C1472" s="13">
        <v>44729</v>
      </c>
      <c r="D1472" s="12" t="s">
        <v>38</v>
      </c>
      <c r="E1472" s="12" t="s">
        <v>57</v>
      </c>
      <c r="F1472" s="12" t="s">
        <v>58</v>
      </c>
      <c r="G1472" s="12" t="s">
        <v>13</v>
      </c>
      <c r="H1472" s="12" t="s">
        <v>151</v>
      </c>
      <c r="I1472" s="12">
        <v>40</v>
      </c>
      <c r="J1472" s="12" t="s">
        <v>124</v>
      </c>
      <c r="K1472" s="14">
        <v>0.54999999999999993</v>
      </c>
      <c r="L1472" s="15">
        <v>8250</v>
      </c>
      <c r="M1472" s="16">
        <f t="shared" si="12"/>
        <v>4537.4999999999991</v>
      </c>
      <c r="N1472" s="16">
        <f t="shared" si="13"/>
        <v>2268.7499999999995</v>
      </c>
      <c r="O1472" s="18">
        <v>0.5</v>
      </c>
    </row>
    <row r="1473" spans="1:15" ht="15.75" customHeight="1" x14ac:dyDescent="0.3">
      <c r="A1473" s="17" t="s">
        <v>119</v>
      </c>
      <c r="B1473" s="12">
        <v>1185732</v>
      </c>
      <c r="C1473" s="13">
        <v>44729</v>
      </c>
      <c r="D1473" s="12" t="s">
        <v>38</v>
      </c>
      <c r="E1473" s="12" t="s">
        <v>57</v>
      </c>
      <c r="F1473" s="12" t="s">
        <v>58</v>
      </c>
      <c r="G1473" s="12" t="s">
        <v>14</v>
      </c>
      <c r="H1473" s="12" t="s">
        <v>149</v>
      </c>
      <c r="I1473" s="12">
        <v>19</v>
      </c>
      <c r="J1473" s="12" t="s">
        <v>126</v>
      </c>
      <c r="K1473" s="14">
        <v>0.5</v>
      </c>
      <c r="L1473" s="15">
        <v>5750</v>
      </c>
      <c r="M1473" s="16">
        <f t="shared" si="12"/>
        <v>2875</v>
      </c>
      <c r="N1473" s="16">
        <f t="shared" si="13"/>
        <v>1150</v>
      </c>
      <c r="O1473" s="18">
        <v>0.39999999999999997</v>
      </c>
    </row>
    <row r="1474" spans="1:15" ht="15.75" customHeight="1" x14ac:dyDescent="0.3">
      <c r="A1474" s="17" t="s">
        <v>119</v>
      </c>
      <c r="B1474" s="12">
        <v>1185732</v>
      </c>
      <c r="C1474" s="13">
        <v>44729</v>
      </c>
      <c r="D1474" s="12" t="s">
        <v>38</v>
      </c>
      <c r="E1474" s="12" t="s">
        <v>57</v>
      </c>
      <c r="F1474" s="12" t="s">
        <v>58</v>
      </c>
      <c r="G1474" s="12" t="s">
        <v>15</v>
      </c>
      <c r="H1474" s="12" t="s">
        <v>15</v>
      </c>
      <c r="I1474" s="12">
        <v>60</v>
      </c>
      <c r="J1474" s="12" t="s">
        <v>124</v>
      </c>
      <c r="K1474" s="14">
        <v>0.45</v>
      </c>
      <c r="L1474" s="15">
        <v>5500</v>
      </c>
      <c r="M1474" s="16">
        <f t="shared" si="12"/>
        <v>2475</v>
      </c>
      <c r="N1474" s="16">
        <f t="shared" si="13"/>
        <v>742.5</v>
      </c>
      <c r="O1474" s="18">
        <v>0.3</v>
      </c>
    </row>
    <row r="1475" spans="1:15" ht="15.75" customHeight="1" x14ac:dyDescent="0.3">
      <c r="A1475" s="17" t="s">
        <v>119</v>
      </c>
      <c r="B1475" s="12">
        <v>1185732</v>
      </c>
      <c r="C1475" s="13">
        <v>44729</v>
      </c>
      <c r="D1475" s="12" t="s">
        <v>38</v>
      </c>
      <c r="E1475" s="12" t="s">
        <v>57</v>
      </c>
      <c r="F1475" s="12" t="s">
        <v>58</v>
      </c>
      <c r="G1475" s="12" t="s">
        <v>16</v>
      </c>
      <c r="H1475" s="12" t="s">
        <v>16</v>
      </c>
      <c r="I1475" s="12">
        <v>28</v>
      </c>
      <c r="J1475" s="12" t="s">
        <v>125</v>
      </c>
      <c r="K1475" s="14">
        <v>0.45</v>
      </c>
      <c r="L1475" s="15">
        <v>5250</v>
      </c>
      <c r="M1475" s="16">
        <f t="shared" si="12"/>
        <v>2362.5</v>
      </c>
      <c r="N1475" s="16">
        <f t="shared" si="13"/>
        <v>826.875</v>
      </c>
      <c r="O1475" s="18">
        <v>0.35</v>
      </c>
    </row>
    <row r="1476" spans="1:15" ht="15.75" customHeight="1" x14ac:dyDescent="0.3">
      <c r="A1476" s="17" t="s">
        <v>119</v>
      </c>
      <c r="B1476" s="12">
        <v>1185732</v>
      </c>
      <c r="C1476" s="13">
        <v>44729</v>
      </c>
      <c r="D1476" s="12" t="s">
        <v>38</v>
      </c>
      <c r="E1476" s="12" t="s">
        <v>57</v>
      </c>
      <c r="F1476" s="12" t="s">
        <v>58</v>
      </c>
      <c r="G1476" s="12" t="s">
        <v>17</v>
      </c>
      <c r="H1476" s="12" t="s">
        <v>17</v>
      </c>
      <c r="I1476" s="12">
        <v>23</v>
      </c>
      <c r="J1476" s="12" t="s">
        <v>125</v>
      </c>
      <c r="K1476" s="14">
        <v>0.6</v>
      </c>
      <c r="L1476" s="15">
        <v>5250</v>
      </c>
      <c r="M1476" s="16">
        <f t="shared" si="12"/>
        <v>3150</v>
      </c>
      <c r="N1476" s="16">
        <f t="shared" si="13"/>
        <v>1260</v>
      </c>
      <c r="O1476" s="18">
        <v>0.39999999999999997</v>
      </c>
    </row>
    <row r="1477" spans="1:15" ht="15.75" customHeight="1" x14ac:dyDescent="0.3">
      <c r="A1477" s="17" t="s">
        <v>119</v>
      </c>
      <c r="B1477" s="12">
        <v>1185732</v>
      </c>
      <c r="C1477" s="13">
        <v>44729</v>
      </c>
      <c r="D1477" s="12" t="s">
        <v>38</v>
      </c>
      <c r="E1477" s="12" t="s">
        <v>57</v>
      </c>
      <c r="F1477" s="12" t="s">
        <v>58</v>
      </c>
      <c r="G1477" s="12" t="s">
        <v>18</v>
      </c>
      <c r="H1477" s="12" t="s">
        <v>150</v>
      </c>
      <c r="I1477" s="12">
        <v>31</v>
      </c>
      <c r="J1477" s="12" t="s">
        <v>126</v>
      </c>
      <c r="K1477" s="14">
        <v>0.65</v>
      </c>
      <c r="L1477" s="15">
        <v>6750</v>
      </c>
      <c r="M1477" s="16">
        <f t="shared" si="12"/>
        <v>4387.5</v>
      </c>
      <c r="N1477" s="16">
        <f t="shared" si="13"/>
        <v>2413.125</v>
      </c>
      <c r="O1477" s="18">
        <v>0.55000000000000004</v>
      </c>
    </row>
    <row r="1478" spans="1:15" ht="15.75" customHeight="1" x14ac:dyDescent="0.3">
      <c r="A1478" s="17" t="s">
        <v>119</v>
      </c>
      <c r="B1478" s="12">
        <v>1185732</v>
      </c>
      <c r="C1478" s="13">
        <v>44757</v>
      </c>
      <c r="D1478" s="12" t="s">
        <v>38</v>
      </c>
      <c r="E1478" s="12" t="s">
        <v>57</v>
      </c>
      <c r="F1478" s="12" t="s">
        <v>58</v>
      </c>
      <c r="G1478" s="12" t="s">
        <v>13</v>
      </c>
      <c r="H1478" s="12" t="s">
        <v>151</v>
      </c>
      <c r="I1478" s="12">
        <v>26</v>
      </c>
      <c r="J1478" s="12" t="s">
        <v>125</v>
      </c>
      <c r="K1478" s="14">
        <v>0.6</v>
      </c>
      <c r="L1478" s="15">
        <v>9000</v>
      </c>
      <c r="M1478" s="16">
        <f t="shared" si="12"/>
        <v>5400</v>
      </c>
      <c r="N1478" s="16">
        <f t="shared" si="13"/>
        <v>2700</v>
      </c>
      <c r="O1478" s="18">
        <v>0.5</v>
      </c>
    </row>
    <row r="1479" spans="1:15" ht="15.75" customHeight="1" x14ac:dyDescent="0.3">
      <c r="A1479" s="17" t="s">
        <v>119</v>
      </c>
      <c r="B1479" s="12">
        <v>1185732</v>
      </c>
      <c r="C1479" s="13">
        <v>44757</v>
      </c>
      <c r="D1479" s="12" t="s">
        <v>38</v>
      </c>
      <c r="E1479" s="12" t="s">
        <v>57</v>
      </c>
      <c r="F1479" s="12" t="s">
        <v>58</v>
      </c>
      <c r="G1479" s="12" t="s">
        <v>14</v>
      </c>
      <c r="H1479" s="12" t="s">
        <v>149</v>
      </c>
      <c r="I1479" s="12">
        <v>45</v>
      </c>
      <c r="J1479" s="12" t="s">
        <v>123</v>
      </c>
      <c r="K1479" s="14">
        <v>0.55000000000000004</v>
      </c>
      <c r="L1479" s="15">
        <v>6500</v>
      </c>
      <c r="M1479" s="16">
        <f t="shared" si="12"/>
        <v>3575.0000000000005</v>
      </c>
      <c r="N1479" s="16">
        <f t="shared" si="13"/>
        <v>1430</v>
      </c>
      <c r="O1479" s="18">
        <v>0.39999999999999997</v>
      </c>
    </row>
    <row r="1480" spans="1:15" ht="15.75" customHeight="1" x14ac:dyDescent="0.3">
      <c r="A1480" s="17" t="s">
        <v>119</v>
      </c>
      <c r="B1480" s="12">
        <v>1185732</v>
      </c>
      <c r="C1480" s="13">
        <v>44757</v>
      </c>
      <c r="D1480" s="12" t="s">
        <v>38</v>
      </c>
      <c r="E1480" s="12" t="s">
        <v>57</v>
      </c>
      <c r="F1480" s="12" t="s">
        <v>58</v>
      </c>
      <c r="G1480" s="12" t="s">
        <v>15</v>
      </c>
      <c r="H1480" s="12" t="s">
        <v>15</v>
      </c>
      <c r="I1480" s="12">
        <v>22</v>
      </c>
      <c r="J1480" s="12" t="s">
        <v>126</v>
      </c>
      <c r="K1480" s="14">
        <v>0.5</v>
      </c>
      <c r="L1480" s="15">
        <v>5750</v>
      </c>
      <c r="M1480" s="16">
        <f t="shared" si="12"/>
        <v>2875</v>
      </c>
      <c r="N1480" s="16">
        <f t="shared" si="13"/>
        <v>862.5</v>
      </c>
      <c r="O1480" s="18">
        <v>0.3</v>
      </c>
    </row>
    <row r="1481" spans="1:15" ht="15.75" customHeight="1" x14ac:dyDescent="0.3">
      <c r="A1481" s="17" t="s">
        <v>119</v>
      </c>
      <c r="B1481" s="12">
        <v>1185732</v>
      </c>
      <c r="C1481" s="13">
        <v>44757</v>
      </c>
      <c r="D1481" s="12" t="s">
        <v>38</v>
      </c>
      <c r="E1481" s="12" t="s">
        <v>57</v>
      </c>
      <c r="F1481" s="12" t="s">
        <v>58</v>
      </c>
      <c r="G1481" s="12" t="s">
        <v>16</v>
      </c>
      <c r="H1481" s="12" t="s">
        <v>16</v>
      </c>
      <c r="I1481" s="12">
        <v>35</v>
      </c>
      <c r="J1481" s="12" t="s">
        <v>123</v>
      </c>
      <c r="K1481" s="14">
        <v>0.5</v>
      </c>
      <c r="L1481" s="15">
        <v>5250</v>
      </c>
      <c r="M1481" s="16">
        <f t="shared" si="12"/>
        <v>2625</v>
      </c>
      <c r="N1481" s="16">
        <f t="shared" si="13"/>
        <v>918.74999999999989</v>
      </c>
      <c r="O1481" s="18">
        <v>0.35</v>
      </c>
    </row>
    <row r="1482" spans="1:15" ht="15.75" customHeight="1" x14ac:dyDescent="0.3">
      <c r="A1482" s="17" t="s">
        <v>119</v>
      </c>
      <c r="B1482" s="12">
        <v>1185732</v>
      </c>
      <c r="C1482" s="13">
        <v>44757</v>
      </c>
      <c r="D1482" s="12" t="s">
        <v>38</v>
      </c>
      <c r="E1482" s="12" t="s">
        <v>57</v>
      </c>
      <c r="F1482" s="12" t="s">
        <v>58</v>
      </c>
      <c r="G1482" s="12" t="s">
        <v>17</v>
      </c>
      <c r="H1482" s="12" t="s">
        <v>17</v>
      </c>
      <c r="I1482" s="12">
        <v>28</v>
      </c>
      <c r="J1482" s="12" t="s">
        <v>126</v>
      </c>
      <c r="K1482" s="14">
        <v>0.6</v>
      </c>
      <c r="L1482" s="15">
        <v>5500</v>
      </c>
      <c r="M1482" s="16">
        <f t="shared" si="12"/>
        <v>3300</v>
      </c>
      <c r="N1482" s="16">
        <f t="shared" si="13"/>
        <v>1320</v>
      </c>
      <c r="O1482" s="18">
        <v>0.39999999999999997</v>
      </c>
    </row>
    <row r="1483" spans="1:15" ht="15.75" customHeight="1" x14ac:dyDescent="0.3">
      <c r="A1483" s="17" t="s">
        <v>119</v>
      </c>
      <c r="B1483" s="12">
        <v>1185732</v>
      </c>
      <c r="C1483" s="13">
        <v>44757</v>
      </c>
      <c r="D1483" s="12" t="s">
        <v>38</v>
      </c>
      <c r="E1483" s="12" t="s">
        <v>57</v>
      </c>
      <c r="F1483" s="12" t="s">
        <v>58</v>
      </c>
      <c r="G1483" s="12" t="s">
        <v>18</v>
      </c>
      <c r="H1483" s="12" t="s">
        <v>150</v>
      </c>
      <c r="I1483" s="12">
        <v>41</v>
      </c>
      <c r="J1483" s="12" t="s">
        <v>125</v>
      </c>
      <c r="K1483" s="14">
        <v>0.65</v>
      </c>
      <c r="L1483" s="15">
        <v>7250</v>
      </c>
      <c r="M1483" s="16">
        <f t="shared" si="12"/>
        <v>4712.5</v>
      </c>
      <c r="N1483" s="16">
        <f t="shared" si="13"/>
        <v>2591.875</v>
      </c>
      <c r="O1483" s="18">
        <v>0.55000000000000004</v>
      </c>
    </row>
    <row r="1484" spans="1:15" ht="15.75" customHeight="1" x14ac:dyDescent="0.3">
      <c r="A1484" s="17" t="s">
        <v>119</v>
      </c>
      <c r="B1484" s="12">
        <v>1185732</v>
      </c>
      <c r="C1484" s="13">
        <v>44789</v>
      </c>
      <c r="D1484" s="12" t="s">
        <v>38</v>
      </c>
      <c r="E1484" s="12" t="s">
        <v>57</v>
      </c>
      <c r="F1484" s="12" t="s">
        <v>58</v>
      </c>
      <c r="G1484" s="12" t="s">
        <v>13</v>
      </c>
      <c r="H1484" s="12" t="s">
        <v>151</v>
      </c>
      <c r="I1484" s="12">
        <v>59</v>
      </c>
      <c r="J1484" s="12" t="s">
        <v>124</v>
      </c>
      <c r="K1484" s="14">
        <v>0.6</v>
      </c>
      <c r="L1484" s="15">
        <v>8750</v>
      </c>
      <c r="M1484" s="16">
        <f t="shared" si="12"/>
        <v>5250</v>
      </c>
      <c r="N1484" s="16">
        <f t="shared" si="13"/>
        <v>2625</v>
      </c>
      <c r="O1484" s="18">
        <v>0.5</v>
      </c>
    </row>
    <row r="1485" spans="1:15" ht="15.75" customHeight="1" x14ac:dyDescent="0.3">
      <c r="A1485" s="17" t="s">
        <v>119</v>
      </c>
      <c r="B1485" s="12">
        <v>1185732</v>
      </c>
      <c r="C1485" s="13">
        <v>44789</v>
      </c>
      <c r="D1485" s="12" t="s">
        <v>38</v>
      </c>
      <c r="E1485" s="12" t="s">
        <v>57</v>
      </c>
      <c r="F1485" s="12" t="s">
        <v>58</v>
      </c>
      <c r="G1485" s="12" t="s">
        <v>14</v>
      </c>
      <c r="H1485" s="12" t="s">
        <v>149</v>
      </c>
      <c r="I1485" s="12">
        <v>17</v>
      </c>
      <c r="J1485" s="12" t="s">
        <v>125</v>
      </c>
      <c r="K1485" s="14">
        <v>0.55000000000000004</v>
      </c>
      <c r="L1485" s="15">
        <v>6500</v>
      </c>
      <c r="M1485" s="16">
        <f t="shared" si="12"/>
        <v>3575.0000000000005</v>
      </c>
      <c r="N1485" s="16">
        <f t="shared" si="13"/>
        <v>1430</v>
      </c>
      <c r="O1485" s="18">
        <v>0.39999999999999997</v>
      </c>
    </row>
    <row r="1486" spans="1:15" ht="15.75" customHeight="1" x14ac:dyDescent="0.3">
      <c r="A1486" s="17" t="s">
        <v>119</v>
      </c>
      <c r="B1486" s="12">
        <v>1185732</v>
      </c>
      <c r="C1486" s="13">
        <v>44789</v>
      </c>
      <c r="D1486" s="12" t="s">
        <v>38</v>
      </c>
      <c r="E1486" s="12" t="s">
        <v>57</v>
      </c>
      <c r="F1486" s="12" t="s">
        <v>58</v>
      </c>
      <c r="G1486" s="12" t="s">
        <v>15</v>
      </c>
      <c r="H1486" s="12" t="s">
        <v>15</v>
      </c>
      <c r="I1486" s="12">
        <v>41</v>
      </c>
      <c r="J1486" s="12" t="s">
        <v>123</v>
      </c>
      <c r="K1486" s="14">
        <v>0.45000000000000007</v>
      </c>
      <c r="L1486" s="15">
        <v>5750</v>
      </c>
      <c r="M1486" s="16">
        <f t="shared" si="12"/>
        <v>2587.5000000000005</v>
      </c>
      <c r="N1486" s="16">
        <f t="shared" si="13"/>
        <v>776.25000000000011</v>
      </c>
      <c r="O1486" s="18">
        <v>0.3</v>
      </c>
    </row>
    <row r="1487" spans="1:15" ht="15.75" customHeight="1" x14ac:dyDescent="0.3">
      <c r="A1487" s="17" t="s">
        <v>119</v>
      </c>
      <c r="B1487" s="12">
        <v>1185732</v>
      </c>
      <c r="C1487" s="13">
        <v>44789</v>
      </c>
      <c r="D1487" s="12" t="s">
        <v>38</v>
      </c>
      <c r="E1487" s="12" t="s">
        <v>57</v>
      </c>
      <c r="F1487" s="12" t="s">
        <v>58</v>
      </c>
      <c r="G1487" s="12" t="s">
        <v>16</v>
      </c>
      <c r="H1487" s="12" t="s">
        <v>16</v>
      </c>
      <c r="I1487" s="12">
        <v>40</v>
      </c>
      <c r="J1487" s="12" t="s">
        <v>126</v>
      </c>
      <c r="K1487" s="14">
        <v>0.35</v>
      </c>
      <c r="L1487" s="15">
        <v>5250</v>
      </c>
      <c r="M1487" s="16">
        <f t="shared" si="12"/>
        <v>1837.4999999999998</v>
      </c>
      <c r="N1487" s="16">
        <f t="shared" si="13"/>
        <v>643.12499999999989</v>
      </c>
      <c r="O1487" s="18">
        <v>0.35</v>
      </c>
    </row>
    <row r="1488" spans="1:15" ht="15.75" customHeight="1" x14ac:dyDescent="0.3">
      <c r="A1488" s="17" t="s">
        <v>119</v>
      </c>
      <c r="B1488" s="12">
        <v>1185732</v>
      </c>
      <c r="C1488" s="13">
        <v>44789</v>
      </c>
      <c r="D1488" s="12" t="s">
        <v>38</v>
      </c>
      <c r="E1488" s="12" t="s">
        <v>57</v>
      </c>
      <c r="F1488" s="12" t="s">
        <v>58</v>
      </c>
      <c r="G1488" s="12" t="s">
        <v>17</v>
      </c>
      <c r="H1488" s="12" t="s">
        <v>17</v>
      </c>
      <c r="I1488" s="12">
        <v>28</v>
      </c>
      <c r="J1488" s="12" t="s">
        <v>125</v>
      </c>
      <c r="K1488" s="14">
        <v>0.45000000000000007</v>
      </c>
      <c r="L1488" s="15">
        <v>5000</v>
      </c>
      <c r="M1488" s="16">
        <f t="shared" si="12"/>
        <v>2250.0000000000005</v>
      </c>
      <c r="N1488" s="16">
        <f t="shared" si="13"/>
        <v>900.00000000000011</v>
      </c>
      <c r="O1488" s="18">
        <v>0.39999999999999997</v>
      </c>
    </row>
    <row r="1489" spans="1:15" ht="15.75" customHeight="1" x14ac:dyDescent="0.3">
      <c r="A1489" s="17" t="s">
        <v>119</v>
      </c>
      <c r="B1489" s="12">
        <v>1185732</v>
      </c>
      <c r="C1489" s="13">
        <v>44789</v>
      </c>
      <c r="D1489" s="12" t="s">
        <v>38</v>
      </c>
      <c r="E1489" s="12" t="s">
        <v>57</v>
      </c>
      <c r="F1489" s="12" t="s">
        <v>58</v>
      </c>
      <c r="G1489" s="12" t="s">
        <v>18</v>
      </c>
      <c r="H1489" s="12" t="s">
        <v>150</v>
      </c>
      <c r="I1489" s="12">
        <v>27</v>
      </c>
      <c r="J1489" s="12" t="s">
        <v>124</v>
      </c>
      <c r="K1489" s="14">
        <v>0.50000000000000011</v>
      </c>
      <c r="L1489" s="15">
        <v>6750</v>
      </c>
      <c r="M1489" s="16">
        <f t="shared" si="12"/>
        <v>3375.0000000000009</v>
      </c>
      <c r="N1489" s="16">
        <f t="shared" si="13"/>
        <v>1856.2500000000007</v>
      </c>
      <c r="O1489" s="18">
        <v>0.55000000000000004</v>
      </c>
    </row>
    <row r="1490" spans="1:15" ht="15.75" customHeight="1" x14ac:dyDescent="0.3">
      <c r="A1490" s="17" t="s">
        <v>119</v>
      </c>
      <c r="B1490" s="12">
        <v>1185732</v>
      </c>
      <c r="C1490" s="13">
        <v>44819</v>
      </c>
      <c r="D1490" s="12" t="s">
        <v>38</v>
      </c>
      <c r="E1490" s="12" t="s">
        <v>57</v>
      </c>
      <c r="F1490" s="12" t="s">
        <v>58</v>
      </c>
      <c r="G1490" s="12" t="s">
        <v>13</v>
      </c>
      <c r="H1490" s="12" t="s">
        <v>151</v>
      </c>
      <c r="I1490" s="12">
        <v>47</v>
      </c>
      <c r="J1490" s="12" t="s">
        <v>125</v>
      </c>
      <c r="K1490" s="14">
        <v>0.45000000000000007</v>
      </c>
      <c r="L1490" s="15">
        <v>8000</v>
      </c>
      <c r="M1490" s="16">
        <f t="shared" si="12"/>
        <v>3600.0000000000005</v>
      </c>
      <c r="N1490" s="16">
        <f t="shared" si="13"/>
        <v>1800.0000000000002</v>
      </c>
      <c r="O1490" s="18">
        <v>0.5</v>
      </c>
    </row>
    <row r="1491" spans="1:15" ht="15.75" customHeight="1" x14ac:dyDescent="0.3">
      <c r="A1491" s="17" t="s">
        <v>119</v>
      </c>
      <c r="B1491" s="12">
        <v>1185732</v>
      </c>
      <c r="C1491" s="13">
        <v>44819</v>
      </c>
      <c r="D1491" s="12" t="s">
        <v>38</v>
      </c>
      <c r="E1491" s="12" t="s">
        <v>57</v>
      </c>
      <c r="F1491" s="12" t="s">
        <v>58</v>
      </c>
      <c r="G1491" s="12" t="s">
        <v>14</v>
      </c>
      <c r="H1491" s="12" t="s">
        <v>149</v>
      </c>
      <c r="I1491" s="12">
        <v>35</v>
      </c>
      <c r="J1491" s="12" t="s">
        <v>125</v>
      </c>
      <c r="K1491" s="14">
        <v>0.40000000000000013</v>
      </c>
      <c r="L1491" s="15">
        <v>6000</v>
      </c>
      <c r="M1491" s="16">
        <f t="shared" si="12"/>
        <v>2400.0000000000009</v>
      </c>
      <c r="N1491" s="16">
        <f t="shared" si="13"/>
        <v>960.00000000000023</v>
      </c>
      <c r="O1491" s="18">
        <v>0.39999999999999997</v>
      </c>
    </row>
    <row r="1492" spans="1:15" ht="15.75" customHeight="1" x14ac:dyDescent="0.3">
      <c r="A1492" s="17" t="s">
        <v>119</v>
      </c>
      <c r="B1492" s="12">
        <v>1185732</v>
      </c>
      <c r="C1492" s="13">
        <v>44819</v>
      </c>
      <c r="D1492" s="12" t="s">
        <v>38</v>
      </c>
      <c r="E1492" s="12" t="s">
        <v>57</v>
      </c>
      <c r="F1492" s="12" t="s">
        <v>58</v>
      </c>
      <c r="G1492" s="12" t="s">
        <v>15</v>
      </c>
      <c r="H1492" s="12" t="s">
        <v>15</v>
      </c>
      <c r="I1492" s="12">
        <v>32</v>
      </c>
      <c r="J1492" s="12" t="s">
        <v>125</v>
      </c>
      <c r="K1492" s="14">
        <v>0.35</v>
      </c>
      <c r="L1492" s="15">
        <v>5000</v>
      </c>
      <c r="M1492" s="16">
        <f t="shared" si="12"/>
        <v>1750</v>
      </c>
      <c r="N1492" s="16">
        <f t="shared" si="13"/>
        <v>525</v>
      </c>
      <c r="O1492" s="18">
        <v>0.3</v>
      </c>
    </row>
    <row r="1493" spans="1:15" ht="15.75" customHeight="1" x14ac:dyDescent="0.3">
      <c r="A1493" s="17" t="s">
        <v>119</v>
      </c>
      <c r="B1493" s="12">
        <v>1185732</v>
      </c>
      <c r="C1493" s="13">
        <v>44819</v>
      </c>
      <c r="D1493" s="12" t="s">
        <v>38</v>
      </c>
      <c r="E1493" s="12" t="s">
        <v>57</v>
      </c>
      <c r="F1493" s="12" t="s">
        <v>58</v>
      </c>
      <c r="G1493" s="12" t="s">
        <v>16</v>
      </c>
      <c r="H1493" s="12" t="s">
        <v>16</v>
      </c>
      <c r="I1493" s="12">
        <v>38</v>
      </c>
      <c r="J1493" s="12" t="s">
        <v>126</v>
      </c>
      <c r="K1493" s="14">
        <v>0.35</v>
      </c>
      <c r="L1493" s="15">
        <v>4750</v>
      </c>
      <c r="M1493" s="16">
        <f t="shared" si="12"/>
        <v>1662.5</v>
      </c>
      <c r="N1493" s="16">
        <f t="shared" si="13"/>
        <v>581.875</v>
      </c>
      <c r="O1493" s="18">
        <v>0.35</v>
      </c>
    </row>
    <row r="1494" spans="1:15" ht="15.75" customHeight="1" x14ac:dyDescent="0.3">
      <c r="A1494" s="17" t="s">
        <v>119</v>
      </c>
      <c r="B1494" s="12">
        <v>1185732</v>
      </c>
      <c r="C1494" s="13">
        <v>44819</v>
      </c>
      <c r="D1494" s="12" t="s">
        <v>38</v>
      </c>
      <c r="E1494" s="12" t="s">
        <v>57</v>
      </c>
      <c r="F1494" s="12" t="s">
        <v>58</v>
      </c>
      <c r="G1494" s="12" t="s">
        <v>17</v>
      </c>
      <c r="H1494" s="12" t="s">
        <v>17</v>
      </c>
      <c r="I1494" s="12">
        <v>33</v>
      </c>
      <c r="J1494" s="12" t="s">
        <v>123</v>
      </c>
      <c r="K1494" s="14">
        <v>0.45000000000000007</v>
      </c>
      <c r="L1494" s="15">
        <v>4750</v>
      </c>
      <c r="M1494" s="16">
        <f t="shared" si="12"/>
        <v>2137.5000000000005</v>
      </c>
      <c r="N1494" s="16">
        <f t="shared" si="13"/>
        <v>855.00000000000011</v>
      </c>
      <c r="O1494" s="18">
        <v>0.39999999999999997</v>
      </c>
    </row>
    <row r="1495" spans="1:15" ht="15.75" customHeight="1" x14ac:dyDescent="0.3">
      <c r="A1495" s="17" t="s">
        <v>119</v>
      </c>
      <c r="B1495" s="12">
        <v>1185732</v>
      </c>
      <c r="C1495" s="13">
        <v>44819</v>
      </c>
      <c r="D1495" s="12" t="s">
        <v>38</v>
      </c>
      <c r="E1495" s="12" t="s">
        <v>57</v>
      </c>
      <c r="F1495" s="12" t="s">
        <v>58</v>
      </c>
      <c r="G1495" s="12" t="s">
        <v>18</v>
      </c>
      <c r="H1495" s="12" t="s">
        <v>150</v>
      </c>
      <c r="I1495" s="12">
        <v>37</v>
      </c>
      <c r="J1495" s="12" t="s">
        <v>125</v>
      </c>
      <c r="K1495" s="14">
        <v>0.50000000000000011</v>
      </c>
      <c r="L1495" s="15">
        <v>5750</v>
      </c>
      <c r="M1495" s="16">
        <f t="shared" si="12"/>
        <v>2875.0000000000005</v>
      </c>
      <c r="N1495" s="16">
        <f t="shared" si="13"/>
        <v>1581.2500000000005</v>
      </c>
      <c r="O1495" s="18">
        <v>0.55000000000000004</v>
      </c>
    </row>
    <row r="1496" spans="1:15" ht="15.75" customHeight="1" x14ac:dyDescent="0.3">
      <c r="A1496" s="17" t="s">
        <v>119</v>
      </c>
      <c r="B1496" s="12">
        <v>1185732</v>
      </c>
      <c r="C1496" s="13">
        <v>44851</v>
      </c>
      <c r="D1496" s="12" t="s">
        <v>38</v>
      </c>
      <c r="E1496" s="12" t="s">
        <v>57</v>
      </c>
      <c r="F1496" s="12" t="s">
        <v>58</v>
      </c>
      <c r="G1496" s="12" t="s">
        <v>13</v>
      </c>
      <c r="H1496" s="12" t="s">
        <v>151</v>
      </c>
      <c r="I1496" s="12">
        <v>53</v>
      </c>
      <c r="J1496" s="12" t="s">
        <v>124</v>
      </c>
      <c r="K1496" s="14">
        <v>0.50000000000000011</v>
      </c>
      <c r="L1496" s="15">
        <v>7500</v>
      </c>
      <c r="M1496" s="16">
        <f t="shared" si="12"/>
        <v>3750.0000000000009</v>
      </c>
      <c r="N1496" s="16">
        <f t="shared" si="13"/>
        <v>1875.0000000000005</v>
      </c>
      <c r="O1496" s="18">
        <v>0.5</v>
      </c>
    </row>
    <row r="1497" spans="1:15" ht="15.75" customHeight="1" x14ac:dyDescent="0.3">
      <c r="A1497" s="17" t="s">
        <v>119</v>
      </c>
      <c r="B1497" s="12">
        <v>1185732</v>
      </c>
      <c r="C1497" s="13">
        <v>44851</v>
      </c>
      <c r="D1497" s="12" t="s">
        <v>38</v>
      </c>
      <c r="E1497" s="12" t="s">
        <v>57</v>
      </c>
      <c r="F1497" s="12" t="s">
        <v>58</v>
      </c>
      <c r="G1497" s="12" t="s">
        <v>14</v>
      </c>
      <c r="H1497" s="12" t="s">
        <v>149</v>
      </c>
      <c r="I1497" s="12">
        <v>22</v>
      </c>
      <c r="J1497" s="12" t="s">
        <v>126</v>
      </c>
      <c r="K1497" s="14">
        <v>0.40000000000000013</v>
      </c>
      <c r="L1497" s="15">
        <v>5750</v>
      </c>
      <c r="M1497" s="16">
        <f t="shared" si="12"/>
        <v>2300.0000000000009</v>
      </c>
      <c r="N1497" s="16">
        <f t="shared" si="13"/>
        <v>920.00000000000034</v>
      </c>
      <c r="O1497" s="18">
        <v>0.39999999999999997</v>
      </c>
    </row>
    <row r="1498" spans="1:15" ht="15.75" customHeight="1" x14ac:dyDescent="0.3">
      <c r="A1498" s="17" t="s">
        <v>119</v>
      </c>
      <c r="B1498" s="12">
        <v>1185732</v>
      </c>
      <c r="C1498" s="13">
        <v>44851</v>
      </c>
      <c r="D1498" s="12" t="s">
        <v>38</v>
      </c>
      <c r="E1498" s="12" t="s">
        <v>57</v>
      </c>
      <c r="F1498" s="12" t="s">
        <v>58</v>
      </c>
      <c r="G1498" s="12" t="s">
        <v>15</v>
      </c>
      <c r="H1498" s="12" t="s">
        <v>15</v>
      </c>
      <c r="I1498" s="12">
        <v>52</v>
      </c>
      <c r="J1498" s="12" t="s">
        <v>126</v>
      </c>
      <c r="K1498" s="14">
        <v>0.40000000000000013</v>
      </c>
      <c r="L1498" s="15">
        <v>4250</v>
      </c>
      <c r="M1498" s="16">
        <f t="shared" si="12"/>
        <v>1700.0000000000005</v>
      </c>
      <c r="N1498" s="16">
        <f t="shared" si="13"/>
        <v>510.00000000000011</v>
      </c>
      <c r="O1498" s="18">
        <v>0.3</v>
      </c>
    </row>
    <row r="1499" spans="1:15" ht="15.75" customHeight="1" x14ac:dyDescent="0.3">
      <c r="A1499" s="17" t="s">
        <v>119</v>
      </c>
      <c r="B1499" s="12">
        <v>1185732</v>
      </c>
      <c r="C1499" s="13">
        <v>44851</v>
      </c>
      <c r="D1499" s="12" t="s">
        <v>38</v>
      </c>
      <c r="E1499" s="12" t="s">
        <v>57</v>
      </c>
      <c r="F1499" s="12" t="s">
        <v>58</v>
      </c>
      <c r="G1499" s="12" t="s">
        <v>16</v>
      </c>
      <c r="H1499" s="12" t="s">
        <v>16</v>
      </c>
      <c r="I1499" s="12">
        <v>38</v>
      </c>
      <c r="J1499" s="12" t="s">
        <v>125</v>
      </c>
      <c r="K1499" s="14">
        <v>0.40000000000000013</v>
      </c>
      <c r="L1499" s="15">
        <v>4000</v>
      </c>
      <c r="M1499" s="16">
        <f t="shared" si="12"/>
        <v>1600.0000000000005</v>
      </c>
      <c r="N1499" s="16">
        <f t="shared" si="13"/>
        <v>560.00000000000011</v>
      </c>
      <c r="O1499" s="18">
        <v>0.35</v>
      </c>
    </row>
    <row r="1500" spans="1:15" ht="15.75" customHeight="1" x14ac:dyDescent="0.3">
      <c r="A1500" s="17" t="s">
        <v>119</v>
      </c>
      <c r="B1500" s="12">
        <v>1185732</v>
      </c>
      <c r="C1500" s="13">
        <v>44851</v>
      </c>
      <c r="D1500" s="12" t="s">
        <v>38</v>
      </c>
      <c r="E1500" s="12" t="s">
        <v>57</v>
      </c>
      <c r="F1500" s="12" t="s">
        <v>58</v>
      </c>
      <c r="G1500" s="12" t="s">
        <v>17</v>
      </c>
      <c r="H1500" s="12" t="s">
        <v>17</v>
      </c>
      <c r="I1500" s="12">
        <v>59</v>
      </c>
      <c r="J1500" s="12" t="s">
        <v>123</v>
      </c>
      <c r="K1500" s="14">
        <v>0.50000000000000011</v>
      </c>
      <c r="L1500" s="15">
        <v>4000</v>
      </c>
      <c r="M1500" s="16">
        <f t="shared" si="12"/>
        <v>2000.0000000000005</v>
      </c>
      <c r="N1500" s="16">
        <f t="shared" si="13"/>
        <v>800.00000000000011</v>
      </c>
      <c r="O1500" s="18">
        <v>0.39999999999999997</v>
      </c>
    </row>
    <row r="1501" spans="1:15" ht="15.75" customHeight="1" x14ac:dyDescent="0.3">
      <c r="A1501" s="17" t="s">
        <v>119</v>
      </c>
      <c r="B1501" s="12">
        <v>1185732</v>
      </c>
      <c r="C1501" s="13">
        <v>44851</v>
      </c>
      <c r="D1501" s="12" t="s">
        <v>38</v>
      </c>
      <c r="E1501" s="12" t="s">
        <v>57</v>
      </c>
      <c r="F1501" s="12" t="s">
        <v>58</v>
      </c>
      <c r="G1501" s="12" t="s">
        <v>18</v>
      </c>
      <c r="H1501" s="12" t="s">
        <v>150</v>
      </c>
      <c r="I1501" s="12">
        <v>38</v>
      </c>
      <c r="J1501" s="12" t="s">
        <v>125</v>
      </c>
      <c r="K1501" s="14">
        <v>0.55000000000000004</v>
      </c>
      <c r="L1501" s="15">
        <v>5250</v>
      </c>
      <c r="M1501" s="16">
        <f t="shared" si="12"/>
        <v>2887.5000000000005</v>
      </c>
      <c r="N1501" s="16">
        <f t="shared" si="13"/>
        <v>1588.1250000000005</v>
      </c>
      <c r="O1501" s="18">
        <v>0.55000000000000004</v>
      </c>
    </row>
    <row r="1502" spans="1:15" ht="15.75" customHeight="1" x14ac:dyDescent="0.3">
      <c r="A1502" s="17" t="s">
        <v>119</v>
      </c>
      <c r="B1502" s="12">
        <v>1185732</v>
      </c>
      <c r="C1502" s="13">
        <v>44881</v>
      </c>
      <c r="D1502" s="12" t="s">
        <v>38</v>
      </c>
      <c r="E1502" s="12" t="s">
        <v>57</v>
      </c>
      <c r="F1502" s="12" t="s">
        <v>58</v>
      </c>
      <c r="G1502" s="12" t="s">
        <v>13</v>
      </c>
      <c r="H1502" s="12" t="s">
        <v>151</v>
      </c>
      <c r="I1502" s="12">
        <v>15</v>
      </c>
      <c r="J1502" s="12" t="s">
        <v>123</v>
      </c>
      <c r="K1502" s="14">
        <v>0.50000000000000011</v>
      </c>
      <c r="L1502" s="15">
        <v>6750</v>
      </c>
      <c r="M1502" s="16">
        <f t="shared" si="12"/>
        <v>3375.0000000000009</v>
      </c>
      <c r="N1502" s="16">
        <f t="shared" si="13"/>
        <v>1687.5000000000005</v>
      </c>
      <c r="O1502" s="18">
        <v>0.5</v>
      </c>
    </row>
    <row r="1503" spans="1:15" ht="15.75" customHeight="1" x14ac:dyDescent="0.3">
      <c r="A1503" s="17" t="s">
        <v>119</v>
      </c>
      <c r="B1503" s="12">
        <v>1185732</v>
      </c>
      <c r="C1503" s="13">
        <v>44881</v>
      </c>
      <c r="D1503" s="12" t="s">
        <v>38</v>
      </c>
      <c r="E1503" s="12" t="s">
        <v>57</v>
      </c>
      <c r="F1503" s="12" t="s">
        <v>58</v>
      </c>
      <c r="G1503" s="12" t="s">
        <v>14</v>
      </c>
      <c r="H1503" s="12" t="s">
        <v>149</v>
      </c>
      <c r="I1503" s="12">
        <v>19</v>
      </c>
      <c r="J1503" s="12" t="s">
        <v>123</v>
      </c>
      <c r="K1503" s="14">
        <v>0.45000000000000012</v>
      </c>
      <c r="L1503" s="15">
        <v>5000</v>
      </c>
      <c r="M1503" s="16">
        <f t="shared" si="12"/>
        <v>2250.0000000000005</v>
      </c>
      <c r="N1503" s="16">
        <f t="shared" si="13"/>
        <v>900.00000000000011</v>
      </c>
      <c r="O1503" s="18">
        <v>0.39999999999999997</v>
      </c>
    </row>
    <row r="1504" spans="1:15" ht="15.75" customHeight="1" x14ac:dyDescent="0.3">
      <c r="A1504" s="17" t="s">
        <v>119</v>
      </c>
      <c r="B1504" s="12">
        <v>1185732</v>
      </c>
      <c r="C1504" s="13">
        <v>44881</v>
      </c>
      <c r="D1504" s="12" t="s">
        <v>38</v>
      </c>
      <c r="E1504" s="12" t="s">
        <v>57</v>
      </c>
      <c r="F1504" s="12" t="s">
        <v>58</v>
      </c>
      <c r="G1504" s="12" t="s">
        <v>15</v>
      </c>
      <c r="H1504" s="12" t="s">
        <v>15</v>
      </c>
      <c r="I1504" s="12">
        <v>17</v>
      </c>
      <c r="J1504" s="12" t="s">
        <v>124</v>
      </c>
      <c r="K1504" s="14">
        <v>0.45000000000000012</v>
      </c>
      <c r="L1504" s="15">
        <v>4450</v>
      </c>
      <c r="M1504" s="16">
        <f t="shared" si="12"/>
        <v>2002.5000000000005</v>
      </c>
      <c r="N1504" s="16">
        <f t="shared" si="13"/>
        <v>600.75000000000011</v>
      </c>
      <c r="O1504" s="18">
        <v>0.3</v>
      </c>
    </row>
    <row r="1505" spans="1:15" ht="15.75" customHeight="1" x14ac:dyDescent="0.3">
      <c r="A1505" s="17" t="s">
        <v>119</v>
      </c>
      <c r="B1505" s="12">
        <v>1185732</v>
      </c>
      <c r="C1505" s="13">
        <v>44881</v>
      </c>
      <c r="D1505" s="12" t="s">
        <v>38</v>
      </c>
      <c r="E1505" s="12" t="s">
        <v>57</v>
      </c>
      <c r="F1505" s="12" t="s">
        <v>58</v>
      </c>
      <c r="G1505" s="12" t="s">
        <v>16</v>
      </c>
      <c r="H1505" s="12" t="s">
        <v>16</v>
      </c>
      <c r="I1505" s="12">
        <v>50</v>
      </c>
      <c r="J1505" s="12" t="s">
        <v>124</v>
      </c>
      <c r="K1505" s="14">
        <v>0.45000000000000012</v>
      </c>
      <c r="L1505" s="15">
        <v>4750</v>
      </c>
      <c r="M1505" s="16">
        <f t="shared" si="12"/>
        <v>2137.5000000000005</v>
      </c>
      <c r="N1505" s="16">
        <f t="shared" si="13"/>
        <v>748.12500000000011</v>
      </c>
      <c r="O1505" s="18">
        <v>0.35</v>
      </c>
    </row>
    <row r="1506" spans="1:15" ht="15.75" customHeight="1" x14ac:dyDescent="0.3">
      <c r="A1506" s="17" t="s">
        <v>119</v>
      </c>
      <c r="B1506" s="12">
        <v>1185732</v>
      </c>
      <c r="C1506" s="13">
        <v>44881</v>
      </c>
      <c r="D1506" s="12" t="s">
        <v>38</v>
      </c>
      <c r="E1506" s="12" t="s">
        <v>57</v>
      </c>
      <c r="F1506" s="12" t="s">
        <v>58</v>
      </c>
      <c r="G1506" s="12" t="s">
        <v>17</v>
      </c>
      <c r="H1506" s="12" t="s">
        <v>17</v>
      </c>
      <c r="I1506" s="12">
        <v>24</v>
      </c>
      <c r="J1506" s="12" t="s">
        <v>123</v>
      </c>
      <c r="K1506" s="14">
        <v>0.6</v>
      </c>
      <c r="L1506" s="15">
        <v>4500</v>
      </c>
      <c r="M1506" s="16">
        <f t="shared" si="12"/>
        <v>2700</v>
      </c>
      <c r="N1506" s="16">
        <f t="shared" si="13"/>
        <v>1080</v>
      </c>
      <c r="O1506" s="18">
        <v>0.39999999999999997</v>
      </c>
    </row>
    <row r="1507" spans="1:15" ht="15.75" customHeight="1" x14ac:dyDescent="0.3">
      <c r="A1507" s="17" t="s">
        <v>119</v>
      </c>
      <c r="B1507" s="12">
        <v>1185732</v>
      </c>
      <c r="C1507" s="13">
        <v>44881</v>
      </c>
      <c r="D1507" s="12" t="s">
        <v>38</v>
      </c>
      <c r="E1507" s="12" t="s">
        <v>57</v>
      </c>
      <c r="F1507" s="12" t="s">
        <v>58</v>
      </c>
      <c r="G1507" s="12" t="s">
        <v>18</v>
      </c>
      <c r="H1507" s="12" t="s">
        <v>150</v>
      </c>
      <c r="I1507" s="12">
        <v>22</v>
      </c>
      <c r="J1507" s="12" t="s">
        <v>123</v>
      </c>
      <c r="K1507" s="14">
        <v>0.64999999999999991</v>
      </c>
      <c r="L1507" s="15">
        <v>6250</v>
      </c>
      <c r="M1507" s="16">
        <f t="shared" si="12"/>
        <v>4062.4999999999995</v>
      </c>
      <c r="N1507" s="16">
        <f t="shared" si="13"/>
        <v>2234.375</v>
      </c>
      <c r="O1507" s="18">
        <v>0.55000000000000004</v>
      </c>
    </row>
    <row r="1508" spans="1:15" ht="15.75" customHeight="1" x14ac:dyDescent="0.3">
      <c r="A1508" s="17" t="s">
        <v>119</v>
      </c>
      <c r="B1508" s="12">
        <v>1185732</v>
      </c>
      <c r="C1508" s="13">
        <v>44910</v>
      </c>
      <c r="D1508" s="12" t="s">
        <v>38</v>
      </c>
      <c r="E1508" s="12" t="s">
        <v>57</v>
      </c>
      <c r="F1508" s="12" t="s">
        <v>58</v>
      </c>
      <c r="G1508" s="12" t="s">
        <v>13</v>
      </c>
      <c r="H1508" s="12" t="s">
        <v>151</v>
      </c>
      <c r="I1508" s="12">
        <v>36</v>
      </c>
      <c r="J1508" s="12" t="s">
        <v>124</v>
      </c>
      <c r="K1508" s="14">
        <v>0.6</v>
      </c>
      <c r="L1508" s="15">
        <v>8500</v>
      </c>
      <c r="M1508" s="16">
        <f t="shared" si="12"/>
        <v>5100</v>
      </c>
      <c r="N1508" s="16">
        <f t="shared" si="13"/>
        <v>2550</v>
      </c>
      <c r="O1508" s="18">
        <v>0.5</v>
      </c>
    </row>
    <row r="1509" spans="1:15" ht="15.75" customHeight="1" x14ac:dyDescent="0.3">
      <c r="A1509" s="17" t="s">
        <v>119</v>
      </c>
      <c r="B1509" s="12">
        <v>1185732</v>
      </c>
      <c r="C1509" s="13">
        <v>44910</v>
      </c>
      <c r="D1509" s="12" t="s">
        <v>38</v>
      </c>
      <c r="E1509" s="12" t="s">
        <v>57</v>
      </c>
      <c r="F1509" s="12" t="s">
        <v>58</v>
      </c>
      <c r="G1509" s="12" t="s">
        <v>14</v>
      </c>
      <c r="H1509" s="12" t="s">
        <v>149</v>
      </c>
      <c r="I1509" s="12">
        <v>54</v>
      </c>
      <c r="J1509" s="12" t="s">
        <v>126</v>
      </c>
      <c r="K1509" s="14">
        <v>0.5</v>
      </c>
      <c r="L1509" s="15">
        <v>6500</v>
      </c>
      <c r="M1509" s="16">
        <f t="shared" si="12"/>
        <v>3250</v>
      </c>
      <c r="N1509" s="16">
        <f t="shared" si="13"/>
        <v>1300</v>
      </c>
      <c r="O1509" s="18">
        <v>0.39999999999999997</v>
      </c>
    </row>
    <row r="1510" spans="1:15" ht="15.75" customHeight="1" x14ac:dyDescent="0.3">
      <c r="A1510" s="17" t="s">
        <v>119</v>
      </c>
      <c r="B1510" s="12">
        <v>1185732</v>
      </c>
      <c r="C1510" s="13">
        <v>44910</v>
      </c>
      <c r="D1510" s="12" t="s">
        <v>38</v>
      </c>
      <c r="E1510" s="12" t="s">
        <v>57</v>
      </c>
      <c r="F1510" s="12" t="s">
        <v>58</v>
      </c>
      <c r="G1510" s="12" t="s">
        <v>15</v>
      </c>
      <c r="H1510" s="12" t="s">
        <v>15</v>
      </c>
      <c r="I1510" s="12">
        <v>19</v>
      </c>
      <c r="J1510" s="12" t="s">
        <v>123</v>
      </c>
      <c r="K1510" s="14">
        <v>0.5</v>
      </c>
      <c r="L1510" s="15">
        <v>6000</v>
      </c>
      <c r="M1510" s="16">
        <f t="shared" si="12"/>
        <v>3000</v>
      </c>
      <c r="N1510" s="16">
        <f t="shared" si="13"/>
        <v>900</v>
      </c>
      <c r="O1510" s="18">
        <v>0.3</v>
      </c>
    </row>
    <row r="1511" spans="1:15" ht="15.75" customHeight="1" x14ac:dyDescent="0.3">
      <c r="A1511" s="17" t="s">
        <v>119</v>
      </c>
      <c r="B1511" s="12">
        <v>1185732</v>
      </c>
      <c r="C1511" s="13">
        <v>44910</v>
      </c>
      <c r="D1511" s="12" t="s">
        <v>38</v>
      </c>
      <c r="E1511" s="12" t="s">
        <v>57</v>
      </c>
      <c r="F1511" s="12" t="s">
        <v>58</v>
      </c>
      <c r="G1511" s="12" t="s">
        <v>16</v>
      </c>
      <c r="H1511" s="12" t="s">
        <v>16</v>
      </c>
      <c r="I1511" s="12">
        <v>34</v>
      </c>
      <c r="J1511" s="12" t="s">
        <v>125</v>
      </c>
      <c r="K1511" s="14">
        <v>0.5</v>
      </c>
      <c r="L1511" s="15">
        <v>5500</v>
      </c>
      <c r="M1511" s="16">
        <f t="shared" si="12"/>
        <v>2750</v>
      </c>
      <c r="N1511" s="16">
        <f t="shared" si="13"/>
        <v>962.49999999999989</v>
      </c>
      <c r="O1511" s="18">
        <v>0.35</v>
      </c>
    </row>
    <row r="1512" spans="1:15" ht="15.75" customHeight="1" x14ac:dyDescent="0.3">
      <c r="A1512" s="17" t="s">
        <v>119</v>
      </c>
      <c r="B1512" s="12">
        <v>1185732</v>
      </c>
      <c r="C1512" s="13">
        <v>44910</v>
      </c>
      <c r="D1512" s="12" t="s">
        <v>38</v>
      </c>
      <c r="E1512" s="12" t="s">
        <v>57</v>
      </c>
      <c r="F1512" s="12" t="s">
        <v>58</v>
      </c>
      <c r="G1512" s="12" t="s">
        <v>17</v>
      </c>
      <c r="H1512" s="12" t="s">
        <v>17</v>
      </c>
      <c r="I1512" s="12">
        <v>27</v>
      </c>
      <c r="J1512" s="12" t="s">
        <v>126</v>
      </c>
      <c r="K1512" s="14">
        <v>0.6</v>
      </c>
      <c r="L1512" s="15">
        <v>5500</v>
      </c>
      <c r="M1512" s="16">
        <f t="shared" si="12"/>
        <v>3300</v>
      </c>
      <c r="N1512" s="16">
        <f t="shared" si="13"/>
        <v>1320</v>
      </c>
      <c r="O1512" s="18">
        <v>0.39999999999999997</v>
      </c>
    </row>
    <row r="1513" spans="1:15" ht="15.75" customHeight="1" x14ac:dyDescent="0.3">
      <c r="A1513" s="17" t="s">
        <v>119</v>
      </c>
      <c r="B1513" s="12">
        <v>1185732</v>
      </c>
      <c r="C1513" s="13">
        <v>44910</v>
      </c>
      <c r="D1513" s="12" t="s">
        <v>38</v>
      </c>
      <c r="E1513" s="12" t="s">
        <v>57</v>
      </c>
      <c r="F1513" s="12" t="s">
        <v>58</v>
      </c>
      <c r="G1513" s="12" t="s">
        <v>18</v>
      </c>
      <c r="H1513" s="12" t="s">
        <v>150</v>
      </c>
      <c r="I1513" s="12">
        <v>46</v>
      </c>
      <c r="J1513" s="12" t="s">
        <v>123</v>
      </c>
      <c r="K1513" s="14">
        <v>0.64999999999999991</v>
      </c>
      <c r="L1513" s="15">
        <v>6500</v>
      </c>
      <c r="M1513" s="16">
        <f t="shared" si="12"/>
        <v>4224.9999999999991</v>
      </c>
      <c r="N1513" s="16">
        <f t="shared" si="13"/>
        <v>2323.7499999999995</v>
      </c>
      <c r="O1513" s="18">
        <v>0.55000000000000004</v>
      </c>
    </row>
    <row r="1514" spans="1:15" ht="15.75" customHeight="1" x14ac:dyDescent="0.3">
      <c r="A1514" s="17" t="s">
        <v>119</v>
      </c>
      <c r="B1514" s="12">
        <v>1185732</v>
      </c>
      <c r="C1514" s="13">
        <v>44579</v>
      </c>
      <c r="D1514" s="12" t="s">
        <v>26</v>
      </c>
      <c r="E1514" s="12" t="s">
        <v>59</v>
      </c>
      <c r="F1514" s="12" t="s">
        <v>60</v>
      </c>
      <c r="G1514" s="12" t="s">
        <v>13</v>
      </c>
      <c r="H1514" s="12" t="s">
        <v>151</v>
      </c>
      <c r="I1514" s="12">
        <v>20</v>
      </c>
      <c r="J1514" s="12" t="s">
        <v>124</v>
      </c>
      <c r="K1514" s="14">
        <v>0.3</v>
      </c>
      <c r="L1514" s="15">
        <v>6250</v>
      </c>
      <c r="M1514" s="16">
        <f t="shared" si="12"/>
        <v>1875</v>
      </c>
      <c r="N1514" s="16">
        <f t="shared" si="13"/>
        <v>750</v>
      </c>
      <c r="O1514" s="18">
        <v>0.4</v>
      </c>
    </row>
    <row r="1515" spans="1:15" ht="15.75" customHeight="1" x14ac:dyDescent="0.3">
      <c r="A1515" s="17" t="s">
        <v>119</v>
      </c>
      <c r="B1515" s="12">
        <v>1185732</v>
      </c>
      <c r="C1515" s="13">
        <v>44579</v>
      </c>
      <c r="D1515" s="12" t="s">
        <v>26</v>
      </c>
      <c r="E1515" s="12" t="s">
        <v>59</v>
      </c>
      <c r="F1515" s="12" t="s">
        <v>60</v>
      </c>
      <c r="G1515" s="12" t="s">
        <v>14</v>
      </c>
      <c r="H1515" s="12" t="s">
        <v>149</v>
      </c>
      <c r="I1515" s="12">
        <v>44</v>
      </c>
      <c r="J1515" s="12" t="s">
        <v>123</v>
      </c>
      <c r="K1515" s="14">
        <v>0.3</v>
      </c>
      <c r="L1515" s="15">
        <v>4250</v>
      </c>
      <c r="M1515" s="16">
        <f t="shared" si="12"/>
        <v>1275</v>
      </c>
      <c r="N1515" s="16">
        <f t="shared" si="13"/>
        <v>446.25</v>
      </c>
      <c r="O1515" s="18">
        <v>0.35</v>
      </c>
    </row>
    <row r="1516" spans="1:15" ht="15.75" customHeight="1" x14ac:dyDescent="0.3">
      <c r="A1516" s="17" t="s">
        <v>119</v>
      </c>
      <c r="B1516" s="12">
        <v>1185732</v>
      </c>
      <c r="C1516" s="13">
        <v>44579</v>
      </c>
      <c r="D1516" s="12" t="s">
        <v>26</v>
      </c>
      <c r="E1516" s="12" t="s">
        <v>59</v>
      </c>
      <c r="F1516" s="12" t="s">
        <v>60</v>
      </c>
      <c r="G1516" s="12" t="s">
        <v>15</v>
      </c>
      <c r="H1516" s="12" t="s">
        <v>15</v>
      </c>
      <c r="I1516" s="12">
        <v>33</v>
      </c>
      <c r="J1516" s="12" t="s">
        <v>123</v>
      </c>
      <c r="K1516" s="14">
        <v>0.2</v>
      </c>
      <c r="L1516" s="15">
        <v>4250</v>
      </c>
      <c r="M1516" s="16">
        <f t="shared" si="12"/>
        <v>850</v>
      </c>
      <c r="N1516" s="16">
        <f t="shared" si="13"/>
        <v>297.5</v>
      </c>
      <c r="O1516" s="18">
        <v>0.35</v>
      </c>
    </row>
    <row r="1517" spans="1:15" ht="15.75" customHeight="1" x14ac:dyDescent="0.3">
      <c r="A1517" s="17" t="s">
        <v>119</v>
      </c>
      <c r="B1517" s="12">
        <v>1185732</v>
      </c>
      <c r="C1517" s="13">
        <v>44579</v>
      </c>
      <c r="D1517" s="12" t="s">
        <v>26</v>
      </c>
      <c r="E1517" s="12" t="s">
        <v>59</v>
      </c>
      <c r="F1517" s="12" t="s">
        <v>60</v>
      </c>
      <c r="G1517" s="12" t="s">
        <v>16</v>
      </c>
      <c r="H1517" s="12" t="s">
        <v>16</v>
      </c>
      <c r="I1517" s="12">
        <v>27</v>
      </c>
      <c r="J1517" s="12" t="s">
        <v>125</v>
      </c>
      <c r="K1517" s="14">
        <v>0.25000000000000006</v>
      </c>
      <c r="L1517" s="15">
        <v>2750</v>
      </c>
      <c r="M1517" s="16">
        <f t="shared" si="12"/>
        <v>687.50000000000011</v>
      </c>
      <c r="N1517" s="16">
        <f t="shared" si="13"/>
        <v>275.00000000000006</v>
      </c>
      <c r="O1517" s="18">
        <v>0.4</v>
      </c>
    </row>
    <row r="1518" spans="1:15" ht="15.75" customHeight="1" x14ac:dyDescent="0.3">
      <c r="A1518" s="17" t="s">
        <v>119</v>
      </c>
      <c r="B1518" s="12">
        <v>1185732</v>
      </c>
      <c r="C1518" s="13">
        <v>44579</v>
      </c>
      <c r="D1518" s="12" t="s">
        <v>26</v>
      </c>
      <c r="E1518" s="12" t="s">
        <v>59</v>
      </c>
      <c r="F1518" s="12" t="s">
        <v>60</v>
      </c>
      <c r="G1518" s="12" t="s">
        <v>17</v>
      </c>
      <c r="H1518" s="12" t="s">
        <v>17</v>
      </c>
      <c r="I1518" s="12">
        <v>24</v>
      </c>
      <c r="J1518" s="12" t="s">
        <v>123</v>
      </c>
      <c r="K1518" s="14">
        <v>0.39999999999999997</v>
      </c>
      <c r="L1518" s="15">
        <v>3250</v>
      </c>
      <c r="M1518" s="16">
        <f t="shared" si="12"/>
        <v>1300</v>
      </c>
      <c r="N1518" s="16">
        <f t="shared" si="13"/>
        <v>454.99999999999994</v>
      </c>
      <c r="O1518" s="18">
        <v>0.35</v>
      </c>
    </row>
    <row r="1519" spans="1:15" ht="15.75" customHeight="1" x14ac:dyDescent="0.3">
      <c r="A1519" s="17" t="s">
        <v>119</v>
      </c>
      <c r="B1519" s="12">
        <v>1185732</v>
      </c>
      <c r="C1519" s="13">
        <v>44579</v>
      </c>
      <c r="D1519" s="12" t="s">
        <v>26</v>
      </c>
      <c r="E1519" s="12" t="s">
        <v>59</v>
      </c>
      <c r="F1519" s="12" t="s">
        <v>60</v>
      </c>
      <c r="G1519" s="12" t="s">
        <v>18</v>
      </c>
      <c r="H1519" s="12" t="s">
        <v>150</v>
      </c>
      <c r="I1519" s="12">
        <v>53</v>
      </c>
      <c r="J1519" s="12" t="s">
        <v>124</v>
      </c>
      <c r="K1519" s="14">
        <v>0.3</v>
      </c>
      <c r="L1519" s="15">
        <v>4250</v>
      </c>
      <c r="M1519" s="16">
        <f t="shared" si="12"/>
        <v>1275</v>
      </c>
      <c r="N1519" s="16">
        <f t="shared" si="13"/>
        <v>637.5</v>
      </c>
      <c r="O1519" s="18">
        <v>0.5</v>
      </c>
    </row>
    <row r="1520" spans="1:15" ht="15.75" customHeight="1" x14ac:dyDescent="0.3">
      <c r="A1520" s="17" t="s">
        <v>119</v>
      </c>
      <c r="B1520" s="12">
        <v>1185732</v>
      </c>
      <c r="C1520" s="13">
        <v>44610</v>
      </c>
      <c r="D1520" s="12" t="s">
        <v>26</v>
      </c>
      <c r="E1520" s="12" t="s">
        <v>59</v>
      </c>
      <c r="F1520" s="12" t="s">
        <v>60</v>
      </c>
      <c r="G1520" s="12" t="s">
        <v>13</v>
      </c>
      <c r="H1520" s="12" t="s">
        <v>151</v>
      </c>
      <c r="I1520" s="12">
        <v>54</v>
      </c>
      <c r="J1520" s="12" t="s">
        <v>123</v>
      </c>
      <c r="K1520" s="14">
        <v>0.3</v>
      </c>
      <c r="L1520" s="15">
        <v>6750</v>
      </c>
      <c r="M1520" s="16">
        <f t="shared" si="12"/>
        <v>2025</v>
      </c>
      <c r="N1520" s="16">
        <f t="shared" si="13"/>
        <v>810</v>
      </c>
      <c r="O1520" s="18">
        <v>0.4</v>
      </c>
    </row>
    <row r="1521" spans="1:15" ht="15.75" customHeight="1" x14ac:dyDescent="0.3">
      <c r="A1521" s="17" t="s">
        <v>119</v>
      </c>
      <c r="B1521" s="12">
        <v>1185732</v>
      </c>
      <c r="C1521" s="13">
        <v>44610</v>
      </c>
      <c r="D1521" s="12" t="s">
        <v>26</v>
      </c>
      <c r="E1521" s="12" t="s">
        <v>59</v>
      </c>
      <c r="F1521" s="12" t="s">
        <v>60</v>
      </c>
      <c r="G1521" s="12" t="s">
        <v>14</v>
      </c>
      <c r="H1521" s="12" t="s">
        <v>149</v>
      </c>
      <c r="I1521" s="12">
        <v>35</v>
      </c>
      <c r="J1521" s="12" t="s">
        <v>123</v>
      </c>
      <c r="K1521" s="14">
        <v>0.3</v>
      </c>
      <c r="L1521" s="15">
        <v>3250</v>
      </c>
      <c r="M1521" s="16">
        <f t="shared" si="12"/>
        <v>975</v>
      </c>
      <c r="N1521" s="16">
        <f t="shared" si="13"/>
        <v>341.25</v>
      </c>
      <c r="O1521" s="18">
        <v>0.35</v>
      </c>
    </row>
    <row r="1522" spans="1:15" ht="15.75" customHeight="1" x14ac:dyDescent="0.3">
      <c r="A1522" s="17" t="s">
        <v>119</v>
      </c>
      <c r="B1522" s="12">
        <v>1185732</v>
      </c>
      <c r="C1522" s="13">
        <v>44610</v>
      </c>
      <c r="D1522" s="12" t="s">
        <v>26</v>
      </c>
      <c r="E1522" s="12" t="s">
        <v>59</v>
      </c>
      <c r="F1522" s="12" t="s">
        <v>60</v>
      </c>
      <c r="G1522" s="12" t="s">
        <v>15</v>
      </c>
      <c r="H1522" s="12" t="s">
        <v>15</v>
      </c>
      <c r="I1522" s="12">
        <v>46</v>
      </c>
      <c r="J1522" s="12" t="s">
        <v>124</v>
      </c>
      <c r="K1522" s="14">
        <v>0.2</v>
      </c>
      <c r="L1522" s="15">
        <v>3750</v>
      </c>
      <c r="M1522" s="16">
        <f t="shared" si="12"/>
        <v>750</v>
      </c>
      <c r="N1522" s="16">
        <f t="shared" si="13"/>
        <v>262.5</v>
      </c>
      <c r="O1522" s="18">
        <v>0.35</v>
      </c>
    </row>
    <row r="1523" spans="1:15" ht="15.75" customHeight="1" x14ac:dyDescent="0.3">
      <c r="A1523" s="17" t="s">
        <v>119</v>
      </c>
      <c r="B1523" s="12">
        <v>1185732</v>
      </c>
      <c r="C1523" s="13">
        <v>44610</v>
      </c>
      <c r="D1523" s="12" t="s">
        <v>26</v>
      </c>
      <c r="E1523" s="12" t="s">
        <v>59</v>
      </c>
      <c r="F1523" s="12" t="s">
        <v>60</v>
      </c>
      <c r="G1523" s="12" t="s">
        <v>16</v>
      </c>
      <c r="H1523" s="12" t="s">
        <v>16</v>
      </c>
      <c r="I1523" s="12">
        <v>24</v>
      </c>
      <c r="J1523" s="12" t="s">
        <v>126</v>
      </c>
      <c r="K1523" s="14">
        <v>0.25000000000000006</v>
      </c>
      <c r="L1523" s="15">
        <v>2500</v>
      </c>
      <c r="M1523" s="16">
        <f t="shared" si="12"/>
        <v>625.00000000000011</v>
      </c>
      <c r="N1523" s="16">
        <f t="shared" si="13"/>
        <v>250.00000000000006</v>
      </c>
      <c r="O1523" s="18">
        <v>0.4</v>
      </c>
    </row>
    <row r="1524" spans="1:15" ht="15.75" customHeight="1" x14ac:dyDescent="0.3">
      <c r="A1524" s="17" t="s">
        <v>119</v>
      </c>
      <c r="B1524" s="12">
        <v>1185732</v>
      </c>
      <c r="C1524" s="13">
        <v>44610</v>
      </c>
      <c r="D1524" s="12" t="s">
        <v>26</v>
      </c>
      <c r="E1524" s="12" t="s">
        <v>59</v>
      </c>
      <c r="F1524" s="12" t="s">
        <v>60</v>
      </c>
      <c r="G1524" s="12" t="s">
        <v>17</v>
      </c>
      <c r="H1524" s="12" t="s">
        <v>17</v>
      </c>
      <c r="I1524" s="12">
        <v>58</v>
      </c>
      <c r="J1524" s="12" t="s">
        <v>123</v>
      </c>
      <c r="K1524" s="14">
        <v>0.39999999999999997</v>
      </c>
      <c r="L1524" s="15">
        <v>3250</v>
      </c>
      <c r="M1524" s="16">
        <f t="shared" si="12"/>
        <v>1300</v>
      </c>
      <c r="N1524" s="16">
        <f t="shared" si="13"/>
        <v>454.99999999999994</v>
      </c>
      <c r="O1524" s="18">
        <v>0.35</v>
      </c>
    </row>
    <row r="1525" spans="1:15" ht="15.75" customHeight="1" x14ac:dyDescent="0.3">
      <c r="A1525" s="17" t="s">
        <v>119</v>
      </c>
      <c r="B1525" s="12">
        <v>1185732</v>
      </c>
      <c r="C1525" s="13">
        <v>44610</v>
      </c>
      <c r="D1525" s="12" t="s">
        <v>26</v>
      </c>
      <c r="E1525" s="12" t="s">
        <v>59</v>
      </c>
      <c r="F1525" s="12" t="s">
        <v>60</v>
      </c>
      <c r="G1525" s="12" t="s">
        <v>18</v>
      </c>
      <c r="H1525" s="12" t="s">
        <v>150</v>
      </c>
      <c r="I1525" s="12">
        <v>56</v>
      </c>
      <c r="J1525" s="12" t="s">
        <v>123</v>
      </c>
      <c r="K1525" s="14">
        <v>0.3</v>
      </c>
      <c r="L1525" s="15">
        <v>4000</v>
      </c>
      <c r="M1525" s="16">
        <f t="shared" si="12"/>
        <v>1200</v>
      </c>
      <c r="N1525" s="16">
        <f t="shared" si="13"/>
        <v>600</v>
      </c>
      <c r="O1525" s="18">
        <v>0.5</v>
      </c>
    </row>
    <row r="1526" spans="1:15" ht="15.75" customHeight="1" x14ac:dyDescent="0.3">
      <c r="A1526" s="17" t="s">
        <v>119</v>
      </c>
      <c r="B1526" s="12">
        <v>1185732</v>
      </c>
      <c r="C1526" s="13">
        <v>44637</v>
      </c>
      <c r="D1526" s="12" t="s">
        <v>26</v>
      </c>
      <c r="E1526" s="12" t="s">
        <v>59</v>
      </c>
      <c r="F1526" s="12" t="s">
        <v>60</v>
      </c>
      <c r="G1526" s="12" t="s">
        <v>13</v>
      </c>
      <c r="H1526" s="12" t="s">
        <v>151</v>
      </c>
      <c r="I1526" s="12">
        <v>36</v>
      </c>
      <c r="J1526" s="12" t="s">
        <v>126</v>
      </c>
      <c r="K1526" s="14">
        <v>0.35000000000000003</v>
      </c>
      <c r="L1526" s="15">
        <v>6200</v>
      </c>
      <c r="M1526" s="16">
        <f t="shared" si="12"/>
        <v>2170</v>
      </c>
      <c r="N1526" s="16">
        <f t="shared" si="13"/>
        <v>868</v>
      </c>
      <c r="O1526" s="18">
        <v>0.4</v>
      </c>
    </row>
    <row r="1527" spans="1:15" ht="15.75" customHeight="1" x14ac:dyDescent="0.3">
      <c r="A1527" s="17" t="s">
        <v>119</v>
      </c>
      <c r="B1527" s="12">
        <v>1185732</v>
      </c>
      <c r="C1527" s="13">
        <v>44637</v>
      </c>
      <c r="D1527" s="12" t="s">
        <v>26</v>
      </c>
      <c r="E1527" s="12" t="s">
        <v>59</v>
      </c>
      <c r="F1527" s="12" t="s">
        <v>60</v>
      </c>
      <c r="G1527" s="12" t="s">
        <v>14</v>
      </c>
      <c r="H1527" s="12" t="s">
        <v>149</v>
      </c>
      <c r="I1527" s="12">
        <v>20</v>
      </c>
      <c r="J1527" s="12" t="s">
        <v>126</v>
      </c>
      <c r="K1527" s="14">
        <v>0.35000000000000003</v>
      </c>
      <c r="L1527" s="15">
        <v>3000</v>
      </c>
      <c r="M1527" s="16">
        <f t="shared" si="12"/>
        <v>1050</v>
      </c>
      <c r="N1527" s="16">
        <f t="shared" si="13"/>
        <v>367.5</v>
      </c>
      <c r="O1527" s="18">
        <v>0.35</v>
      </c>
    </row>
    <row r="1528" spans="1:15" ht="15.75" customHeight="1" x14ac:dyDescent="0.3">
      <c r="A1528" s="17" t="s">
        <v>119</v>
      </c>
      <c r="B1528" s="12">
        <v>1185732</v>
      </c>
      <c r="C1528" s="13">
        <v>44637</v>
      </c>
      <c r="D1528" s="12" t="s">
        <v>26</v>
      </c>
      <c r="E1528" s="12" t="s">
        <v>59</v>
      </c>
      <c r="F1528" s="12" t="s">
        <v>60</v>
      </c>
      <c r="G1528" s="12" t="s">
        <v>15</v>
      </c>
      <c r="H1528" s="12" t="s">
        <v>15</v>
      </c>
      <c r="I1528" s="12">
        <v>32</v>
      </c>
      <c r="J1528" s="12" t="s">
        <v>125</v>
      </c>
      <c r="K1528" s="14">
        <v>0.25000000000000006</v>
      </c>
      <c r="L1528" s="15">
        <v>3500</v>
      </c>
      <c r="M1528" s="16">
        <f t="shared" si="12"/>
        <v>875.00000000000023</v>
      </c>
      <c r="N1528" s="16">
        <f t="shared" si="13"/>
        <v>306.25000000000006</v>
      </c>
      <c r="O1528" s="18">
        <v>0.35</v>
      </c>
    </row>
    <row r="1529" spans="1:15" ht="15.75" customHeight="1" x14ac:dyDescent="0.3">
      <c r="A1529" s="17" t="s">
        <v>119</v>
      </c>
      <c r="B1529" s="12">
        <v>1185732</v>
      </c>
      <c r="C1529" s="13">
        <v>44637</v>
      </c>
      <c r="D1529" s="12" t="s">
        <v>26</v>
      </c>
      <c r="E1529" s="12" t="s">
        <v>59</v>
      </c>
      <c r="F1529" s="12" t="s">
        <v>60</v>
      </c>
      <c r="G1529" s="12" t="s">
        <v>16</v>
      </c>
      <c r="H1529" s="12" t="s">
        <v>16</v>
      </c>
      <c r="I1529" s="12">
        <v>36</v>
      </c>
      <c r="J1529" s="12" t="s">
        <v>125</v>
      </c>
      <c r="K1529" s="14">
        <v>0.3</v>
      </c>
      <c r="L1529" s="15">
        <v>2000</v>
      </c>
      <c r="M1529" s="16">
        <f t="shared" si="12"/>
        <v>600</v>
      </c>
      <c r="N1529" s="16">
        <f t="shared" si="13"/>
        <v>240</v>
      </c>
      <c r="O1529" s="18">
        <v>0.4</v>
      </c>
    </row>
    <row r="1530" spans="1:15" ht="15.75" customHeight="1" x14ac:dyDescent="0.3">
      <c r="A1530" s="17" t="s">
        <v>119</v>
      </c>
      <c r="B1530" s="12">
        <v>1185732</v>
      </c>
      <c r="C1530" s="13">
        <v>44637</v>
      </c>
      <c r="D1530" s="12" t="s">
        <v>26</v>
      </c>
      <c r="E1530" s="12" t="s">
        <v>59</v>
      </c>
      <c r="F1530" s="12" t="s">
        <v>60</v>
      </c>
      <c r="G1530" s="12" t="s">
        <v>17</v>
      </c>
      <c r="H1530" s="12" t="s">
        <v>17</v>
      </c>
      <c r="I1530" s="12">
        <v>36</v>
      </c>
      <c r="J1530" s="12" t="s">
        <v>126</v>
      </c>
      <c r="K1530" s="14">
        <v>0.45</v>
      </c>
      <c r="L1530" s="15">
        <v>2500</v>
      </c>
      <c r="M1530" s="16">
        <f t="shared" si="12"/>
        <v>1125</v>
      </c>
      <c r="N1530" s="16">
        <f t="shared" si="13"/>
        <v>393.75</v>
      </c>
      <c r="O1530" s="18">
        <v>0.35</v>
      </c>
    </row>
    <row r="1531" spans="1:15" ht="15.75" customHeight="1" x14ac:dyDescent="0.3">
      <c r="A1531" s="17" t="s">
        <v>119</v>
      </c>
      <c r="B1531" s="12">
        <v>1185732</v>
      </c>
      <c r="C1531" s="13">
        <v>44637</v>
      </c>
      <c r="D1531" s="12" t="s">
        <v>26</v>
      </c>
      <c r="E1531" s="12" t="s">
        <v>59</v>
      </c>
      <c r="F1531" s="12" t="s">
        <v>60</v>
      </c>
      <c r="G1531" s="12" t="s">
        <v>18</v>
      </c>
      <c r="H1531" s="12" t="s">
        <v>150</v>
      </c>
      <c r="I1531" s="12">
        <v>30</v>
      </c>
      <c r="J1531" s="12" t="s">
        <v>126</v>
      </c>
      <c r="K1531" s="14">
        <v>0.35000000000000003</v>
      </c>
      <c r="L1531" s="15">
        <v>3500</v>
      </c>
      <c r="M1531" s="16">
        <f t="shared" si="12"/>
        <v>1225.0000000000002</v>
      </c>
      <c r="N1531" s="16">
        <f t="shared" si="13"/>
        <v>612.50000000000011</v>
      </c>
      <c r="O1531" s="18">
        <v>0.5</v>
      </c>
    </row>
    <row r="1532" spans="1:15" ht="15.75" customHeight="1" x14ac:dyDescent="0.3">
      <c r="A1532" s="17" t="s">
        <v>119</v>
      </c>
      <c r="B1532" s="12">
        <v>1185732</v>
      </c>
      <c r="C1532" s="13">
        <v>44669</v>
      </c>
      <c r="D1532" s="12" t="s">
        <v>26</v>
      </c>
      <c r="E1532" s="12" t="s">
        <v>59</v>
      </c>
      <c r="F1532" s="12" t="s">
        <v>60</v>
      </c>
      <c r="G1532" s="12" t="s">
        <v>13</v>
      </c>
      <c r="H1532" s="12" t="s">
        <v>151</v>
      </c>
      <c r="I1532" s="12">
        <v>59</v>
      </c>
      <c r="J1532" s="12" t="s">
        <v>125</v>
      </c>
      <c r="K1532" s="14">
        <v>0.35000000000000003</v>
      </c>
      <c r="L1532" s="15">
        <v>5750</v>
      </c>
      <c r="M1532" s="16">
        <f t="shared" si="12"/>
        <v>2012.5000000000002</v>
      </c>
      <c r="N1532" s="16">
        <f t="shared" si="13"/>
        <v>805.00000000000011</v>
      </c>
      <c r="O1532" s="18">
        <v>0.4</v>
      </c>
    </row>
    <row r="1533" spans="1:15" ht="15.75" customHeight="1" x14ac:dyDescent="0.3">
      <c r="A1533" s="17" t="s">
        <v>119</v>
      </c>
      <c r="B1533" s="12">
        <v>1185732</v>
      </c>
      <c r="C1533" s="13">
        <v>44669</v>
      </c>
      <c r="D1533" s="12" t="s">
        <v>26</v>
      </c>
      <c r="E1533" s="12" t="s">
        <v>59</v>
      </c>
      <c r="F1533" s="12" t="s">
        <v>60</v>
      </c>
      <c r="G1533" s="12" t="s">
        <v>14</v>
      </c>
      <c r="H1533" s="12" t="s">
        <v>149</v>
      </c>
      <c r="I1533" s="12">
        <v>33</v>
      </c>
      <c r="J1533" s="12" t="s">
        <v>124</v>
      </c>
      <c r="K1533" s="14">
        <v>0.30000000000000004</v>
      </c>
      <c r="L1533" s="15">
        <v>2750</v>
      </c>
      <c r="M1533" s="16">
        <f t="shared" si="12"/>
        <v>825.00000000000011</v>
      </c>
      <c r="N1533" s="16">
        <f t="shared" si="13"/>
        <v>288.75</v>
      </c>
      <c r="O1533" s="18">
        <v>0.35</v>
      </c>
    </row>
    <row r="1534" spans="1:15" ht="15.75" customHeight="1" x14ac:dyDescent="0.3">
      <c r="A1534" s="17" t="s">
        <v>119</v>
      </c>
      <c r="B1534" s="12">
        <v>1185732</v>
      </c>
      <c r="C1534" s="13">
        <v>44669</v>
      </c>
      <c r="D1534" s="12" t="s">
        <v>26</v>
      </c>
      <c r="E1534" s="12" t="s">
        <v>59</v>
      </c>
      <c r="F1534" s="12" t="s">
        <v>60</v>
      </c>
      <c r="G1534" s="12" t="s">
        <v>15</v>
      </c>
      <c r="H1534" s="12" t="s">
        <v>15</v>
      </c>
      <c r="I1534" s="12">
        <v>24</v>
      </c>
      <c r="J1534" s="12" t="s">
        <v>123</v>
      </c>
      <c r="K1534" s="14">
        <v>0.20000000000000007</v>
      </c>
      <c r="L1534" s="15">
        <v>2750</v>
      </c>
      <c r="M1534" s="16">
        <f t="shared" si="12"/>
        <v>550.00000000000023</v>
      </c>
      <c r="N1534" s="16">
        <f t="shared" si="13"/>
        <v>192.50000000000006</v>
      </c>
      <c r="O1534" s="18">
        <v>0.35</v>
      </c>
    </row>
    <row r="1535" spans="1:15" ht="15.75" customHeight="1" x14ac:dyDescent="0.3">
      <c r="A1535" s="17" t="s">
        <v>119</v>
      </c>
      <c r="B1535" s="12">
        <v>1185732</v>
      </c>
      <c r="C1535" s="13">
        <v>44669</v>
      </c>
      <c r="D1535" s="12" t="s">
        <v>26</v>
      </c>
      <c r="E1535" s="12" t="s">
        <v>59</v>
      </c>
      <c r="F1535" s="12" t="s">
        <v>60</v>
      </c>
      <c r="G1535" s="12" t="s">
        <v>16</v>
      </c>
      <c r="H1535" s="12" t="s">
        <v>16</v>
      </c>
      <c r="I1535" s="12">
        <v>15</v>
      </c>
      <c r="J1535" s="12" t="s">
        <v>125</v>
      </c>
      <c r="K1535" s="14">
        <v>0.25</v>
      </c>
      <c r="L1535" s="15">
        <v>2000</v>
      </c>
      <c r="M1535" s="16">
        <f t="shared" si="12"/>
        <v>500</v>
      </c>
      <c r="N1535" s="16">
        <f t="shared" si="13"/>
        <v>200</v>
      </c>
      <c r="O1535" s="18">
        <v>0.4</v>
      </c>
    </row>
    <row r="1536" spans="1:15" ht="15.75" customHeight="1" x14ac:dyDescent="0.3">
      <c r="A1536" s="17" t="s">
        <v>119</v>
      </c>
      <c r="B1536" s="12">
        <v>1185732</v>
      </c>
      <c r="C1536" s="13">
        <v>44669</v>
      </c>
      <c r="D1536" s="12" t="s">
        <v>26</v>
      </c>
      <c r="E1536" s="12" t="s">
        <v>59</v>
      </c>
      <c r="F1536" s="12" t="s">
        <v>60</v>
      </c>
      <c r="G1536" s="12" t="s">
        <v>17</v>
      </c>
      <c r="H1536" s="12" t="s">
        <v>17</v>
      </c>
      <c r="I1536" s="12">
        <v>30</v>
      </c>
      <c r="J1536" s="12" t="s">
        <v>125</v>
      </c>
      <c r="K1536" s="14">
        <v>0.4</v>
      </c>
      <c r="L1536" s="15">
        <v>2250</v>
      </c>
      <c r="M1536" s="16">
        <f t="shared" si="12"/>
        <v>900</v>
      </c>
      <c r="N1536" s="16">
        <f t="shared" si="13"/>
        <v>315</v>
      </c>
      <c r="O1536" s="18">
        <v>0.35</v>
      </c>
    </row>
    <row r="1537" spans="1:15" ht="15.75" customHeight="1" x14ac:dyDescent="0.3">
      <c r="A1537" s="17" t="s">
        <v>119</v>
      </c>
      <c r="B1537" s="12">
        <v>1185732</v>
      </c>
      <c r="C1537" s="13">
        <v>44669</v>
      </c>
      <c r="D1537" s="12" t="s">
        <v>26</v>
      </c>
      <c r="E1537" s="12" t="s">
        <v>59</v>
      </c>
      <c r="F1537" s="12" t="s">
        <v>60</v>
      </c>
      <c r="G1537" s="12" t="s">
        <v>18</v>
      </c>
      <c r="H1537" s="12" t="s">
        <v>150</v>
      </c>
      <c r="I1537" s="12">
        <v>23</v>
      </c>
      <c r="J1537" s="12" t="s">
        <v>123</v>
      </c>
      <c r="K1537" s="14">
        <v>0.30000000000000004</v>
      </c>
      <c r="L1537" s="15">
        <v>3500</v>
      </c>
      <c r="M1537" s="16">
        <f t="shared" si="12"/>
        <v>1050.0000000000002</v>
      </c>
      <c r="N1537" s="16">
        <f t="shared" si="13"/>
        <v>525.00000000000011</v>
      </c>
      <c r="O1537" s="18">
        <v>0.5</v>
      </c>
    </row>
    <row r="1538" spans="1:15" ht="15.75" customHeight="1" x14ac:dyDescent="0.3">
      <c r="A1538" s="17" t="s">
        <v>119</v>
      </c>
      <c r="B1538" s="12">
        <v>1185732</v>
      </c>
      <c r="C1538" s="13">
        <v>44700</v>
      </c>
      <c r="D1538" s="12" t="s">
        <v>26</v>
      </c>
      <c r="E1538" s="12" t="s">
        <v>59</v>
      </c>
      <c r="F1538" s="12" t="s">
        <v>60</v>
      </c>
      <c r="G1538" s="12" t="s">
        <v>13</v>
      </c>
      <c r="H1538" s="12" t="s">
        <v>151</v>
      </c>
      <c r="I1538" s="12">
        <v>21</v>
      </c>
      <c r="J1538" s="12" t="s">
        <v>124</v>
      </c>
      <c r="K1538" s="14">
        <v>0.4</v>
      </c>
      <c r="L1538" s="15">
        <v>6200</v>
      </c>
      <c r="M1538" s="16">
        <f t="shared" si="12"/>
        <v>2480</v>
      </c>
      <c r="N1538" s="16">
        <f t="shared" si="13"/>
        <v>992</v>
      </c>
      <c r="O1538" s="18">
        <v>0.4</v>
      </c>
    </row>
    <row r="1539" spans="1:15" ht="15.75" customHeight="1" x14ac:dyDescent="0.3">
      <c r="A1539" s="17" t="s">
        <v>119</v>
      </c>
      <c r="B1539" s="12">
        <v>1185732</v>
      </c>
      <c r="C1539" s="13">
        <v>44700</v>
      </c>
      <c r="D1539" s="12" t="s">
        <v>26</v>
      </c>
      <c r="E1539" s="12" t="s">
        <v>59</v>
      </c>
      <c r="F1539" s="12" t="s">
        <v>60</v>
      </c>
      <c r="G1539" s="12" t="s">
        <v>14</v>
      </c>
      <c r="H1539" s="12" t="s">
        <v>149</v>
      </c>
      <c r="I1539" s="12">
        <v>41</v>
      </c>
      <c r="J1539" s="12" t="s">
        <v>124</v>
      </c>
      <c r="K1539" s="14">
        <v>0.35000000000000009</v>
      </c>
      <c r="L1539" s="15">
        <v>3250</v>
      </c>
      <c r="M1539" s="16">
        <f t="shared" si="12"/>
        <v>1137.5000000000002</v>
      </c>
      <c r="N1539" s="16">
        <f t="shared" si="13"/>
        <v>398.12500000000006</v>
      </c>
      <c r="O1539" s="18">
        <v>0.35</v>
      </c>
    </row>
    <row r="1540" spans="1:15" ht="15.75" customHeight="1" x14ac:dyDescent="0.3">
      <c r="A1540" s="17" t="s">
        <v>119</v>
      </c>
      <c r="B1540" s="12">
        <v>1185732</v>
      </c>
      <c r="C1540" s="13">
        <v>44700</v>
      </c>
      <c r="D1540" s="12" t="s">
        <v>26</v>
      </c>
      <c r="E1540" s="12" t="s">
        <v>59</v>
      </c>
      <c r="F1540" s="12" t="s">
        <v>60</v>
      </c>
      <c r="G1540" s="12" t="s">
        <v>15</v>
      </c>
      <c r="H1540" s="12" t="s">
        <v>15</v>
      </c>
      <c r="I1540" s="12">
        <v>50</v>
      </c>
      <c r="J1540" s="12" t="s">
        <v>125</v>
      </c>
      <c r="K1540" s="14">
        <v>0.30000000000000004</v>
      </c>
      <c r="L1540" s="15">
        <v>3000</v>
      </c>
      <c r="M1540" s="16">
        <f t="shared" si="12"/>
        <v>900.00000000000011</v>
      </c>
      <c r="N1540" s="16">
        <f t="shared" si="13"/>
        <v>315</v>
      </c>
      <c r="O1540" s="18">
        <v>0.35</v>
      </c>
    </row>
    <row r="1541" spans="1:15" ht="15.75" customHeight="1" x14ac:dyDescent="0.3">
      <c r="A1541" s="17" t="s">
        <v>119</v>
      </c>
      <c r="B1541" s="12">
        <v>1185732</v>
      </c>
      <c r="C1541" s="13">
        <v>44700</v>
      </c>
      <c r="D1541" s="12" t="s">
        <v>26</v>
      </c>
      <c r="E1541" s="12" t="s">
        <v>59</v>
      </c>
      <c r="F1541" s="12" t="s">
        <v>60</v>
      </c>
      <c r="G1541" s="12" t="s">
        <v>16</v>
      </c>
      <c r="H1541" s="12" t="s">
        <v>16</v>
      </c>
      <c r="I1541" s="12">
        <v>43</v>
      </c>
      <c r="J1541" s="12" t="s">
        <v>125</v>
      </c>
      <c r="K1541" s="14">
        <v>0.30000000000000004</v>
      </c>
      <c r="L1541" s="15">
        <v>2250</v>
      </c>
      <c r="M1541" s="16">
        <f t="shared" si="12"/>
        <v>675.00000000000011</v>
      </c>
      <c r="N1541" s="16">
        <f t="shared" si="13"/>
        <v>270.00000000000006</v>
      </c>
      <c r="O1541" s="18">
        <v>0.4</v>
      </c>
    </row>
    <row r="1542" spans="1:15" ht="15.75" customHeight="1" x14ac:dyDescent="0.3">
      <c r="A1542" s="17" t="s">
        <v>119</v>
      </c>
      <c r="B1542" s="12">
        <v>1185732</v>
      </c>
      <c r="C1542" s="13">
        <v>44700</v>
      </c>
      <c r="D1542" s="12" t="s">
        <v>26</v>
      </c>
      <c r="E1542" s="12" t="s">
        <v>59</v>
      </c>
      <c r="F1542" s="12" t="s">
        <v>60</v>
      </c>
      <c r="G1542" s="12" t="s">
        <v>17</v>
      </c>
      <c r="H1542" s="12" t="s">
        <v>17</v>
      </c>
      <c r="I1542" s="12">
        <v>27</v>
      </c>
      <c r="J1542" s="12" t="s">
        <v>124</v>
      </c>
      <c r="K1542" s="14">
        <v>0.44999999999999996</v>
      </c>
      <c r="L1542" s="15">
        <v>2500</v>
      </c>
      <c r="M1542" s="16">
        <f t="shared" si="12"/>
        <v>1125</v>
      </c>
      <c r="N1542" s="16">
        <f t="shared" si="13"/>
        <v>393.75</v>
      </c>
      <c r="O1542" s="18">
        <v>0.35</v>
      </c>
    </row>
    <row r="1543" spans="1:15" ht="15.75" customHeight="1" x14ac:dyDescent="0.3">
      <c r="A1543" s="17" t="s">
        <v>119</v>
      </c>
      <c r="B1543" s="12">
        <v>1185732</v>
      </c>
      <c r="C1543" s="13">
        <v>44700</v>
      </c>
      <c r="D1543" s="12" t="s">
        <v>26</v>
      </c>
      <c r="E1543" s="12" t="s">
        <v>59</v>
      </c>
      <c r="F1543" s="12" t="s">
        <v>60</v>
      </c>
      <c r="G1543" s="12" t="s">
        <v>18</v>
      </c>
      <c r="H1543" s="12" t="s">
        <v>150</v>
      </c>
      <c r="I1543" s="12">
        <v>38</v>
      </c>
      <c r="J1543" s="12" t="s">
        <v>125</v>
      </c>
      <c r="K1543" s="14">
        <v>0.49999999999999994</v>
      </c>
      <c r="L1543" s="15">
        <v>3500</v>
      </c>
      <c r="M1543" s="16">
        <f t="shared" si="12"/>
        <v>1749.9999999999998</v>
      </c>
      <c r="N1543" s="16">
        <f t="shared" si="13"/>
        <v>874.99999999999989</v>
      </c>
      <c r="O1543" s="18">
        <v>0.5</v>
      </c>
    </row>
    <row r="1544" spans="1:15" ht="15.75" customHeight="1" x14ac:dyDescent="0.3">
      <c r="A1544" s="17" t="s">
        <v>119</v>
      </c>
      <c r="B1544" s="12">
        <v>1185732</v>
      </c>
      <c r="C1544" s="13">
        <v>44730</v>
      </c>
      <c r="D1544" s="12" t="s">
        <v>26</v>
      </c>
      <c r="E1544" s="12" t="s">
        <v>59</v>
      </c>
      <c r="F1544" s="12" t="s">
        <v>60</v>
      </c>
      <c r="G1544" s="12" t="s">
        <v>13</v>
      </c>
      <c r="H1544" s="12" t="s">
        <v>151</v>
      </c>
      <c r="I1544" s="12">
        <v>57</v>
      </c>
      <c r="J1544" s="12" t="s">
        <v>126</v>
      </c>
      <c r="K1544" s="14">
        <v>0.35000000000000003</v>
      </c>
      <c r="L1544" s="15">
        <v>6000</v>
      </c>
      <c r="M1544" s="16">
        <f t="shared" si="12"/>
        <v>2100</v>
      </c>
      <c r="N1544" s="16">
        <f t="shared" si="13"/>
        <v>840</v>
      </c>
      <c r="O1544" s="18">
        <v>0.4</v>
      </c>
    </row>
    <row r="1545" spans="1:15" ht="15.75" customHeight="1" x14ac:dyDescent="0.3">
      <c r="A1545" s="17" t="s">
        <v>119</v>
      </c>
      <c r="B1545" s="12">
        <v>1185732</v>
      </c>
      <c r="C1545" s="13">
        <v>44730</v>
      </c>
      <c r="D1545" s="12" t="s">
        <v>26</v>
      </c>
      <c r="E1545" s="12" t="s">
        <v>59</v>
      </c>
      <c r="F1545" s="12" t="s">
        <v>60</v>
      </c>
      <c r="G1545" s="12" t="s">
        <v>14</v>
      </c>
      <c r="H1545" s="12" t="s">
        <v>149</v>
      </c>
      <c r="I1545" s="12">
        <v>18</v>
      </c>
      <c r="J1545" s="12" t="s">
        <v>123</v>
      </c>
      <c r="K1545" s="14">
        <v>0.3000000000000001</v>
      </c>
      <c r="L1545" s="15">
        <v>3500</v>
      </c>
      <c r="M1545" s="16">
        <f t="shared" si="12"/>
        <v>1050.0000000000005</v>
      </c>
      <c r="N1545" s="16">
        <f t="shared" si="13"/>
        <v>367.50000000000011</v>
      </c>
      <c r="O1545" s="18">
        <v>0.35</v>
      </c>
    </row>
    <row r="1546" spans="1:15" ht="15.75" customHeight="1" x14ac:dyDescent="0.3">
      <c r="A1546" s="17" t="s">
        <v>119</v>
      </c>
      <c r="B1546" s="12">
        <v>1185732</v>
      </c>
      <c r="C1546" s="13">
        <v>44730</v>
      </c>
      <c r="D1546" s="12" t="s">
        <v>26</v>
      </c>
      <c r="E1546" s="12" t="s">
        <v>59</v>
      </c>
      <c r="F1546" s="12" t="s">
        <v>60</v>
      </c>
      <c r="G1546" s="12" t="s">
        <v>15</v>
      </c>
      <c r="H1546" s="12" t="s">
        <v>15</v>
      </c>
      <c r="I1546" s="12">
        <v>23</v>
      </c>
      <c r="J1546" s="12" t="s">
        <v>123</v>
      </c>
      <c r="K1546" s="14">
        <v>0.25000000000000006</v>
      </c>
      <c r="L1546" s="15">
        <v>3750</v>
      </c>
      <c r="M1546" s="16">
        <f t="shared" si="12"/>
        <v>937.50000000000023</v>
      </c>
      <c r="N1546" s="16">
        <f t="shared" si="13"/>
        <v>328.12500000000006</v>
      </c>
      <c r="O1546" s="18">
        <v>0.35</v>
      </c>
    </row>
    <row r="1547" spans="1:15" ht="15.75" customHeight="1" x14ac:dyDescent="0.3">
      <c r="A1547" s="17" t="s">
        <v>119</v>
      </c>
      <c r="B1547" s="12">
        <v>1185732</v>
      </c>
      <c r="C1547" s="13">
        <v>44730</v>
      </c>
      <c r="D1547" s="12" t="s">
        <v>26</v>
      </c>
      <c r="E1547" s="12" t="s">
        <v>59</v>
      </c>
      <c r="F1547" s="12" t="s">
        <v>60</v>
      </c>
      <c r="G1547" s="12" t="s">
        <v>16</v>
      </c>
      <c r="H1547" s="12" t="s">
        <v>16</v>
      </c>
      <c r="I1547" s="12">
        <v>52</v>
      </c>
      <c r="J1547" s="12" t="s">
        <v>126</v>
      </c>
      <c r="K1547" s="14">
        <v>0.25000000000000006</v>
      </c>
      <c r="L1547" s="15">
        <v>3500</v>
      </c>
      <c r="M1547" s="16">
        <f t="shared" si="12"/>
        <v>875.00000000000023</v>
      </c>
      <c r="N1547" s="16">
        <f t="shared" si="13"/>
        <v>350.00000000000011</v>
      </c>
      <c r="O1547" s="18">
        <v>0.4</v>
      </c>
    </row>
    <row r="1548" spans="1:15" ht="15.75" customHeight="1" x14ac:dyDescent="0.3">
      <c r="A1548" s="17" t="s">
        <v>119</v>
      </c>
      <c r="B1548" s="12">
        <v>1185732</v>
      </c>
      <c r="C1548" s="13">
        <v>44730</v>
      </c>
      <c r="D1548" s="12" t="s">
        <v>26</v>
      </c>
      <c r="E1548" s="12" t="s">
        <v>59</v>
      </c>
      <c r="F1548" s="12" t="s">
        <v>60</v>
      </c>
      <c r="G1548" s="12" t="s">
        <v>17</v>
      </c>
      <c r="H1548" s="12" t="s">
        <v>17</v>
      </c>
      <c r="I1548" s="12">
        <v>44</v>
      </c>
      <c r="J1548" s="12" t="s">
        <v>123</v>
      </c>
      <c r="K1548" s="14">
        <v>0.4</v>
      </c>
      <c r="L1548" s="15">
        <v>3500</v>
      </c>
      <c r="M1548" s="16">
        <f t="shared" si="12"/>
        <v>1400</v>
      </c>
      <c r="N1548" s="16">
        <f t="shared" si="13"/>
        <v>489.99999999999994</v>
      </c>
      <c r="O1548" s="18">
        <v>0.35</v>
      </c>
    </row>
    <row r="1549" spans="1:15" ht="15.75" customHeight="1" x14ac:dyDescent="0.3">
      <c r="A1549" s="17" t="s">
        <v>119</v>
      </c>
      <c r="B1549" s="12">
        <v>1185732</v>
      </c>
      <c r="C1549" s="13">
        <v>44730</v>
      </c>
      <c r="D1549" s="12" t="s">
        <v>26</v>
      </c>
      <c r="E1549" s="12" t="s">
        <v>59</v>
      </c>
      <c r="F1549" s="12" t="s">
        <v>60</v>
      </c>
      <c r="G1549" s="12" t="s">
        <v>18</v>
      </c>
      <c r="H1549" s="12" t="s">
        <v>150</v>
      </c>
      <c r="I1549" s="12">
        <v>51</v>
      </c>
      <c r="J1549" s="12" t="s">
        <v>123</v>
      </c>
      <c r="K1549" s="14">
        <v>0.45</v>
      </c>
      <c r="L1549" s="15">
        <v>5250</v>
      </c>
      <c r="M1549" s="16">
        <f t="shared" si="12"/>
        <v>2362.5</v>
      </c>
      <c r="N1549" s="16">
        <f t="shared" si="13"/>
        <v>1181.25</v>
      </c>
      <c r="O1549" s="18">
        <v>0.5</v>
      </c>
    </row>
    <row r="1550" spans="1:15" ht="15.75" customHeight="1" x14ac:dyDescent="0.3">
      <c r="A1550" s="17" t="s">
        <v>119</v>
      </c>
      <c r="B1550" s="12">
        <v>1185732</v>
      </c>
      <c r="C1550" s="13">
        <v>44759</v>
      </c>
      <c r="D1550" s="12" t="s">
        <v>26</v>
      </c>
      <c r="E1550" s="12" t="s">
        <v>59</v>
      </c>
      <c r="F1550" s="12" t="s">
        <v>60</v>
      </c>
      <c r="G1550" s="12" t="s">
        <v>13</v>
      </c>
      <c r="H1550" s="12" t="s">
        <v>151</v>
      </c>
      <c r="I1550" s="12">
        <v>52</v>
      </c>
      <c r="J1550" s="12" t="s">
        <v>124</v>
      </c>
      <c r="K1550" s="14">
        <v>0.4</v>
      </c>
      <c r="L1550" s="15">
        <v>7500</v>
      </c>
      <c r="M1550" s="16">
        <f t="shared" si="12"/>
        <v>3000</v>
      </c>
      <c r="N1550" s="16">
        <f t="shared" si="13"/>
        <v>1200</v>
      </c>
      <c r="O1550" s="18">
        <v>0.4</v>
      </c>
    </row>
    <row r="1551" spans="1:15" ht="15.75" customHeight="1" x14ac:dyDescent="0.3">
      <c r="A1551" s="17" t="s">
        <v>119</v>
      </c>
      <c r="B1551" s="12">
        <v>1185732</v>
      </c>
      <c r="C1551" s="13">
        <v>44759</v>
      </c>
      <c r="D1551" s="12" t="s">
        <v>26</v>
      </c>
      <c r="E1551" s="12" t="s">
        <v>59</v>
      </c>
      <c r="F1551" s="12" t="s">
        <v>60</v>
      </c>
      <c r="G1551" s="12" t="s">
        <v>14</v>
      </c>
      <c r="H1551" s="12" t="s">
        <v>149</v>
      </c>
      <c r="I1551" s="12">
        <v>34</v>
      </c>
      <c r="J1551" s="12" t="s">
        <v>126</v>
      </c>
      <c r="K1551" s="14">
        <v>0.35000000000000009</v>
      </c>
      <c r="L1551" s="15">
        <v>5000</v>
      </c>
      <c r="M1551" s="16">
        <f t="shared" si="12"/>
        <v>1750.0000000000005</v>
      </c>
      <c r="N1551" s="16">
        <f t="shared" si="13"/>
        <v>612.50000000000011</v>
      </c>
      <c r="O1551" s="18">
        <v>0.35</v>
      </c>
    </row>
    <row r="1552" spans="1:15" ht="15.75" customHeight="1" x14ac:dyDescent="0.3">
      <c r="A1552" s="17" t="s">
        <v>119</v>
      </c>
      <c r="B1552" s="12">
        <v>1185732</v>
      </c>
      <c r="C1552" s="13">
        <v>44759</v>
      </c>
      <c r="D1552" s="12" t="s">
        <v>26</v>
      </c>
      <c r="E1552" s="12" t="s">
        <v>59</v>
      </c>
      <c r="F1552" s="12" t="s">
        <v>60</v>
      </c>
      <c r="G1552" s="12" t="s">
        <v>15</v>
      </c>
      <c r="H1552" s="12" t="s">
        <v>15</v>
      </c>
      <c r="I1552" s="12">
        <v>40</v>
      </c>
      <c r="J1552" s="12" t="s">
        <v>126</v>
      </c>
      <c r="K1552" s="14">
        <v>0.30000000000000004</v>
      </c>
      <c r="L1552" s="15">
        <v>4250</v>
      </c>
      <c r="M1552" s="16">
        <f t="shared" si="12"/>
        <v>1275.0000000000002</v>
      </c>
      <c r="N1552" s="16">
        <f t="shared" si="13"/>
        <v>446.25000000000006</v>
      </c>
      <c r="O1552" s="18">
        <v>0.35</v>
      </c>
    </row>
    <row r="1553" spans="1:15" ht="15.75" customHeight="1" x14ac:dyDescent="0.3">
      <c r="A1553" s="17" t="s">
        <v>119</v>
      </c>
      <c r="B1553" s="12">
        <v>1185732</v>
      </c>
      <c r="C1553" s="13">
        <v>44759</v>
      </c>
      <c r="D1553" s="12" t="s">
        <v>26</v>
      </c>
      <c r="E1553" s="12" t="s">
        <v>59</v>
      </c>
      <c r="F1553" s="12" t="s">
        <v>60</v>
      </c>
      <c r="G1553" s="12" t="s">
        <v>16</v>
      </c>
      <c r="H1553" s="12" t="s">
        <v>16</v>
      </c>
      <c r="I1553" s="12">
        <v>32</v>
      </c>
      <c r="J1553" s="12" t="s">
        <v>123</v>
      </c>
      <c r="K1553" s="14">
        <v>0.30000000000000004</v>
      </c>
      <c r="L1553" s="15">
        <v>3750</v>
      </c>
      <c r="M1553" s="16">
        <f t="shared" si="12"/>
        <v>1125.0000000000002</v>
      </c>
      <c r="N1553" s="16">
        <f t="shared" si="13"/>
        <v>450.00000000000011</v>
      </c>
      <c r="O1553" s="18">
        <v>0.4</v>
      </c>
    </row>
    <row r="1554" spans="1:15" ht="15.75" customHeight="1" x14ac:dyDescent="0.3">
      <c r="A1554" s="17" t="s">
        <v>119</v>
      </c>
      <c r="B1554" s="12">
        <v>1185732</v>
      </c>
      <c r="C1554" s="13">
        <v>44759</v>
      </c>
      <c r="D1554" s="12" t="s">
        <v>26</v>
      </c>
      <c r="E1554" s="12" t="s">
        <v>59</v>
      </c>
      <c r="F1554" s="12" t="s">
        <v>60</v>
      </c>
      <c r="G1554" s="12" t="s">
        <v>17</v>
      </c>
      <c r="H1554" s="12" t="s">
        <v>17</v>
      </c>
      <c r="I1554" s="12">
        <v>43</v>
      </c>
      <c r="J1554" s="12" t="s">
        <v>125</v>
      </c>
      <c r="K1554" s="14">
        <v>0.4</v>
      </c>
      <c r="L1554" s="15">
        <v>3750</v>
      </c>
      <c r="M1554" s="16">
        <f t="shared" si="12"/>
        <v>1500</v>
      </c>
      <c r="N1554" s="16">
        <f t="shared" si="13"/>
        <v>525</v>
      </c>
      <c r="O1554" s="18">
        <v>0.35</v>
      </c>
    </row>
    <row r="1555" spans="1:15" ht="15.75" customHeight="1" x14ac:dyDescent="0.3">
      <c r="A1555" s="17" t="s">
        <v>119</v>
      </c>
      <c r="B1555" s="12">
        <v>1185732</v>
      </c>
      <c r="C1555" s="13">
        <v>44759</v>
      </c>
      <c r="D1555" s="12" t="s">
        <v>26</v>
      </c>
      <c r="E1555" s="12" t="s">
        <v>59</v>
      </c>
      <c r="F1555" s="12" t="s">
        <v>60</v>
      </c>
      <c r="G1555" s="12" t="s">
        <v>18</v>
      </c>
      <c r="H1555" s="12" t="s">
        <v>150</v>
      </c>
      <c r="I1555" s="12">
        <v>16</v>
      </c>
      <c r="J1555" s="12" t="s">
        <v>124</v>
      </c>
      <c r="K1555" s="14">
        <v>0.45</v>
      </c>
      <c r="L1555" s="15">
        <v>5500</v>
      </c>
      <c r="M1555" s="16">
        <f t="shared" si="12"/>
        <v>2475</v>
      </c>
      <c r="N1555" s="16">
        <f t="shared" si="13"/>
        <v>1237.5</v>
      </c>
      <c r="O1555" s="18">
        <v>0.5</v>
      </c>
    </row>
    <row r="1556" spans="1:15" ht="15.75" customHeight="1" x14ac:dyDescent="0.3">
      <c r="A1556" s="17" t="s">
        <v>119</v>
      </c>
      <c r="B1556" s="12">
        <v>1185732</v>
      </c>
      <c r="C1556" s="13">
        <v>44791</v>
      </c>
      <c r="D1556" s="12" t="s">
        <v>26</v>
      </c>
      <c r="E1556" s="12" t="s">
        <v>59</v>
      </c>
      <c r="F1556" s="12" t="s">
        <v>60</v>
      </c>
      <c r="G1556" s="12" t="s">
        <v>13</v>
      </c>
      <c r="H1556" s="12" t="s">
        <v>151</v>
      </c>
      <c r="I1556" s="12">
        <v>36</v>
      </c>
      <c r="J1556" s="12" t="s">
        <v>124</v>
      </c>
      <c r="K1556" s="14">
        <v>0.4</v>
      </c>
      <c r="L1556" s="15">
        <v>7000</v>
      </c>
      <c r="M1556" s="16">
        <f t="shared" si="12"/>
        <v>2800</v>
      </c>
      <c r="N1556" s="16">
        <f t="shared" si="13"/>
        <v>1120</v>
      </c>
      <c r="O1556" s="18">
        <v>0.4</v>
      </c>
    </row>
    <row r="1557" spans="1:15" ht="15.75" customHeight="1" x14ac:dyDescent="0.3">
      <c r="A1557" s="17" t="s">
        <v>119</v>
      </c>
      <c r="B1557" s="12">
        <v>1185732</v>
      </c>
      <c r="C1557" s="13">
        <v>44791</v>
      </c>
      <c r="D1557" s="12" t="s">
        <v>26</v>
      </c>
      <c r="E1557" s="12" t="s">
        <v>59</v>
      </c>
      <c r="F1557" s="12" t="s">
        <v>60</v>
      </c>
      <c r="G1557" s="12" t="s">
        <v>14</v>
      </c>
      <c r="H1557" s="12" t="s">
        <v>149</v>
      </c>
      <c r="I1557" s="12">
        <v>33</v>
      </c>
      <c r="J1557" s="12" t="s">
        <v>123</v>
      </c>
      <c r="K1557" s="14">
        <v>0.40000000000000008</v>
      </c>
      <c r="L1557" s="15">
        <v>4750</v>
      </c>
      <c r="M1557" s="16">
        <f t="shared" si="12"/>
        <v>1900.0000000000005</v>
      </c>
      <c r="N1557" s="16">
        <f t="shared" si="13"/>
        <v>665.00000000000011</v>
      </c>
      <c r="O1557" s="18">
        <v>0.35</v>
      </c>
    </row>
    <row r="1558" spans="1:15" ht="15.75" customHeight="1" x14ac:dyDescent="0.3">
      <c r="A1558" s="17" t="s">
        <v>119</v>
      </c>
      <c r="B1558" s="12">
        <v>1185732</v>
      </c>
      <c r="C1558" s="13">
        <v>44791</v>
      </c>
      <c r="D1558" s="12" t="s">
        <v>26</v>
      </c>
      <c r="E1558" s="12" t="s">
        <v>59</v>
      </c>
      <c r="F1558" s="12" t="s">
        <v>60</v>
      </c>
      <c r="G1558" s="12" t="s">
        <v>15</v>
      </c>
      <c r="H1558" s="12" t="s">
        <v>15</v>
      </c>
      <c r="I1558" s="12">
        <v>31</v>
      </c>
      <c r="J1558" s="12" t="s">
        <v>123</v>
      </c>
      <c r="K1558" s="14">
        <v>0.35000000000000003</v>
      </c>
      <c r="L1558" s="15">
        <v>4000</v>
      </c>
      <c r="M1558" s="16">
        <f t="shared" si="12"/>
        <v>1400.0000000000002</v>
      </c>
      <c r="N1558" s="16">
        <f t="shared" si="13"/>
        <v>490.00000000000006</v>
      </c>
      <c r="O1558" s="18">
        <v>0.35</v>
      </c>
    </row>
    <row r="1559" spans="1:15" ht="15.75" customHeight="1" x14ac:dyDescent="0.3">
      <c r="A1559" s="17" t="s">
        <v>119</v>
      </c>
      <c r="B1559" s="12">
        <v>1185732</v>
      </c>
      <c r="C1559" s="13">
        <v>44791</v>
      </c>
      <c r="D1559" s="12" t="s">
        <v>26</v>
      </c>
      <c r="E1559" s="12" t="s">
        <v>59</v>
      </c>
      <c r="F1559" s="12" t="s">
        <v>60</v>
      </c>
      <c r="G1559" s="12" t="s">
        <v>16</v>
      </c>
      <c r="H1559" s="12" t="s">
        <v>16</v>
      </c>
      <c r="I1559" s="12">
        <v>47</v>
      </c>
      <c r="J1559" s="12" t="s">
        <v>124</v>
      </c>
      <c r="K1559" s="14">
        <v>0.25000000000000006</v>
      </c>
      <c r="L1559" s="15">
        <v>3250</v>
      </c>
      <c r="M1559" s="16">
        <f t="shared" si="12"/>
        <v>812.50000000000023</v>
      </c>
      <c r="N1559" s="16">
        <f t="shared" si="13"/>
        <v>325.00000000000011</v>
      </c>
      <c r="O1559" s="18">
        <v>0.4</v>
      </c>
    </row>
    <row r="1560" spans="1:15" ht="15.75" customHeight="1" x14ac:dyDescent="0.3">
      <c r="A1560" s="17" t="s">
        <v>119</v>
      </c>
      <c r="B1560" s="12">
        <v>1185732</v>
      </c>
      <c r="C1560" s="13">
        <v>44791</v>
      </c>
      <c r="D1560" s="12" t="s">
        <v>26</v>
      </c>
      <c r="E1560" s="12" t="s">
        <v>59</v>
      </c>
      <c r="F1560" s="12" t="s">
        <v>60</v>
      </c>
      <c r="G1560" s="12" t="s">
        <v>17</v>
      </c>
      <c r="H1560" s="12" t="s">
        <v>17</v>
      </c>
      <c r="I1560" s="12">
        <v>32</v>
      </c>
      <c r="J1560" s="12" t="s">
        <v>125</v>
      </c>
      <c r="K1560" s="14">
        <v>0.35000000000000003</v>
      </c>
      <c r="L1560" s="15">
        <v>3000</v>
      </c>
      <c r="M1560" s="16">
        <f t="shared" si="12"/>
        <v>1050</v>
      </c>
      <c r="N1560" s="16">
        <f t="shared" si="13"/>
        <v>367.5</v>
      </c>
      <c r="O1560" s="18">
        <v>0.35</v>
      </c>
    </row>
    <row r="1561" spans="1:15" ht="15.75" customHeight="1" x14ac:dyDescent="0.3">
      <c r="A1561" s="17" t="s">
        <v>119</v>
      </c>
      <c r="B1561" s="12">
        <v>1185732</v>
      </c>
      <c r="C1561" s="13">
        <v>44791</v>
      </c>
      <c r="D1561" s="12" t="s">
        <v>26</v>
      </c>
      <c r="E1561" s="12" t="s">
        <v>59</v>
      </c>
      <c r="F1561" s="12" t="s">
        <v>60</v>
      </c>
      <c r="G1561" s="12" t="s">
        <v>18</v>
      </c>
      <c r="H1561" s="12" t="s">
        <v>150</v>
      </c>
      <c r="I1561" s="12">
        <v>21</v>
      </c>
      <c r="J1561" s="12" t="s">
        <v>126</v>
      </c>
      <c r="K1561" s="14">
        <v>0.4</v>
      </c>
      <c r="L1561" s="15">
        <v>4750</v>
      </c>
      <c r="M1561" s="16">
        <f t="shared" si="12"/>
        <v>1900</v>
      </c>
      <c r="N1561" s="16">
        <f t="shared" si="13"/>
        <v>950</v>
      </c>
      <c r="O1561" s="18">
        <v>0.5</v>
      </c>
    </row>
    <row r="1562" spans="1:15" ht="15.75" customHeight="1" x14ac:dyDescent="0.3">
      <c r="A1562" s="17" t="s">
        <v>119</v>
      </c>
      <c r="B1562" s="12">
        <v>1185732</v>
      </c>
      <c r="C1562" s="13">
        <v>44823</v>
      </c>
      <c r="D1562" s="12" t="s">
        <v>26</v>
      </c>
      <c r="E1562" s="12" t="s">
        <v>59</v>
      </c>
      <c r="F1562" s="12" t="s">
        <v>60</v>
      </c>
      <c r="G1562" s="12" t="s">
        <v>13</v>
      </c>
      <c r="H1562" s="12" t="s">
        <v>151</v>
      </c>
      <c r="I1562" s="12">
        <v>59</v>
      </c>
      <c r="J1562" s="12" t="s">
        <v>123</v>
      </c>
      <c r="K1562" s="14">
        <v>0.35000000000000003</v>
      </c>
      <c r="L1562" s="15">
        <v>6000</v>
      </c>
      <c r="M1562" s="16">
        <f t="shared" si="12"/>
        <v>2100</v>
      </c>
      <c r="N1562" s="16">
        <f t="shared" si="13"/>
        <v>840</v>
      </c>
      <c r="O1562" s="18">
        <v>0.4</v>
      </c>
    </row>
    <row r="1563" spans="1:15" ht="15.75" customHeight="1" x14ac:dyDescent="0.3">
      <c r="A1563" s="17" t="s">
        <v>119</v>
      </c>
      <c r="B1563" s="12">
        <v>1185732</v>
      </c>
      <c r="C1563" s="13">
        <v>44823</v>
      </c>
      <c r="D1563" s="12" t="s">
        <v>26</v>
      </c>
      <c r="E1563" s="12" t="s">
        <v>59</v>
      </c>
      <c r="F1563" s="12" t="s">
        <v>60</v>
      </c>
      <c r="G1563" s="12" t="s">
        <v>14</v>
      </c>
      <c r="H1563" s="12" t="s">
        <v>149</v>
      </c>
      <c r="I1563" s="12">
        <v>36</v>
      </c>
      <c r="J1563" s="12" t="s">
        <v>123</v>
      </c>
      <c r="K1563" s="14">
        <v>0.3000000000000001</v>
      </c>
      <c r="L1563" s="15">
        <v>4000</v>
      </c>
      <c r="M1563" s="16">
        <f t="shared" si="12"/>
        <v>1200.0000000000005</v>
      </c>
      <c r="N1563" s="16">
        <f t="shared" si="13"/>
        <v>420.00000000000011</v>
      </c>
      <c r="O1563" s="18">
        <v>0.35</v>
      </c>
    </row>
    <row r="1564" spans="1:15" ht="15.75" customHeight="1" x14ac:dyDescent="0.3">
      <c r="A1564" s="17" t="s">
        <v>119</v>
      </c>
      <c r="B1564" s="12">
        <v>1185732</v>
      </c>
      <c r="C1564" s="13">
        <v>44823</v>
      </c>
      <c r="D1564" s="12" t="s">
        <v>26</v>
      </c>
      <c r="E1564" s="12" t="s">
        <v>59</v>
      </c>
      <c r="F1564" s="12" t="s">
        <v>60</v>
      </c>
      <c r="G1564" s="12" t="s">
        <v>15</v>
      </c>
      <c r="H1564" s="12" t="s">
        <v>15</v>
      </c>
      <c r="I1564" s="12">
        <v>39</v>
      </c>
      <c r="J1564" s="12" t="s">
        <v>124</v>
      </c>
      <c r="K1564" s="14">
        <v>0.15000000000000002</v>
      </c>
      <c r="L1564" s="15">
        <v>3000</v>
      </c>
      <c r="M1564" s="16">
        <f t="shared" si="12"/>
        <v>450.00000000000006</v>
      </c>
      <c r="N1564" s="16">
        <f t="shared" si="13"/>
        <v>157.5</v>
      </c>
      <c r="O1564" s="18">
        <v>0.35</v>
      </c>
    </row>
    <row r="1565" spans="1:15" ht="15.75" customHeight="1" x14ac:dyDescent="0.3">
      <c r="A1565" s="17" t="s">
        <v>119</v>
      </c>
      <c r="B1565" s="12">
        <v>1185732</v>
      </c>
      <c r="C1565" s="13">
        <v>44823</v>
      </c>
      <c r="D1565" s="12" t="s">
        <v>26</v>
      </c>
      <c r="E1565" s="12" t="s">
        <v>59</v>
      </c>
      <c r="F1565" s="12" t="s">
        <v>60</v>
      </c>
      <c r="G1565" s="12" t="s">
        <v>16</v>
      </c>
      <c r="H1565" s="12" t="s">
        <v>16</v>
      </c>
      <c r="I1565" s="12">
        <v>17</v>
      </c>
      <c r="J1565" s="12" t="s">
        <v>125</v>
      </c>
      <c r="K1565" s="14">
        <v>0.15000000000000002</v>
      </c>
      <c r="L1565" s="15">
        <v>2750</v>
      </c>
      <c r="M1565" s="16">
        <f t="shared" si="12"/>
        <v>412.50000000000006</v>
      </c>
      <c r="N1565" s="16">
        <f t="shared" si="13"/>
        <v>165.00000000000003</v>
      </c>
      <c r="O1565" s="18">
        <v>0.4</v>
      </c>
    </row>
    <row r="1566" spans="1:15" ht="15.75" customHeight="1" x14ac:dyDescent="0.3">
      <c r="A1566" s="17" t="s">
        <v>119</v>
      </c>
      <c r="B1566" s="12">
        <v>1185732</v>
      </c>
      <c r="C1566" s="13">
        <v>44823</v>
      </c>
      <c r="D1566" s="12" t="s">
        <v>26</v>
      </c>
      <c r="E1566" s="12" t="s">
        <v>59</v>
      </c>
      <c r="F1566" s="12" t="s">
        <v>60</v>
      </c>
      <c r="G1566" s="12" t="s">
        <v>17</v>
      </c>
      <c r="H1566" s="12" t="s">
        <v>17</v>
      </c>
      <c r="I1566" s="12">
        <v>42</v>
      </c>
      <c r="J1566" s="12" t="s">
        <v>126</v>
      </c>
      <c r="K1566" s="14">
        <v>0.25</v>
      </c>
      <c r="L1566" s="15">
        <v>2750</v>
      </c>
      <c r="M1566" s="16">
        <f t="shared" si="12"/>
        <v>687.5</v>
      </c>
      <c r="N1566" s="16">
        <f t="shared" si="13"/>
        <v>240.62499999999997</v>
      </c>
      <c r="O1566" s="18">
        <v>0.35</v>
      </c>
    </row>
    <row r="1567" spans="1:15" ht="15.75" customHeight="1" x14ac:dyDescent="0.3">
      <c r="A1567" s="17" t="s">
        <v>119</v>
      </c>
      <c r="B1567" s="12">
        <v>1185732</v>
      </c>
      <c r="C1567" s="13">
        <v>44823</v>
      </c>
      <c r="D1567" s="12" t="s">
        <v>26</v>
      </c>
      <c r="E1567" s="12" t="s">
        <v>59</v>
      </c>
      <c r="F1567" s="12" t="s">
        <v>60</v>
      </c>
      <c r="G1567" s="12" t="s">
        <v>18</v>
      </c>
      <c r="H1567" s="12" t="s">
        <v>150</v>
      </c>
      <c r="I1567" s="12">
        <v>23</v>
      </c>
      <c r="J1567" s="12" t="s">
        <v>123</v>
      </c>
      <c r="K1567" s="14">
        <v>0.30000000000000004</v>
      </c>
      <c r="L1567" s="15">
        <v>3500</v>
      </c>
      <c r="M1567" s="16">
        <f t="shared" si="12"/>
        <v>1050.0000000000002</v>
      </c>
      <c r="N1567" s="16">
        <f t="shared" si="13"/>
        <v>525.00000000000011</v>
      </c>
      <c r="O1567" s="18">
        <v>0.5</v>
      </c>
    </row>
    <row r="1568" spans="1:15" ht="15.75" customHeight="1" x14ac:dyDescent="0.3">
      <c r="A1568" s="17" t="s">
        <v>119</v>
      </c>
      <c r="B1568" s="12">
        <v>1185732</v>
      </c>
      <c r="C1568" s="13">
        <v>44852</v>
      </c>
      <c r="D1568" s="12" t="s">
        <v>26</v>
      </c>
      <c r="E1568" s="12" t="s">
        <v>59</v>
      </c>
      <c r="F1568" s="12" t="s">
        <v>60</v>
      </c>
      <c r="G1568" s="12" t="s">
        <v>13</v>
      </c>
      <c r="H1568" s="12" t="s">
        <v>151</v>
      </c>
      <c r="I1568" s="12">
        <v>47</v>
      </c>
      <c r="J1568" s="12" t="s">
        <v>123</v>
      </c>
      <c r="K1568" s="14">
        <v>0.35</v>
      </c>
      <c r="L1568" s="15">
        <v>5250</v>
      </c>
      <c r="M1568" s="16">
        <f t="shared" si="12"/>
        <v>1837.4999999999998</v>
      </c>
      <c r="N1568" s="16">
        <f t="shared" si="13"/>
        <v>735</v>
      </c>
      <c r="O1568" s="18">
        <v>0.4</v>
      </c>
    </row>
    <row r="1569" spans="1:15" ht="15.75" customHeight="1" x14ac:dyDescent="0.3">
      <c r="A1569" s="17" t="s">
        <v>119</v>
      </c>
      <c r="B1569" s="12">
        <v>1185732</v>
      </c>
      <c r="C1569" s="13">
        <v>44852</v>
      </c>
      <c r="D1569" s="12" t="s">
        <v>26</v>
      </c>
      <c r="E1569" s="12" t="s">
        <v>59</v>
      </c>
      <c r="F1569" s="12" t="s">
        <v>60</v>
      </c>
      <c r="G1569" s="12" t="s">
        <v>14</v>
      </c>
      <c r="H1569" s="12" t="s">
        <v>149</v>
      </c>
      <c r="I1569" s="12">
        <v>22</v>
      </c>
      <c r="J1569" s="12" t="s">
        <v>124</v>
      </c>
      <c r="K1569" s="14">
        <v>0.25</v>
      </c>
      <c r="L1569" s="15">
        <v>3500</v>
      </c>
      <c r="M1569" s="16">
        <f t="shared" si="12"/>
        <v>875</v>
      </c>
      <c r="N1569" s="16">
        <f t="shared" si="13"/>
        <v>306.25</v>
      </c>
      <c r="O1569" s="18">
        <v>0.35</v>
      </c>
    </row>
    <row r="1570" spans="1:15" ht="15.75" customHeight="1" x14ac:dyDescent="0.3">
      <c r="A1570" s="17" t="s">
        <v>119</v>
      </c>
      <c r="B1570" s="12">
        <v>1185732</v>
      </c>
      <c r="C1570" s="13">
        <v>44852</v>
      </c>
      <c r="D1570" s="12" t="s">
        <v>26</v>
      </c>
      <c r="E1570" s="12" t="s">
        <v>59</v>
      </c>
      <c r="F1570" s="12" t="s">
        <v>60</v>
      </c>
      <c r="G1570" s="12" t="s">
        <v>15</v>
      </c>
      <c r="H1570" s="12" t="s">
        <v>15</v>
      </c>
      <c r="I1570" s="12">
        <v>59</v>
      </c>
      <c r="J1570" s="12" t="s">
        <v>126</v>
      </c>
      <c r="K1570" s="14">
        <v>0.25</v>
      </c>
      <c r="L1570" s="15">
        <v>2500</v>
      </c>
      <c r="M1570" s="16">
        <f t="shared" si="12"/>
        <v>625</v>
      </c>
      <c r="N1570" s="16">
        <f t="shared" si="13"/>
        <v>218.75</v>
      </c>
      <c r="O1570" s="18">
        <v>0.35</v>
      </c>
    </row>
    <row r="1571" spans="1:15" ht="15.75" customHeight="1" x14ac:dyDescent="0.3">
      <c r="A1571" s="17" t="s">
        <v>119</v>
      </c>
      <c r="B1571" s="12">
        <v>1185732</v>
      </c>
      <c r="C1571" s="13">
        <v>44852</v>
      </c>
      <c r="D1571" s="12" t="s">
        <v>26</v>
      </c>
      <c r="E1571" s="12" t="s">
        <v>59</v>
      </c>
      <c r="F1571" s="12" t="s">
        <v>60</v>
      </c>
      <c r="G1571" s="12" t="s">
        <v>16</v>
      </c>
      <c r="H1571" s="12" t="s">
        <v>16</v>
      </c>
      <c r="I1571" s="12">
        <v>60</v>
      </c>
      <c r="J1571" s="12" t="s">
        <v>123</v>
      </c>
      <c r="K1571" s="14">
        <v>0.25</v>
      </c>
      <c r="L1571" s="15">
        <v>2250</v>
      </c>
      <c r="M1571" s="16">
        <f t="shared" si="12"/>
        <v>562.5</v>
      </c>
      <c r="N1571" s="16">
        <f t="shared" si="13"/>
        <v>225</v>
      </c>
      <c r="O1571" s="18">
        <v>0.4</v>
      </c>
    </row>
    <row r="1572" spans="1:15" ht="15.75" customHeight="1" x14ac:dyDescent="0.3">
      <c r="A1572" s="17" t="s">
        <v>119</v>
      </c>
      <c r="B1572" s="12">
        <v>1185732</v>
      </c>
      <c r="C1572" s="13">
        <v>44852</v>
      </c>
      <c r="D1572" s="12" t="s">
        <v>26</v>
      </c>
      <c r="E1572" s="12" t="s">
        <v>59</v>
      </c>
      <c r="F1572" s="12" t="s">
        <v>60</v>
      </c>
      <c r="G1572" s="12" t="s">
        <v>17</v>
      </c>
      <c r="H1572" s="12" t="s">
        <v>17</v>
      </c>
      <c r="I1572" s="12">
        <v>30</v>
      </c>
      <c r="J1572" s="12" t="s">
        <v>123</v>
      </c>
      <c r="K1572" s="14">
        <v>0.35</v>
      </c>
      <c r="L1572" s="15">
        <v>2250</v>
      </c>
      <c r="M1572" s="16">
        <f t="shared" si="12"/>
        <v>787.5</v>
      </c>
      <c r="N1572" s="16">
        <f t="shared" si="13"/>
        <v>275.625</v>
      </c>
      <c r="O1572" s="18">
        <v>0.35</v>
      </c>
    </row>
    <row r="1573" spans="1:15" ht="15.75" customHeight="1" x14ac:dyDescent="0.3">
      <c r="A1573" s="17" t="s">
        <v>119</v>
      </c>
      <c r="B1573" s="12">
        <v>1185732</v>
      </c>
      <c r="C1573" s="13">
        <v>44852</v>
      </c>
      <c r="D1573" s="12" t="s">
        <v>26</v>
      </c>
      <c r="E1573" s="12" t="s">
        <v>59</v>
      </c>
      <c r="F1573" s="12" t="s">
        <v>60</v>
      </c>
      <c r="G1573" s="12" t="s">
        <v>18</v>
      </c>
      <c r="H1573" s="12" t="s">
        <v>150</v>
      </c>
      <c r="I1573" s="12">
        <v>52</v>
      </c>
      <c r="J1573" s="12" t="s">
        <v>124</v>
      </c>
      <c r="K1573" s="14">
        <v>0.39999999999999991</v>
      </c>
      <c r="L1573" s="15">
        <v>3500</v>
      </c>
      <c r="M1573" s="16">
        <f t="shared" si="12"/>
        <v>1399.9999999999998</v>
      </c>
      <c r="N1573" s="16">
        <f t="shared" si="13"/>
        <v>699.99999999999989</v>
      </c>
      <c r="O1573" s="18">
        <v>0.5</v>
      </c>
    </row>
    <row r="1574" spans="1:15" ht="15.75" customHeight="1" x14ac:dyDescent="0.3">
      <c r="A1574" s="17" t="s">
        <v>119</v>
      </c>
      <c r="B1574" s="12">
        <v>1185732</v>
      </c>
      <c r="C1574" s="13">
        <v>44883</v>
      </c>
      <c r="D1574" s="12" t="s">
        <v>26</v>
      </c>
      <c r="E1574" s="12" t="s">
        <v>59</v>
      </c>
      <c r="F1574" s="12" t="s">
        <v>60</v>
      </c>
      <c r="G1574" s="12" t="s">
        <v>13</v>
      </c>
      <c r="H1574" s="12" t="s">
        <v>151</v>
      </c>
      <c r="I1574" s="12">
        <v>55</v>
      </c>
      <c r="J1574" s="12" t="s">
        <v>125</v>
      </c>
      <c r="K1574" s="14">
        <v>0.35000000000000003</v>
      </c>
      <c r="L1574" s="15">
        <v>5000</v>
      </c>
      <c r="M1574" s="16">
        <f t="shared" si="12"/>
        <v>1750.0000000000002</v>
      </c>
      <c r="N1574" s="16">
        <f t="shared" si="13"/>
        <v>700.00000000000011</v>
      </c>
      <c r="O1574" s="18">
        <v>0.4</v>
      </c>
    </row>
    <row r="1575" spans="1:15" ht="15.75" customHeight="1" x14ac:dyDescent="0.3">
      <c r="A1575" s="17" t="s">
        <v>119</v>
      </c>
      <c r="B1575" s="12">
        <v>1185732</v>
      </c>
      <c r="C1575" s="13">
        <v>44883</v>
      </c>
      <c r="D1575" s="12" t="s">
        <v>26</v>
      </c>
      <c r="E1575" s="12" t="s">
        <v>59</v>
      </c>
      <c r="F1575" s="12" t="s">
        <v>60</v>
      </c>
      <c r="G1575" s="12" t="s">
        <v>14</v>
      </c>
      <c r="H1575" s="12" t="s">
        <v>149</v>
      </c>
      <c r="I1575" s="12">
        <v>29</v>
      </c>
      <c r="J1575" s="12" t="s">
        <v>123</v>
      </c>
      <c r="K1575" s="14">
        <v>0.25000000000000006</v>
      </c>
      <c r="L1575" s="15">
        <v>3500</v>
      </c>
      <c r="M1575" s="16">
        <f t="shared" si="12"/>
        <v>875.00000000000023</v>
      </c>
      <c r="N1575" s="16">
        <f t="shared" si="13"/>
        <v>306.25000000000006</v>
      </c>
      <c r="O1575" s="18">
        <v>0.35</v>
      </c>
    </row>
    <row r="1576" spans="1:15" ht="15.75" customHeight="1" x14ac:dyDescent="0.3">
      <c r="A1576" s="17" t="s">
        <v>119</v>
      </c>
      <c r="B1576" s="12">
        <v>1185732</v>
      </c>
      <c r="C1576" s="13">
        <v>44883</v>
      </c>
      <c r="D1576" s="12" t="s">
        <v>26</v>
      </c>
      <c r="E1576" s="12" t="s">
        <v>59</v>
      </c>
      <c r="F1576" s="12" t="s">
        <v>60</v>
      </c>
      <c r="G1576" s="12" t="s">
        <v>15</v>
      </c>
      <c r="H1576" s="12" t="s">
        <v>15</v>
      </c>
      <c r="I1576" s="12">
        <v>53</v>
      </c>
      <c r="J1576" s="12" t="s">
        <v>123</v>
      </c>
      <c r="K1576" s="14">
        <v>0.25000000000000006</v>
      </c>
      <c r="L1576" s="15">
        <v>2950</v>
      </c>
      <c r="M1576" s="16">
        <f t="shared" si="12"/>
        <v>737.50000000000011</v>
      </c>
      <c r="N1576" s="16">
        <f t="shared" si="13"/>
        <v>258.125</v>
      </c>
      <c r="O1576" s="18">
        <v>0.35</v>
      </c>
    </row>
    <row r="1577" spans="1:15" ht="15.75" customHeight="1" x14ac:dyDescent="0.3">
      <c r="A1577" s="17" t="s">
        <v>119</v>
      </c>
      <c r="B1577" s="12">
        <v>1185732</v>
      </c>
      <c r="C1577" s="13">
        <v>44883</v>
      </c>
      <c r="D1577" s="12" t="s">
        <v>26</v>
      </c>
      <c r="E1577" s="12" t="s">
        <v>59</v>
      </c>
      <c r="F1577" s="12" t="s">
        <v>60</v>
      </c>
      <c r="G1577" s="12" t="s">
        <v>16</v>
      </c>
      <c r="H1577" s="12" t="s">
        <v>16</v>
      </c>
      <c r="I1577" s="12">
        <v>60</v>
      </c>
      <c r="J1577" s="12" t="s">
        <v>126</v>
      </c>
      <c r="K1577" s="14">
        <v>0.25000000000000006</v>
      </c>
      <c r="L1577" s="15">
        <v>3250</v>
      </c>
      <c r="M1577" s="16">
        <f t="shared" si="12"/>
        <v>812.50000000000023</v>
      </c>
      <c r="N1577" s="16">
        <f t="shared" si="13"/>
        <v>325.00000000000011</v>
      </c>
      <c r="O1577" s="18">
        <v>0.4</v>
      </c>
    </row>
    <row r="1578" spans="1:15" ht="15.75" customHeight="1" x14ac:dyDescent="0.3">
      <c r="A1578" s="17" t="s">
        <v>119</v>
      </c>
      <c r="B1578" s="12">
        <v>1185732</v>
      </c>
      <c r="C1578" s="13">
        <v>44883</v>
      </c>
      <c r="D1578" s="12" t="s">
        <v>26</v>
      </c>
      <c r="E1578" s="12" t="s">
        <v>59</v>
      </c>
      <c r="F1578" s="12" t="s">
        <v>60</v>
      </c>
      <c r="G1578" s="12" t="s">
        <v>17</v>
      </c>
      <c r="H1578" s="12" t="s">
        <v>17</v>
      </c>
      <c r="I1578" s="12">
        <v>49</v>
      </c>
      <c r="J1578" s="12" t="s">
        <v>123</v>
      </c>
      <c r="K1578" s="14">
        <v>0.44999999999999996</v>
      </c>
      <c r="L1578" s="15">
        <v>3000</v>
      </c>
      <c r="M1578" s="16">
        <f t="shared" si="12"/>
        <v>1349.9999999999998</v>
      </c>
      <c r="N1578" s="16">
        <f t="shared" si="13"/>
        <v>472.49999999999989</v>
      </c>
      <c r="O1578" s="18">
        <v>0.35</v>
      </c>
    </row>
    <row r="1579" spans="1:15" ht="15.75" customHeight="1" x14ac:dyDescent="0.3">
      <c r="A1579" s="17" t="s">
        <v>119</v>
      </c>
      <c r="B1579" s="12">
        <v>1185732</v>
      </c>
      <c r="C1579" s="13">
        <v>44883</v>
      </c>
      <c r="D1579" s="12" t="s">
        <v>26</v>
      </c>
      <c r="E1579" s="12" t="s">
        <v>59</v>
      </c>
      <c r="F1579" s="12" t="s">
        <v>60</v>
      </c>
      <c r="G1579" s="12" t="s">
        <v>18</v>
      </c>
      <c r="H1579" s="12" t="s">
        <v>150</v>
      </c>
      <c r="I1579" s="12">
        <v>47</v>
      </c>
      <c r="J1579" s="12" t="s">
        <v>126</v>
      </c>
      <c r="K1579" s="14">
        <v>0.49999999999999983</v>
      </c>
      <c r="L1579" s="15">
        <v>4000</v>
      </c>
      <c r="M1579" s="16">
        <f t="shared" si="12"/>
        <v>1999.9999999999993</v>
      </c>
      <c r="N1579" s="16">
        <f t="shared" si="13"/>
        <v>999.99999999999966</v>
      </c>
      <c r="O1579" s="18">
        <v>0.5</v>
      </c>
    </row>
    <row r="1580" spans="1:15" ht="15.75" customHeight="1" x14ac:dyDescent="0.3">
      <c r="A1580" s="17" t="s">
        <v>119</v>
      </c>
      <c r="B1580" s="12">
        <v>1185732</v>
      </c>
      <c r="C1580" s="13">
        <v>44912</v>
      </c>
      <c r="D1580" s="12" t="s">
        <v>26</v>
      </c>
      <c r="E1580" s="12" t="s">
        <v>59</v>
      </c>
      <c r="F1580" s="12" t="s">
        <v>60</v>
      </c>
      <c r="G1580" s="12" t="s">
        <v>13</v>
      </c>
      <c r="H1580" s="12" t="s">
        <v>151</v>
      </c>
      <c r="I1580" s="12">
        <v>24</v>
      </c>
      <c r="J1580" s="12" t="s">
        <v>126</v>
      </c>
      <c r="K1580" s="14">
        <v>0.44999999999999996</v>
      </c>
      <c r="L1580" s="15">
        <v>6500</v>
      </c>
      <c r="M1580" s="16">
        <f t="shared" si="12"/>
        <v>2924.9999999999995</v>
      </c>
      <c r="N1580" s="16">
        <f t="shared" si="13"/>
        <v>1169.9999999999998</v>
      </c>
      <c r="O1580" s="18">
        <v>0.4</v>
      </c>
    </row>
    <row r="1581" spans="1:15" ht="15.75" customHeight="1" x14ac:dyDescent="0.3">
      <c r="A1581" s="17" t="s">
        <v>119</v>
      </c>
      <c r="B1581" s="12">
        <v>1185732</v>
      </c>
      <c r="C1581" s="13">
        <v>44912</v>
      </c>
      <c r="D1581" s="12" t="s">
        <v>26</v>
      </c>
      <c r="E1581" s="12" t="s">
        <v>59</v>
      </c>
      <c r="F1581" s="12" t="s">
        <v>60</v>
      </c>
      <c r="G1581" s="12" t="s">
        <v>14</v>
      </c>
      <c r="H1581" s="12" t="s">
        <v>149</v>
      </c>
      <c r="I1581" s="12">
        <v>29</v>
      </c>
      <c r="J1581" s="12" t="s">
        <v>123</v>
      </c>
      <c r="K1581" s="14">
        <v>0.35000000000000003</v>
      </c>
      <c r="L1581" s="15">
        <v>4500</v>
      </c>
      <c r="M1581" s="16">
        <f t="shared" si="12"/>
        <v>1575.0000000000002</v>
      </c>
      <c r="N1581" s="16">
        <f t="shared" si="13"/>
        <v>551.25</v>
      </c>
      <c r="O1581" s="18">
        <v>0.35</v>
      </c>
    </row>
    <row r="1582" spans="1:15" ht="15.75" customHeight="1" x14ac:dyDescent="0.3">
      <c r="A1582" s="17" t="s">
        <v>119</v>
      </c>
      <c r="B1582" s="12">
        <v>1185732</v>
      </c>
      <c r="C1582" s="13">
        <v>44912</v>
      </c>
      <c r="D1582" s="12" t="s">
        <v>26</v>
      </c>
      <c r="E1582" s="12" t="s">
        <v>59</v>
      </c>
      <c r="F1582" s="12" t="s">
        <v>60</v>
      </c>
      <c r="G1582" s="12" t="s">
        <v>15</v>
      </c>
      <c r="H1582" s="12" t="s">
        <v>15</v>
      </c>
      <c r="I1582" s="12">
        <v>57</v>
      </c>
      <c r="J1582" s="12" t="s">
        <v>124</v>
      </c>
      <c r="K1582" s="14">
        <v>0.35000000000000003</v>
      </c>
      <c r="L1582" s="15">
        <v>4000</v>
      </c>
      <c r="M1582" s="16">
        <f t="shared" si="12"/>
        <v>1400.0000000000002</v>
      </c>
      <c r="N1582" s="16">
        <f t="shared" si="13"/>
        <v>490.00000000000006</v>
      </c>
      <c r="O1582" s="18">
        <v>0.35</v>
      </c>
    </row>
    <row r="1583" spans="1:15" ht="15.75" customHeight="1" x14ac:dyDescent="0.3">
      <c r="A1583" s="17" t="s">
        <v>119</v>
      </c>
      <c r="B1583" s="12">
        <v>1185732</v>
      </c>
      <c r="C1583" s="13">
        <v>44912</v>
      </c>
      <c r="D1583" s="12" t="s">
        <v>26</v>
      </c>
      <c r="E1583" s="12" t="s">
        <v>59</v>
      </c>
      <c r="F1583" s="12" t="s">
        <v>60</v>
      </c>
      <c r="G1583" s="12" t="s">
        <v>16</v>
      </c>
      <c r="H1583" s="12" t="s">
        <v>16</v>
      </c>
      <c r="I1583" s="12">
        <v>36</v>
      </c>
      <c r="J1583" s="12" t="s">
        <v>123</v>
      </c>
      <c r="K1583" s="14">
        <v>0.35000000000000003</v>
      </c>
      <c r="L1583" s="15">
        <v>3500</v>
      </c>
      <c r="M1583" s="16">
        <f t="shared" si="12"/>
        <v>1225.0000000000002</v>
      </c>
      <c r="N1583" s="16">
        <f t="shared" si="13"/>
        <v>490.00000000000011</v>
      </c>
      <c r="O1583" s="18">
        <v>0.4</v>
      </c>
    </row>
    <row r="1584" spans="1:15" ht="15.75" customHeight="1" x14ac:dyDescent="0.3">
      <c r="A1584" s="17" t="s">
        <v>119</v>
      </c>
      <c r="B1584" s="12">
        <v>1185732</v>
      </c>
      <c r="C1584" s="13">
        <v>44912</v>
      </c>
      <c r="D1584" s="12" t="s">
        <v>26</v>
      </c>
      <c r="E1584" s="12" t="s">
        <v>59</v>
      </c>
      <c r="F1584" s="12" t="s">
        <v>60</v>
      </c>
      <c r="G1584" s="12" t="s">
        <v>17</v>
      </c>
      <c r="H1584" s="12" t="s">
        <v>17</v>
      </c>
      <c r="I1584" s="12">
        <v>48</v>
      </c>
      <c r="J1584" s="12" t="s">
        <v>126</v>
      </c>
      <c r="K1584" s="14">
        <v>0.44999999999999996</v>
      </c>
      <c r="L1584" s="15">
        <v>3500</v>
      </c>
      <c r="M1584" s="16">
        <f t="shared" si="12"/>
        <v>1574.9999999999998</v>
      </c>
      <c r="N1584" s="16">
        <f t="shared" si="13"/>
        <v>551.24999999999989</v>
      </c>
      <c r="O1584" s="18">
        <v>0.35</v>
      </c>
    </row>
    <row r="1585" spans="1:15" ht="15.75" customHeight="1" x14ac:dyDescent="0.3">
      <c r="A1585" s="17" t="s">
        <v>119</v>
      </c>
      <c r="B1585" s="12">
        <v>1185732</v>
      </c>
      <c r="C1585" s="13">
        <v>44912</v>
      </c>
      <c r="D1585" s="12" t="s">
        <v>26</v>
      </c>
      <c r="E1585" s="12" t="s">
        <v>59</v>
      </c>
      <c r="F1585" s="12" t="s">
        <v>60</v>
      </c>
      <c r="G1585" s="12" t="s">
        <v>18</v>
      </c>
      <c r="H1585" s="12" t="s">
        <v>150</v>
      </c>
      <c r="I1585" s="12">
        <v>38</v>
      </c>
      <c r="J1585" s="12" t="s">
        <v>124</v>
      </c>
      <c r="K1585" s="14">
        <v>0.49999999999999983</v>
      </c>
      <c r="L1585" s="15">
        <v>4500</v>
      </c>
      <c r="M1585" s="16">
        <f t="shared" si="12"/>
        <v>2249.9999999999991</v>
      </c>
      <c r="N1585" s="16">
        <f t="shared" si="13"/>
        <v>1124.9999999999995</v>
      </c>
      <c r="O1585" s="18">
        <v>0.5</v>
      </c>
    </row>
    <row r="1586" spans="1:15" ht="15.75" customHeight="1" x14ac:dyDescent="0.3">
      <c r="A1586" s="17" t="s">
        <v>119</v>
      </c>
      <c r="B1586" s="12">
        <v>1185732</v>
      </c>
      <c r="C1586" s="13">
        <v>44572</v>
      </c>
      <c r="D1586" s="12" t="s">
        <v>26</v>
      </c>
      <c r="E1586" s="12" t="s">
        <v>61</v>
      </c>
      <c r="F1586" s="12" t="s">
        <v>62</v>
      </c>
      <c r="G1586" s="12" t="s">
        <v>13</v>
      </c>
      <c r="H1586" s="12" t="s">
        <v>151</v>
      </c>
      <c r="I1586" s="12">
        <v>33</v>
      </c>
      <c r="J1586" s="12" t="s">
        <v>124</v>
      </c>
      <c r="K1586" s="14">
        <v>0.25</v>
      </c>
      <c r="L1586" s="15">
        <v>6750</v>
      </c>
      <c r="M1586" s="16">
        <f t="shared" si="12"/>
        <v>1687.5</v>
      </c>
      <c r="N1586" s="16">
        <f t="shared" si="13"/>
        <v>675</v>
      </c>
      <c r="O1586" s="18">
        <v>0.4</v>
      </c>
    </row>
    <row r="1587" spans="1:15" ht="15.75" customHeight="1" x14ac:dyDescent="0.3">
      <c r="A1587" s="17" t="s">
        <v>119</v>
      </c>
      <c r="B1587" s="12">
        <v>1185732</v>
      </c>
      <c r="C1587" s="13">
        <v>44572</v>
      </c>
      <c r="D1587" s="12" t="s">
        <v>26</v>
      </c>
      <c r="E1587" s="12" t="s">
        <v>61</v>
      </c>
      <c r="F1587" s="12" t="s">
        <v>62</v>
      </c>
      <c r="G1587" s="12" t="s">
        <v>14</v>
      </c>
      <c r="H1587" s="12" t="s">
        <v>149</v>
      </c>
      <c r="I1587" s="12">
        <v>40</v>
      </c>
      <c r="J1587" s="12" t="s">
        <v>124</v>
      </c>
      <c r="K1587" s="14">
        <v>0.25</v>
      </c>
      <c r="L1587" s="15">
        <v>4750</v>
      </c>
      <c r="M1587" s="16">
        <f t="shared" si="12"/>
        <v>1187.5</v>
      </c>
      <c r="N1587" s="16">
        <f t="shared" si="13"/>
        <v>415.625</v>
      </c>
      <c r="O1587" s="18">
        <v>0.35</v>
      </c>
    </row>
    <row r="1588" spans="1:15" ht="15.75" customHeight="1" x14ac:dyDescent="0.3">
      <c r="A1588" s="17" t="s">
        <v>119</v>
      </c>
      <c r="B1588" s="12">
        <v>1185732</v>
      </c>
      <c r="C1588" s="13">
        <v>44572</v>
      </c>
      <c r="D1588" s="12" t="s">
        <v>26</v>
      </c>
      <c r="E1588" s="12" t="s">
        <v>61</v>
      </c>
      <c r="F1588" s="12" t="s">
        <v>62</v>
      </c>
      <c r="G1588" s="12" t="s">
        <v>15</v>
      </c>
      <c r="H1588" s="12" t="s">
        <v>15</v>
      </c>
      <c r="I1588" s="12">
        <v>57</v>
      </c>
      <c r="J1588" s="12" t="s">
        <v>123</v>
      </c>
      <c r="K1588" s="14">
        <v>0.15000000000000002</v>
      </c>
      <c r="L1588" s="15">
        <v>4750</v>
      </c>
      <c r="M1588" s="16">
        <f t="shared" si="12"/>
        <v>712.50000000000011</v>
      </c>
      <c r="N1588" s="16">
        <f t="shared" si="13"/>
        <v>249.37500000000003</v>
      </c>
      <c r="O1588" s="18">
        <v>0.35</v>
      </c>
    </row>
    <row r="1589" spans="1:15" ht="15.75" customHeight="1" x14ac:dyDescent="0.3">
      <c r="A1589" s="17" t="s">
        <v>119</v>
      </c>
      <c r="B1589" s="12">
        <v>1185732</v>
      </c>
      <c r="C1589" s="13">
        <v>44572</v>
      </c>
      <c r="D1589" s="12" t="s">
        <v>26</v>
      </c>
      <c r="E1589" s="12" t="s">
        <v>61</v>
      </c>
      <c r="F1589" s="12" t="s">
        <v>62</v>
      </c>
      <c r="G1589" s="12" t="s">
        <v>16</v>
      </c>
      <c r="H1589" s="12" t="s">
        <v>16</v>
      </c>
      <c r="I1589" s="12">
        <v>43</v>
      </c>
      <c r="J1589" s="12" t="s">
        <v>124</v>
      </c>
      <c r="K1589" s="14">
        <v>0.20000000000000007</v>
      </c>
      <c r="L1589" s="15">
        <v>3250</v>
      </c>
      <c r="M1589" s="16">
        <f t="shared" si="12"/>
        <v>650.00000000000023</v>
      </c>
      <c r="N1589" s="16">
        <f t="shared" si="13"/>
        <v>260.00000000000011</v>
      </c>
      <c r="O1589" s="18">
        <v>0.4</v>
      </c>
    </row>
    <row r="1590" spans="1:15" ht="15.75" customHeight="1" x14ac:dyDescent="0.3">
      <c r="A1590" s="17" t="s">
        <v>119</v>
      </c>
      <c r="B1590" s="12">
        <v>1185732</v>
      </c>
      <c r="C1590" s="13">
        <v>44572</v>
      </c>
      <c r="D1590" s="12" t="s">
        <v>26</v>
      </c>
      <c r="E1590" s="12" t="s">
        <v>61</v>
      </c>
      <c r="F1590" s="12" t="s">
        <v>62</v>
      </c>
      <c r="G1590" s="12" t="s">
        <v>17</v>
      </c>
      <c r="H1590" s="12" t="s">
        <v>17</v>
      </c>
      <c r="I1590" s="12">
        <v>35</v>
      </c>
      <c r="J1590" s="12" t="s">
        <v>124</v>
      </c>
      <c r="K1590" s="14">
        <v>0.35</v>
      </c>
      <c r="L1590" s="15">
        <v>3750</v>
      </c>
      <c r="M1590" s="16">
        <f t="shared" si="12"/>
        <v>1312.5</v>
      </c>
      <c r="N1590" s="16">
        <f t="shared" si="13"/>
        <v>459.37499999999994</v>
      </c>
      <c r="O1590" s="18">
        <v>0.35</v>
      </c>
    </row>
    <row r="1591" spans="1:15" ht="15.75" customHeight="1" x14ac:dyDescent="0.3">
      <c r="A1591" s="17" t="s">
        <v>119</v>
      </c>
      <c r="B1591" s="12">
        <v>1185732</v>
      </c>
      <c r="C1591" s="13">
        <v>44572</v>
      </c>
      <c r="D1591" s="12" t="s">
        <v>26</v>
      </c>
      <c r="E1591" s="12" t="s">
        <v>61</v>
      </c>
      <c r="F1591" s="12" t="s">
        <v>62</v>
      </c>
      <c r="G1591" s="12" t="s">
        <v>18</v>
      </c>
      <c r="H1591" s="12" t="s">
        <v>150</v>
      </c>
      <c r="I1591" s="12">
        <v>50</v>
      </c>
      <c r="J1591" s="12" t="s">
        <v>126</v>
      </c>
      <c r="K1591" s="14">
        <v>0.25</v>
      </c>
      <c r="L1591" s="15">
        <v>4750</v>
      </c>
      <c r="M1591" s="16">
        <f t="shared" si="12"/>
        <v>1187.5</v>
      </c>
      <c r="N1591" s="16">
        <f t="shared" si="13"/>
        <v>593.75</v>
      </c>
      <c r="O1591" s="18">
        <v>0.5</v>
      </c>
    </row>
    <row r="1592" spans="1:15" ht="15.75" customHeight="1" x14ac:dyDescent="0.3">
      <c r="A1592" s="17" t="s">
        <v>119</v>
      </c>
      <c r="B1592" s="12">
        <v>1185732</v>
      </c>
      <c r="C1592" s="13">
        <v>44603</v>
      </c>
      <c r="D1592" s="12" t="s">
        <v>26</v>
      </c>
      <c r="E1592" s="12" t="s">
        <v>61</v>
      </c>
      <c r="F1592" s="12" t="s">
        <v>62</v>
      </c>
      <c r="G1592" s="12" t="s">
        <v>13</v>
      </c>
      <c r="H1592" s="12" t="s">
        <v>151</v>
      </c>
      <c r="I1592" s="12">
        <v>27</v>
      </c>
      <c r="J1592" s="12" t="s">
        <v>125</v>
      </c>
      <c r="K1592" s="14">
        <v>0.25</v>
      </c>
      <c r="L1592" s="15">
        <v>7250</v>
      </c>
      <c r="M1592" s="16">
        <f t="shared" si="12"/>
        <v>1812.5</v>
      </c>
      <c r="N1592" s="16">
        <f t="shared" si="13"/>
        <v>725</v>
      </c>
      <c r="O1592" s="18">
        <v>0.4</v>
      </c>
    </row>
    <row r="1593" spans="1:15" ht="15.75" customHeight="1" x14ac:dyDescent="0.3">
      <c r="A1593" s="17" t="s">
        <v>119</v>
      </c>
      <c r="B1593" s="12">
        <v>1185732</v>
      </c>
      <c r="C1593" s="13">
        <v>44603</v>
      </c>
      <c r="D1593" s="12" t="s">
        <v>26</v>
      </c>
      <c r="E1593" s="12" t="s">
        <v>61</v>
      </c>
      <c r="F1593" s="12" t="s">
        <v>62</v>
      </c>
      <c r="G1593" s="12" t="s">
        <v>14</v>
      </c>
      <c r="H1593" s="12" t="s">
        <v>149</v>
      </c>
      <c r="I1593" s="12">
        <v>17</v>
      </c>
      <c r="J1593" s="12" t="s">
        <v>125</v>
      </c>
      <c r="K1593" s="14">
        <v>0.25</v>
      </c>
      <c r="L1593" s="15">
        <v>3750</v>
      </c>
      <c r="M1593" s="16">
        <f t="shared" si="12"/>
        <v>937.5</v>
      </c>
      <c r="N1593" s="16">
        <f t="shared" si="13"/>
        <v>328.125</v>
      </c>
      <c r="O1593" s="18">
        <v>0.35</v>
      </c>
    </row>
    <row r="1594" spans="1:15" ht="15.75" customHeight="1" x14ac:dyDescent="0.3">
      <c r="A1594" s="17" t="s">
        <v>119</v>
      </c>
      <c r="B1594" s="12">
        <v>1185732</v>
      </c>
      <c r="C1594" s="13">
        <v>44603</v>
      </c>
      <c r="D1594" s="12" t="s">
        <v>26</v>
      </c>
      <c r="E1594" s="12" t="s">
        <v>61</v>
      </c>
      <c r="F1594" s="12" t="s">
        <v>62</v>
      </c>
      <c r="G1594" s="12" t="s">
        <v>15</v>
      </c>
      <c r="H1594" s="12" t="s">
        <v>15</v>
      </c>
      <c r="I1594" s="12">
        <v>53</v>
      </c>
      <c r="J1594" s="12" t="s">
        <v>123</v>
      </c>
      <c r="K1594" s="14">
        <v>0.15000000000000002</v>
      </c>
      <c r="L1594" s="15">
        <v>4250</v>
      </c>
      <c r="M1594" s="16">
        <f t="shared" si="12"/>
        <v>637.50000000000011</v>
      </c>
      <c r="N1594" s="16">
        <f t="shared" si="13"/>
        <v>223.12500000000003</v>
      </c>
      <c r="O1594" s="18">
        <v>0.35</v>
      </c>
    </row>
    <row r="1595" spans="1:15" ht="15.75" customHeight="1" x14ac:dyDescent="0.3">
      <c r="A1595" s="17" t="s">
        <v>119</v>
      </c>
      <c r="B1595" s="12">
        <v>1185732</v>
      </c>
      <c r="C1595" s="13">
        <v>44603</v>
      </c>
      <c r="D1595" s="12" t="s">
        <v>26</v>
      </c>
      <c r="E1595" s="12" t="s">
        <v>61</v>
      </c>
      <c r="F1595" s="12" t="s">
        <v>62</v>
      </c>
      <c r="G1595" s="12" t="s">
        <v>16</v>
      </c>
      <c r="H1595" s="12" t="s">
        <v>16</v>
      </c>
      <c r="I1595" s="12">
        <v>18</v>
      </c>
      <c r="J1595" s="12" t="s">
        <v>126</v>
      </c>
      <c r="K1595" s="14">
        <v>0.20000000000000007</v>
      </c>
      <c r="L1595" s="15">
        <v>3000</v>
      </c>
      <c r="M1595" s="16">
        <f t="shared" si="12"/>
        <v>600.00000000000023</v>
      </c>
      <c r="N1595" s="16">
        <f t="shared" si="13"/>
        <v>240.00000000000011</v>
      </c>
      <c r="O1595" s="18">
        <v>0.4</v>
      </c>
    </row>
    <row r="1596" spans="1:15" ht="15.75" customHeight="1" x14ac:dyDescent="0.3">
      <c r="A1596" s="17" t="s">
        <v>119</v>
      </c>
      <c r="B1596" s="12">
        <v>1185732</v>
      </c>
      <c r="C1596" s="13">
        <v>44603</v>
      </c>
      <c r="D1596" s="12" t="s">
        <v>26</v>
      </c>
      <c r="E1596" s="12" t="s">
        <v>61</v>
      </c>
      <c r="F1596" s="12" t="s">
        <v>62</v>
      </c>
      <c r="G1596" s="12" t="s">
        <v>17</v>
      </c>
      <c r="H1596" s="12" t="s">
        <v>17</v>
      </c>
      <c r="I1596" s="12">
        <v>31</v>
      </c>
      <c r="J1596" s="12" t="s">
        <v>126</v>
      </c>
      <c r="K1596" s="14">
        <v>0.35</v>
      </c>
      <c r="L1596" s="15">
        <v>3750</v>
      </c>
      <c r="M1596" s="16">
        <f t="shared" si="12"/>
        <v>1312.5</v>
      </c>
      <c r="N1596" s="16">
        <f t="shared" si="13"/>
        <v>459.37499999999994</v>
      </c>
      <c r="O1596" s="18">
        <v>0.35</v>
      </c>
    </row>
    <row r="1597" spans="1:15" ht="15.75" customHeight="1" x14ac:dyDescent="0.3">
      <c r="A1597" s="17" t="s">
        <v>119</v>
      </c>
      <c r="B1597" s="12">
        <v>1185732</v>
      </c>
      <c r="C1597" s="13">
        <v>44603</v>
      </c>
      <c r="D1597" s="12" t="s">
        <v>26</v>
      </c>
      <c r="E1597" s="12" t="s">
        <v>61</v>
      </c>
      <c r="F1597" s="12" t="s">
        <v>62</v>
      </c>
      <c r="G1597" s="12" t="s">
        <v>18</v>
      </c>
      <c r="H1597" s="12" t="s">
        <v>150</v>
      </c>
      <c r="I1597" s="12">
        <v>33</v>
      </c>
      <c r="J1597" s="12" t="s">
        <v>125</v>
      </c>
      <c r="K1597" s="14">
        <v>0.25</v>
      </c>
      <c r="L1597" s="15">
        <v>4500</v>
      </c>
      <c r="M1597" s="16">
        <f t="shared" si="12"/>
        <v>1125</v>
      </c>
      <c r="N1597" s="16">
        <f t="shared" si="13"/>
        <v>562.5</v>
      </c>
      <c r="O1597" s="18">
        <v>0.5</v>
      </c>
    </row>
    <row r="1598" spans="1:15" ht="15.75" customHeight="1" x14ac:dyDescent="0.3">
      <c r="A1598" s="17" t="s">
        <v>119</v>
      </c>
      <c r="B1598" s="12">
        <v>1185732</v>
      </c>
      <c r="C1598" s="13">
        <v>44630</v>
      </c>
      <c r="D1598" s="12" t="s">
        <v>26</v>
      </c>
      <c r="E1598" s="12" t="s">
        <v>61</v>
      </c>
      <c r="F1598" s="12" t="s">
        <v>62</v>
      </c>
      <c r="G1598" s="12" t="s">
        <v>13</v>
      </c>
      <c r="H1598" s="12" t="s">
        <v>151</v>
      </c>
      <c r="I1598" s="12">
        <v>50</v>
      </c>
      <c r="J1598" s="12" t="s">
        <v>123</v>
      </c>
      <c r="K1598" s="14">
        <v>0.30000000000000004</v>
      </c>
      <c r="L1598" s="15">
        <v>6700</v>
      </c>
      <c r="M1598" s="16">
        <f t="shared" si="12"/>
        <v>2010.0000000000002</v>
      </c>
      <c r="N1598" s="16">
        <f t="shared" si="13"/>
        <v>804.00000000000011</v>
      </c>
      <c r="O1598" s="18">
        <v>0.4</v>
      </c>
    </row>
    <row r="1599" spans="1:15" ht="15.75" customHeight="1" x14ac:dyDescent="0.3">
      <c r="A1599" s="17" t="s">
        <v>119</v>
      </c>
      <c r="B1599" s="12">
        <v>1185732</v>
      </c>
      <c r="C1599" s="13">
        <v>44630</v>
      </c>
      <c r="D1599" s="12" t="s">
        <v>26</v>
      </c>
      <c r="E1599" s="12" t="s">
        <v>61</v>
      </c>
      <c r="F1599" s="12" t="s">
        <v>62</v>
      </c>
      <c r="G1599" s="12" t="s">
        <v>14</v>
      </c>
      <c r="H1599" s="12" t="s">
        <v>149</v>
      </c>
      <c r="I1599" s="12">
        <v>18</v>
      </c>
      <c r="J1599" s="12" t="s">
        <v>124</v>
      </c>
      <c r="K1599" s="14">
        <v>0.30000000000000004</v>
      </c>
      <c r="L1599" s="15">
        <v>3500</v>
      </c>
      <c r="M1599" s="16">
        <f t="shared" si="12"/>
        <v>1050.0000000000002</v>
      </c>
      <c r="N1599" s="16">
        <f t="shared" si="13"/>
        <v>367.50000000000006</v>
      </c>
      <c r="O1599" s="18">
        <v>0.35</v>
      </c>
    </row>
    <row r="1600" spans="1:15" ht="15.75" customHeight="1" x14ac:dyDescent="0.3">
      <c r="A1600" s="17" t="s">
        <v>119</v>
      </c>
      <c r="B1600" s="12">
        <v>1185732</v>
      </c>
      <c r="C1600" s="13">
        <v>44630</v>
      </c>
      <c r="D1600" s="12" t="s">
        <v>26</v>
      </c>
      <c r="E1600" s="12" t="s">
        <v>61</v>
      </c>
      <c r="F1600" s="12" t="s">
        <v>62</v>
      </c>
      <c r="G1600" s="12" t="s">
        <v>15</v>
      </c>
      <c r="H1600" s="12" t="s">
        <v>15</v>
      </c>
      <c r="I1600" s="12">
        <v>42</v>
      </c>
      <c r="J1600" s="12" t="s">
        <v>125</v>
      </c>
      <c r="K1600" s="14">
        <v>0.20000000000000007</v>
      </c>
      <c r="L1600" s="15">
        <v>4000</v>
      </c>
      <c r="M1600" s="16">
        <f t="shared" si="12"/>
        <v>800.00000000000023</v>
      </c>
      <c r="N1600" s="16">
        <f t="shared" si="13"/>
        <v>280.00000000000006</v>
      </c>
      <c r="O1600" s="18">
        <v>0.35</v>
      </c>
    </row>
    <row r="1601" spans="1:15" ht="15.75" customHeight="1" x14ac:dyDescent="0.3">
      <c r="A1601" s="17" t="s">
        <v>119</v>
      </c>
      <c r="B1601" s="12">
        <v>1185732</v>
      </c>
      <c r="C1601" s="13">
        <v>44630</v>
      </c>
      <c r="D1601" s="12" t="s">
        <v>26</v>
      </c>
      <c r="E1601" s="12" t="s">
        <v>61</v>
      </c>
      <c r="F1601" s="12" t="s">
        <v>62</v>
      </c>
      <c r="G1601" s="12" t="s">
        <v>16</v>
      </c>
      <c r="H1601" s="12" t="s">
        <v>16</v>
      </c>
      <c r="I1601" s="12">
        <v>35</v>
      </c>
      <c r="J1601" s="12" t="s">
        <v>126</v>
      </c>
      <c r="K1601" s="14">
        <v>0.25</v>
      </c>
      <c r="L1601" s="15">
        <v>2500</v>
      </c>
      <c r="M1601" s="16">
        <f t="shared" si="12"/>
        <v>625</v>
      </c>
      <c r="N1601" s="16">
        <f t="shared" si="13"/>
        <v>250</v>
      </c>
      <c r="O1601" s="18">
        <v>0.4</v>
      </c>
    </row>
    <row r="1602" spans="1:15" ht="15.75" customHeight="1" x14ac:dyDescent="0.3">
      <c r="A1602" s="17" t="s">
        <v>119</v>
      </c>
      <c r="B1602" s="12">
        <v>1185732</v>
      </c>
      <c r="C1602" s="13">
        <v>44630</v>
      </c>
      <c r="D1602" s="12" t="s">
        <v>26</v>
      </c>
      <c r="E1602" s="12" t="s">
        <v>61</v>
      </c>
      <c r="F1602" s="12" t="s">
        <v>62</v>
      </c>
      <c r="G1602" s="12" t="s">
        <v>17</v>
      </c>
      <c r="H1602" s="12" t="s">
        <v>17</v>
      </c>
      <c r="I1602" s="12">
        <v>15</v>
      </c>
      <c r="J1602" s="12" t="s">
        <v>126</v>
      </c>
      <c r="K1602" s="14">
        <v>0.4</v>
      </c>
      <c r="L1602" s="15">
        <v>3000</v>
      </c>
      <c r="M1602" s="16">
        <f t="shared" si="12"/>
        <v>1200</v>
      </c>
      <c r="N1602" s="16">
        <f t="shared" si="13"/>
        <v>420</v>
      </c>
      <c r="O1602" s="18">
        <v>0.35</v>
      </c>
    </row>
    <row r="1603" spans="1:15" ht="15.75" customHeight="1" x14ac:dyDescent="0.3">
      <c r="A1603" s="17" t="s">
        <v>119</v>
      </c>
      <c r="B1603" s="12">
        <v>1185732</v>
      </c>
      <c r="C1603" s="13">
        <v>44630</v>
      </c>
      <c r="D1603" s="12" t="s">
        <v>26</v>
      </c>
      <c r="E1603" s="12" t="s">
        <v>61</v>
      </c>
      <c r="F1603" s="12" t="s">
        <v>62</v>
      </c>
      <c r="G1603" s="12" t="s">
        <v>18</v>
      </c>
      <c r="H1603" s="12" t="s">
        <v>150</v>
      </c>
      <c r="I1603" s="12">
        <v>60</v>
      </c>
      <c r="J1603" s="12" t="s">
        <v>123</v>
      </c>
      <c r="K1603" s="14">
        <v>0.30000000000000004</v>
      </c>
      <c r="L1603" s="15">
        <v>4000</v>
      </c>
      <c r="M1603" s="16">
        <f t="shared" si="12"/>
        <v>1200.0000000000002</v>
      </c>
      <c r="N1603" s="16">
        <f t="shared" si="13"/>
        <v>600.00000000000011</v>
      </c>
      <c r="O1603" s="18">
        <v>0.5</v>
      </c>
    </row>
    <row r="1604" spans="1:15" ht="15.75" customHeight="1" x14ac:dyDescent="0.3">
      <c r="A1604" s="17" t="s">
        <v>119</v>
      </c>
      <c r="B1604" s="12">
        <v>1185732</v>
      </c>
      <c r="C1604" s="13">
        <v>44662</v>
      </c>
      <c r="D1604" s="12" t="s">
        <v>26</v>
      </c>
      <c r="E1604" s="12" t="s">
        <v>61</v>
      </c>
      <c r="F1604" s="12" t="s">
        <v>62</v>
      </c>
      <c r="G1604" s="12" t="s">
        <v>13</v>
      </c>
      <c r="H1604" s="12" t="s">
        <v>151</v>
      </c>
      <c r="I1604" s="12">
        <v>36</v>
      </c>
      <c r="J1604" s="12" t="s">
        <v>125</v>
      </c>
      <c r="K1604" s="14">
        <v>0.30000000000000004</v>
      </c>
      <c r="L1604" s="15">
        <v>6250</v>
      </c>
      <c r="M1604" s="16">
        <f t="shared" si="12"/>
        <v>1875.0000000000002</v>
      </c>
      <c r="N1604" s="16">
        <f t="shared" si="13"/>
        <v>750.00000000000011</v>
      </c>
      <c r="O1604" s="18">
        <v>0.4</v>
      </c>
    </row>
    <row r="1605" spans="1:15" ht="15.75" customHeight="1" x14ac:dyDescent="0.3">
      <c r="A1605" s="17" t="s">
        <v>119</v>
      </c>
      <c r="B1605" s="12">
        <v>1185732</v>
      </c>
      <c r="C1605" s="13">
        <v>44662</v>
      </c>
      <c r="D1605" s="12" t="s">
        <v>26</v>
      </c>
      <c r="E1605" s="12" t="s">
        <v>61</v>
      </c>
      <c r="F1605" s="12" t="s">
        <v>62</v>
      </c>
      <c r="G1605" s="12" t="s">
        <v>14</v>
      </c>
      <c r="H1605" s="12" t="s">
        <v>149</v>
      </c>
      <c r="I1605" s="12">
        <v>38</v>
      </c>
      <c r="J1605" s="12" t="s">
        <v>125</v>
      </c>
      <c r="K1605" s="14">
        <v>0.25000000000000006</v>
      </c>
      <c r="L1605" s="15">
        <v>3250</v>
      </c>
      <c r="M1605" s="16">
        <f t="shared" si="12"/>
        <v>812.50000000000023</v>
      </c>
      <c r="N1605" s="16">
        <f t="shared" si="13"/>
        <v>284.37500000000006</v>
      </c>
      <c r="O1605" s="18">
        <v>0.35</v>
      </c>
    </row>
    <row r="1606" spans="1:15" ht="15.75" customHeight="1" x14ac:dyDescent="0.3">
      <c r="A1606" s="17" t="s">
        <v>119</v>
      </c>
      <c r="B1606" s="12">
        <v>1185732</v>
      </c>
      <c r="C1606" s="13">
        <v>44662</v>
      </c>
      <c r="D1606" s="12" t="s">
        <v>26</v>
      </c>
      <c r="E1606" s="12" t="s">
        <v>61</v>
      </c>
      <c r="F1606" s="12" t="s">
        <v>62</v>
      </c>
      <c r="G1606" s="12" t="s">
        <v>15</v>
      </c>
      <c r="H1606" s="12" t="s">
        <v>15</v>
      </c>
      <c r="I1606" s="12">
        <v>56</v>
      </c>
      <c r="J1606" s="12" t="s">
        <v>126</v>
      </c>
      <c r="K1606" s="14">
        <v>0.15000000000000008</v>
      </c>
      <c r="L1606" s="15">
        <v>3250</v>
      </c>
      <c r="M1606" s="16">
        <f t="shared" si="12"/>
        <v>487.50000000000023</v>
      </c>
      <c r="N1606" s="16">
        <f t="shared" si="13"/>
        <v>170.62500000000006</v>
      </c>
      <c r="O1606" s="18">
        <v>0.35</v>
      </c>
    </row>
    <row r="1607" spans="1:15" ht="15.75" customHeight="1" x14ac:dyDescent="0.3">
      <c r="A1607" s="17" t="s">
        <v>119</v>
      </c>
      <c r="B1607" s="12">
        <v>1185732</v>
      </c>
      <c r="C1607" s="13">
        <v>44662</v>
      </c>
      <c r="D1607" s="12" t="s">
        <v>26</v>
      </c>
      <c r="E1607" s="12" t="s">
        <v>61</v>
      </c>
      <c r="F1607" s="12" t="s">
        <v>62</v>
      </c>
      <c r="G1607" s="12" t="s">
        <v>16</v>
      </c>
      <c r="H1607" s="12" t="s">
        <v>16</v>
      </c>
      <c r="I1607" s="12">
        <v>41</v>
      </c>
      <c r="J1607" s="12" t="s">
        <v>125</v>
      </c>
      <c r="K1607" s="14">
        <v>0.2</v>
      </c>
      <c r="L1607" s="15">
        <v>2500</v>
      </c>
      <c r="M1607" s="16">
        <f t="shared" si="12"/>
        <v>500</v>
      </c>
      <c r="N1607" s="16">
        <f t="shared" si="13"/>
        <v>200</v>
      </c>
      <c r="O1607" s="18">
        <v>0.4</v>
      </c>
    </row>
    <row r="1608" spans="1:15" ht="15.75" customHeight="1" x14ac:dyDescent="0.3">
      <c r="A1608" s="17" t="s">
        <v>119</v>
      </c>
      <c r="B1608" s="12">
        <v>1185732</v>
      </c>
      <c r="C1608" s="13">
        <v>44662</v>
      </c>
      <c r="D1608" s="12" t="s">
        <v>26</v>
      </c>
      <c r="E1608" s="12" t="s">
        <v>61</v>
      </c>
      <c r="F1608" s="12" t="s">
        <v>62</v>
      </c>
      <c r="G1608" s="12" t="s">
        <v>17</v>
      </c>
      <c r="H1608" s="12" t="s">
        <v>17</v>
      </c>
      <c r="I1608" s="12">
        <v>26</v>
      </c>
      <c r="J1608" s="12" t="s">
        <v>125</v>
      </c>
      <c r="K1608" s="14">
        <v>0.35000000000000003</v>
      </c>
      <c r="L1608" s="15">
        <v>2750</v>
      </c>
      <c r="M1608" s="16">
        <f t="shared" si="12"/>
        <v>962.50000000000011</v>
      </c>
      <c r="N1608" s="16">
        <f t="shared" si="13"/>
        <v>336.875</v>
      </c>
      <c r="O1608" s="18">
        <v>0.35</v>
      </c>
    </row>
    <row r="1609" spans="1:15" ht="15.75" customHeight="1" x14ac:dyDescent="0.3">
      <c r="A1609" s="17" t="s">
        <v>119</v>
      </c>
      <c r="B1609" s="12">
        <v>1185732</v>
      </c>
      <c r="C1609" s="13">
        <v>44662</v>
      </c>
      <c r="D1609" s="12" t="s">
        <v>26</v>
      </c>
      <c r="E1609" s="12" t="s">
        <v>61</v>
      </c>
      <c r="F1609" s="12" t="s">
        <v>62</v>
      </c>
      <c r="G1609" s="12" t="s">
        <v>18</v>
      </c>
      <c r="H1609" s="12" t="s">
        <v>150</v>
      </c>
      <c r="I1609" s="12">
        <v>51</v>
      </c>
      <c r="J1609" s="12" t="s">
        <v>126</v>
      </c>
      <c r="K1609" s="14">
        <v>0.25000000000000006</v>
      </c>
      <c r="L1609" s="15">
        <v>4000</v>
      </c>
      <c r="M1609" s="16">
        <f t="shared" si="12"/>
        <v>1000.0000000000002</v>
      </c>
      <c r="N1609" s="16">
        <f t="shared" si="13"/>
        <v>500.00000000000011</v>
      </c>
      <c r="O1609" s="18">
        <v>0.5</v>
      </c>
    </row>
    <row r="1610" spans="1:15" ht="15.75" customHeight="1" x14ac:dyDescent="0.3">
      <c r="A1610" s="17" t="s">
        <v>119</v>
      </c>
      <c r="B1610" s="12">
        <v>1185732</v>
      </c>
      <c r="C1610" s="13">
        <v>44693</v>
      </c>
      <c r="D1610" s="12" t="s">
        <v>26</v>
      </c>
      <c r="E1610" s="12" t="s">
        <v>61</v>
      </c>
      <c r="F1610" s="12" t="s">
        <v>62</v>
      </c>
      <c r="G1610" s="12" t="s">
        <v>13</v>
      </c>
      <c r="H1610" s="12" t="s">
        <v>151</v>
      </c>
      <c r="I1610" s="12">
        <v>34</v>
      </c>
      <c r="J1610" s="12" t="s">
        <v>123</v>
      </c>
      <c r="K1610" s="14">
        <v>0.35000000000000003</v>
      </c>
      <c r="L1610" s="15">
        <v>6700</v>
      </c>
      <c r="M1610" s="16">
        <f t="shared" si="12"/>
        <v>2345</v>
      </c>
      <c r="N1610" s="16">
        <f t="shared" si="13"/>
        <v>938</v>
      </c>
      <c r="O1610" s="18">
        <v>0.4</v>
      </c>
    </row>
    <row r="1611" spans="1:15" ht="15.75" customHeight="1" x14ac:dyDescent="0.3">
      <c r="A1611" s="17" t="s">
        <v>119</v>
      </c>
      <c r="B1611" s="12">
        <v>1185732</v>
      </c>
      <c r="C1611" s="13">
        <v>44693</v>
      </c>
      <c r="D1611" s="12" t="s">
        <v>26</v>
      </c>
      <c r="E1611" s="12" t="s">
        <v>61</v>
      </c>
      <c r="F1611" s="12" t="s">
        <v>62</v>
      </c>
      <c r="G1611" s="12" t="s">
        <v>14</v>
      </c>
      <c r="H1611" s="12" t="s">
        <v>149</v>
      </c>
      <c r="I1611" s="12">
        <v>39</v>
      </c>
      <c r="J1611" s="12" t="s">
        <v>126</v>
      </c>
      <c r="K1611" s="14">
        <v>0.3000000000000001</v>
      </c>
      <c r="L1611" s="15">
        <v>3750</v>
      </c>
      <c r="M1611" s="16">
        <f t="shared" si="12"/>
        <v>1125.0000000000005</v>
      </c>
      <c r="N1611" s="16">
        <f t="shared" si="13"/>
        <v>393.75000000000011</v>
      </c>
      <c r="O1611" s="18">
        <v>0.35</v>
      </c>
    </row>
    <row r="1612" spans="1:15" ht="15.75" customHeight="1" x14ac:dyDescent="0.3">
      <c r="A1612" s="17" t="s">
        <v>119</v>
      </c>
      <c r="B1612" s="12">
        <v>1185732</v>
      </c>
      <c r="C1612" s="13">
        <v>44693</v>
      </c>
      <c r="D1612" s="12" t="s">
        <v>26</v>
      </c>
      <c r="E1612" s="12" t="s">
        <v>61</v>
      </c>
      <c r="F1612" s="12" t="s">
        <v>62</v>
      </c>
      <c r="G1612" s="12" t="s">
        <v>15</v>
      </c>
      <c r="H1612" s="12" t="s">
        <v>15</v>
      </c>
      <c r="I1612" s="12">
        <v>22</v>
      </c>
      <c r="J1612" s="12" t="s">
        <v>124</v>
      </c>
      <c r="K1612" s="14">
        <v>0.25000000000000006</v>
      </c>
      <c r="L1612" s="15">
        <v>3500</v>
      </c>
      <c r="M1612" s="16">
        <f t="shared" si="12"/>
        <v>875.00000000000023</v>
      </c>
      <c r="N1612" s="16">
        <f t="shared" si="13"/>
        <v>306.25000000000006</v>
      </c>
      <c r="O1612" s="18">
        <v>0.35</v>
      </c>
    </row>
    <row r="1613" spans="1:15" ht="15.75" customHeight="1" x14ac:dyDescent="0.3">
      <c r="A1613" s="17" t="s">
        <v>119</v>
      </c>
      <c r="B1613" s="12">
        <v>1185732</v>
      </c>
      <c r="C1613" s="13">
        <v>44693</v>
      </c>
      <c r="D1613" s="12" t="s">
        <v>26</v>
      </c>
      <c r="E1613" s="12" t="s">
        <v>61</v>
      </c>
      <c r="F1613" s="12" t="s">
        <v>62</v>
      </c>
      <c r="G1613" s="12" t="s">
        <v>16</v>
      </c>
      <c r="H1613" s="12" t="s">
        <v>16</v>
      </c>
      <c r="I1613" s="12">
        <v>15</v>
      </c>
      <c r="J1613" s="12" t="s">
        <v>125</v>
      </c>
      <c r="K1613" s="14">
        <v>0.25000000000000006</v>
      </c>
      <c r="L1613" s="15">
        <v>2750</v>
      </c>
      <c r="M1613" s="16">
        <f t="shared" si="12"/>
        <v>687.50000000000011</v>
      </c>
      <c r="N1613" s="16">
        <f t="shared" si="13"/>
        <v>275.00000000000006</v>
      </c>
      <c r="O1613" s="18">
        <v>0.4</v>
      </c>
    </row>
    <row r="1614" spans="1:15" ht="15.75" customHeight="1" x14ac:dyDescent="0.3">
      <c r="A1614" s="17" t="s">
        <v>119</v>
      </c>
      <c r="B1614" s="12">
        <v>1185732</v>
      </c>
      <c r="C1614" s="13">
        <v>44693</v>
      </c>
      <c r="D1614" s="12" t="s">
        <v>26</v>
      </c>
      <c r="E1614" s="12" t="s">
        <v>61</v>
      </c>
      <c r="F1614" s="12" t="s">
        <v>62</v>
      </c>
      <c r="G1614" s="12" t="s">
        <v>17</v>
      </c>
      <c r="H1614" s="12" t="s">
        <v>17</v>
      </c>
      <c r="I1614" s="12">
        <v>35</v>
      </c>
      <c r="J1614" s="12" t="s">
        <v>125</v>
      </c>
      <c r="K1614" s="14">
        <v>0.39999999999999997</v>
      </c>
      <c r="L1614" s="15">
        <v>3000</v>
      </c>
      <c r="M1614" s="16">
        <f t="shared" si="12"/>
        <v>1200</v>
      </c>
      <c r="N1614" s="16">
        <f t="shared" si="13"/>
        <v>420</v>
      </c>
      <c r="O1614" s="18">
        <v>0.35</v>
      </c>
    </row>
    <row r="1615" spans="1:15" ht="15.75" customHeight="1" x14ac:dyDescent="0.3">
      <c r="A1615" s="17" t="s">
        <v>119</v>
      </c>
      <c r="B1615" s="12">
        <v>1185732</v>
      </c>
      <c r="C1615" s="13">
        <v>44693</v>
      </c>
      <c r="D1615" s="12" t="s">
        <v>26</v>
      </c>
      <c r="E1615" s="12" t="s">
        <v>61</v>
      </c>
      <c r="F1615" s="12" t="s">
        <v>62</v>
      </c>
      <c r="G1615" s="12" t="s">
        <v>18</v>
      </c>
      <c r="H1615" s="12" t="s">
        <v>150</v>
      </c>
      <c r="I1615" s="12">
        <v>21</v>
      </c>
      <c r="J1615" s="12" t="s">
        <v>124</v>
      </c>
      <c r="K1615" s="14">
        <v>0.44999999999999996</v>
      </c>
      <c r="L1615" s="15">
        <v>4000</v>
      </c>
      <c r="M1615" s="16">
        <f t="shared" si="12"/>
        <v>1799.9999999999998</v>
      </c>
      <c r="N1615" s="16">
        <f t="shared" si="13"/>
        <v>899.99999999999989</v>
      </c>
      <c r="O1615" s="18">
        <v>0.5</v>
      </c>
    </row>
    <row r="1616" spans="1:15" ht="15.75" customHeight="1" x14ac:dyDescent="0.3">
      <c r="A1616" s="17" t="s">
        <v>119</v>
      </c>
      <c r="B1616" s="12">
        <v>1185732</v>
      </c>
      <c r="C1616" s="13">
        <v>44723</v>
      </c>
      <c r="D1616" s="12" t="s">
        <v>26</v>
      </c>
      <c r="E1616" s="12" t="s">
        <v>61</v>
      </c>
      <c r="F1616" s="12" t="s">
        <v>62</v>
      </c>
      <c r="G1616" s="12" t="s">
        <v>13</v>
      </c>
      <c r="H1616" s="12" t="s">
        <v>151</v>
      </c>
      <c r="I1616" s="12">
        <v>53</v>
      </c>
      <c r="J1616" s="12" t="s">
        <v>124</v>
      </c>
      <c r="K1616" s="14">
        <v>0.30000000000000004</v>
      </c>
      <c r="L1616" s="15">
        <v>6500</v>
      </c>
      <c r="M1616" s="16">
        <f t="shared" si="12"/>
        <v>1950.0000000000002</v>
      </c>
      <c r="N1616" s="16">
        <f t="shared" si="13"/>
        <v>780.00000000000011</v>
      </c>
      <c r="O1616" s="18">
        <v>0.4</v>
      </c>
    </row>
    <row r="1617" spans="1:15" ht="15.75" customHeight="1" x14ac:dyDescent="0.3">
      <c r="A1617" s="17" t="s">
        <v>119</v>
      </c>
      <c r="B1617" s="12">
        <v>1185732</v>
      </c>
      <c r="C1617" s="13">
        <v>44723</v>
      </c>
      <c r="D1617" s="12" t="s">
        <v>26</v>
      </c>
      <c r="E1617" s="12" t="s">
        <v>61</v>
      </c>
      <c r="F1617" s="12" t="s">
        <v>62</v>
      </c>
      <c r="G1617" s="12" t="s">
        <v>14</v>
      </c>
      <c r="H1617" s="12" t="s">
        <v>149</v>
      </c>
      <c r="I1617" s="12">
        <v>43</v>
      </c>
      <c r="J1617" s="12" t="s">
        <v>123</v>
      </c>
      <c r="K1617" s="14">
        <v>0.25000000000000011</v>
      </c>
      <c r="L1617" s="15">
        <v>4000</v>
      </c>
      <c r="M1617" s="16">
        <f t="shared" si="12"/>
        <v>1000.0000000000005</v>
      </c>
      <c r="N1617" s="16">
        <f t="shared" si="13"/>
        <v>350.00000000000011</v>
      </c>
      <c r="O1617" s="18">
        <v>0.35</v>
      </c>
    </row>
    <row r="1618" spans="1:15" ht="15.75" customHeight="1" x14ac:dyDescent="0.3">
      <c r="A1618" s="17" t="s">
        <v>119</v>
      </c>
      <c r="B1618" s="12">
        <v>1185732</v>
      </c>
      <c r="C1618" s="13">
        <v>44723</v>
      </c>
      <c r="D1618" s="12" t="s">
        <v>26</v>
      </c>
      <c r="E1618" s="12" t="s">
        <v>61</v>
      </c>
      <c r="F1618" s="12" t="s">
        <v>62</v>
      </c>
      <c r="G1618" s="12" t="s">
        <v>15</v>
      </c>
      <c r="H1618" s="12" t="s">
        <v>15</v>
      </c>
      <c r="I1618" s="12">
        <v>58</v>
      </c>
      <c r="J1618" s="12" t="s">
        <v>124</v>
      </c>
      <c r="K1618" s="14">
        <v>0.20000000000000007</v>
      </c>
      <c r="L1618" s="15">
        <v>4250</v>
      </c>
      <c r="M1618" s="16">
        <f t="shared" si="12"/>
        <v>850.00000000000023</v>
      </c>
      <c r="N1618" s="16">
        <f t="shared" si="13"/>
        <v>297.50000000000006</v>
      </c>
      <c r="O1618" s="18">
        <v>0.35</v>
      </c>
    </row>
    <row r="1619" spans="1:15" ht="15.75" customHeight="1" x14ac:dyDescent="0.3">
      <c r="A1619" s="17" t="s">
        <v>119</v>
      </c>
      <c r="B1619" s="12">
        <v>1185732</v>
      </c>
      <c r="C1619" s="13">
        <v>44723</v>
      </c>
      <c r="D1619" s="12" t="s">
        <v>26</v>
      </c>
      <c r="E1619" s="12" t="s">
        <v>61</v>
      </c>
      <c r="F1619" s="12" t="s">
        <v>62</v>
      </c>
      <c r="G1619" s="12" t="s">
        <v>16</v>
      </c>
      <c r="H1619" s="12" t="s">
        <v>16</v>
      </c>
      <c r="I1619" s="12">
        <v>59</v>
      </c>
      <c r="J1619" s="12" t="s">
        <v>124</v>
      </c>
      <c r="K1619" s="14">
        <v>0.20000000000000007</v>
      </c>
      <c r="L1619" s="15">
        <v>4000</v>
      </c>
      <c r="M1619" s="16">
        <f t="shared" si="12"/>
        <v>800.00000000000023</v>
      </c>
      <c r="N1619" s="16">
        <f t="shared" si="13"/>
        <v>320.00000000000011</v>
      </c>
      <c r="O1619" s="18">
        <v>0.4</v>
      </c>
    </row>
    <row r="1620" spans="1:15" ht="15.75" customHeight="1" x14ac:dyDescent="0.3">
      <c r="A1620" s="17" t="s">
        <v>119</v>
      </c>
      <c r="B1620" s="12">
        <v>1185732</v>
      </c>
      <c r="C1620" s="13">
        <v>44723</v>
      </c>
      <c r="D1620" s="12" t="s">
        <v>26</v>
      </c>
      <c r="E1620" s="12" t="s">
        <v>61</v>
      </c>
      <c r="F1620" s="12" t="s">
        <v>62</v>
      </c>
      <c r="G1620" s="12" t="s">
        <v>17</v>
      </c>
      <c r="H1620" s="12" t="s">
        <v>17</v>
      </c>
      <c r="I1620" s="12">
        <v>32</v>
      </c>
      <c r="J1620" s="12" t="s">
        <v>125</v>
      </c>
      <c r="K1620" s="14">
        <v>0.35000000000000003</v>
      </c>
      <c r="L1620" s="15">
        <v>4000</v>
      </c>
      <c r="M1620" s="16">
        <f t="shared" si="12"/>
        <v>1400.0000000000002</v>
      </c>
      <c r="N1620" s="16">
        <f t="shared" si="13"/>
        <v>490.00000000000006</v>
      </c>
      <c r="O1620" s="18">
        <v>0.35</v>
      </c>
    </row>
    <row r="1621" spans="1:15" ht="15.75" customHeight="1" x14ac:dyDescent="0.3">
      <c r="A1621" s="17" t="s">
        <v>119</v>
      </c>
      <c r="B1621" s="12">
        <v>1185732</v>
      </c>
      <c r="C1621" s="13">
        <v>44723</v>
      </c>
      <c r="D1621" s="12" t="s">
        <v>26</v>
      </c>
      <c r="E1621" s="12" t="s">
        <v>61</v>
      </c>
      <c r="F1621" s="12" t="s">
        <v>62</v>
      </c>
      <c r="G1621" s="12" t="s">
        <v>18</v>
      </c>
      <c r="H1621" s="12" t="s">
        <v>150</v>
      </c>
      <c r="I1621" s="12">
        <v>35</v>
      </c>
      <c r="J1621" s="12" t="s">
        <v>125</v>
      </c>
      <c r="K1621" s="14">
        <v>0.4</v>
      </c>
      <c r="L1621" s="15">
        <v>5750</v>
      </c>
      <c r="M1621" s="16">
        <f t="shared" si="12"/>
        <v>2300</v>
      </c>
      <c r="N1621" s="16">
        <f t="shared" si="13"/>
        <v>1150</v>
      </c>
      <c r="O1621" s="18">
        <v>0.5</v>
      </c>
    </row>
    <row r="1622" spans="1:15" ht="15.75" customHeight="1" x14ac:dyDescent="0.3">
      <c r="A1622" s="17" t="s">
        <v>119</v>
      </c>
      <c r="B1622" s="12">
        <v>1185732</v>
      </c>
      <c r="C1622" s="13">
        <v>44752</v>
      </c>
      <c r="D1622" s="12" t="s">
        <v>26</v>
      </c>
      <c r="E1622" s="12" t="s">
        <v>61</v>
      </c>
      <c r="F1622" s="12" t="s">
        <v>62</v>
      </c>
      <c r="G1622" s="12" t="s">
        <v>13</v>
      </c>
      <c r="H1622" s="12" t="s">
        <v>151</v>
      </c>
      <c r="I1622" s="12">
        <v>60</v>
      </c>
      <c r="J1622" s="12" t="s">
        <v>124</v>
      </c>
      <c r="K1622" s="14">
        <v>0.35000000000000003</v>
      </c>
      <c r="L1622" s="15">
        <v>8000</v>
      </c>
      <c r="M1622" s="16">
        <f t="shared" si="12"/>
        <v>2800.0000000000005</v>
      </c>
      <c r="N1622" s="16">
        <f t="shared" si="13"/>
        <v>1120.0000000000002</v>
      </c>
      <c r="O1622" s="18">
        <v>0.4</v>
      </c>
    </row>
    <row r="1623" spans="1:15" ht="15.75" customHeight="1" x14ac:dyDescent="0.3">
      <c r="A1623" s="17" t="s">
        <v>119</v>
      </c>
      <c r="B1623" s="12">
        <v>1185732</v>
      </c>
      <c r="C1623" s="13">
        <v>44752</v>
      </c>
      <c r="D1623" s="12" t="s">
        <v>26</v>
      </c>
      <c r="E1623" s="12" t="s">
        <v>61</v>
      </c>
      <c r="F1623" s="12" t="s">
        <v>62</v>
      </c>
      <c r="G1623" s="12" t="s">
        <v>14</v>
      </c>
      <c r="H1623" s="12" t="s">
        <v>149</v>
      </c>
      <c r="I1623" s="12">
        <v>32</v>
      </c>
      <c r="J1623" s="12" t="s">
        <v>125</v>
      </c>
      <c r="K1623" s="14">
        <v>0.3000000000000001</v>
      </c>
      <c r="L1623" s="15">
        <v>5500</v>
      </c>
      <c r="M1623" s="16">
        <f t="shared" si="12"/>
        <v>1650.0000000000005</v>
      </c>
      <c r="N1623" s="16">
        <f t="shared" si="13"/>
        <v>577.50000000000011</v>
      </c>
      <c r="O1623" s="18">
        <v>0.35</v>
      </c>
    </row>
    <row r="1624" spans="1:15" ht="15.75" customHeight="1" x14ac:dyDescent="0.3">
      <c r="A1624" s="17" t="s">
        <v>119</v>
      </c>
      <c r="B1624" s="12">
        <v>1185732</v>
      </c>
      <c r="C1624" s="13">
        <v>44752</v>
      </c>
      <c r="D1624" s="12" t="s">
        <v>26</v>
      </c>
      <c r="E1624" s="12" t="s">
        <v>61</v>
      </c>
      <c r="F1624" s="12" t="s">
        <v>62</v>
      </c>
      <c r="G1624" s="12" t="s">
        <v>15</v>
      </c>
      <c r="H1624" s="12" t="s">
        <v>15</v>
      </c>
      <c r="I1624" s="12">
        <v>23</v>
      </c>
      <c r="J1624" s="12" t="s">
        <v>126</v>
      </c>
      <c r="K1624" s="14">
        <v>0.25000000000000006</v>
      </c>
      <c r="L1624" s="15">
        <v>4750</v>
      </c>
      <c r="M1624" s="16">
        <f t="shared" si="12"/>
        <v>1187.5000000000002</v>
      </c>
      <c r="N1624" s="16">
        <f t="shared" si="13"/>
        <v>415.62500000000006</v>
      </c>
      <c r="O1624" s="18">
        <v>0.35</v>
      </c>
    </row>
    <row r="1625" spans="1:15" ht="15.75" customHeight="1" x14ac:dyDescent="0.3">
      <c r="A1625" s="17" t="s">
        <v>119</v>
      </c>
      <c r="B1625" s="12">
        <v>1185732</v>
      </c>
      <c r="C1625" s="13">
        <v>44752</v>
      </c>
      <c r="D1625" s="12" t="s">
        <v>26</v>
      </c>
      <c r="E1625" s="12" t="s">
        <v>61</v>
      </c>
      <c r="F1625" s="12" t="s">
        <v>62</v>
      </c>
      <c r="G1625" s="12" t="s">
        <v>16</v>
      </c>
      <c r="H1625" s="12" t="s">
        <v>16</v>
      </c>
      <c r="I1625" s="12">
        <v>16</v>
      </c>
      <c r="J1625" s="12" t="s">
        <v>124</v>
      </c>
      <c r="K1625" s="14">
        <v>0.25000000000000006</v>
      </c>
      <c r="L1625" s="15">
        <v>4250</v>
      </c>
      <c r="M1625" s="16">
        <f t="shared" si="12"/>
        <v>1062.5000000000002</v>
      </c>
      <c r="N1625" s="16">
        <f t="shared" si="13"/>
        <v>425.00000000000011</v>
      </c>
      <c r="O1625" s="18">
        <v>0.4</v>
      </c>
    </row>
    <row r="1626" spans="1:15" ht="15.75" customHeight="1" x14ac:dyDescent="0.3">
      <c r="A1626" s="17" t="s">
        <v>119</v>
      </c>
      <c r="B1626" s="12">
        <v>1185732</v>
      </c>
      <c r="C1626" s="13">
        <v>44752</v>
      </c>
      <c r="D1626" s="12" t="s">
        <v>26</v>
      </c>
      <c r="E1626" s="12" t="s">
        <v>61</v>
      </c>
      <c r="F1626" s="12" t="s">
        <v>62</v>
      </c>
      <c r="G1626" s="12" t="s">
        <v>17</v>
      </c>
      <c r="H1626" s="12" t="s">
        <v>17</v>
      </c>
      <c r="I1626" s="12">
        <v>33</v>
      </c>
      <c r="J1626" s="12" t="s">
        <v>126</v>
      </c>
      <c r="K1626" s="14">
        <v>0.35000000000000003</v>
      </c>
      <c r="L1626" s="15">
        <v>4250</v>
      </c>
      <c r="M1626" s="16">
        <f t="shared" si="12"/>
        <v>1487.5000000000002</v>
      </c>
      <c r="N1626" s="16">
        <f t="shared" si="13"/>
        <v>520.625</v>
      </c>
      <c r="O1626" s="18">
        <v>0.35</v>
      </c>
    </row>
    <row r="1627" spans="1:15" ht="15.75" customHeight="1" x14ac:dyDescent="0.3">
      <c r="A1627" s="17" t="s">
        <v>119</v>
      </c>
      <c r="B1627" s="12">
        <v>1185732</v>
      </c>
      <c r="C1627" s="13">
        <v>44752</v>
      </c>
      <c r="D1627" s="12" t="s">
        <v>26</v>
      </c>
      <c r="E1627" s="12" t="s">
        <v>61</v>
      </c>
      <c r="F1627" s="12" t="s">
        <v>62</v>
      </c>
      <c r="G1627" s="12" t="s">
        <v>18</v>
      </c>
      <c r="H1627" s="12" t="s">
        <v>150</v>
      </c>
      <c r="I1627" s="12">
        <v>60</v>
      </c>
      <c r="J1627" s="12" t="s">
        <v>124</v>
      </c>
      <c r="K1627" s="14">
        <v>0.4</v>
      </c>
      <c r="L1627" s="15">
        <v>6000</v>
      </c>
      <c r="M1627" s="16">
        <f t="shared" si="12"/>
        <v>2400</v>
      </c>
      <c r="N1627" s="16">
        <f t="shared" si="13"/>
        <v>1200</v>
      </c>
      <c r="O1627" s="18">
        <v>0.5</v>
      </c>
    </row>
    <row r="1628" spans="1:15" ht="15.75" customHeight="1" x14ac:dyDescent="0.3">
      <c r="A1628" s="17" t="s">
        <v>119</v>
      </c>
      <c r="B1628" s="12">
        <v>1185732</v>
      </c>
      <c r="C1628" s="13">
        <v>44784</v>
      </c>
      <c r="D1628" s="12" t="s">
        <v>26</v>
      </c>
      <c r="E1628" s="12" t="s">
        <v>61</v>
      </c>
      <c r="F1628" s="12" t="s">
        <v>62</v>
      </c>
      <c r="G1628" s="12" t="s">
        <v>13</v>
      </c>
      <c r="H1628" s="12" t="s">
        <v>151</v>
      </c>
      <c r="I1628" s="12">
        <v>55</v>
      </c>
      <c r="J1628" s="12" t="s">
        <v>125</v>
      </c>
      <c r="K1628" s="14">
        <v>0.35000000000000003</v>
      </c>
      <c r="L1628" s="15">
        <v>7500</v>
      </c>
      <c r="M1628" s="16">
        <f t="shared" si="12"/>
        <v>2625.0000000000005</v>
      </c>
      <c r="N1628" s="16">
        <f t="shared" si="13"/>
        <v>1050.0000000000002</v>
      </c>
      <c r="O1628" s="18">
        <v>0.4</v>
      </c>
    </row>
    <row r="1629" spans="1:15" ht="15.75" customHeight="1" x14ac:dyDescent="0.3">
      <c r="A1629" s="17" t="s">
        <v>119</v>
      </c>
      <c r="B1629" s="12">
        <v>1185732</v>
      </c>
      <c r="C1629" s="13">
        <v>44784</v>
      </c>
      <c r="D1629" s="12" t="s">
        <v>26</v>
      </c>
      <c r="E1629" s="12" t="s">
        <v>61</v>
      </c>
      <c r="F1629" s="12" t="s">
        <v>62</v>
      </c>
      <c r="G1629" s="12" t="s">
        <v>14</v>
      </c>
      <c r="H1629" s="12" t="s">
        <v>149</v>
      </c>
      <c r="I1629" s="12">
        <v>24</v>
      </c>
      <c r="J1629" s="12" t="s">
        <v>124</v>
      </c>
      <c r="K1629" s="14">
        <v>0.35000000000000009</v>
      </c>
      <c r="L1629" s="15">
        <v>5250</v>
      </c>
      <c r="M1629" s="16">
        <f t="shared" si="12"/>
        <v>1837.5000000000005</v>
      </c>
      <c r="N1629" s="16">
        <f t="shared" si="13"/>
        <v>643.12500000000011</v>
      </c>
      <c r="O1629" s="18">
        <v>0.35</v>
      </c>
    </row>
    <row r="1630" spans="1:15" ht="15.75" customHeight="1" x14ac:dyDescent="0.3">
      <c r="A1630" s="17" t="s">
        <v>119</v>
      </c>
      <c r="B1630" s="12">
        <v>1185732</v>
      </c>
      <c r="C1630" s="13">
        <v>44784</v>
      </c>
      <c r="D1630" s="12" t="s">
        <v>26</v>
      </c>
      <c r="E1630" s="12" t="s">
        <v>61</v>
      </c>
      <c r="F1630" s="12" t="s">
        <v>62</v>
      </c>
      <c r="G1630" s="12" t="s">
        <v>15</v>
      </c>
      <c r="H1630" s="12" t="s">
        <v>15</v>
      </c>
      <c r="I1630" s="12">
        <v>15</v>
      </c>
      <c r="J1630" s="12" t="s">
        <v>125</v>
      </c>
      <c r="K1630" s="14">
        <v>0.30000000000000004</v>
      </c>
      <c r="L1630" s="15">
        <v>4500</v>
      </c>
      <c r="M1630" s="16">
        <f t="shared" si="12"/>
        <v>1350.0000000000002</v>
      </c>
      <c r="N1630" s="16">
        <f t="shared" si="13"/>
        <v>472.50000000000006</v>
      </c>
      <c r="O1630" s="18">
        <v>0.35</v>
      </c>
    </row>
    <row r="1631" spans="1:15" ht="15.75" customHeight="1" x14ac:dyDescent="0.3">
      <c r="A1631" s="17" t="s">
        <v>119</v>
      </c>
      <c r="B1631" s="12">
        <v>1185732</v>
      </c>
      <c r="C1631" s="13">
        <v>44784</v>
      </c>
      <c r="D1631" s="12" t="s">
        <v>26</v>
      </c>
      <c r="E1631" s="12" t="s">
        <v>61</v>
      </c>
      <c r="F1631" s="12" t="s">
        <v>62</v>
      </c>
      <c r="G1631" s="12" t="s">
        <v>16</v>
      </c>
      <c r="H1631" s="12" t="s">
        <v>16</v>
      </c>
      <c r="I1631" s="12">
        <v>45</v>
      </c>
      <c r="J1631" s="12" t="s">
        <v>124</v>
      </c>
      <c r="K1631" s="14">
        <v>0.20000000000000007</v>
      </c>
      <c r="L1631" s="15">
        <v>3750</v>
      </c>
      <c r="M1631" s="16">
        <f t="shared" si="12"/>
        <v>750.00000000000023</v>
      </c>
      <c r="N1631" s="16">
        <f t="shared" si="13"/>
        <v>300.00000000000011</v>
      </c>
      <c r="O1631" s="18">
        <v>0.4</v>
      </c>
    </row>
    <row r="1632" spans="1:15" ht="15.75" customHeight="1" x14ac:dyDescent="0.3">
      <c r="A1632" s="17" t="s">
        <v>119</v>
      </c>
      <c r="B1632" s="12">
        <v>1185732</v>
      </c>
      <c r="C1632" s="13">
        <v>44784</v>
      </c>
      <c r="D1632" s="12" t="s">
        <v>26</v>
      </c>
      <c r="E1632" s="12" t="s">
        <v>61</v>
      </c>
      <c r="F1632" s="12" t="s">
        <v>62</v>
      </c>
      <c r="G1632" s="12" t="s">
        <v>17</v>
      </c>
      <c r="H1632" s="12" t="s">
        <v>17</v>
      </c>
      <c r="I1632" s="12">
        <v>20</v>
      </c>
      <c r="J1632" s="12" t="s">
        <v>124</v>
      </c>
      <c r="K1632" s="14">
        <v>0.30000000000000004</v>
      </c>
      <c r="L1632" s="15">
        <v>3500</v>
      </c>
      <c r="M1632" s="16">
        <f t="shared" si="12"/>
        <v>1050.0000000000002</v>
      </c>
      <c r="N1632" s="16">
        <f t="shared" si="13"/>
        <v>367.50000000000006</v>
      </c>
      <c r="O1632" s="18">
        <v>0.35</v>
      </c>
    </row>
    <row r="1633" spans="1:15" ht="15.75" customHeight="1" x14ac:dyDescent="0.3">
      <c r="A1633" s="17" t="s">
        <v>119</v>
      </c>
      <c r="B1633" s="12">
        <v>1185732</v>
      </c>
      <c r="C1633" s="13">
        <v>44784</v>
      </c>
      <c r="D1633" s="12" t="s">
        <v>26</v>
      </c>
      <c r="E1633" s="12" t="s">
        <v>61</v>
      </c>
      <c r="F1633" s="12" t="s">
        <v>62</v>
      </c>
      <c r="G1633" s="12" t="s">
        <v>18</v>
      </c>
      <c r="H1633" s="12" t="s">
        <v>150</v>
      </c>
      <c r="I1633" s="12">
        <v>33</v>
      </c>
      <c r="J1633" s="12" t="s">
        <v>125</v>
      </c>
      <c r="K1633" s="14">
        <v>0.35000000000000003</v>
      </c>
      <c r="L1633" s="15">
        <v>5250</v>
      </c>
      <c r="M1633" s="16">
        <f t="shared" si="12"/>
        <v>1837.5000000000002</v>
      </c>
      <c r="N1633" s="16">
        <f t="shared" si="13"/>
        <v>918.75000000000011</v>
      </c>
      <c r="O1633" s="18">
        <v>0.5</v>
      </c>
    </row>
    <row r="1634" spans="1:15" ht="15.75" customHeight="1" x14ac:dyDescent="0.3">
      <c r="A1634" s="17" t="s">
        <v>119</v>
      </c>
      <c r="B1634" s="12">
        <v>1185732</v>
      </c>
      <c r="C1634" s="13">
        <v>44816</v>
      </c>
      <c r="D1634" s="12" t="s">
        <v>26</v>
      </c>
      <c r="E1634" s="12" t="s">
        <v>61</v>
      </c>
      <c r="F1634" s="12" t="s">
        <v>62</v>
      </c>
      <c r="G1634" s="12" t="s">
        <v>13</v>
      </c>
      <c r="H1634" s="12" t="s">
        <v>151</v>
      </c>
      <c r="I1634" s="12">
        <v>32</v>
      </c>
      <c r="J1634" s="12" t="s">
        <v>126</v>
      </c>
      <c r="K1634" s="14">
        <v>0.30000000000000004</v>
      </c>
      <c r="L1634" s="15">
        <v>6500</v>
      </c>
      <c r="M1634" s="16">
        <f t="shared" si="12"/>
        <v>1950.0000000000002</v>
      </c>
      <c r="N1634" s="16">
        <f t="shared" si="13"/>
        <v>780.00000000000011</v>
      </c>
      <c r="O1634" s="18">
        <v>0.4</v>
      </c>
    </row>
    <row r="1635" spans="1:15" ht="15.75" customHeight="1" x14ac:dyDescent="0.3">
      <c r="A1635" s="17" t="s">
        <v>119</v>
      </c>
      <c r="B1635" s="12">
        <v>1185732</v>
      </c>
      <c r="C1635" s="13">
        <v>44816</v>
      </c>
      <c r="D1635" s="12" t="s">
        <v>26</v>
      </c>
      <c r="E1635" s="12" t="s">
        <v>61</v>
      </c>
      <c r="F1635" s="12" t="s">
        <v>62</v>
      </c>
      <c r="G1635" s="12" t="s">
        <v>14</v>
      </c>
      <c r="H1635" s="12" t="s">
        <v>149</v>
      </c>
      <c r="I1635" s="12">
        <v>46</v>
      </c>
      <c r="J1635" s="12" t="s">
        <v>124</v>
      </c>
      <c r="K1635" s="14">
        <v>0.25000000000000011</v>
      </c>
      <c r="L1635" s="15">
        <v>4500</v>
      </c>
      <c r="M1635" s="16">
        <f t="shared" si="12"/>
        <v>1125.0000000000005</v>
      </c>
      <c r="N1635" s="16">
        <f t="shared" si="13"/>
        <v>393.75000000000011</v>
      </c>
      <c r="O1635" s="18">
        <v>0.35</v>
      </c>
    </row>
    <row r="1636" spans="1:15" ht="15.75" customHeight="1" x14ac:dyDescent="0.3">
      <c r="A1636" s="17" t="s">
        <v>119</v>
      </c>
      <c r="B1636" s="12">
        <v>1185732</v>
      </c>
      <c r="C1636" s="13">
        <v>44816</v>
      </c>
      <c r="D1636" s="12" t="s">
        <v>26</v>
      </c>
      <c r="E1636" s="12" t="s">
        <v>61</v>
      </c>
      <c r="F1636" s="12" t="s">
        <v>62</v>
      </c>
      <c r="G1636" s="12" t="s">
        <v>15</v>
      </c>
      <c r="H1636" s="12" t="s">
        <v>15</v>
      </c>
      <c r="I1636" s="12">
        <v>27</v>
      </c>
      <c r="J1636" s="12" t="s">
        <v>124</v>
      </c>
      <c r="K1636" s="14">
        <v>0.10000000000000002</v>
      </c>
      <c r="L1636" s="15">
        <v>3500</v>
      </c>
      <c r="M1636" s="16">
        <f t="shared" si="12"/>
        <v>350.00000000000006</v>
      </c>
      <c r="N1636" s="16">
        <f t="shared" si="13"/>
        <v>122.50000000000001</v>
      </c>
      <c r="O1636" s="18">
        <v>0.35</v>
      </c>
    </row>
    <row r="1637" spans="1:15" ht="15.75" customHeight="1" x14ac:dyDescent="0.3">
      <c r="A1637" s="17" t="s">
        <v>119</v>
      </c>
      <c r="B1637" s="12">
        <v>1185732</v>
      </c>
      <c r="C1637" s="13">
        <v>44816</v>
      </c>
      <c r="D1637" s="12" t="s">
        <v>26</v>
      </c>
      <c r="E1637" s="12" t="s">
        <v>61</v>
      </c>
      <c r="F1637" s="12" t="s">
        <v>62</v>
      </c>
      <c r="G1637" s="12" t="s">
        <v>16</v>
      </c>
      <c r="H1637" s="12" t="s">
        <v>16</v>
      </c>
      <c r="I1637" s="12">
        <v>57</v>
      </c>
      <c r="J1637" s="12" t="s">
        <v>125</v>
      </c>
      <c r="K1637" s="14">
        <v>0.10000000000000002</v>
      </c>
      <c r="L1637" s="15">
        <v>3250</v>
      </c>
      <c r="M1637" s="16">
        <f t="shared" si="12"/>
        <v>325.00000000000006</v>
      </c>
      <c r="N1637" s="16">
        <f t="shared" si="13"/>
        <v>130.00000000000003</v>
      </c>
      <c r="O1637" s="18">
        <v>0.4</v>
      </c>
    </row>
    <row r="1638" spans="1:15" ht="15.75" customHeight="1" x14ac:dyDescent="0.3">
      <c r="A1638" s="17" t="s">
        <v>119</v>
      </c>
      <c r="B1638" s="12">
        <v>1185732</v>
      </c>
      <c r="C1638" s="13">
        <v>44816</v>
      </c>
      <c r="D1638" s="12" t="s">
        <v>26</v>
      </c>
      <c r="E1638" s="12" t="s">
        <v>61</v>
      </c>
      <c r="F1638" s="12" t="s">
        <v>62</v>
      </c>
      <c r="G1638" s="12" t="s">
        <v>17</v>
      </c>
      <c r="H1638" s="12" t="s">
        <v>17</v>
      </c>
      <c r="I1638" s="12">
        <v>46</v>
      </c>
      <c r="J1638" s="12" t="s">
        <v>125</v>
      </c>
      <c r="K1638" s="14">
        <v>0.2</v>
      </c>
      <c r="L1638" s="15">
        <v>3250</v>
      </c>
      <c r="M1638" s="16">
        <f t="shared" si="12"/>
        <v>650</v>
      </c>
      <c r="N1638" s="16">
        <f t="shared" si="13"/>
        <v>227.49999999999997</v>
      </c>
      <c r="O1638" s="18">
        <v>0.35</v>
      </c>
    </row>
    <row r="1639" spans="1:15" ht="15.75" customHeight="1" x14ac:dyDescent="0.3">
      <c r="A1639" s="17" t="s">
        <v>119</v>
      </c>
      <c r="B1639" s="12">
        <v>1185732</v>
      </c>
      <c r="C1639" s="13">
        <v>44816</v>
      </c>
      <c r="D1639" s="12" t="s">
        <v>26</v>
      </c>
      <c r="E1639" s="12" t="s">
        <v>61</v>
      </c>
      <c r="F1639" s="12" t="s">
        <v>62</v>
      </c>
      <c r="G1639" s="12" t="s">
        <v>18</v>
      </c>
      <c r="H1639" s="12" t="s">
        <v>150</v>
      </c>
      <c r="I1639" s="12">
        <v>54</v>
      </c>
      <c r="J1639" s="12" t="s">
        <v>125</v>
      </c>
      <c r="K1639" s="14">
        <v>0.25000000000000006</v>
      </c>
      <c r="L1639" s="15">
        <v>4000</v>
      </c>
      <c r="M1639" s="16">
        <f t="shared" si="12"/>
        <v>1000.0000000000002</v>
      </c>
      <c r="N1639" s="16">
        <f t="shared" si="13"/>
        <v>500.00000000000011</v>
      </c>
      <c r="O1639" s="18">
        <v>0.5</v>
      </c>
    </row>
    <row r="1640" spans="1:15" ht="15.75" customHeight="1" x14ac:dyDescent="0.3">
      <c r="A1640" s="17" t="s">
        <v>119</v>
      </c>
      <c r="B1640" s="12">
        <v>1185732</v>
      </c>
      <c r="C1640" s="13">
        <v>44845</v>
      </c>
      <c r="D1640" s="12" t="s">
        <v>26</v>
      </c>
      <c r="E1640" s="12" t="s">
        <v>61</v>
      </c>
      <c r="F1640" s="12" t="s">
        <v>62</v>
      </c>
      <c r="G1640" s="12" t="s">
        <v>13</v>
      </c>
      <c r="H1640" s="12" t="s">
        <v>151</v>
      </c>
      <c r="I1640" s="12">
        <v>46</v>
      </c>
      <c r="J1640" s="12" t="s">
        <v>123</v>
      </c>
      <c r="K1640" s="14">
        <v>0.3</v>
      </c>
      <c r="L1640" s="15">
        <v>5750</v>
      </c>
      <c r="M1640" s="16">
        <f t="shared" si="12"/>
        <v>1725</v>
      </c>
      <c r="N1640" s="16">
        <f t="shared" si="13"/>
        <v>690</v>
      </c>
      <c r="O1640" s="18">
        <v>0.4</v>
      </c>
    </row>
    <row r="1641" spans="1:15" ht="15.75" customHeight="1" x14ac:dyDescent="0.3">
      <c r="A1641" s="17" t="s">
        <v>119</v>
      </c>
      <c r="B1641" s="12">
        <v>1185732</v>
      </c>
      <c r="C1641" s="13">
        <v>44845</v>
      </c>
      <c r="D1641" s="12" t="s">
        <v>26</v>
      </c>
      <c r="E1641" s="12" t="s">
        <v>61</v>
      </c>
      <c r="F1641" s="12" t="s">
        <v>62</v>
      </c>
      <c r="G1641" s="12" t="s">
        <v>14</v>
      </c>
      <c r="H1641" s="12" t="s">
        <v>149</v>
      </c>
      <c r="I1641" s="12">
        <v>56</v>
      </c>
      <c r="J1641" s="12" t="s">
        <v>124</v>
      </c>
      <c r="K1641" s="14">
        <v>0.2</v>
      </c>
      <c r="L1641" s="15">
        <v>4000</v>
      </c>
      <c r="M1641" s="16">
        <f t="shared" si="12"/>
        <v>800</v>
      </c>
      <c r="N1641" s="16">
        <f t="shared" si="13"/>
        <v>280</v>
      </c>
      <c r="O1641" s="18">
        <v>0.35</v>
      </c>
    </row>
    <row r="1642" spans="1:15" ht="15.75" customHeight="1" x14ac:dyDescent="0.3">
      <c r="A1642" s="17" t="s">
        <v>119</v>
      </c>
      <c r="B1642" s="12">
        <v>1185732</v>
      </c>
      <c r="C1642" s="13">
        <v>44845</v>
      </c>
      <c r="D1642" s="12" t="s">
        <v>26</v>
      </c>
      <c r="E1642" s="12" t="s">
        <v>61</v>
      </c>
      <c r="F1642" s="12" t="s">
        <v>62</v>
      </c>
      <c r="G1642" s="12" t="s">
        <v>15</v>
      </c>
      <c r="H1642" s="12" t="s">
        <v>15</v>
      </c>
      <c r="I1642" s="12">
        <v>60</v>
      </c>
      <c r="J1642" s="12" t="s">
        <v>126</v>
      </c>
      <c r="K1642" s="14">
        <v>0.2</v>
      </c>
      <c r="L1642" s="15">
        <v>3000</v>
      </c>
      <c r="M1642" s="16">
        <f t="shared" si="12"/>
        <v>600</v>
      </c>
      <c r="N1642" s="16">
        <f t="shared" si="13"/>
        <v>210</v>
      </c>
      <c r="O1642" s="18">
        <v>0.35</v>
      </c>
    </row>
    <row r="1643" spans="1:15" ht="15.75" customHeight="1" x14ac:dyDescent="0.3">
      <c r="A1643" s="17" t="s">
        <v>119</v>
      </c>
      <c r="B1643" s="12">
        <v>1185732</v>
      </c>
      <c r="C1643" s="13">
        <v>44845</v>
      </c>
      <c r="D1643" s="12" t="s">
        <v>26</v>
      </c>
      <c r="E1643" s="12" t="s">
        <v>61</v>
      </c>
      <c r="F1643" s="12" t="s">
        <v>62</v>
      </c>
      <c r="G1643" s="12" t="s">
        <v>16</v>
      </c>
      <c r="H1643" s="12" t="s">
        <v>16</v>
      </c>
      <c r="I1643" s="12">
        <v>38</v>
      </c>
      <c r="J1643" s="12" t="s">
        <v>123</v>
      </c>
      <c r="K1643" s="14">
        <v>0.2</v>
      </c>
      <c r="L1643" s="15">
        <v>2750</v>
      </c>
      <c r="M1643" s="16">
        <f t="shared" ref="M1643:M1897" si="14">K1643*L1643</f>
        <v>550</v>
      </c>
      <c r="N1643" s="16">
        <f t="shared" ref="N1643:N1897" si="15">M1643*O1643</f>
        <v>220</v>
      </c>
      <c r="O1643" s="18">
        <v>0.4</v>
      </c>
    </row>
    <row r="1644" spans="1:15" ht="15.75" customHeight="1" x14ac:dyDescent="0.3">
      <c r="A1644" s="17" t="s">
        <v>119</v>
      </c>
      <c r="B1644" s="12">
        <v>1185732</v>
      </c>
      <c r="C1644" s="13">
        <v>44845</v>
      </c>
      <c r="D1644" s="12" t="s">
        <v>26</v>
      </c>
      <c r="E1644" s="12" t="s">
        <v>61</v>
      </c>
      <c r="F1644" s="12" t="s">
        <v>62</v>
      </c>
      <c r="G1644" s="12" t="s">
        <v>17</v>
      </c>
      <c r="H1644" s="12" t="s">
        <v>17</v>
      </c>
      <c r="I1644" s="12">
        <v>45</v>
      </c>
      <c r="J1644" s="12" t="s">
        <v>123</v>
      </c>
      <c r="K1644" s="14">
        <v>0.3</v>
      </c>
      <c r="L1644" s="15">
        <v>2750</v>
      </c>
      <c r="M1644" s="16">
        <f t="shared" si="14"/>
        <v>825</v>
      </c>
      <c r="N1644" s="16">
        <f t="shared" si="15"/>
        <v>288.75</v>
      </c>
      <c r="O1644" s="18">
        <v>0.35</v>
      </c>
    </row>
    <row r="1645" spans="1:15" ht="15.75" customHeight="1" x14ac:dyDescent="0.3">
      <c r="A1645" s="17" t="s">
        <v>119</v>
      </c>
      <c r="B1645" s="12">
        <v>1185732</v>
      </c>
      <c r="C1645" s="13">
        <v>44845</v>
      </c>
      <c r="D1645" s="12" t="s">
        <v>26</v>
      </c>
      <c r="E1645" s="12" t="s">
        <v>61</v>
      </c>
      <c r="F1645" s="12" t="s">
        <v>62</v>
      </c>
      <c r="G1645" s="12" t="s">
        <v>18</v>
      </c>
      <c r="H1645" s="12" t="s">
        <v>150</v>
      </c>
      <c r="I1645" s="12">
        <v>56</v>
      </c>
      <c r="J1645" s="12" t="s">
        <v>124</v>
      </c>
      <c r="K1645" s="14">
        <v>0.34999999999999992</v>
      </c>
      <c r="L1645" s="15">
        <v>4000</v>
      </c>
      <c r="M1645" s="16">
        <f t="shared" si="14"/>
        <v>1399.9999999999998</v>
      </c>
      <c r="N1645" s="16">
        <f t="shared" si="15"/>
        <v>699.99999999999989</v>
      </c>
      <c r="O1645" s="18">
        <v>0.5</v>
      </c>
    </row>
    <row r="1646" spans="1:15" ht="15.75" customHeight="1" x14ac:dyDescent="0.3">
      <c r="A1646" s="17" t="s">
        <v>119</v>
      </c>
      <c r="B1646" s="12">
        <v>1185732</v>
      </c>
      <c r="C1646" s="13">
        <v>44876</v>
      </c>
      <c r="D1646" s="12" t="s">
        <v>26</v>
      </c>
      <c r="E1646" s="12" t="s">
        <v>61</v>
      </c>
      <c r="F1646" s="12" t="s">
        <v>62</v>
      </c>
      <c r="G1646" s="12" t="s">
        <v>13</v>
      </c>
      <c r="H1646" s="12" t="s">
        <v>151</v>
      </c>
      <c r="I1646" s="12">
        <v>55</v>
      </c>
      <c r="J1646" s="12" t="s">
        <v>125</v>
      </c>
      <c r="K1646" s="14">
        <v>0.30000000000000004</v>
      </c>
      <c r="L1646" s="15">
        <v>5500</v>
      </c>
      <c r="M1646" s="16">
        <f t="shared" si="14"/>
        <v>1650.0000000000002</v>
      </c>
      <c r="N1646" s="16">
        <f t="shared" si="15"/>
        <v>660.00000000000011</v>
      </c>
      <c r="O1646" s="18">
        <v>0.4</v>
      </c>
    </row>
    <row r="1647" spans="1:15" ht="15.75" customHeight="1" x14ac:dyDescent="0.3">
      <c r="A1647" s="17" t="s">
        <v>119</v>
      </c>
      <c r="B1647" s="12">
        <v>1185732</v>
      </c>
      <c r="C1647" s="13">
        <v>44876</v>
      </c>
      <c r="D1647" s="12" t="s">
        <v>26</v>
      </c>
      <c r="E1647" s="12" t="s">
        <v>61</v>
      </c>
      <c r="F1647" s="12" t="s">
        <v>62</v>
      </c>
      <c r="G1647" s="12" t="s">
        <v>14</v>
      </c>
      <c r="H1647" s="12" t="s">
        <v>149</v>
      </c>
      <c r="I1647" s="12">
        <v>57</v>
      </c>
      <c r="J1647" s="12" t="s">
        <v>124</v>
      </c>
      <c r="K1647" s="14">
        <v>0.20000000000000007</v>
      </c>
      <c r="L1647" s="15">
        <v>4000</v>
      </c>
      <c r="M1647" s="16">
        <f t="shared" si="14"/>
        <v>800.00000000000023</v>
      </c>
      <c r="N1647" s="16">
        <f t="shared" si="15"/>
        <v>280.00000000000006</v>
      </c>
      <c r="O1647" s="18">
        <v>0.35</v>
      </c>
    </row>
    <row r="1648" spans="1:15" ht="15.75" customHeight="1" x14ac:dyDescent="0.3">
      <c r="A1648" s="17" t="s">
        <v>119</v>
      </c>
      <c r="B1648" s="12">
        <v>1185732</v>
      </c>
      <c r="C1648" s="13">
        <v>44876</v>
      </c>
      <c r="D1648" s="12" t="s">
        <v>26</v>
      </c>
      <c r="E1648" s="12" t="s">
        <v>61</v>
      </c>
      <c r="F1648" s="12" t="s">
        <v>62</v>
      </c>
      <c r="G1648" s="12" t="s">
        <v>15</v>
      </c>
      <c r="H1648" s="12" t="s">
        <v>15</v>
      </c>
      <c r="I1648" s="12">
        <v>60</v>
      </c>
      <c r="J1648" s="12" t="s">
        <v>123</v>
      </c>
      <c r="K1648" s="14">
        <v>0.20000000000000007</v>
      </c>
      <c r="L1648" s="15">
        <v>3450</v>
      </c>
      <c r="M1648" s="16">
        <f t="shared" si="14"/>
        <v>690.00000000000023</v>
      </c>
      <c r="N1648" s="16">
        <f t="shared" si="15"/>
        <v>241.50000000000006</v>
      </c>
      <c r="O1648" s="18">
        <v>0.35</v>
      </c>
    </row>
    <row r="1649" spans="1:15" ht="15.75" customHeight="1" x14ac:dyDescent="0.3">
      <c r="A1649" s="17" t="s">
        <v>119</v>
      </c>
      <c r="B1649" s="12">
        <v>1185732</v>
      </c>
      <c r="C1649" s="13">
        <v>44876</v>
      </c>
      <c r="D1649" s="12" t="s">
        <v>26</v>
      </c>
      <c r="E1649" s="12" t="s">
        <v>61</v>
      </c>
      <c r="F1649" s="12" t="s">
        <v>62</v>
      </c>
      <c r="G1649" s="12" t="s">
        <v>16</v>
      </c>
      <c r="H1649" s="12" t="s">
        <v>16</v>
      </c>
      <c r="I1649" s="12">
        <v>55</v>
      </c>
      <c r="J1649" s="12" t="s">
        <v>126</v>
      </c>
      <c r="K1649" s="14">
        <v>0.20000000000000007</v>
      </c>
      <c r="L1649" s="15">
        <v>3750</v>
      </c>
      <c r="M1649" s="16">
        <f t="shared" si="14"/>
        <v>750.00000000000023</v>
      </c>
      <c r="N1649" s="16">
        <f t="shared" si="15"/>
        <v>300.00000000000011</v>
      </c>
      <c r="O1649" s="18">
        <v>0.4</v>
      </c>
    </row>
    <row r="1650" spans="1:15" ht="15.75" customHeight="1" x14ac:dyDescent="0.3">
      <c r="A1650" s="17" t="s">
        <v>119</v>
      </c>
      <c r="B1650" s="12">
        <v>1185732</v>
      </c>
      <c r="C1650" s="13">
        <v>44876</v>
      </c>
      <c r="D1650" s="12" t="s">
        <v>26</v>
      </c>
      <c r="E1650" s="12" t="s">
        <v>61</v>
      </c>
      <c r="F1650" s="12" t="s">
        <v>62</v>
      </c>
      <c r="G1650" s="12" t="s">
        <v>17</v>
      </c>
      <c r="H1650" s="12" t="s">
        <v>17</v>
      </c>
      <c r="I1650" s="12">
        <v>34</v>
      </c>
      <c r="J1650" s="12" t="s">
        <v>126</v>
      </c>
      <c r="K1650" s="14">
        <v>0.39999999999999997</v>
      </c>
      <c r="L1650" s="15">
        <v>3500</v>
      </c>
      <c r="M1650" s="16">
        <f t="shared" si="14"/>
        <v>1399.9999999999998</v>
      </c>
      <c r="N1650" s="16">
        <f t="shared" si="15"/>
        <v>489.99999999999989</v>
      </c>
      <c r="O1650" s="18">
        <v>0.35</v>
      </c>
    </row>
    <row r="1651" spans="1:15" ht="15.75" customHeight="1" x14ac:dyDescent="0.3">
      <c r="A1651" s="17" t="s">
        <v>119</v>
      </c>
      <c r="B1651" s="12">
        <v>1185732</v>
      </c>
      <c r="C1651" s="13">
        <v>44876</v>
      </c>
      <c r="D1651" s="12" t="s">
        <v>26</v>
      </c>
      <c r="E1651" s="12" t="s">
        <v>61</v>
      </c>
      <c r="F1651" s="12" t="s">
        <v>62</v>
      </c>
      <c r="G1651" s="12" t="s">
        <v>18</v>
      </c>
      <c r="H1651" s="12" t="s">
        <v>150</v>
      </c>
      <c r="I1651" s="12">
        <v>33</v>
      </c>
      <c r="J1651" s="12" t="s">
        <v>125</v>
      </c>
      <c r="K1651" s="14">
        <v>0.44999999999999984</v>
      </c>
      <c r="L1651" s="15">
        <v>4500</v>
      </c>
      <c r="M1651" s="16">
        <f t="shared" si="14"/>
        <v>2024.9999999999993</v>
      </c>
      <c r="N1651" s="16">
        <f t="shared" si="15"/>
        <v>1012.4999999999997</v>
      </c>
      <c r="O1651" s="18">
        <v>0.5</v>
      </c>
    </row>
    <row r="1652" spans="1:15" ht="15.75" customHeight="1" x14ac:dyDescent="0.3">
      <c r="A1652" s="17" t="s">
        <v>119</v>
      </c>
      <c r="B1652" s="12">
        <v>1185732</v>
      </c>
      <c r="C1652" s="13">
        <v>44905</v>
      </c>
      <c r="D1652" s="12" t="s">
        <v>26</v>
      </c>
      <c r="E1652" s="12" t="s">
        <v>61</v>
      </c>
      <c r="F1652" s="12" t="s">
        <v>62</v>
      </c>
      <c r="G1652" s="12" t="s">
        <v>13</v>
      </c>
      <c r="H1652" s="12" t="s">
        <v>151</v>
      </c>
      <c r="I1652" s="12">
        <v>28</v>
      </c>
      <c r="J1652" s="12" t="s">
        <v>125</v>
      </c>
      <c r="K1652" s="14">
        <v>0.39999999999999997</v>
      </c>
      <c r="L1652" s="15">
        <v>7000</v>
      </c>
      <c r="M1652" s="16">
        <f t="shared" si="14"/>
        <v>2799.9999999999995</v>
      </c>
      <c r="N1652" s="16">
        <f t="shared" si="15"/>
        <v>1119.9999999999998</v>
      </c>
      <c r="O1652" s="18">
        <v>0.4</v>
      </c>
    </row>
    <row r="1653" spans="1:15" ht="15.75" customHeight="1" x14ac:dyDescent="0.3">
      <c r="A1653" s="17" t="s">
        <v>119</v>
      </c>
      <c r="B1653" s="12">
        <v>1185732</v>
      </c>
      <c r="C1653" s="13">
        <v>44905</v>
      </c>
      <c r="D1653" s="12" t="s">
        <v>26</v>
      </c>
      <c r="E1653" s="12" t="s">
        <v>61</v>
      </c>
      <c r="F1653" s="12" t="s">
        <v>62</v>
      </c>
      <c r="G1653" s="12" t="s">
        <v>14</v>
      </c>
      <c r="H1653" s="12" t="s">
        <v>149</v>
      </c>
      <c r="I1653" s="12">
        <v>19</v>
      </c>
      <c r="J1653" s="12" t="s">
        <v>126</v>
      </c>
      <c r="K1653" s="14">
        <v>0.30000000000000004</v>
      </c>
      <c r="L1653" s="15">
        <v>5000</v>
      </c>
      <c r="M1653" s="16">
        <f t="shared" si="14"/>
        <v>1500.0000000000002</v>
      </c>
      <c r="N1653" s="16">
        <f t="shared" si="15"/>
        <v>525</v>
      </c>
      <c r="O1653" s="18">
        <v>0.35</v>
      </c>
    </row>
    <row r="1654" spans="1:15" ht="15.75" customHeight="1" x14ac:dyDescent="0.3">
      <c r="A1654" s="17" t="s">
        <v>119</v>
      </c>
      <c r="B1654" s="12">
        <v>1185732</v>
      </c>
      <c r="C1654" s="13">
        <v>44905</v>
      </c>
      <c r="D1654" s="12" t="s">
        <v>26</v>
      </c>
      <c r="E1654" s="12" t="s">
        <v>61</v>
      </c>
      <c r="F1654" s="12" t="s">
        <v>62</v>
      </c>
      <c r="G1654" s="12" t="s">
        <v>15</v>
      </c>
      <c r="H1654" s="12" t="s">
        <v>15</v>
      </c>
      <c r="I1654" s="12">
        <v>17</v>
      </c>
      <c r="J1654" s="12" t="s">
        <v>125</v>
      </c>
      <c r="K1654" s="14">
        <v>0.30000000000000004</v>
      </c>
      <c r="L1654" s="15">
        <v>4500</v>
      </c>
      <c r="M1654" s="16">
        <f t="shared" si="14"/>
        <v>1350.0000000000002</v>
      </c>
      <c r="N1654" s="16">
        <f t="shared" si="15"/>
        <v>472.50000000000006</v>
      </c>
      <c r="O1654" s="18">
        <v>0.35</v>
      </c>
    </row>
    <row r="1655" spans="1:15" ht="15.75" customHeight="1" x14ac:dyDescent="0.3">
      <c r="A1655" s="17" t="s">
        <v>119</v>
      </c>
      <c r="B1655" s="12">
        <v>1185732</v>
      </c>
      <c r="C1655" s="13">
        <v>44905</v>
      </c>
      <c r="D1655" s="12" t="s">
        <v>26</v>
      </c>
      <c r="E1655" s="12" t="s">
        <v>61</v>
      </c>
      <c r="F1655" s="12" t="s">
        <v>62</v>
      </c>
      <c r="G1655" s="12" t="s">
        <v>16</v>
      </c>
      <c r="H1655" s="12" t="s">
        <v>16</v>
      </c>
      <c r="I1655" s="12">
        <v>52</v>
      </c>
      <c r="J1655" s="12" t="s">
        <v>125</v>
      </c>
      <c r="K1655" s="14">
        <v>0.30000000000000004</v>
      </c>
      <c r="L1655" s="15">
        <v>4000</v>
      </c>
      <c r="M1655" s="16">
        <f t="shared" si="14"/>
        <v>1200.0000000000002</v>
      </c>
      <c r="N1655" s="16">
        <f t="shared" si="15"/>
        <v>480.00000000000011</v>
      </c>
      <c r="O1655" s="18">
        <v>0.4</v>
      </c>
    </row>
    <row r="1656" spans="1:15" ht="15.75" customHeight="1" x14ac:dyDescent="0.3">
      <c r="A1656" s="17" t="s">
        <v>119</v>
      </c>
      <c r="B1656" s="12">
        <v>1185732</v>
      </c>
      <c r="C1656" s="13">
        <v>44905</v>
      </c>
      <c r="D1656" s="12" t="s">
        <v>26</v>
      </c>
      <c r="E1656" s="12" t="s">
        <v>61</v>
      </c>
      <c r="F1656" s="12" t="s">
        <v>62</v>
      </c>
      <c r="G1656" s="12" t="s">
        <v>17</v>
      </c>
      <c r="H1656" s="12" t="s">
        <v>17</v>
      </c>
      <c r="I1656" s="12">
        <v>37</v>
      </c>
      <c r="J1656" s="12" t="s">
        <v>126</v>
      </c>
      <c r="K1656" s="14">
        <v>0.39999999999999997</v>
      </c>
      <c r="L1656" s="15">
        <v>4000</v>
      </c>
      <c r="M1656" s="16">
        <f t="shared" si="14"/>
        <v>1599.9999999999998</v>
      </c>
      <c r="N1656" s="16">
        <f t="shared" si="15"/>
        <v>559.99999999999989</v>
      </c>
      <c r="O1656" s="18">
        <v>0.35</v>
      </c>
    </row>
    <row r="1657" spans="1:15" ht="15.75" customHeight="1" x14ac:dyDescent="0.3">
      <c r="A1657" s="17" t="s">
        <v>119</v>
      </c>
      <c r="B1657" s="12">
        <v>1185732</v>
      </c>
      <c r="C1657" s="13">
        <v>44905</v>
      </c>
      <c r="D1657" s="12" t="s">
        <v>26</v>
      </c>
      <c r="E1657" s="12" t="s">
        <v>61</v>
      </c>
      <c r="F1657" s="12" t="s">
        <v>62</v>
      </c>
      <c r="G1657" s="12" t="s">
        <v>18</v>
      </c>
      <c r="H1657" s="12" t="s">
        <v>150</v>
      </c>
      <c r="I1657" s="12">
        <v>44</v>
      </c>
      <c r="J1657" s="12" t="s">
        <v>125</v>
      </c>
      <c r="K1657" s="14">
        <v>0.44999999999999984</v>
      </c>
      <c r="L1657" s="15">
        <v>5000</v>
      </c>
      <c r="M1657" s="16">
        <f t="shared" si="14"/>
        <v>2249.9999999999991</v>
      </c>
      <c r="N1657" s="16">
        <f t="shared" si="15"/>
        <v>1124.9999999999995</v>
      </c>
      <c r="O1657" s="18">
        <v>0.5</v>
      </c>
    </row>
    <row r="1658" spans="1:15" ht="15.75" customHeight="1" x14ac:dyDescent="0.3">
      <c r="A1658" s="17" t="s">
        <v>121</v>
      </c>
      <c r="B1658" s="12">
        <v>1128299</v>
      </c>
      <c r="C1658" s="13">
        <v>44585</v>
      </c>
      <c r="D1658" s="12" t="s">
        <v>22</v>
      </c>
      <c r="E1658" s="12" t="s">
        <v>63</v>
      </c>
      <c r="F1658" s="12" t="s">
        <v>64</v>
      </c>
      <c r="G1658" s="12" t="s">
        <v>13</v>
      </c>
      <c r="H1658" s="12" t="s">
        <v>151</v>
      </c>
      <c r="I1658" s="12">
        <v>45</v>
      </c>
      <c r="J1658" s="12" t="s">
        <v>125</v>
      </c>
      <c r="K1658" s="14">
        <v>0.30000000000000004</v>
      </c>
      <c r="L1658" s="15">
        <v>3500</v>
      </c>
      <c r="M1658" s="16">
        <f t="shared" si="14"/>
        <v>1050.0000000000002</v>
      </c>
      <c r="N1658" s="16">
        <f t="shared" si="15"/>
        <v>367.50000000000006</v>
      </c>
      <c r="O1658" s="18">
        <v>0.35</v>
      </c>
    </row>
    <row r="1659" spans="1:15" ht="15.75" customHeight="1" x14ac:dyDescent="0.3">
      <c r="A1659" s="17" t="s">
        <v>121</v>
      </c>
      <c r="B1659" s="12">
        <v>1128299</v>
      </c>
      <c r="C1659" s="13">
        <v>44585</v>
      </c>
      <c r="D1659" s="12" t="s">
        <v>22</v>
      </c>
      <c r="E1659" s="12" t="s">
        <v>63</v>
      </c>
      <c r="F1659" s="12" t="s">
        <v>64</v>
      </c>
      <c r="G1659" s="12" t="s">
        <v>14</v>
      </c>
      <c r="H1659" s="12" t="s">
        <v>149</v>
      </c>
      <c r="I1659" s="12">
        <v>27</v>
      </c>
      <c r="J1659" s="12" t="s">
        <v>123</v>
      </c>
      <c r="K1659" s="14">
        <v>0.4</v>
      </c>
      <c r="L1659" s="15">
        <v>3500</v>
      </c>
      <c r="M1659" s="16">
        <f t="shared" si="14"/>
        <v>1400</v>
      </c>
      <c r="N1659" s="16">
        <f t="shared" si="15"/>
        <v>489.99999999999994</v>
      </c>
      <c r="O1659" s="18">
        <v>0.35</v>
      </c>
    </row>
    <row r="1660" spans="1:15" ht="15.75" customHeight="1" x14ac:dyDescent="0.3">
      <c r="A1660" s="17" t="s">
        <v>121</v>
      </c>
      <c r="B1660" s="12">
        <v>1128299</v>
      </c>
      <c r="C1660" s="13">
        <v>44585</v>
      </c>
      <c r="D1660" s="12" t="s">
        <v>22</v>
      </c>
      <c r="E1660" s="12" t="s">
        <v>63</v>
      </c>
      <c r="F1660" s="12" t="s">
        <v>64</v>
      </c>
      <c r="G1660" s="12" t="s">
        <v>15</v>
      </c>
      <c r="H1660" s="12" t="s">
        <v>15</v>
      </c>
      <c r="I1660" s="12">
        <v>45</v>
      </c>
      <c r="J1660" s="12" t="s">
        <v>126</v>
      </c>
      <c r="K1660" s="14">
        <v>0.4</v>
      </c>
      <c r="L1660" s="15">
        <v>3500</v>
      </c>
      <c r="M1660" s="16">
        <f t="shared" si="14"/>
        <v>1400</v>
      </c>
      <c r="N1660" s="16">
        <f t="shared" si="15"/>
        <v>489.99999999999994</v>
      </c>
      <c r="O1660" s="18">
        <v>0.35</v>
      </c>
    </row>
    <row r="1661" spans="1:15" ht="15.75" customHeight="1" x14ac:dyDescent="0.3">
      <c r="A1661" s="17" t="s">
        <v>121</v>
      </c>
      <c r="B1661" s="12">
        <v>1128299</v>
      </c>
      <c r="C1661" s="13">
        <v>44585</v>
      </c>
      <c r="D1661" s="12" t="s">
        <v>22</v>
      </c>
      <c r="E1661" s="12" t="s">
        <v>63</v>
      </c>
      <c r="F1661" s="12" t="s">
        <v>64</v>
      </c>
      <c r="G1661" s="12" t="s">
        <v>16</v>
      </c>
      <c r="H1661" s="12" t="s">
        <v>16</v>
      </c>
      <c r="I1661" s="12">
        <v>43</v>
      </c>
      <c r="J1661" s="12" t="s">
        <v>126</v>
      </c>
      <c r="K1661" s="14">
        <v>0.4</v>
      </c>
      <c r="L1661" s="15">
        <v>2000</v>
      </c>
      <c r="M1661" s="16">
        <f t="shared" si="14"/>
        <v>800</v>
      </c>
      <c r="N1661" s="16">
        <f t="shared" si="15"/>
        <v>280</v>
      </c>
      <c r="O1661" s="18">
        <v>0.35</v>
      </c>
    </row>
    <row r="1662" spans="1:15" ht="15.75" customHeight="1" x14ac:dyDescent="0.3">
      <c r="A1662" s="17" t="s">
        <v>121</v>
      </c>
      <c r="B1662" s="12">
        <v>1128299</v>
      </c>
      <c r="C1662" s="13">
        <v>44585</v>
      </c>
      <c r="D1662" s="12" t="s">
        <v>22</v>
      </c>
      <c r="E1662" s="12" t="s">
        <v>63</v>
      </c>
      <c r="F1662" s="12" t="s">
        <v>64</v>
      </c>
      <c r="G1662" s="12" t="s">
        <v>17</v>
      </c>
      <c r="H1662" s="12" t="s">
        <v>17</v>
      </c>
      <c r="I1662" s="12">
        <v>41</v>
      </c>
      <c r="J1662" s="12" t="s">
        <v>125</v>
      </c>
      <c r="K1662" s="14">
        <v>0.45000000000000007</v>
      </c>
      <c r="L1662" s="15">
        <v>1500</v>
      </c>
      <c r="M1662" s="16">
        <f t="shared" si="14"/>
        <v>675.00000000000011</v>
      </c>
      <c r="N1662" s="16">
        <f t="shared" si="15"/>
        <v>270.00000000000006</v>
      </c>
      <c r="O1662" s="18">
        <v>0.4</v>
      </c>
    </row>
    <row r="1663" spans="1:15" ht="15.75" customHeight="1" x14ac:dyDescent="0.3">
      <c r="A1663" s="17" t="s">
        <v>121</v>
      </c>
      <c r="B1663" s="12">
        <v>1128299</v>
      </c>
      <c r="C1663" s="13">
        <v>44585</v>
      </c>
      <c r="D1663" s="12" t="s">
        <v>22</v>
      </c>
      <c r="E1663" s="12" t="s">
        <v>63</v>
      </c>
      <c r="F1663" s="12" t="s">
        <v>64</v>
      </c>
      <c r="G1663" s="12" t="s">
        <v>18</v>
      </c>
      <c r="H1663" s="12" t="s">
        <v>150</v>
      </c>
      <c r="I1663" s="12">
        <v>43</v>
      </c>
      <c r="J1663" s="12" t="s">
        <v>124</v>
      </c>
      <c r="K1663" s="14">
        <v>0.4</v>
      </c>
      <c r="L1663" s="15">
        <v>4000</v>
      </c>
      <c r="M1663" s="16">
        <f t="shared" si="14"/>
        <v>1600</v>
      </c>
      <c r="N1663" s="16">
        <f t="shared" si="15"/>
        <v>480</v>
      </c>
      <c r="O1663" s="18">
        <v>0.3</v>
      </c>
    </row>
    <row r="1664" spans="1:15" ht="15.75" customHeight="1" x14ac:dyDescent="0.3">
      <c r="A1664" s="17" t="s">
        <v>121</v>
      </c>
      <c r="B1664" s="12">
        <v>1128299</v>
      </c>
      <c r="C1664" s="13">
        <v>44616</v>
      </c>
      <c r="D1664" s="12" t="s">
        <v>22</v>
      </c>
      <c r="E1664" s="12" t="s">
        <v>63</v>
      </c>
      <c r="F1664" s="12" t="s">
        <v>64</v>
      </c>
      <c r="G1664" s="12" t="s">
        <v>13</v>
      </c>
      <c r="H1664" s="12" t="s">
        <v>151</v>
      </c>
      <c r="I1664" s="12">
        <v>30</v>
      </c>
      <c r="J1664" s="12" t="s">
        <v>125</v>
      </c>
      <c r="K1664" s="14">
        <v>0.30000000000000004</v>
      </c>
      <c r="L1664" s="15">
        <v>4500</v>
      </c>
      <c r="M1664" s="16">
        <f t="shared" si="14"/>
        <v>1350.0000000000002</v>
      </c>
      <c r="N1664" s="16">
        <f t="shared" si="15"/>
        <v>472.50000000000006</v>
      </c>
      <c r="O1664" s="18">
        <v>0.35</v>
      </c>
    </row>
    <row r="1665" spans="1:15" ht="15.75" customHeight="1" x14ac:dyDescent="0.3">
      <c r="A1665" s="17" t="s">
        <v>121</v>
      </c>
      <c r="B1665" s="12">
        <v>1128299</v>
      </c>
      <c r="C1665" s="13">
        <v>44616</v>
      </c>
      <c r="D1665" s="12" t="s">
        <v>22</v>
      </c>
      <c r="E1665" s="12" t="s">
        <v>63</v>
      </c>
      <c r="F1665" s="12" t="s">
        <v>64</v>
      </c>
      <c r="G1665" s="12" t="s">
        <v>14</v>
      </c>
      <c r="H1665" s="12" t="s">
        <v>149</v>
      </c>
      <c r="I1665" s="12">
        <v>35</v>
      </c>
      <c r="J1665" s="12" t="s">
        <v>125</v>
      </c>
      <c r="K1665" s="14">
        <v>0.4</v>
      </c>
      <c r="L1665" s="15">
        <v>3500</v>
      </c>
      <c r="M1665" s="16">
        <f t="shared" si="14"/>
        <v>1400</v>
      </c>
      <c r="N1665" s="16">
        <f t="shared" si="15"/>
        <v>489.99999999999994</v>
      </c>
      <c r="O1665" s="18">
        <v>0.35</v>
      </c>
    </row>
    <row r="1666" spans="1:15" ht="15.75" customHeight="1" x14ac:dyDescent="0.3">
      <c r="A1666" s="17" t="s">
        <v>121</v>
      </c>
      <c r="B1666" s="12">
        <v>1128299</v>
      </c>
      <c r="C1666" s="13">
        <v>44616</v>
      </c>
      <c r="D1666" s="12" t="s">
        <v>22</v>
      </c>
      <c r="E1666" s="12" t="s">
        <v>63</v>
      </c>
      <c r="F1666" s="12" t="s">
        <v>64</v>
      </c>
      <c r="G1666" s="12" t="s">
        <v>15</v>
      </c>
      <c r="H1666" s="12" t="s">
        <v>15</v>
      </c>
      <c r="I1666" s="12">
        <v>34</v>
      </c>
      <c r="J1666" s="12" t="s">
        <v>125</v>
      </c>
      <c r="K1666" s="14">
        <v>0.4</v>
      </c>
      <c r="L1666" s="15">
        <v>3500</v>
      </c>
      <c r="M1666" s="16">
        <f t="shared" si="14"/>
        <v>1400</v>
      </c>
      <c r="N1666" s="16">
        <f t="shared" si="15"/>
        <v>489.99999999999994</v>
      </c>
      <c r="O1666" s="18">
        <v>0.35</v>
      </c>
    </row>
    <row r="1667" spans="1:15" ht="15.75" customHeight="1" x14ac:dyDescent="0.3">
      <c r="A1667" s="17" t="s">
        <v>121</v>
      </c>
      <c r="B1667" s="12">
        <v>1128299</v>
      </c>
      <c r="C1667" s="13">
        <v>44616</v>
      </c>
      <c r="D1667" s="12" t="s">
        <v>22</v>
      </c>
      <c r="E1667" s="12" t="s">
        <v>63</v>
      </c>
      <c r="F1667" s="12" t="s">
        <v>64</v>
      </c>
      <c r="G1667" s="12" t="s">
        <v>16</v>
      </c>
      <c r="H1667" s="12" t="s">
        <v>16</v>
      </c>
      <c r="I1667" s="12">
        <v>39</v>
      </c>
      <c r="J1667" s="12" t="s">
        <v>123</v>
      </c>
      <c r="K1667" s="14">
        <v>0.4</v>
      </c>
      <c r="L1667" s="15">
        <v>2000</v>
      </c>
      <c r="M1667" s="16">
        <f t="shared" si="14"/>
        <v>800</v>
      </c>
      <c r="N1667" s="16">
        <f t="shared" si="15"/>
        <v>280</v>
      </c>
      <c r="O1667" s="18">
        <v>0.35</v>
      </c>
    </row>
    <row r="1668" spans="1:15" ht="15.75" customHeight="1" x14ac:dyDescent="0.3">
      <c r="A1668" s="17" t="s">
        <v>121</v>
      </c>
      <c r="B1668" s="12">
        <v>1128299</v>
      </c>
      <c r="C1668" s="13">
        <v>44616</v>
      </c>
      <c r="D1668" s="12" t="s">
        <v>22</v>
      </c>
      <c r="E1668" s="12" t="s">
        <v>63</v>
      </c>
      <c r="F1668" s="12" t="s">
        <v>64</v>
      </c>
      <c r="G1668" s="12" t="s">
        <v>17</v>
      </c>
      <c r="H1668" s="12" t="s">
        <v>17</v>
      </c>
      <c r="I1668" s="12">
        <v>24</v>
      </c>
      <c r="J1668" s="12" t="s">
        <v>125</v>
      </c>
      <c r="K1668" s="14">
        <v>0.45000000000000007</v>
      </c>
      <c r="L1668" s="15">
        <v>1250</v>
      </c>
      <c r="M1668" s="16">
        <f t="shared" si="14"/>
        <v>562.50000000000011</v>
      </c>
      <c r="N1668" s="16">
        <f t="shared" si="15"/>
        <v>225.00000000000006</v>
      </c>
      <c r="O1668" s="18">
        <v>0.4</v>
      </c>
    </row>
    <row r="1669" spans="1:15" ht="15.75" customHeight="1" x14ac:dyDescent="0.3">
      <c r="A1669" s="17" t="s">
        <v>121</v>
      </c>
      <c r="B1669" s="12">
        <v>1128299</v>
      </c>
      <c r="C1669" s="13">
        <v>44616</v>
      </c>
      <c r="D1669" s="12" t="s">
        <v>22</v>
      </c>
      <c r="E1669" s="12" t="s">
        <v>63</v>
      </c>
      <c r="F1669" s="12" t="s">
        <v>64</v>
      </c>
      <c r="G1669" s="12" t="s">
        <v>18</v>
      </c>
      <c r="H1669" s="12" t="s">
        <v>150</v>
      </c>
      <c r="I1669" s="12">
        <v>19</v>
      </c>
      <c r="J1669" s="12" t="s">
        <v>124</v>
      </c>
      <c r="K1669" s="14">
        <v>0.4</v>
      </c>
      <c r="L1669" s="15">
        <v>3250</v>
      </c>
      <c r="M1669" s="16">
        <f t="shared" si="14"/>
        <v>1300</v>
      </c>
      <c r="N1669" s="16">
        <f t="shared" si="15"/>
        <v>390</v>
      </c>
      <c r="O1669" s="18">
        <v>0.3</v>
      </c>
    </row>
    <row r="1670" spans="1:15" ht="15.75" customHeight="1" x14ac:dyDescent="0.3">
      <c r="A1670" s="17" t="s">
        <v>121</v>
      </c>
      <c r="B1670" s="12">
        <v>1128299</v>
      </c>
      <c r="C1670" s="13">
        <v>44643</v>
      </c>
      <c r="D1670" s="12" t="s">
        <v>22</v>
      </c>
      <c r="E1670" s="12" t="s">
        <v>63</v>
      </c>
      <c r="F1670" s="12" t="s">
        <v>64</v>
      </c>
      <c r="G1670" s="12" t="s">
        <v>13</v>
      </c>
      <c r="H1670" s="12" t="s">
        <v>151</v>
      </c>
      <c r="I1670" s="12">
        <v>43</v>
      </c>
      <c r="J1670" s="12" t="s">
        <v>124</v>
      </c>
      <c r="K1670" s="14">
        <v>0.4</v>
      </c>
      <c r="L1670" s="15">
        <v>4750</v>
      </c>
      <c r="M1670" s="16">
        <f t="shared" si="14"/>
        <v>1900</v>
      </c>
      <c r="N1670" s="16">
        <f t="shared" si="15"/>
        <v>665</v>
      </c>
      <c r="O1670" s="18">
        <v>0.35</v>
      </c>
    </row>
    <row r="1671" spans="1:15" ht="15.75" customHeight="1" x14ac:dyDescent="0.3">
      <c r="A1671" s="17" t="s">
        <v>121</v>
      </c>
      <c r="B1671" s="12">
        <v>1128299</v>
      </c>
      <c r="C1671" s="13">
        <v>44643</v>
      </c>
      <c r="D1671" s="12" t="s">
        <v>22</v>
      </c>
      <c r="E1671" s="12" t="s">
        <v>63</v>
      </c>
      <c r="F1671" s="12" t="s">
        <v>64</v>
      </c>
      <c r="G1671" s="12" t="s">
        <v>14</v>
      </c>
      <c r="H1671" s="12" t="s">
        <v>149</v>
      </c>
      <c r="I1671" s="12">
        <v>50</v>
      </c>
      <c r="J1671" s="12" t="s">
        <v>125</v>
      </c>
      <c r="K1671" s="14">
        <v>0.5</v>
      </c>
      <c r="L1671" s="15">
        <v>3250</v>
      </c>
      <c r="M1671" s="16">
        <f t="shared" si="14"/>
        <v>1625</v>
      </c>
      <c r="N1671" s="16">
        <f t="shared" si="15"/>
        <v>568.75</v>
      </c>
      <c r="O1671" s="18">
        <v>0.35</v>
      </c>
    </row>
    <row r="1672" spans="1:15" ht="15.75" customHeight="1" x14ac:dyDescent="0.3">
      <c r="A1672" s="17" t="s">
        <v>121</v>
      </c>
      <c r="B1672" s="12">
        <v>1128299</v>
      </c>
      <c r="C1672" s="13">
        <v>44643</v>
      </c>
      <c r="D1672" s="12" t="s">
        <v>22</v>
      </c>
      <c r="E1672" s="12" t="s">
        <v>63</v>
      </c>
      <c r="F1672" s="12" t="s">
        <v>64</v>
      </c>
      <c r="G1672" s="12" t="s">
        <v>15</v>
      </c>
      <c r="H1672" s="12" t="s">
        <v>15</v>
      </c>
      <c r="I1672" s="12">
        <v>20</v>
      </c>
      <c r="J1672" s="12" t="s">
        <v>123</v>
      </c>
      <c r="K1672" s="14">
        <v>0.54999999999999993</v>
      </c>
      <c r="L1672" s="15">
        <v>3500</v>
      </c>
      <c r="M1672" s="16">
        <f t="shared" si="14"/>
        <v>1924.9999999999998</v>
      </c>
      <c r="N1672" s="16">
        <f t="shared" si="15"/>
        <v>673.74999999999989</v>
      </c>
      <c r="O1672" s="18">
        <v>0.35</v>
      </c>
    </row>
    <row r="1673" spans="1:15" ht="15.75" customHeight="1" x14ac:dyDescent="0.3">
      <c r="A1673" s="17" t="s">
        <v>121</v>
      </c>
      <c r="B1673" s="12">
        <v>1128299</v>
      </c>
      <c r="C1673" s="13">
        <v>44643</v>
      </c>
      <c r="D1673" s="12" t="s">
        <v>22</v>
      </c>
      <c r="E1673" s="12" t="s">
        <v>63</v>
      </c>
      <c r="F1673" s="12" t="s">
        <v>64</v>
      </c>
      <c r="G1673" s="12" t="s">
        <v>16</v>
      </c>
      <c r="H1673" s="12" t="s">
        <v>16</v>
      </c>
      <c r="I1673" s="12">
        <v>52</v>
      </c>
      <c r="J1673" s="12" t="s">
        <v>124</v>
      </c>
      <c r="K1673" s="14">
        <v>0.5</v>
      </c>
      <c r="L1673" s="15">
        <v>2500</v>
      </c>
      <c r="M1673" s="16">
        <f t="shared" si="14"/>
        <v>1250</v>
      </c>
      <c r="N1673" s="16">
        <f t="shared" si="15"/>
        <v>437.5</v>
      </c>
      <c r="O1673" s="18">
        <v>0.35</v>
      </c>
    </row>
    <row r="1674" spans="1:15" ht="15.75" customHeight="1" x14ac:dyDescent="0.3">
      <c r="A1674" s="17" t="s">
        <v>121</v>
      </c>
      <c r="B1674" s="12">
        <v>1128299</v>
      </c>
      <c r="C1674" s="13">
        <v>44643</v>
      </c>
      <c r="D1674" s="12" t="s">
        <v>22</v>
      </c>
      <c r="E1674" s="12" t="s">
        <v>63</v>
      </c>
      <c r="F1674" s="12" t="s">
        <v>64</v>
      </c>
      <c r="G1674" s="12" t="s">
        <v>17</v>
      </c>
      <c r="H1674" s="12" t="s">
        <v>17</v>
      </c>
      <c r="I1674" s="12">
        <v>37</v>
      </c>
      <c r="J1674" s="12" t="s">
        <v>125</v>
      </c>
      <c r="K1674" s="14">
        <v>0.55000000000000004</v>
      </c>
      <c r="L1674" s="15">
        <v>1000</v>
      </c>
      <c r="M1674" s="16">
        <f t="shared" si="14"/>
        <v>550</v>
      </c>
      <c r="N1674" s="16">
        <f t="shared" si="15"/>
        <v>220</v>
      </c>
      <c r="O1674" s="18">
        <v>0.4</v>
      </c>
    </row>
    <row r="1675" spans="1:15" ht="15.75" customHeight="1" x14ac:dyDescent="0.3">
      <c r="A1675" s="17" t="s">
        <v>121</v>
      </c>
      <c r="B1675" s="12">
        <v>1128299</v>
      </c>
      <c r="C1675" s="13">
        <v>44643</v>
      </c>
      <c r="D1675" s="12" t="s">
        <v>22</v>
      </c>
      <c r="E1675" s="12" t="s">
        <v>63</v>
      </c>
      <c r="F1675" s="12" t="s">
        <v>64</v>
      </c>
      <c r="G1675" s="12" t="s">
        <v>18</v>
      </c>
      <c r="H1675" s="12" t="s">
        <v>150</v>
      </c>
      <c r="I1675" s="12">
        <v>15</v>
      </c>
      <c r="J1675" s="12" t="s">
        <v>124</v>
      </c>
      <c r="K1675" s="14">
        <v>0.5</v>
      </c>
      <c r="L1675" s="15">
        <v>3000</v>
      </c>
      <c r="M1675" s="16">
        <f t="shared" si="14"/>
        <v>1500</v>
      </c>
      <c r="N1675" s="16">
        <f t="shared" si="15"/>
        <v>450</v>
      </c>
      <c r="O1675" s="18">
        <v>0.3</v>
      </c>
    </row>
    <row r="1676" spans="1:15" ht="15.75" customHeight="1" x14ac:dyDescent="0.3">
      <c r="A1676" s="17" t="s">
        <v>121</v>
      </c>
      <c r="B1676" s="12">
        <v>1128299</v>
      </c>
      <c r="C1676" s="13">
        <v>44675</v>
      </c>
      <c r="D1676" s="12" t="s">
        <v>22</v>
      </c>
      <c r="E1676" s="12" t="s">
        <v>63</v>
      </c>
      <c r="F1676" s="12" t="s">
        <v>64</v>
      </c>
      <c r="G1676" s="12" t="s">
        <v>13</v>
      </c>
      <c r="H1676" s="12" t="s">
        <v>151</v>
      </c>
      <c r="I1676" s="12">
        <v>52</v>
      </c>
      <c r="J1676" s="12" t="s">
        <v>123</v>
      </c>
      <c r="K1676" s="14">
        <v>0.55000000000000004</v>
      </c>
      <c r="L1676" s="15">
        <v>4750</v>
      </c>
      <c r="M1676" s="16">
        <f t="shared" si="14"/>
        <v>2612.5</v>
      </c>
      <c r="N1676" s="16">
        <f t="shared" si="15"/>
        <v>914.37499999999989</v>
      </c>
      <c r="O1676" s="18">
        <v>0.35</v>
      </c>
    </row>
    <row r="1677" spans="1:15" ht="15.75" customHeight="1" x14ac:dyDescent="0.3">
      <c r="A1677" s="17" t="s">
        <v>121</v>
      </c>
      <c r="B1677" s="12">
        <v>1128299</v>
      </c>
      <c r="C1677" s="13">
        <v>44675</v>
      </c>
      <c r="D1677" s="12" t="s">
        <v>22</v>
      </c>
      <c r="E1677" s="12" t="s">
        <v>63</v>
      </c>
      <c r="F1677" s="12" t="s">
        <v>64</v>
      </c>
      <c r="G1677" s="12" t="s">
        <v>14</v>
      </c>
      <c r="H1677" s="12" t="s">
        <v>149</v>
      </c>
      <c r="I1677" s="12">
        <v>18</v>
      </c>
      <c r="J1677" s="12" t="s">
        <v>124</v>
      </c>
      <c r="K1677" s="14">
        <v>0.60000000000000009</v>
      </c>
      <c r="L1677" s="15">
        <v>2750</v>
      </c>
      <c r="M1677" s="16">
        <f t="shared" si="14"/>
        <v>1650.0000000000002</v>
      </c>
      <c r="N1677" s="16">
        <f t="shared" si="15"/>
        <v>577.5</v>
      </c>
      <c r="O1677" s="18">
        <v>0.35</v>
      </c>
    </row>
    <row r="1678" spans="1:15" ht="15.75" customHeight="1" x14ac:dyDescent="0.3">
      <c r="A1678" s="17" t="s">
        <v>121</v>
      </c>
      <c r="B1678" s="12">
        <v>1128299</v>
      </c>
      <c r="C1678" s="13">
        <v>44675</v>
      </c>
      <c r="D1678" s="12" t="s">
        <v>22</v>
      </c>
      <c r="E1678" s="12" t="s">
        <v>63</v>
      </c>
      <c r="F1678" s="12" t="s">
        <v>64</v>
      </c>
      <c r="G1678" s="12" t="s">
        <v>15</v>
      </c>
      <c r="H1678" s="12" t="s">
        <v>15</v>
      </c>
      <c r="I1678" s="12">
        <v>33</v>
      </c>
      <c r="J1678" s="12" t="s">
        <v>124</v>
      </c>
      <c r="K1678" s="14">
        <v>0.60000000000000009</v>
      </c>
      <c r="L1678" s="15">
        <v>3250</v>
      </c>
      <c r="M1678" s="16">
        <f t="shared" si="14"/>
        <v>1950.0000000000002</v>
      </c>
      <c r="N1678" s="16">
        <f t="shared" si="15"/>
        <v>682.5</v>
      </c>
      <c r="O1678" s="18">
        <v>0.35</v>
      </c>
    </row>
    <row r="1679" spans="1:15" ht="15.75" customHeight="1" x14ac:dyDescent="0.3">
      <c r="A1679" s="17" t="s">
        <v>121</v>
      </c>
      <c r="B1679" s="12">
        <v>1128299</v>
      </c>
      <c r="C1679" s="13">
        <v>44675</v>
      </c>
      <c r="D1679" s="12" t="s">
        <v>22</v>
      </c>
      <c r="E1679" s="12" t="s">
        <v>63</v>
      </c>
      <c r="F1679" s="12" t="s">
        <v>64</v>
      </c>
      <c r="G1679" s="12" t="s">
        <v>16</v>
      </c>
      <c r="H1679" s="12" t="s">
        <v>16</v>
      </c>
      <c r="I1679" s="12">
        <v>16</v>
      </c>
      <c r="J1679" s="12" t="s">
        <v>125</v>
      </c>
      <c r="K1679" s="14">
        <v>0.45000000000000007</v>
      </c>
      <c r="L1679" s="15">
        <v>2250</v>
      </c>
      <c r="M1679" s="16">
        <f t="shared" si="14"/>
        <v>1012.5000000000001</v>
      </c>
      <c r="N1679" s="16">
        <f t="shared" si="15"/>
        <v>354.375</v>
      </c>
      <c r="O1679" s="18">
        <v>0.35</v>
      </c>
    </row>
    <row r="1680" spans="1:15" ht="15.75" customHeight="1" x14ac:dyDescent="0.3">
      <c r="A1680" s="17" t="s">
        <v>121</v>
      </c>
      <c r="B1680" s="12">
        <v>1128299</v>
      </c>
      <c r="C1680" s="13">
        <v>44675</v>
      </c>
      <c r="D1680" s="12" t="s">
        <v>22</v>
      </c>
      <c r="E1680" s="12" t="s">
        <v>63</v>
      </c>
      <c r="F1680" s="12" t="s">
        <v>64</v>
      </c>
      <c r="G1680" s="12" t="s">
        <v>17</v>
      </c>
      <c r="H1680" s="12" t="s">
        <v>17</v>
      </c>
      <c r="I1680" s="12">
        <v>32</v>
      </c>
      <c r="J1680" s="12" t="s">
        <v>125</v>
      </c>
      <c r="K1680" s="14">
        <v>0.50000000000000011</v>
      </c>
      <c r="L1680" s="15">
        <v>1250</v>
      </c>
      <c r="M1680" s="16">
        <f t="shared" si="14"/>
        <v>625.00000000000011</v>
      </c>
      <c r="N1680" s="16">
        <f t="shared" si="15"/>
        <v>250.00000000000006</v>
      </c>
      <c r="O1680" s="18">
        <v>0.4</v>
      </c>
    </row>
    <row r="1681" spans="1:15" ht="15.75" customHeight="1" x14ac:dyDescent="0.3">
      <c r="A1681" s="17" t="s">
        <v>121</v>
      </c>
      <c r="B1681" s="12">
        <v>1128299</v>
      </c>
      <c r="C1681" s="13">
        <v>44675</v>
      </c>
      <c r="D1681" s="12" t="s">
        <v>22</v>
      </c>
      <c r="E1681" s="12" t="s">
        <v>63</v>
      </c>
      <c r="F1681" s="12" t="s">
        <v>64</v>
      </c>
      <c r="G1681" s="12" t="s">
        <v>18</v>
      </c>
      <c r="H1681" s="12" t="s">
        <v>150</v>
      </c>
      <c r="I1681" s="12">
        <v>49</v>
      </c>
      <c r="J1681" s="12" t="s">
        <v>125</v>
      </c>
      <c r="K1681" s="14">
        <v>0.65000000000000013</v>
      </c>
      <c r="L1681" s="15">
        <v>3000</v>
      </c>
      <c r="M1681" s="16">
        <f t="shared" si="14"/>
        <v>1950.0000000000005</v>
      </c>
      <c r="N1681" s="16">
        <f t="shared" si="15"/>
        <v>585.00000000000011</v>
      </c>
      <c r="O1681" s="18">
        <v>0.3</v>
      </c>
    </row>
    <row r="1682" spans="1:15" ht="15.75" customHeight="1" x14ac:dyDescent="0.3">
      <c r="A1682" s="17" t="s">
        <v>121</v>
      </c>
      <c r="B1682" s="12">
        <v>1128299</v>
      </c>
      <c r="C1682" s="13">
        <v>44706</v>
      </c>
      <c r="D1682" s="12" t="s">
        <v>22</v>
      </c>
      <c r="E1682" s="12" t="s">
        <v>63</v>
      </c>
      <c r="F1682" s="12" t="s">
        <v>64</v>
      </c>
      <c r="G1682" s="12" t="s">
        <v>13</v>
      </c>
      <c r="H1682" s="12" t="s">
        <v>151</v>
      </c>
      <c r="I1682" s="12">
        <v>58</v>
      </c>
      <c r="J1682" s="12" t="s">
        <v>123</v>
      </c>
      <c r="K1682" s="14">
        <v>0.5</v>
      </c>
      <c r="L1682" s="15">
        <v>5000</v>
      </c>
      <c r="M1682" s="16">
        <f t="shared" si="14"/>
        <v>2500</v>
      </c>
      <c r="N1682" s="16">
        <f t="shared" si="15"/>
        <v>875</v>
      </c>
      <c r="O1682" s="18">
        <v>0.35</v>
      </c>
    </row>
    <row r="1683" spans="1:15" ht="15.75" customHeight="1" x14ac:dyDescent="0.3">
      <c r="A1683" s="17" t="s">
        <v>121</v>
      </c>
      <c r="B1683" s="12">
        <v>1128299</v>
      </c>
      <c r="C1683" s="13">
        <v>44706</v>
      </c>
      <c r="D1683" s="12" t="s">
        <v>22</v>
      </c>
      <c r="E1683" s="12" t="s">
        <v>63</v>
      </c>
      <c r="F1683" s="12" t="s">
        <v>64</v>
      </c>
      <c r="G1683" s="12" t="s">
        <v>14</v>
      </c>
      <c r="H1683" s="12" t="s">
        <v>149</v>
      </c>
      <c r="I1683" s="12">
        <v>49</v>
      </c>
      <c r="J1683" s="12" t="s">
        <v>125</v>
      </c>
      <c r="K1683" s="14">
        <v>0.55000000000000004</v>
      </c>
      <c r="L1683" s="15">
        <v>3500</v>
      </c>
      <c r="M1683" s="16">
        <f t="shared" si="14"/>
        <v>1925.0000000000002</v>
      </c>
      <c r="N1683" s="16">
        <f t="shared" si="15"/>
        <v>673.75</v>
      </c>
      <c r="O1683" s="18">
        <v>0.35</v>
      </c>
    </row>
    <row r="1684" spans="1:15" ht="15.75" customHeight="1" x14ac:dyDescent="0.3">
      <c r="A1684" s="17" t="s">
        <v>121</v>
      </c>
      <c r="B1684" s="12">
        <v>1128299</v>
      </c>
      <c r="C1684" s="13">
        <v>44706</v>
      </c>
      <c r="D1684" s="12" t="s">
        <v>22</v>
      </c>
      <c r="E1684" s="12" t="s">
        <v>63</v>
      </c>
      <c r="F1684" s="12" t="s">
        <v>64</v>
      </c>
      <c r="G1684" s="12" t="s">
        <v>15</v>
      </c>
      <c r="H1684" s="12" t="s">
        <v>15</v>
      </c>
      <c r="I1684" s="12">
        <v>29</v>
      </c>
      <c r="J1684" s="12" t="s">
        <v>125</v>
      </c>
      <c r="K1684" s="14">
        <v>0.55000000000000004</v>
      </c>
      <c r="L1684" s="15">
        <v>3500</v>
      </c>
      <c r="M1684" s="16">
        <f t="shared" si="14"/>
        <v>1925.0000000000002</v>
      </c>
      <c r="N1684" s="16">
        <f t="shared" si="15"/>
        <v>673.75</v>
      </c>
      <c r="O1684" s="18">
        <v>0.35</v>
      </c>
    </row>
    <row r="1685" spans="1:15" ht="15.75" customHeight="1" x14ac:dyDescent="0.3">
      <c r="A1685" s="17" t="s">
        <v>121</v>
      </c>
      <c r="B1685" s="12">
        <v>1128299</v>
      </c>
      <c r="C1685" s="13">
        <v>44706</v>
      </c>
      <c r="D1685" s="12" t="s">
        <v>22</v>
      </c>
      <c r="E1685" s="12" t="s">
        <v>63</v>
      </c>
      <c r="F1685" s="12" t="s">
        <v>64</v>
      </c>
      <c r="G1685" s="12" t="s">
        <v>16</v>
      </c>
      <c r="H1685" s="12" t="s">
        <v>16</v>
      </c>
      <c r="I1685" s="12">
        <v>28</v>
      </c>
      <c r="J1685" s="12" t="s">
        <v>123</v>
      </c>
      <c r="K1685" s="14">
        <v>0.5</v>
      </c>
      <c r="L1685" s="15">
        <v>2750</v>
      </c>
      <c r="M1685" s="16">
        <f t="shared" si="14"/>
        <v>1375</v>
      </c>
      <c r="N1685" s="16">
        <f t="shared" si="15"/>
        <v>481.24999999999994</v>
      </c>
      <c r="O1685" s="18">
        <v>0.35</v>
      </c>
    </row>
    <row r="1686" spans="1:15" ht="15.75" customHeight="1" x14ac:dyDescent="0.3">
      <c r="A1686" s="17" t="s">
        <v>121</v>
      </c>
      <c r="B1686" s="12">
        <v>1128299</v>
      </c>
      <c r="C1686" s="13">
        <v>44706</v>
      </c>
      <c r="D1686" s="12" t="s">
        <v>22</v>
      </c>
      <c r="E1686" s="12" t="s">
        <v>63</v>
      </c>
      <c r="F1686" s="12" t="s">
        <v>64</v>
      </c>
      <c r="G1686" s="12" t="s">
        <v>17</v>
      </c>
      <c r="H1686" s="12" t="s">
        <v>17</v>
      </c>
      <c r="I1686" s="12">
        <v>45</v>
      </c>
      <c r="J1686" s="12" t="s">
        <v>124</v>
      </c>
      <c r="K1686" s="14">
        <v>0.44999999999999996</v>
      </c>
      <c r="L1686" s="15">
        <v>1750</v>
      </c>
      <c r="M1686" s="16">
        <f t="shared" si="14"/>
        <v>787.49999999999989</v>
      </c>
      <c r="N1686" s="16">
        <f t="shared" si="15"/>
        <v>315</v>
      </c>
      <c r="O1686" s="18">
        <v>0.4</v>
      </c>
    </row>
    <row r="1687" spans="1:15" ht="15.75" customHeight="1" x14ac:dyDescent="0.3">
      <c r="A1687" s="17" t="s">
        <v>121</v>
      </c>
      <c r="B1687" s="12">
        <v>1128299</v>
      </c>
      <c r="C1687" s="13">
        <v>44706</v>
      </c>
      <c r="D1687" s="12" t="s">
        <v>22</v>
      </c>
      <c r="E1687" s="12" t="s">
        <v>63</v>
      </c>
      <c r="F1687" s="12" t="s">
        <v>64</v>
      </c>
      <c r="G1687" s="12" t="s">
        <v>18</v>
      </c>
      <c r="H1687" s="12" t="s">
        <v>150</v>
      </c>
      <c r="I1687" s="12">
        <v>23</v>
      </c>
      <c r="J1687" s="12" t="s">
        <v>124</v>
      </c>
      <c r="K1687" s="14">
        <v>0.6</v>
      </c>
      <c r="L1687" s="15">
        <v>5250</v>
      </c>
      <c r="M1687" s="16">
        <f t="shared" si="14"/>
        <v>3150</v>
      </c>
      <c r="N1687" s="16">
        <f t="shared" si="15"/>
        <v>945</v>
      </c>
      <c r="O1687" s="18">
        <v>0.3</v>
      </c>
    </row>
    <row r="1688" spans="1:15" ht="15.75" customHeight="1" x14ac:dyDescent="0.3">
      <c r="A1688" s="17" t="s">
        <v>121</v>
      </c>
      <c r="B1688" s="12">
        <v>1128299</v>
      </c>
      <c r="C1688" s="13">
        <v>44736</v>
      </c>
      <c r="D1688" s="12" t="s">
        <v>22</v>
      </c>
      <c r="E1688" s="12" t="s">
        <v>63</v>
      </c>
      <c r="F1688" s="12" t="s">
        <v>64</v>
      </c>
      <c r="G1688" s="12" t="s">
        <v>13</v>
      </c>
      <c r="H1688" s="12" t="s">
        <v>151</v>
      </c>
      <c r="I1688" s="12">
        <v>38</v>
      </c>
      <c r="J1688" s="12" t="s">
        <v>125</v>
      </c>
      <c r="K1688" s="14">
        <v>0.54999999999999993</v>
      </c>
      <c r="L1688" s="15">
        <v>7750</v>
      </c>
      <c r="M1688" s="16">
        <f t="shared" si="14"/>
        <v>4262.4999999999991</v>
      </c>
      <c r="N1688" s="16">
        <f t="shared" si="15"/>
        <v>1491.8749999999995</v>
      </c>
      <c r="O1688" s="18">
        <v>0.35</v>
      </c>
    </row>
    <row r="1689" spans="1:15" ht="15.75" customHeight="1" x14ac:dyDescent="0.3">
      <c r="A1689" s="17" t="s">
        <v>121</v>
      </c>
      <c r="B1689" s="12">
        <v>1128299</v>
      </c>
      <c r="C1689" s="13">
        <v>44736</v>
      </c>
      <c r="D1689" s="12" t="s">
        <v>22</v>
      </c>
      <c r="E1689" s="12" t="s">
        <v>63</v>
      </c>
      <c r="F1689" s="12" t="s">
        <v>64</v>
      </c>
      <c r="G1689" s="12" t="s">
        <v>14</v>
      </c>
      <c r="H1689" s="12" t="s">
        <v>149</v>
      </c>
      <c r="I1689" s="12">
        <v>45</v>
      </c>
      <c r="J1689" s="12" t="s">
        <v>126</v>
      </c>
      <c r="K1689" s="14">
        <v>0.64999999999999991</v>
      </c>
      <c r="L1689" s="15">
        <v>6500</v>
      </c>
      <c r="M1689" s="16">
        <f t="shared" si="14"/>
        <v>4224.9999999999991</v>
      </c>
      <c r="N1689" s="16">
        <f t="shared" si="15"/>
        <v>1478.7499999999995</v>
      </c>
      <c r="O1689" s="18">
        <v>0.35</v>
      </c>
    </row>
    <row r="1690" spans="1:15" ht="15.75" customHeight="1" x14ac:dyDescent="0.3">
      <c r="A1690" s="17" t="s">
        <v>121</v>
      </c>
      <c r="B1690" s="12">
        <v>1128299</v>
      </c>
      <c r="C1690" s="13">
        <v>44736</v>
      </c>
      <c r="D1690" s="12" t="s">
        <v>22</v>
      </c>
      <c r="E1690" s="12" t="s">
        <v>63</v>
      </c>
      <c r="F1690" s="12" t="s">
        <v>64</v>
      </c>
      <c r="G1690" s="12" t="s">
        <v>15</v>
      </c>
      <c r="H1690" s="12" t="s">
        <v>15</v>
      </c>
      <c r="I1690" s="12">
        <v>55</v>
      </c>
      <c r="J1690" s="12" t="s">
        <v>124</v>
      </c>
      <c r="K1690" s="14">
        <v>0.79999999999999993</v>
      </c>
      <c r="L1690" s="15">
        <v>6500</v>
      </c>
      <c r="M1690" s="16">
        <f t="shared" si="14"/>
        <v>5200</v>
      </c>
      <c r="N1690" s="16">
        <f t="shared" si="15"/>
        <v>1819.9999999999998</v>
      </c>
      <c r="O1690" s="18">
        <v>0.35</v>
      </c>
    </row>
    <row r="1691" spans="1:15" ht="15.75" customHeight="1" x14ac:dyDescent="0.3">
      <c r="A1691" s="17" t="s">
        <v>121</v>
      </c>
      <c r="B1691" s="12">
        <v>1128299</v>
      </c>
      <c r="C1691" s="13">
        <v>44736</v>
      </c>
      <c r="D1691" s="12" t="s">
        <v>22</v>
      </c>
      <c r="E1691" s="12" t="s">
        <v>63</v>
      </c>
      <c r="F1691" s="12" t="s">
        <v>64</v>
      </c>
      <c r="G1691" s="12" t="s">
        <v>16</v>
      </c>
      <c r="H1691" s="12" t="s">
        <v>16</v>
      </c>
      <c r="I1691" s="12">
        <v>34</v>
      </c>
      <c r="J1691" s="12" t="s">
        <v>126</v>
      </c>
      <c r="K1691" s="14">
        <v>0.79999999999999993</v>
      </c>
      <c r="L1691" s="15">
        <v>5250</v>
      </c>
      <c r="M1691" s="16">
        <f t="shared" si="14"/>
        <v>4200</v>
      </c>
      <c r="N1691" s="16">
        <f t="shared" si="15"/>
        <v>1470</v>
      </c>
      <c r="O1691" s="18">
        <v>0.35</v>
      </c>
    </row>
    <row r="1692" spans="1:15" ht="15.75" customHeight="1" x14ac:dyDescent="0.3">
      <c r="A1692" s="17" t="s">
        <v>121</v>
      </c>
      <c r="B1692" s="12">
        <v>1128299</v>
      </c>
      <c r="C1692" s="13">
        <v>44736</v>
      </c>
      <c r="D1692" s="12" t="s">
        <v>22</v>
      </c>
      <c r="E1692" s="12" t="s">
        <v>63</v>
      </c>
      <c r="F1692" s="12" t="s">
        <v>64</v>
      </c>
      <c r="G1692" s="12" t="s">
        <v>17</v>
      </c>
      <c r="H1692" s="12" t="s">
        <v>17</v>
      </c>
      <c r="I1692" s="12">
        <v>32</v>
      </c>
      <c r="J1692" s="12" t="s">
        <v>124</v>
      </c>
      <c r="K1692" s="14">
        <v>0.9</v>
      </c>
      <c r="L1692" s="15">
        <v>4000</v>
      </c>
      <c r="M1692" s="16">
        <f t="shared" si="14"/>
        <v>3600</v>
      </c>
      <c r="N1692" s="16">
        <f t="shared" si="15"/>
        <v>1440</v>
      </c>
      <c r="O1692" s="18">
        <v>0.4</v>
      </c>
    </row>
    <row r="1693" spans="1:15" ht="15.75" customHeight="1" x14ac:dyDescent="0.3">
      <c r="A1693" s="17" t="s">
        <v>121</v>
      </c>
      <c r="B1693" s="12">
        <v>1128299</v>
      </c>
      <c r="C1693" s="13">
        <v>44736</v>
      </c>
      <c r="D1693" s="12" t="s">
        <v>22</v>
      </c>
      <c r="E1693" s="12" t="s">
        <v>63</v>
      </c>
      <c r="F1693" s="12" t="s">
        <v>64</v>
      </c>
      <c r="G1693" s="12" t="s">
        <v>18</v>
      </c>
      <c r="H1693" s="12" t="s">
        <v>150</v>
      </c>
      <c r="I1693" s="12">
        <v>49</v>
      </c>
      <c r="J1693" s="12" t="s">
        <v>125</v>
      </c>
      <c r="K1693" s="14">
        <v>1.05</v>
      </c>
      <c r="L1693" s="15">
        <v>7000</v>
      </c>
      <c r="M1693" s="16">
        <f t="shared" si="14"/>
        <v>7350</v>
      </c>
      <c r="N1693" s="16">
        <f t="shared" si="15"/>
        <v>2205</v>
      </c>
      <c r="O1693" s="18">
        <v>0.3</v>
      </c>
    </row>
    <row r="1694" spans="1:15" ht="15.75" customHeight="1" x14ac:dyDescent="0.3">
      <c r="A1694" s="17" t="s">
        <v>121</v>
      </c>
      <c r="B1694" s="12">
        <v>1128299</v>
      </c>
      <c r="C1694" s="13">
        <v>44765</v>
      </c>
      <c r="D1694" s="12" t="s">
        <v>22</v>
      </c>
      <c r="E1694" s="12" t="s">
        <v>63</v>
      </c>
      <c r="F1694" s="12" t="s">
        <v>64</v>
      </c>
      <c r="G1694" s="12" t="s">
        <v>13</v>
      </c>
      <c r="H1694" s="12" t="s">
        <v>151</v>
      </c>
      <c r="I1694" s="12">
        <v>55</v>
      </c>
      <c r="J1694" s="12" t="s">
        <v>125</v>
      </c>
      <c r="K1694" s="14">
        <v>0.85</v>
      </c>
      <c r="L1694" s="15">
        <v>8500</v>
      </c>
      <c r="M1694" s="16">
        <f t="shared" si="14"/>
        <v>7225</v>
      </c>
      <c r="N1694" s="16">
        <f t="shared" si="15"/>
        <v>2528.75</v>
      </c>
      <c r="O1694" s="18">
        <v>0.35</v>
      </c>
    </row>
    <row r="1695" spans="1:15" ht="15.75" customHeight="1" x14ac:dyDescent="0.3">
      <c r="A1695" s="17" t="s">
        <v>121</v>
      </c>
      <c r="B1695" s="12">
        <v>1128299</v>
      </c>
      <c r="C1695" s="13">
        <v>44765</v>
      </c>
      <c r="D1695" s="12" t="s">
        <v>22</v>
      </c>
      <c r="E1695" s="12" t="s">
        <v>63</v>
      </c>
      <c r="F1695" s="12" t="s">
        <v>64</v>
      </c>
      <c r="G1695" s="12" t="s">
        <v>14</v>
      </c>
      <c r="H1695" s="12" t="s">
        <v>149</v>
      </c>
      <c r="I1695" s="12">
        <v>27</v>
      </c>
      <c r="J1695" s="12" t="s">
        <v>123</v>
      </c>
      <c r="K1695" s="14">
        <v>0.9</v>
      </c>
      <c r="L1695" s="15">
        <v>7000</v>
      </c>
      <c r="M1695" s="16">
        <f t="shared" si="14"/>
        <v>6300</v>
      </c>
      <c r="N1695" s="16">
        <f t="shared" si="15"/>
        <v>2205</v>
      </c>
      <c r="O1695" s="18">
        <v>0.35</v>
      </c>
    </row>
    <row r="1696" spans="1:15" ht="15.75" customHeight="1" x14ac:dyDescent="0.3">
      <c r="A1696" s="17" t="s">
        <v>121</v>
      </c>
      <c r="B1696" s="12">
        <v>1128299</v>
      </c>
      <c r="C1696" s="13">
        <v>44765</v>
      </c>
      <c r="D1696" s="12" t="s">
        <v>22</v>
      </c>
      <c r="E1696" s="12" t="s">
        <v>63</v>
      </c>
      <c r="F1696" s="12" t="s">
        <v>64</v>
      </c>
      <c r="G1696" s="12" t="s">
        <v>15</v>
      </c>
      <c r="H1696" s="12" t="s">
        <v>15</v>
      </c>
      <c r="I1696" s="12">
        <v>46</v>
      </c>
      <c r="J1696" s="12" t="s">
        <v>125</v>
      </c>
      <c r="K1696" s="14">
        <v>0.9</v>
      </c>
      <c r="L1696" s="15">
        <v>6500</v>
      </c>
      <c r="M1696" s="16">
        <f t="shared" si="14"/>
        <v>5850</v>
      </c>
      <c r="N1696" s="16">
        <f t="shared" si="15"/>
        <v>2047.4999999999998</v>
      </c>
      <c r="O1696" s="18">
        <v>0.35</v>
      </c>
    </row>
    <row r="1697" spans="1:15" ht="15.75" customHeight="1" x14ac:dyDescent="0.3">
      <c r="A1697" s="17" t="s">
        <v>121</v>
      </c>
      <c r="B1697" s="12">
        <v>1128299</v>
      </c>
      <c r="C1697" s="13">
        <v>44765</v>
      </c>
      <c r="D1697" s="12" t="s">
        <v>22</v>
      </c>
      <c r="E1697" s="12" t="s">
        <v>63</v>
      </c>
      <c r="F1697" s="12" t="s">
        <v>64</v>
      </c>
      <c r="G1697" s="12" t="s">
        <v>16</v>
      </c>
      <c r="H1697" s="12" t="s">
        <v>16</v>
      </c>
      <c r="I1697" s="12">
        <v>46</v>
      </c>
      <c r="J1697" s="12" t="s">
        <v>123</v>
      </c>
      <c r="K1697" s="14">
        <v>0.85</v>
      </c>
      <c r="L1697" s="15">
        <v>5500</v>
      </c>
      <c r="M1697" s="16">
        <f t="shared" si="14"/>
        <v>4675</v>
      </c>
      <c r="N1697" s="16">
        <f t="shared" si="15"/>
        <v>1636.25</v>
      </c>
      <c r="O1697" s="18">
        <v>0.35</v>
      </c>
    </row>
    <row r="1698" spans="1:15" ht="15.75" customHeight="1" x14ac:dyDescent="0.3">
      <c r="A1698" s="17" t="s">
        <v>121</v>
      </c>
      <c r="B1698" s="12">
        <v>1128299</v>
      </c>
      <c r="C1698" s="13">
        <v>44765</v>
      </c>
      <c r="D1698" s="12" t="s">
        <v>22</v>
      </c>
      <c r="E1698" s="12" t="s">
        <v>63</v>
      </c>
      <c r="F1698" s="12" t="s">
        <v>64</v>
      </c>
      <c r="G1698" s="12" t="s">
        <v>17</v>
      </c>
      <c r="H1698" s="12" t="s">
        <v>17</v>
      </c>
      <c r="I1698" s="12">
        <v>25</v>
      </c>
      <c r="J1698" s="12" t="s">
        <v>123</v>
      </c>
      <c r="K1698" s="14">
        <v>0.9</v>
      </c>
      <c r="L1698" s="15">
        <v>6000</v>
      </c>
      <c r="M1698" s="16">
        <f t="shared" si="14"/>
        <v>5400</v>
      </c>
      <c r="N1698" s="16">
        <f t="shared" si="15"/>
        <v>2160</v>
      </c>
      <c r="O1698" s="18">
        <v>0.4</v>
      </c>
    </row>
    <row r="1699" spans="1:15" ht="15.75" customHeight="1" x14ac:dyDescent="0.3">
      <c r="A1699" s="17" t="s">
        <v>121</v>
      </c>
      <c r="B1699" s="12">
        <v>1128299</v>
      </c>
      <c r="C1699" s="13">
        <v>44765</v>
      </c>
      <c r="D1699" s="12" t="s">
        <v>22</v>
      </c>
      <c r="E1699" s="12" t="s">
        <v>63</v>
      </c>
      <c r="F1699" s="12" t="s">
        <v>64</v>
      </c>
      <c r="G1699" s="12" t="s">
        <v>18</v>
      </c>
      <c r="H1699" s="12" t="s">
        <v>150</v>
      </c>
      <c r="I1699" s="12">
        <v>24</v>
      </c>
      <c r="J1699" s="12" t="s">
        <v>125</v>
      </c>
      <c r="K1699" s="14">
        <v>1.05</v>
      </c>
      <c r="L1699" s="15">
        <v>6000</v>
      </c>
      <c r="M1699" s="16">
        <f t="shared" si="14"/>
        <v>6300</v>
      </c>
      <c r="N1699" s="16">
        <f t="shared" si="15"/>
        <v>1890</v>
      </c>
      <c r="O1699" s="18">
        <v>0.3</v>
      </c>
    </row>
    <row r="1700" spans="1:15" ht="15.75" customHeight="1" x14ac:dyDescent="0.3">
      <c r="A1700" s="17" t="s">
        <v>121</v>
      </c>
      <c r="B1700" s="12">
        <v>1128299</v>
      </c>
      <c r="C1700" s="13">
        <v>44797</v>
      </c>
      <c r="D1700" s="12" t="s">
        <v>22</v>
      </c>
      <c r="E1700" s="12" t="s">
        <v>63</v>
      </c>
      <c r="F1700" s="12" t="s">
        <v>64</v>
      </c>
      <c r="G1700" s="12" t="s">
        <v>13</v>
      </c>
      <c r="H1700" s="12" t="s">
        <v>151</v>
      </c>
      <c r="I1700" s="12">
        <v>18</v>
      </c>
      <c r="J1700" s="12" t="s">
        <v>124</v>
      </c>
      <c r="K1700" s="14">
        <v>0.9</v>
      </c>
      <c r="L1700" s="15">
        <v>8000</v>
      </c>
      <c r="M1700" s="16">
        <f t="shared" si="14"/>
        <v>7200</v>
      </c>
      <c r="N1700" s="16">
        <f t="shared" si="15"/>
        <v>2520</v>
      </c>
      <c r="O1700" s="18">
        <v>0.35</v>
      </c>
    </row>
    <row r="1701" spans="1:15" ht="15.75" customHeight="1" x14ac:dyDescent="0.3">
      <c r="A1701" s="17" t="s">
        <v>121</v>
      </c>
      <c r="B1701" s="12">
        <v>1128299</v>
      </c>
      <c r="C1701" s="13">
        <v>44797</v>
      </c>
      <c r="D1701" s="12" t="s">
        <v>22</v>
      </c>
      <c r="E1701" s="12" t="s">
        <v>63</v>
      </c>
      <c r="F1701" s="12" t="s">
        <v>64</v>
      </c>
      <c r="G1701" s="12" t="s">
        <v>14</v>
      </c>
      <c r="H1701" s="12" t="s">
        <v>149</v>
      </c>
      <c r="I1701" s="12">
        <v>28</v>
      </c>
      <c r="J1701" s="12" t="s">
        <v>124</v>
      </c>
      <c r="K1701" s="14">
        <v>0.8</v>
      </c>
      <c r="L1701" s="15">
        <v>7750</v>
      </c>
      <c r="M1701" s="16">
        <f t="shared" si="14"/>
        <v>6200</v>
      </c>
      <c r="N1701" s="16">
        <f t="shared" si="15"/>
        <v>2170</v>
      </c>
      <c r="O1701" s="18">
        <v>0.35</v>
      </c>
    </row>
    <row r="1702" spans="1:15" ht="15.75" customHeight="1" x14ac:dyDescent="0.3">
      <c r="A1702" s="17" t="s">
        <v>121</v>
      </c>
      <c r="B1702" s="12">
        <v>1128299</v>
      </c>
      <c r="C1702" s="13">
        <v>44797</v>
      </c>
      <c r="D1702" s="12" t="s">
        <v>22</v>
      </c>
      <c r="E1702" s="12" t="s">
        <v>63</v>
      </c>
      <c r="F1702" s="12" t="s">
        <v>64</v>
      </c>
      <c r="G1702" s="12" t="s">
        <v>15</v>
      </c>
      <c r="H1702" s="12" t="s">
        <v>15</v>
      </c>
      <c r="I1702" s="12">
        <v>35</v>
      </c>
      <c r="J1702" s="12" t="s">
        <v>124</v>
      </c>
      <c r="K1702" s="14">
        <v>0.70000000000000007</v>
      </c>
      <c r="L1702" s="15">
        <v>6500</v>
      </c>
      <c r="M1702" s="16">
        <f t="shared" si="14"/>
        <v>4550</v>
      </c>
      <c r="N1702" s="16">
        <f t="shared" si="15"/>
        <v>1592.5</v>
      </c>
      <c r="O1702" s="18">
        <v>0.35</v>
      </c>
    </row>
    <row r="1703" spans="1:15" ht="15.75" customHeight="1" x14ac:dyDescent="0.3">
      <c r="A1703" s="17" t="s">
        <v>121</v>
      </c>
      <c r="B1703" s="12">
        <v>1128299</v>
      </c>
      <c r="C1703" s="13">
        <v>44797</v>
      </c>
      <c r="D1703" s="12" t="s">
        <v>22</v>
      </c>
      <c r="E1703" s="12" t="s">
        <v>63</v>
      </c>
      <c r="F1703" s="12" t="s">
        <v>64</v>
      </c>
      <c r="G1703" s="12" t="s">
        <v>16</v>
      </c>
      <c r="H1703" s="12" t="s">
        <v>16</v>
      </c>
      <c r="I1703" s="12">
        <v>31</v>
      </c>
      <c r="J1703" s="12" t="s">
        <v>125</v>
      </c>
      <c r="K1703" s="14">
        <v>0.70000000000000007</v>
      </c>
      <c r="L1703" s="15">
        <v>4250</v>
      </c>
      <c r="M1703" s="16">
        <f t="shared" si="14"/>
        <v>2975.0000000000005</v>
      </c>
      <c r="N1703" s="16">
        <f t="shared" si="15"/>
        <v>1041.25</v>
      </c>
      <c r="O1703" s="18">
        <v>0.35</v>
      </c>
    </row>
    <row r="1704" spans="1:15" ht="15.75" customHeight="1" x14ac:dyDescent="0.3">
      <c r="A1704" s="17" t="s">
        <v>121</v>
      </c>
      <c r="B1704" s="12">
        <v>1128299</v>
      </c>
      <c r="C1704" s="13">
        <v>44797</v>
      </c>
      <c r="D1704" s="12" t="s">
        <v>22</v>
      </c>
      <c r="E1704" s="12" t="s">
        <v>63</v>
      </c>
      <c r="F1704" s="12" t="s">
        <v>64</v>
      </c>
      <c r="G1704" s="12" t="s">
        <v>17</v>
      </c>
      <c r="H1704" s="12" t="s">
        <v>17</v>
      </c>
      <c r="I1704" s="12">
        <v>51</v>
      </c>
      <c r="J1704" s="12" t="s">
        <v>126</v>
      </c>
      <c r="K1704" s="14">
        <v>0.7</v>
      </c>
      <c r="L1704" s="15">
        <v>4250</v>
      </c>
      <c r="M1704" s="16">
        <f t="shared" si="14"/>
        <v>2975</v>
      </c>
      <c r="N1704" s="16">
        <f t="shared" si="15"/>
        <v>1190</v>
      </c>
      <c r="O1704" s="18">
        <v>0.4</v>
      </c>
    </row>
    <row r="1705" spans="1:15" ht="15.75" customHeight="1" x14ac:dyDescent="0.3">
      <c r="A1705" s="17" t="s">
        <v>121</v>
      </c>
      <c r="B1705" s="12">
        <v>1128299</v>
      </c>
      <c r="C1705" s="13">
        <v>44797</v>
      </c>
      <c r="D1705" s="12" t="s">
        <v>22</v>
      </c>
      <c r="E1705" s="12" t="s">
        <v>63</v>
      </c>
      <c r="F1705" s="12" t="s">
        <v>64</v>
      </c>
      <c r="G1705" s="12" t="s">
        <v>18</v>
      </c>
      <c r="H1705" s="12" t="s">
        <v>150</v>
      </c>
      <c r="I1705" s="12">
        <v>21</v>
      </c>
      <c r="J1705" s="12" t="s">
        <v>125</v>
      </c>
      <c r="K1705" s="14">
        <v>0.75</v>
      </c>
      <c r="L1705" s="15">
        <v>2500</v>
      </c>
      <c r="M1705" s="16">
        <f t="shared" si="14"/>
        <v>1875</v>
      </c>
      <c r="N1705" s="16">
        <f t="shared" si="15"/>
        <v>562.5</v>
      </c>
      <c r="O1705" s="18">
        <v>0.3</v>
      </c>
    </row>
    <row r="1706" spans="1:15" ht="15.75" customHeight="1" x14ac:dyDescent="0.3">
      <c r="A1706" s="17" t="s">
        <v>121</v>
      </c>
      <c r="B1706" s="12">
        <v>1128299</v>
      </c>
      <c r="C1706" s="13">
        <v>44829</v>
      </c>
      <c r="D1706" s="12" t="s">
        <v>22</v>
      </c>
      <c r="E1706" s="12" t="s">
        <v>63</v>
      </c>
      <c r="F1706" s="12" t="s">
        <v>64</v>
      </c>
      <c r="G1706" s="12" t="s">
        <v>13</v>
      </c>
      <c r="H1706" s="12" t="s">
        <v>151</v>
      </c>
      <c r="I1706" s="12">
        <v>25</v>
      </c>
      <c r="J1706" s="12" t="s">
        <v>124</v>
      </c>
      <c r="K1706" s="14">
        <v>0.50000000000000011</v>
      </c>
      <c r="L1706" s="15">
        <v>4500</v>
      </c>
      <c r="M1706" s="16">
        <f t="shared" si="14"/>
        <v>2250.0000000000005</v>
      </c>
      <c r="N1706" s="16">
        <f t="shared" si="15"/>
        <v>787.50000000000011</v>
      </c>
      <c r="O1706" s="18">
        <v>0.35</v>
      </c>
    </row>
    <row r="1707" spans="1:15" ht="15.75" customHeight="1" x14ac:dyDescent="0.3">
      <c r="A1707" s="17" t="s">
        <v>121</v>
      </c>
      <c r="B1707" s="12">
        <v>1128299</v>
      </c>
      <c r="C1707" s="13">
        <v>44829</v>
      </c>
      <c r="D1707" s="12" t="s">
        <v>22</v>
      </c>
      <c r="E1707" s="12" t="s">
        <v>63</v>
      </c>
      <c r="F1707" s="12" t="s">
        <v>64</v>
      </c>
      <c r="G1707" s="12" t="s">
        <v>14</v>
      </c>
      <c r="H1707" s="12" t="s">
        <v>149</v>
      </c>
      <c r="I1707" s="12">
        <v>42</v>
      </c>
      <c r="J1707" s="12" t="s">
        <v>123</v>
      </c>
      <c r="K1707" s="14">
        <v>0.55000000000000016</v>
      </c>
      <c r="L1707" s="15">
        <v>4500</v>
      </c>
      <c r="M1707" s="16">
        <f t="shared" si="14"/>
        <v>2475.0000000000009</v>
      </c>
      <c r="N1707" s="16">
        <f t="shared" si="15"/>
        <v>866.25000000000023</v>
      </c>
      <c r="O1707" s="18">
        <v>0.35</v>
      </c>
    </row>
    <row r="1708" spans="1:15" ht="15.75" customHeight="1" x14ac:dyDescent="0.3">
      <c r="A1708" s="17" t="s">
        <v>121</v>
      </c>
      <c r="B1708" s="12">
        <v>1128299</v>
      </c>
      <c r="C1708" s="13">
        <v>44829</v>
      </c>
      <c r="D1708" s="12" t="s">
        <v>22</v>
      </c>
      <c r="E1708" s="12" t="s">
        <v>63</v>
      </c>
      <c r="F1708" s="12" t="s">
        <v>64</v>
      </c>
      <c r="G1708" s="12" t="s">
        <v>15</v>
      </c>
      <c r="H1708" s="12" t="s">
        <v>15</v>
      </c>
      <c r="I1708" s="12">
        <v>41</v>
      </c>
      <c r="J1708" s="12" t="s">
        <v>126</v>
      </c>
      <c r="K1708" s="14">
        <v>0.50000000000000011</v>
      </c>
      <c r="L1708" s="15">
        <v>2500</v>
      </c>
      <c r="M1708" s="16">
        <f t="shared" si="14"/>
        <v>1250.0000000000002</v>
      </c>
      <c r="N1708" s="16">
        <f t="shared" si="15"/>
        <v>437.50000000000006</v>
      </c>
      <c r="O1708" s="18">
        <v>0.35</v>
      </c>
    </row>
    <row r="1709" spans="1:15" ht="15.75" customHeight="1" x14ac:dyDescent="0.3">
      <c r="A1709" s="17" t="s">
        <v>121</v>
      </c>
      <c r="B1709" s="12">
        <v>1128299</v>
      </c>
      <c r="C1709" s="13">
        <v>44829</v>
      </c>
      <c r="D1709" s="12" t="s">
        <v>22</v>
      </c>
      <c r="E1709" s="12" t="s">
        <v>63</v>
      </c>
      <c r="F1709" s="12" t="s">
        <v>64</v>
      </c>
      <c r="G1709" s="12" t="s">
        <v>16</v>
      </c>
      <c r="H1709" s="12" t="s">
        <v>16</v>
      </c>
      <c r="I1709" s="12">
        <v>31</v>
      </c>
      <c r="J1709" s="12" t="s">
        <v>124</v>
      </c>
      <c r="K1709" s="14">
        <v>0.50000000000000011</v>
      </c>
      <c r="L1709" s="15">
        <v>2000</v>
      </c>
      <c r="M1709" s="16">
        <f t="shared" si="14"/>
        <v>1000.0000000000002</v>
      </c>
      <c r="N1709" s="16">
        <f t="shared" si="15"/>
        <v>350.00000000000006</v>
      </c>
      <c r="O1709" s="18">
        <v>0.35</v>
      </c>
    </row>
    <row r="1710" spans="1:15" ht="15.75" customHeight="1" x14ac:dyDescent="0.3">
      <c r="A1710" s="17" t="s">
        <v>121</v>
      </c>
      <c r="B1710" s="12">
        <v>1128299</v>
      </c>
      <c r="C1710" s="13">
        <v>44829</v>
      </c>
      <c r="D1710" s="12" t="s">
        <v>22</v>
      </c>
      <c r="E1710" s="12" t="s">
        <v>63</v>
      </c>
      <c r="F1710" s="12" t="s">
        <v>64</v>
      </c>
      <c r="G1710" s="12" t="s">
        <v>17</v>
      </c>
      <c r="H1710" s="12" t="s">
        <v>17</v>
      </c>
      <c r="I1710" s="12">
        <v>17</v>
      </c>
      <c r="J1710" s="12" t="s">
        <v>125</v>
      </c>
      <c r="K1710" s="14">
        <v>0.60000000000000009</v>
      </c>
      <c r="L1710" s="15">
        <v>2250</v>
      </c>
      <c r="M1710" s="16">
        <f t="shared" si="14"/>
        <v>1350.0000000000002</v>
      </c>
      <c r="N1710" s="16">
        <f t="shared" si="15"/>
        <v>540.00000000000011</v>
      </c>
      <c r="O1710" s="18">
        <v>0.4</v>
      </c>
    </row>
    <row r="1711" spans="1:15" ht="15.75" customHeight="1" x14ac:dyDescent="0.3">
      <c r="A1711" s="17" t="s">
        <v>121</v>
      </c>
      <c r="B1711" s="12">
        <v>1128299</v>
      </c>
      <c r="C1711" s="13">
        <v>44829</v>
      </c>
      <c r="D1711" s="12" t="s">
        <v>22</v>
      </c>
      <c r="E1711" s="12" t="s">
        <v>63</v>
      </c>
      <c r="F1711" s="12" t="s">
        <v>64</v>
      </c>
      <c r="G1711" s="12" t="s">
        <v>18</v>
      </c>
      <c r="H1711" s="12" t="s">
        <v>150</v>
      </c>
      <c r="I1711" s="12">
        <v>36</v>
      </c>
      <c r="J1711" s="12" t="s">
        <v>125</v>
      </c>
      <c r="K1711" s="14">
        <v>0.44999999999999996</v>
      </c>
      <c r="L1711" s="15">
        <v>2500</v>
      </c>
      <c r="M1711" s="16">
        <f t="shared" si="14"/>
        <v>1125</v>
      </c>
      <c r="N1711" s="16">
        <f t="shared" si="15"/>
        <v>337.5</v>
      </c>
      <c r="O1711" s="18">
        <v>0.3</v>
      </c>
    </row>
    <row r="1712" spans="1:15" ht="15.75" customHeight="1" x14ac:dyDescent="0.3">
      <c r="A1712" s="17" t="s">
        <v>121</v>
      </c>
      <c r="B1712" s="12">
        <v>1128299</v>
      </c>
      <c r="C1712" s="13">
        <v>44858</v>
      </c>
      <c r="D1712" s="12" t="s">
        <v>22</v>
      </c>
      <c r="E1712" s="12" t="s">
        <v>63</v>
      </c>
      <c r="F1712" s="12" t="s">
        <v>64</v>
      </c>
      <c r="G1712" s="12" t="s">
        <v>13</v>
      </c>
      <c r="H1712" s="12" t="s">
        <v>151</v>
      </c>
      <c r="I1712" s="12">
        <v>22</v>
      </c>
      <c r="J1712" s="12" t="s">
        <v>123</v>
      </c>
      <c r="K1712" s="14">
        <v>0.4</v>
      </c>
      <c r="L1712" s="15">
        <v>3500</v>
      </c>
      <c r="M1712" s="16">
        <f t="shared" si="14"/>
        <v>1400</v>
      </c>
      <c r="N1712" s="16">
        <f t="shared" si="15"/>
        <v>489.99999999999994</v>
      </c>
      <c r="O1712" s="18">
        <v>0.35</v>
      </c>
    </row>
    <row r="1713" spans="1:15" ht="15.75" customHeight="1" x14ac:dyDescent="0.3">
      <c r="A1713" s="17" t="s">
        <v>121</v>
      </c>
      <c r="B1713" s="12">
        <v>1128299</v>
      </c>
      <c r="C1713" s="13">
        <v>44858</v>
      </c>
      <c r="D1713" s="12" t="s">
        <v>22</v>
      </c>
      <c r="E1713" s="12" t="s">
        <v>63</v>
      </c>
      <c r="F1713" s="12" t="s">
        <v>64</v>
      </c>
      <c r="G1713" s="12" t="s">
        <v>14</v>
      </c>
      <c r="H1713" s="12" t="s">
        <v>149</v>
      </c>
      <c r="I1713" s="12">
        <v>27</v>
      </c>
      <c r="J1713" s="12" t="s">
        <v>123</v>
      </c>
      <c r="K1713" s="14">
        <v>0.55000000000000016</v>
      </c>
      <c r="L1713" s="15">
        <v>5250</v>
      </c>
      <c r="M1713" s="16">
        <f t="shared" si="14"/>
        <v>2887.5000000000009</v>
      </c>
      <c r="N1713" s="16">
        <f t="shared" si="15"/>
        <v>1010.6250000000002</v>
      </c>
      <c r="O1713" s="18">
        <v>0.35</v>
      </c>
    </row>
    <row r="1714" spans="1:15" ht="15.75" customHeight="1" x14ac:dyDescent="0.3">
      <c r="A1714" s="17" t="s">
        <v>121</v>
      </c>
      <c r="B1714" s="12">
        <v>1128299</v>
      </c>
      <c r="C1714" s="13">
        <v>44858</v>
      </c>
      <c r="D1714" s="12" t="s">
        <v>22</v>
      </c>
      <c r="E1714" s="12" t="s">
        <v>63</v>
      </c>
      <c r="F1714" s="12" t="s">
        <v>64</v>
      </c>
      <c r="G1714" s="12" t="s">
        <v>15</v>
      </c>
      <c r="H1714" s="12" t="s">
        <v>15</v>
      </c>
      <c r="I1714" s="12">
        <v>47</v>
      </c>
      <c r="J1714" s="12" t="s">
        <v>125</v>
      </c>
      <c r="K1714" s="14">
        <v>0.50000000000000011</v>
      </c>
      <c r="L1714" s="15">
        <v>3500</v>
      </c>
      <c r="M1714" s="16">
        <f t="shared" si="14"/>
        <v>1750.0000000000005</v>
      </c>
      <c r="N1714" s="16">
        <f t="shared" si="15"/>
        <v>612.50000000000011</v>
      </c>
      <c r="O1714" s="18">
        <v>0.35</v>
      </c>
    </row>
    <row r="1715" spans="1:15" ht="15.75" customHeight="1" x14ac:dyDescent="0.3">
      <c r="A1715" s="17" t="s">
        <v>121</v>
      </c>
      <c r="B1715" s="12">
        <v>1128299</v>
      </c>
      <c r="C1715" s="13">
        <v>44858</v>
      </c>
      <c r="D1715" s="12" t="s">
        <v>22</v>
      </c>
      <c r="E1715" s="12" t="s">
        <v>63</v>
      </c>
      <c r="F1715" s="12" t="s">
        <v>64</v>
      </c>
      <c r="G1715" s="12" t="s">
        <v>16</v>
      </c>
      <c r="H1715" s="12" t="s">
        <v>16</v>
      </c>
      <c r="I1715" s="12">
        <v>36</v>
      </c>
      <c r="J1715" s="12" t="s">
        <v>125</v>
      </c>
      <c r="K1715" s="14">
        <v>0.45000000000000007</v>
      </c>
      <c r="L1715" s="15">
        <v>3250</v>
      </c>
      <c r="M1715" s="16">
        <f t="shared" si="14"/>
        <v>1462.5000000000002</v>
      </c>
      <c r="N1715" s="16">
        <f t="shared" si="15"/>
        <v>511.87500000000006</v>
      </c>
      <c r="O1715" s="18">
        <v>0.35</v>
      </c>
    </row>
    <row r="1716" spans="1:15" ht="15.75" customHeight="1" x14ac:dyDescent="0.3">
      <c r="A1716" s="17" t="s">
        <v>121</v>
      </c>
      <c r="B1716" s="12">
        <v>1128299</v>
      </c>
      <c r="C1716" s="13">
        <v>44858</v>
      </c>
      <c r="D1716" s="12" t="s">
        <v>22</v>
      </c>
      <c r="E1716" s="12" t="s">
        <v>63</v>
      </c>
      <c r="F1716" s="12" t="s">
        <v>64</v>
      </c>
      <c r="G1716" s="12" t="s">
        <v>17</v>
      </c>
      <c r="H1716" s="12" t="s">
        <v>17</v>
      </c>
      <c r="I1716" s="12">
        <v>35</v>
      </c>
      <c r="J1716" s="12" t="s">
        <v>126</v>
      </c>
      <c r="K1716" s="14">
        <v>0.55000000000000004</v>
      </c>
      <c r="L1716" s="15">
        <v>3000</v>
      </c>
      <c r="M1716" s="16">
        <f t="shared" si="14"/>
        <v>1650.0000000000002</v>
      </c>
      <c r="N1716" s="16">
        <f t="shared" si="15"/>
        <v>660.00000000000011</v>
      </c>
      <c r="O1716" s="18">
        <v>0.4</v>
      </c>
    </row>
    <row r="1717" spans="1:15" ht="15.75" customHeight="1" x14ac:dyDescent="0.3">
      <c r="A1717" s="17" t="s">
        <v>121</v>
      </c>
      <c r="B1717" s="12">
        <v>1128299</v>
      </c>
      <c r="C1717" s="13">
        <v>44858</v>
      </c>
      <c r="D1717" s="12" t="s">
        <v>22</v>
      </c>
      <c r="E1717" s="12" t="s">
        <v>63</v>
      </c>
      <c r="F1717" s="12" t="s">
        <v>64</v>
      </c>
      <c r="G1717" s="12" t="s">
        <v>18</v>
      </c>
      <c r="H1717" s="12" t="s">
        <v>150</v>
      </c>
      <c r="I1717" s="12">
        <v>30</v>
      </c>
      <c r="J1717" s="12" t="s">
        <v>123</v>
      </c>
      <c r="K1717" s="14">
        <v>0.60000000000000009</v>
      </c>
      <c r="L1717" s="15">
        <v>3500</v>
      </c>
      <c r="M1717" s="16">
        <f t="shared" si="14"/>
        <v>2100.0000000000005</v>
      </c>
      <c r="N1717" s="16">
        <f t="shared" si="15"/>
        <v>630.00000000000011</v>
      </c>
      <c r="O1717" s="18">
        <v>0.3</v>
      </c>
    </row>
    <row r="1718" spans="1:15" ht="15.75" customHeight="1" x14ac:dyDescent="0.3">
      <c r="A1718" s="17" t="s">
        <v>121</v>
      </c>
      <c r="B1718" s="12">
        <v>1128299</v>
      </c>
      <c r="C1718" s="13">
        <v>44889</v>
      </c>
      <c r="D1718" s="12" t="s">
        <v>22</v>
      </c>
      <c r="E1718" s="12" t="s">
        <v>63</v>
      </c>
      <c r="F1718" s="12" t="s">
        <v>64</v>
      </c>
      <c r="G1718" s="12" t="s">
        <v>13</v>
      </c>
      <c r="H1718" s="12" t="s">
        <v>151</v>
      </c>
      <c r="I1718" s="12">
        <v>23</v>
      </c>
      <c r="J1718" s="12" t="s">
        <v>126</v>
      </c>
      <c r="K1718" s="14">
        <v>0.45000000000000007</v>
      </c>
      <c r="L1718" s="15">
        <v>5750</v>
      </c>
      <c r="M1718" s="16">
        <f t="shared" si="14"/>
        <v>2587.5000000000005</v>
      </c>
      <c r="N1718" s="16">
        <f t="shared" si="15"/>
        <v>905.62500000000011</v>
      </c>
      <c r="O1718" s="18">
        <v>0.35</v>
      </c>
    </row>
    <row r="1719" spans="1:15" ht="15.75" customHeight="1" x14ac:dyDescent="0.3">
      <c r="A1719" s="17" t="s">
        <v>121</v>
      </c>
      <c r="B1719" s="12">
        <v>1128299</v>
      </c>
      <c r="C1719" s="13">
        <v>44889</v>
      </c>
      <c r="D1719" s="12" t="s">
        <v>22</v>
      </c>
      <c r="E1719" s="12" t="s">
        <v>63</v>
      </c>
      <c r="F1719" s="12" t="s">
        <v>64</v>
      </c>
      <c r="G1719" s="12" t="s">
        <v>14</v>
      </c>
      <c r="H1719" s="12" t="s">
        <v>149</v>
      </c>
      <c r="I1719" s="12">
        <v>30</v>
      </c>
      <c r="J1719" s="12" t="s">
        <v>125</v>
      </c>
      <c r="K1719" s="14">
        <v>0.50000000000000011</v>
      </c>
      <c r="L1719" s="15">
        <v>6500</v>
      </c>
      <c r="M1719" s="16">
        <f t="shared" si="14"/>
        <v>3250.0000000000009</v>
      </c>
      <c r="N1719" s="16">
        <f t="shared" si="15"/>
        <v>1137.5000000000002</v>
      </c>
      <c r="O1719" s="18">
        <v>0.35</v>
      </c>
    </row>
    <row r="1720" spans="1:15" ht="15.75" customHeight="1" x14ac:dyDescent="0.3">
      <c r="A1720" s="17" t="s">
        <v>121</v>
      </c>
      <c r="B1720" s="12">
        <v>1128299</v>
      </c>
      <c r="C1720" s="13">
        <v>44889</v>
      </c>
      <c r="D1720" s="12" t="s">
        <v>22</v>
      </c>
      <c r="E1720" s="12" t="s">
        <v>63</v>
      </c>
      <c r="F1720" s="12" t="s">
        <v>64</v>
      </c>
      <c r="G1720" s="12" t="s">
        <v>15</v>
      </c>
      <c r="H1720" s="12" t="s">
        <v>15</v>
      </c>
      <c r="I1720" s="12">
        <v>59</v>
      </c>
      <c r="J1720" s="12" t="s">
        <v>125</v>
      </c>
      <c r="K1720" s="14">
        <v>0.45000000000000007</v>
      </c>
      <c r="L1720" s="15">
        <v>4750</v>
      </c>
      <c r="M1720" s="16">
        <f t="shared" si="14"/>
        <v>2137.5000000000005</v>
      </c>
      <c r="N1720" s="16">
        <f t="shared" si="15"/>
        <v>748.12500000000011</v>
      </c>
      <c r="O1720" s="18">
        <v>0.35</v>
      </c>
    </row>
    <row r="1721" spans="1:15" ht="15.75" customHeight="1" x14ac:dyDescent="0.3">
      <c r="A1721" s="17" t="s">
        <v>121</v>
      </c>
      <c r="B1721" s="12">
        <v>1128299</v>
      </c>
      <c r="C1721" s="13">
        <v>44889</v>
      </c>
      <c r="D1721" s="12" t="s">
        <v>22</v>
      </c>
      <c r="E1721" s="12" t="s">
        <v>63</v>
      </c>
      <c r="F1721" s="12" t="s">
        <v>64</v>
      </c>
      <c r="G1721" s="12" t="s">
        <v>16</v>
      </c>
      <c r="H1721" s="12" t="s">
        <v>16</v>
      </c>
      <c r="I1721" s="12">
        <v>22</v>
      </c>
      <c r="J1721" s="12" t="s">
        <v>123</v>
      </c>
      <c r="K1721" s="14">
        <v>0.55000000000000016</v>
      </c>
      <c r="L1721" s="15">
        <v>4500</v>
      </c>
      <c r="M1721" s="16">
        <f t="shared" si="14"/>
        <v>2475.0000000000009</v>
      </c>
      <c r="N1721" s="16">
        <f t="shared" si="15"/>
        <v>866.25000000000023</v>
      </c>
      <c r="O1721" s="18">
        <v>0.35</v>
      </c>
    </row>
    <row r="1722" spans="1:15" ht="15.75" customHeight="1" x14ac:dyDescent="0.3">
      <c r="A1722" s="17" t="s">
        <v>121</v>
      </c>
      <c r="B1722" s="12">
        <v>1128299</v>
      </c>
      <c r="C1722" s="13">
        <v>44889</v>
      </c>
      <c r="D1722" s="12" t="s">
        <v>22</v>
      </c>
      <c r="E1722" s="12" t="s">
        <v>63</v>
      </c>
      <c r="F1722" s="12" t="s">
        <v>64</v>
      </c>
      <c r="G1722" s="12" t="s">
        <v>17</v>
      </c>
      <c r="H1722" s="12" t="s">
        <v>17</v>
      </c>
      <c r="I1722" s="12">
        <v>52</v>
      </c>
      <c r="J1722" s="12" t="s">
        <v>124</v>
      </c>
      <c r="K1722" s="14">
        <v>0.75000000000000011</v>
      </c>
      <c r="L1722" s="15">
        <v>4250</v>
      </c>
      <c r="M1722" s="16">
        <f t="shared" si="14"/>
        <v>3187.5000000000005</v>
      </c>
      <c r="N1722" s="16">
        <f t="shared" si="15"/>
        <v>1275.0000000000002</v>
      </c>
      <c r="O1722" s="18">
        <v>0.4</v>
      </c>
    </row>
    <row r="1723" spans="1:15" ht="15.75" customHeight="1" x14ac:dyDescent="0.3">
      <c r="A1723" s="17" t="s">
        <v>121</v>
      </c>
      <c r="B1723" s="12">
        <v>1128299</v>
      </c>
      <c r="C1723" s="13">
        <v>44889</v>
      </c>
      <c r="D1723" s="12" t="s">
        <v>22</v>
      </c>
      <c r="E1723" s="12" t="s">
        <v>63</v>
      </c>
      <c r="F1723" s="12" t="s">
        <v>64</v>
      </c>
      <c r="G1723" s="12" t="s">
        <v>18</v>
      </c>
      <c r="H1723" s="12" t="s">
        <v>150</v>
      </c>
      <c r="I1723" s="12">
        <v>17</v>
      </c>
      <c r="J1723" s="12" t="s">
        <v>124</v>
      </c>
      <c r="K1723" s="14">
        <v>0.80000000000000016</v>
      </c>
      <c r="L1723" s="15">
        <v>5500</v>
      </c>
      <c r="M1723" s="16">
        <f t="shared" si="14"/>
        <v>4400.0000000000009</v>
      </c>
      <c r="N1723" s="16">
        <f t="shared" si="15"/>
        <v>1320.0000000000002</v>
      </c>
      <c r="O1723" s="18">
        <v>0.3</v>
      </c>
    </row>
    <row r="1724" spans="1:15" ht="15.75" customHeight="1" x14ac:dyDescent="0.3">
      <c r="A1724" s="17" t="s">
        <v>121</v>
      </c>
      <c r="B1724" s="12">
        <v>1128299</v>
      </c>
      <c r="C1724" s="13">
        <v>44918</v>
      </c>
      <c r="D1724" s="12" t="s">
        <v>22</v>
      </c>
      <c r="E1724" s="12" t="s">
        <v>63</v>
      </c>
      <c r="F1724" s="12" t="s">
        <v>64</v>
      </c>
      <c r="G1724" s="12" t="s">
        <v>13</v>
      </c>
      <c r="H1724" s="12" t="s">
        <v>151</v>
      </c>
      <c r="I1724" s="12">
        <v>58</v>
      </c>
      <c r="J1724" s="12" t="s">
        <v>123</v>
      </c>
      <c r="K1724" s="14">
        <v>0.65000000000000013</v>
      </c>
      <c r="L1724" s="15">
        <v>7500</v>
      </c>
      <c r="M1724" s="16">
        <f t="shared" si="14"/>
        <v>4875.0000000000009</v>
      </c>
      <c r="N1724" s="16">
        <f t="shared" si="15"/>
        <v>1706.2500000000002</v>
      </c>
      <c r="O1724" s="18">
        <v>0.35</v>
      </c>
    </row>
    <row r="1725" spans="1:15" ht="15.75" customHeight="1" x14ac:dyDescent="0.3">
      <c r="A1725" s="17" t="s">
        <v>121</v>
      </c>
      <c r="B1725" s="12">
        <v>1128299</v>
      </c>
      <c r="C1725" s="13">
        <v>44918</v>
      </c>
      <c r="D1725" s="12" t="s">
        <v>22</v>
      </c>
      <c r="E1725" s="12" t="s">
        <v>63</v>
      </c>
      <c r="F1725" s="12" t="s">
        <v>64</v>
      </c>
      <c r="G1725" s="12" t="s">
        <v>14</v>
      </c>
      <c r="H1725" s="12" t="s">
        <v>149</v>
      </c>
      <c r="I1725" s="12">
        <v>56</v>
      </c>
      <c r="J1725" s="12" t="s">
        <v>124</v>
      </c>
      <c r="K1725" s="14">
        <v>0.75000000000000022</v>
      </c>
      <c r="L1725" s="15">
        <v>7500</v>
      </c>
      <c r="M1725" s="16">
        <f t="shared" si="14"/>
        <v>5625.0000000000018</v>
      </c>
      <c r="N1725" s="16">
        <f t="shared" si="15"/>
        <v>1968.7500000000005</v>
      </c>
      <c r="O1725" s="18">
        <v>0.35</v>
      </c>
    </row>
    <row r="1726" spans="1:15" ht="15.75" customHeight="1" x14ac:dyDescent="0.3">
      <c r="A1726" s="17" t="s">
        <v>121</v>
      </c>
      <c r="B1726" s="12">
        <v>1128299</v>
      </c>
      <c r="C1726" s="13">
        <v>44918</v>
      </c>
      <c r="D1726" s="12" t="s">
        <v>22</v>
      </c>
      <c r="E1726" s="12" t="s">
        <v>63</v>
      </c>
      <c r="F1726" s="12" t="s">
        <v>64</v>
      </c>
      <c r="G1726" s="12" t="s">
        <v>15</v>
      </c>
      <c r="H1726" s="12" t="s">
        <v>15</v>
      </c>
      <c r="I1726" s="12">
        <v>41</v>
      </c>
      <c r="J1726" s="12" t="s">
        <v>125</v>
      </c>
      <c r="K1726" s="14">
        <v>0.70000000000000018</v>
      </c>
      <c r="L1726" s="15">
        <v>5500</v>
      </c>
      <c r="M1726" s="16">
        <f t="shared" si="14"/>
        <v>3850.0000000000009</v>
      </c>
      <c r="N1726" s="16">
        <f t="shared" si="15"/>
        <v>1347.5000000000002</v>
      </c>
      <c r="O1726" s="18">
        <v>0.35</v>
      </c>
    </row>
    <row r="1727" spans="1:15" ht="15.75" customHeight="1" x14ac:dyDescent="0.3">
      <c r="A1727" s="17" t="s">
        <v>121</v>
      </c>
      <c r="B1727" s="12">
        <v>1128299</v>
      </c>
      <c r="C1727" s="13">
        <v>44918</v>
      </c>
      <c r="D1727" s="12" t="s">
        <v>22</v>
      </c>
      <c r="E1727" s="12" t="s">
        <v>63</v>
      </c>
      <c r="F1727" s="12" t="s">
        <v>64</v>
      </c>
      <c r="G1727" s="12" t="s">
        <v>16</v>
      </c>
      <c r="H1727" s="12" t="s">
        <v>16</v>
      </c>
      <c r="I1727" s="12">
        <v>33</v>
      </c>
      <c r="J1727" s="12" t="s">
        <v>123</v>
      </c>
      <c r="K1727" s="14">
        <v>0.70000000000000018</v>
      </c>
      <c r="L1727" s="15">
        <v>5500</v>
      </c>
      <c r="M1727" s="16">
        <f t="shared" si="14"/>
        <v>3850.0000000000009</v>
      </c>
      <c r="N1727" s="16">
        <f t="shared" si="15"/>
        <v>1347.5000000000002</v>
      </c>
      <c r="O1727" s="18">
        <v>0.35</v>
      </c>
    </row>
    <row r="1728" spans="1:15" ht="15.75" customHeight="1" x14ac:dyDescent="0.3">
      <c r="A1728" s="17" t="s">
        <v>121</v>
      </c>
      <c r="B1728" s="12">
        <v>1128299</v>
      </c>
      <c r="C1728" s="13">
        <v>44918</v>
      </c>
      <c r="D1728" s="12" t="s">
        <v>22</v>
      </c>
      <c r="E1728" s="12" t="s">
        <v>63</v>
      </c>
      <c r="F1728" s="12" t="s">
        <v>64</v>
      </c>
      <c r="G1728" s="12" t="s">
        <v>17</v>
      </c>
      <c r="H1728" s="12" t="s">
        <v>17</v>
      </c>
      <c r="I1728" s="12">
        <v>59</v>
      </c>
      <c r="J1728" s="12" t="s">
        <v>123</v>
      </c>
      <c r="K1728" s="14">
        <v>0.80000000000000016</v>
      </c>
      <c r="L1728" s="15">
        <v>4750</v>
      </c>
      <c r="M1728" s="16">
        <f t="shared" si="14"/>
        <v>3800.0000000000009</v>
      </c>
      <c r="N1728" s="16">
        <f t="shared" si="15"/>
        <v>1520.0000000000005</v>
      </c>
      <c r="O1728" s="18">
        <v>0.4</v>
      </c>
    </row>
    <row r="1729" spans="1:15" ht="15.75" customHeight="1" x14ac:dyDescent="0.3">
      <c r="A1729" s="17" t="s">
        <v>121</v>
      </c>
      <c r="B1729" s="12">
        <v>1128299</v>
      </c>
      <c r="C1729" s="13">
        <v>44918</v>
      </c>
      <c r="D1729" s="12" t="s">
        <v>22</v>
      </c>
      <c r="E1729" s="12" t="s">
        <v>63</v>
      </c>
      <c r="F1729" s="12" t="s">
        <v>64</v>
      </c>
      <c r="G1729" s="12" t="s">
        <v>18</v>
      </c>
      <c r="H1729" s="12" t="s">
        <v>150</v>
      </c>
      <c r="I1729" s="12">
        <v>60</v>
      </c>
      <c r="J1729" s="12" t="s">
        <v>123</v>
      </c>
      <c r="K1729" s="14">
        <v>0.8500000000000002</v>
      </c>
      <c r="L1729" s="15">
        <v>5750</v>
      </c>
      <c r="M1729" s="16">
        <f t="shared" si="14"/>
        <v>4887.5000000000009</v>
      </c>
      <c r="N1729" s="16">
        <f t="shared" si="15"/>
        <v>1466.2500000000002</v>
      </c>
      <c r="O1729" s="18">
        <v>0.3</v>
      </c>
    </row>
    <row r="1730" spans="1:15" ht="15.75" customHeight="1" x14ac:dyDescent="0.3">
      <c r="A1730" s="17" t="s">
        <v>121</v>
      </c>
      <c r="B1730" s="12">
        <v>1128299</v>
      </c>
      <c r="C1730" s="13">
        <v>44578</v>
      </c>
      <c r="D1730" s="12" t="s">
        <v>22</v>
      </c>
      <c r="E1730" s="12" t="s">
        <v>65</v>
      </c>
      <c r="F1730" s="12" t="s">
        <v>52</v>
      </c>
      <c r="G1730" s="12" t="s">
        <v>13</v>
      </c>
      <c r="H1730" s="12" t="s">
        <v>151</v>
      </c>
      <c r="I1730" s="12">
        <v>15</v>
      </c>
      <c r="J1730" s="12" t="s">
        <v>124</v>
      </c>
      <c r="K1730" s="14">
        <v>0.35000000000000003</v>
      </c>
      <c r="L1730" s="15">
        <v>4000</v>
      </c>
      <c r="M1730" s="16">
        <f t="shared" si="14"/>
        <v>1400.0000000000002</v>
      </c>
      <c r="N1730" s="16">
        <f t="shared" si="15"/>
        <v>560</v>
      </c>
      <c r="O1730" s="18">
        <v>0.39999999999999997</v>
      </c>
    </row>
    <row r="1731" spans="1:15" ht="15.75" customHeight="1" x14ac:dyDescent="0.3">
      <c r="A1731" s="17" t="s">
        <v>121</v>
      </c>
      <c r="B1731" s="12">
        <v>1128299</v>
      </c>
      <c r="C1731" s="13">
        <v>44578</v>
      </c>
      <c r="D1731" s="12" t="s">
        <v>22</v>
      </c>
      <c r="E1731" s="12" t="s">
        <v>65</v>
      </c>
      <c r="F1731" s="12" t="s">
        <v>52</v>
      </c>
      <c r="G1731" s="12" t="s">
        <v>14</v>
      </c>
      <c r="H1731" s="12" t="s">
        <v>149</v>
      </c>
      <c r="I1731" s="12">
        <v>56</v>
      </c>
      <c r="J1731" s="12" t="s">
        <v>125</v>
      </c>
      <c r="K1731" s="14">
        <v>0.45</v>
      </c>
      <c r="L1731" s="15">
        <v>4000</v>
      </c>
      <c r="M1731" s="16">
        <f t="shared" si="14"/>
        <v>1800</v>
      </c>
      <c r="N1731" s="16">
        <f t="shared" si="15"/>
        <v>719.99999999999989</v>
      </c>
      <c r="O1731" s="18">
        <v>0.39999999999999997</v>
      </c>
    </row>
    <row r="1732" spans="1:15" ht="15.75" customHeight="1" x14ac:dyDescent="0.3">
      <c r="A1732" s="17" t="s">
        <v>121</v>
      </c>
      <c r="B1732" s="12">
        <v>1128299</v>
      </c>
      <c r="C1732" s="13">
        <v>44578</v>
      </c>
      <c r="D1732" s="12" t="s">
        <v>22</v>
      </c>
      <c r="E1732" s="12" t="s">
        <v>65</v>
      </c>
      <c r="F1732" s="12" t="s">
        <v>52</v>
      </c>
      <c r="G1732" s="12" t="s">
        <v>15</v>
      </c>
      <c r="H1732" s="12" t="s">
        <v>15</v>
      </c>
      <c r="I1732" s="12">
        <v>22</v>
      </c>
      <c r="J1732" s="12" t="s">
        <v>126</v>
      </c>
      <c r="K1732" s="14">
        <v>0.45</v>
      </c>
      <c r="L1732" s="15">
        <v>4000</v>
      </c>
      <c r="M1732" s="16">
        <f t="shared" si="14"/>
        <v>1800</v>
      </c>
      <c r="N1732" s="16">
        <f t="shared" si="15"/>
        <v>719.99999999999989</v>
      </c>
      <c r="O1732" s="18">
        <v>0.39999999999999997</v>
      </c>
    </row>
    <row r="1733" spans="1:15" ht="15.75" customHeight="1" x14ac:dyDescent="0.3">
      <c r="A1733" s="17" t="s">
        <v>121</v>
      </c>
      <c r="B1733" s="12">
        <v>1128299</v>
      </c>
      <c r="C1733" s="13">
        <v>44578</v>
      </c>
      <c r="D1733" s="12" t="s">
        <v>22</v>
      </c>
      <c r="E1733" s="12" t="s">
        <v>65</v>
      </c>
      <c r="F1733" s="12" t="s">
        <v>52</v>
      </c>
      <c r="G1733" s="12" t="s">
        <v>16</v>
      </c>
      <c r="H1733" s="12" t="s">
        <v>16</v>
      </c>
      <c r="I1733" s="12">
        <v>43</v>
      </c>
      <c r="J1733" s="12" t="s">
        <v>124</v>
      </c>
      <c r="K1733" s="14">
        <v>0.45</v>
      </c>
      <c r="L1733" s="15">
        <v>2500</v>
      </c>
      <c r="M1733" s="16">
        <f t="shared" si="14"/>
        <v>1125</v>
      </c>
      <c r="N1733" s="16">
        <f t="shared" si="15"/>
        <v>449.99999999999994</v>
      </c>
      <c r="O1733" s="18">
        <v>0.39999999999999997</v>
      </c>
    </row>
    <row r="1734" spans="1:15" ht="15.75" customHeight="1" x14ac:dyDescent="0.3">
      <c r="A1734" s="17" t="s">
        <v>121</v>
      </c>
      <c r="B1734" s="12">
        <v>1128299</v>
      </c>
      <c r="C1734" s="13">
        <v>44578</v>
      </c>
      <c r="D1734" s="12" t="s">
        <v>22</v>
      </c>
      <c r="E1734" s="12" t="s">
        <v>65</v>
      </c>
      <c r="F1734" s="12" t="s">
        <v>52</v>
      </c>
      <c r="G1734" s="12" t="s">
        <v>17</v>
      </c>
      <c r="H1734" s="12" t="s">
        <v>17</v>
      </c>
      <c r="I1734" s="12">
        <v>51</v>
      </c>
      <c r="J1734" s="12" t="s">
        <v>124</v>
      </c>
      <c r="K1734" s="14">
        <v>0.50000000000000011</v>
      </c>
      <c r="L1734" s="15">
        <v>2000</v>
      </c>
      <c r="M1734" s="16">
        <f t="shared" si="14"/>
        <v>1000.0000000000002</v>
      </c>
      <c r="N1734" s="16">
        <f t="shared" si="15"/>
        <v>450.00000000000011</v>
      </c>
      <c r="O1734" s="18">
        <v>0.45</v>
      </c>
    </row>
    <row r="1735" spans="1:15" ht="15.75" customHeight="1" x14ac:dyDescent="0.3">
      <c r="A1735" s="17" t="s">
        <v>121</v>
      </c>
      <c r="B1735" s="12">
        <v>1128299</v>
      </c>
      <c r="C1735" s="13">
        <v>44578</v>
      </c>
      <c r="D1735" s="12" t="s">
        <v>22</v>
      </c>
      <c r="E1735" s="12" t="s">
        <v>65</v>
      </c>
      <c r="F1735" s="12" t="s">
        <v>52</v>
      </c>
      <c r="G1735" s="12" t="s">
        <v>18</v>
      </c>
      <c r="H1735" s="12" t="s">
        <v>150</v>
      </c>
      <c r="I1735" s="12">
        <v>57</v>
      </c>
      <c r="J1735" s="12" t="s">
        <v>123</v>
      </c>
      <c r="K1735" s="14">
        <v>0.45</v>
      </c>
      <c r="L1735" s="15">
        <v>4500</v>
      </c>
      <c r="M1735" s="16">
        <f t="shared" si="14"/>
        <v>2025</v>
      </c>
      <c r="N1735" s="16">
        <f t="shared" si="15"/>
        <v>708.75</v>
      </c>
      <c r="O1735" s="18">
        <v>0.35</v>
      </c>
    </row>
    <row r="1736" spans="1:15" ht="15.75" customHeight="1" x14ac:dyDescent="0.3">
      <c r="A1736" s="17" t="s">
        <v>121</v>
      </c>
      <c r="B1736" s="12">
        <v>1128299</v>
      </c>
      <c r="C1736" s="13">
        <v>44609</v>
      </c>
      <c r="D1736" s="12" t="s">
        <v>22</v>
      </c>
      <c r="E1736" s="12" t="s">
        <v>65</v>
      </c>
      <c r="F1736" s="12" t="s">
        <v>52</v>
      </c>
      <c r="G1736" s="12" t="s">
        <v>13</v>
      </c>
      <c r="H1736" s="12" t="s">
        <v>151</v>
      </c>
      <c r="I1736" s="12">
        <v>19</v>
      </c>
      <c r="J1736" s="12" t="s">
        <v>126</v>
      </c>
      <c r="K1736" s="14">
        <v>0.35000000000000003</v>
      </c>
      <c r="L1736" s="15">
        <v>5000</v>
      </c>
      <c r="M1736" s="16">
        <f t="shared" si="14"/>
        <v>1750.0000000000002</v>
      </c>
      <c r="N1736" s="16">
        <f t="shared" si="15"/>
        <v>700</v>
      </c>
      <c r="O1736" s="18">
        <v>0.39999999999999997</v>
      </c>
    </row>
    <row r="1737" spans="1:15" ht="15.75" customHeight="1" x14ac:dyDescent="0.3">
      <c r="A1737" s="17" t="s">
        <v>121</v>
      </c>
      <c r="B1737" s="12">
        <v>1128299</v>
      </c>
      <c r="C1737" s="13">
        <v>44609</v>
      </c>
      <c r="D1737" s="12" t="s">
        <v>22</v>
      </c>
      <c r="E1737" s="12" t="s">
        <v>65</v>
      </c>
      <c r="F1737" s="12" t="s">
        <v>52</v>
      </c>
      <c r="G1737" s="12" t="s">
        <v>14</v>
      </c>
      <c r="H1737" s="12" t="s">
        <v>149</v>
      </c>
      <c r="I1737" s="12">
        <v>35</v>
      </c>
      <c r="J1737" s="12" t="s">
        <v>126</v>
      </c>
      <c r="K1737" s="14">
        <v>0.45</v>
      </c>
      <c r="L1737" s="15">
        <v>4000</v>
      </c>
      <c r="M1737" s="16">
        <f t="shared" si="14"/>
        <v>1800</v>
      </c>
      <c r="N1737" s="16">
        <f t="shared" si="15"/>
        <v>719.99999999999989</v>
      </c>
      <c r="O1737" s="18">
        <v>0.39999999999999997</v>
      </c>
    </row>
    <row r="1738" spans="1:15" ht="15.75" customHeight="1" x14ac:dyDescent="0.3">
      <c r="A1738" s="17" t="s">
        <v>121</v>
      </c>
      <c r="B1738" s="12">
        <v>1128299</v>
      </c>
      <c r="C1738" s="13">
        <v>44609</v>
      </c>
      <c r="D1738" s="12" t="s">
        <v>22</v>
      </c>
      <c r="E1738" s="12" t="s">
        <v>65</v>
      </c>
      <c r="F1738" s="12" t="s">
        <v>52</v>
      </c>
      <c r="G1738" s="12" t="s">
        <v>15</v>
      </c>
      <c r="H1738" s="12" t="s">
        <v>15</v>
      </c>
      <c r="I1738" s="12">
        <v>19</v>
      </c>
      <c r="J1738" s="12" t="s">
        <v>126</v>
      </c>
      <c r="K1738" s="14">
        <v>0.45</v>
      </c>
      <c r="L1738" s="15">
        <v>4000</v>
      </c>
      <c r="M1738" s="16">
        <f t="shared" si="14"/>
        <v>1800</v>
      </c>
      <c r="N1738" s="16">
        <f t="shared" si="15"/>
        <v>719.99999999999989</v>
      </c>
      <c r="O1738" s="18">
        <v>0.39999999999999997</v>
      </c>
    </row>
    <row r="1739" spans="1:15" ht="15.75" customHeight="1" x14ac:dyDescent="0.3">
      <c r="A1739" s="17" t="s">
        <v>121</v>
      </c>
      <c r="B1739" s="12">
        <v>1128299</v>
      </c>
      <c r="C1739" s="13">
        <v>44609</v>
      </c>
      <c r="D1739" s="12" t="s">
        <v>22</v>
      </c>
      <c r="E1739" s="12" t="s">
        <v>65</v>
      </c>
      <c r="F1739" s="12" t="s">
        <v>52</v>
      </c>
      <c r="G1739" s="12" t="s">
        <v>16</v>
      </c>
      <c r="H1739" s="12" t="s">
        <v>16</v>
      </c>
      <c r="I1739" s="12">
        <v>37</v>
      </c>
      <c r="J1739" s="12" t="s">
        <v>123</v>
      </c>
      <c r="K1739" s="14">
        <v>0.45</v>
      </c>
      <c r="L1739" s="15">
        <v>2500</v>
      </c>
      <c r="M1739" s="16">
        <f t="shared" si="14"/>
        <v>1125</v>
      </c>
      <c r="N1739" s="16">
        <f t="shared" si="15"/>
        <v>449.99999999999994</v>
      </c>
      <c r="O1739" s="18">
        <v>0.39999999999999997</v>
      </c>
    </row>
    <row r="1740" spans="1:15" ht="15.75" customHeight="1" x14ac:dyDescent="0.3">
      <c r="A1740" s="17" t="s">
        <v>121</v>
      </c>
      <c r="B1740" s="12">
        <v>1128299</v>
      </c>
      <c r="C1740" s="13">
        <v>44609</v>
      </c>
      <c r="D1740" s="12" t="s">
        <v>22</v>
      </c>
      <c r="E1740" s="12" t="s">
        <v>65</v>
      </c>
      <c r="F1740" s="12" t="s">
        <v>52</v>
      </c>
      <c r="G1740" s="12" t="s">
        <v>17</v>
      </c>
      <c r="H1740" s="12" t="s">
        <v>17</v>
      </c>
      <c r="I1740" s="12">
        <v>50</v>
      </c>
      <c r="J1740" s="12" t="s">
        <v>125</v>
      </c>
      <c r="K1740" s="14">
        <v>0.50000000000000011</v>
      </c>
      <c r="L1740" s="15">
        <v>1750</v>
      </c>
      <c r="M1740" s="16">
        <f t="shared" si="14"/>
        <v>875.00000000000023</v>
      </c>
      <c r="N1740" s="16">
        <f t="shared" si="15"/>
        <v>393.75000000000011</v>
      </c>
      <c r="O1740" s="18">
        <v>0.45</v>
      </c>
    </row>
    <row r="1741" spans="1:15" ht="15.75" customHeight="1" x14ac:dyDescent="0.3">
      <c r="A1741" s="17" t="s">
        <v>121</v>
      </c>
      <c r="B1741" s="12">
        <v>1128299</v>
      </c>
      <c r="C1741" s="13">
        <v>44609</v>
      </c>
      <c r="D1741" s="12" t="s">
        <v>22</v>
      </c>
      <c r="E1741" s="12" t="s">
        <v>65</v>
      </c>
      <c r="F1741" s="12" t="s">
        <v>52</v>
      </c>
      <c r="G1741" s="12" t="s">
        <v>18</v>
      </c>
      <c r="H1741" s="12" t="s">
        <v>150</v>
      </c>
      <c r="I1741" s="12">
        <v>40</v>
      </c>
      <c r="J1741" s="12" t="s">
        <v>126</v>
      </c>
      <c r="K1741" s="14">
        <v>0.45</v>
      </c>
      <c r="L1741" s="15">
        <v>3750</v>
      </c>
      <c r="M1741" s="16">
        <f t="shared" si="14"/>
        <v>1687.5</v>
      </c>
      <c r="N1741" s="16">
        <f t="shared" si="15"/>
        <v>590.625</v>
      </c>
      <c r="O1741" s="18">
        <v>0.35</v>
      </c>
    </row>
    <row r="1742" spans="1:15" ht="15.75" customHeight="1" x14ac:dyDescent="0.3">
      <c r="A1742" s="17" t="s">
        <v>121</v>
      </c>
      <c r="B1742" s="12">
        <v>1128299</v>
      </c>
      <c r="C1742" s="13">
        <v>44636</v>
      </c>
      <c r="D1742" s="12" t="s">
        <v>22</v>
      </c>
      <c r="E1742" s="12" t="s">
        <v>65</v>
      </c>
      <c r="F1742" s="12" t="s">
        <v>52</v>
      </c>
      <c r="G1742" s="12" t="s">
        <v>13</v>
      </c>
      <c r="H1742" s="12" t="s">
        <v>151</v>
      </c>
      <c r="I1742" s="12">
        <v>37</v>
      </c>
      <c r="J1742" s="12" t="s">
        <v>126</v>
      </c>
      <c r="K1742" s="14">
        <v>0.45</v>
      </c>
      <c r="L1742" s="15">
        <v>5250</v>
      </c>
      <c r="M1742" s="16">
        <f t="shared" si="14"/>
        <v>2362.5</v>
      </c>
      <c r="N1742" s="16">
        <f t="shared" si="15"/>
        <v>944.99999999999989</v>
      </c>
      <c r="O1742" s="18">
        <v>0.39999999999999997</v>
      </c>
    </row>
    <row r="1743" spans="1:15" ht="15.75" customHeight="1" x14ac:dyDescent="0.3">
      <c r="A1743" s="17" t="s">
        <v>121</v>
      </c>
      <c r="B1743" s="12">
        <v>1128299</v>
      </c>
      <c r="C1743" s="13">
        <v>44636</v>
      </c>
      <c r="D1743" s="12" t="s">
        <v>22</v>
      </c>
      <c r="E1743" s="12" t="s">
        <v>65</v>
      </c>
      <c r="F1743" s="12" t="s">
        <v>52</v>
      </c>
      <c r="G1743" s="12" t="s">
        <v>14</v>
      </c>
      <c r="H1743" s="12" t="s">
        <v>149</v>
      </c>
      <c r="I1743" s="12">
        <v>36</v>
      </c>
      <c r="J1743" s="12" t="s">
        <v>124</v>
      </c>
      <c r="K1743" s="14">
        <v>0.55000000000000004</v>
      </c>
      <c r="L1743" s="15">
        <v>3750</v>
      </c>
      <c r="M1743" s="16">
        <f t="shared" si="14"/>
        <v>2062.5</v>
      </c>
      <c r="N1743" s="16">
        <f t="shared" si="15"/>
        <v>824.99999999999989</v>
      </c>
      <c r="O1743" s="18">
        <v>0.39999999999999997</v>
      </c>
    </row>
    <row r="1744" spans="1:15" ht="15.75" customHeight="1" x14ac:dyDescent="0.3">
      <c r="A1744" s="17" t="s">
        <v>121</v>
      </c>
      <c r="B1744" s="12">
        <v>1128299</v>
      </c>
      <c r="C1744" s="13">
        <v>44636</v>
      </c>
      <c r="D1744" s="12" t="s">
        <v>22</v>
      </c>
      <c r="E1744" s="12" t="s">
        <v>65</v>
      </c>
      <c r="F1744" s="12" t="s">
        <v>52</v>
      </c>
      <c r="G1744" s="12" t="s">
        <v>15</v>
      </c>
      <c r="H1744" s="12" t="s">
        <v>15</v>
      </c>
      <c r="I1744" s="12">
        <v>57</v>
      </c>
      <c r="J1744" s="12" t="s">
        <v>125</v>
      </c>
      <c r="K1744" s="14">
        <v>0.6</v>
      </c>
      <c r="L1744" s="15">
        <v>4000</v>
      </c>
      <c r="M1744" s="16">
        <f t="shared" si="14"/>
        <v>2400</v>
      </c>
      <c r="N1744" s="16">
        <f t="shared" si="15"/>
        <v>959.99999999999989</v>
      </c>
      <c r="O1744" s="18">
        <v>0.39999999999999997</v>
      </c>
    </row>
    <row r="1745" spans="1:15" ht="15.75" customHeight="1" x14ac:dyDescent="0.3">
      <c r="A1745" s="17" t="s">
        <v>121</v>
      </c>
      <c r="B1745" s="12">
        <v>1128299</v>
      </c>
      <c r="C1745" s="13">
        <v>44636</v>
      </c>
      <c r="D1745" s="12" t="s">
        <v>22</v>
      </c>
      <c r="E1745" s="12" t="s">
        <v>65</v>
      </c>
      <c r="F1745" s="12" t="s">
        <v>52</v>
      </c>
      <c r="G1745" s="12" t="s">
        <v>16</v>
      </c>
      <c r="H1745" s="12" t="s">
        <v>16</v>
      </c>
      <c r="I1745" s="12">
        <v>24</v>
      </c>
      <c r="J1745" s="12" t="s">
        <v>125</v>
      </c>
      <c r="K1745" s="14">
        <v>0.55000000000000004</v>
      </c>
      <c r="L1745" s="15">
        <v>3000</v>
      </c>
      <c r="M1745" s="16">
        <f t="shared" si="14"/>
        <v>1650.0000000000002</v>
      </c>
      <c r="N1745" s="16">
        <f t="shared" si="15"/>
        <v>660</v>
      </c>
      <c r="O1745" s="18">
        <v>0.39999999999999997</v>
      </c>
    </row>
    <row r="1746" spans="1:15" ht="15.75" customHeight="1" x14ac:dyDescent="0.3">
      <c r="A1746" s="17" t="s">
        <v>121</v>
      </c>
      <c r="B1746" s="12">
        <v>1128299</v>
      </c>
      <c r="C1746" s="13">
        <v>44636</v>
      </c>
      <c r="D1746" s="12" t="s">
        <v>22</v>
      </c>
      <c r="E1746" s="12" t="s">
        <v>65</v>
      </c>
      <c r="F1746" s="12" t="s">
        <v>52</v>
      </c>
      <c r="G1746" s="12" t="s">
        <v>17</v>
      </c>
      <c r="H1746" s="12" t="s">
        <v>17</v>
      </c>
      <c r="I1746" s="12">
        <v>33</v>
      </c>
      <c r="J1746" s="12" t="s">
        <v>123</v>
      </c>
      <c r="K1746" s="14">
        <v>0.60000000000000009</v>
      </c>
      <c r="L1746" s="15">
        <v>1500</v>
      </c>
      <c r="M1746" s="16">
        <f t="shared" si="14"/>
        <v>900.00000000000011</v>
      </c>
      <c r="N1746" s="16">
        <f t="shared" si="15"/>
        <v>405.00000000000006</v>
      </c>
      <c r="O1746" s="18">
        <v>0.45</v>
      </c>
    </row>
    <row r="1747" spans="1:15" ht="15.75" customHeight="1" x14ac:dyDescent="0.3">
      <c r="A1747" s="17" t="s">
        <v>121</v>
      </c>
      <c r="B1747" s="12">
        <v>1128299</v>
      </c>
      <c r="C1747" s="13">
        <v>44636</v>
      </c>
      <c r="D1747" s="12" t="s">
        <v>22</v>
      </c>
      <c r="E1747" s="12" t="s">
        <v>65</v>
      </c>
      <c r="F1747" s="12" t="s">
        <v>52</v>
      </c>
      <c r="G1747" s="12" t="s">
        <v>18</v>
      </c>
      <c r="H1747" s="12" t="s">
        <v>150</v>
      </c>
      <c r="I1747" s="12">
        <v>21</v>
      </c>
      <c r="J1747" s="12" t="s">
        <v>126</v>
      </c>
      <c r="K1747" s="14">
        <v>0.45</v>
      </c>
      <c r="L1747" s="15">
        <v>3500</v>
      </c>
      <c r="M1747" s="16">
        <f t="shared" si="14"/>
        <v>1575</v>
      </c>
      <c r="N1747" s="16">
        <f t="shared" si="15"/>
        <v>551.25</v>
      </c>
      <c r="O1747" s="18">
        <v>0.35</v>
      </c>
    </row>
    <row r="1748" spans="1:15" ht="15.75" customHeight="1" x14ac:dyDescent="0.3">
      <c r="A1748" s="17" t="s">
        <v>121</v>
      </c>
      <c r="B1748" s="12">
        <v>1128299</v>
      </c>
      <c r="C1748" s="13">
        <v>44668</v>
      </c>
      <c r="D1748" s="12" t="s">
        <v>22</v>
      </c>
      <c r="E1748" s="12" t="s">
        <v>65</v>
      </c>
      <c r="F1748" s="12" t="s">
        <v>52</v>
      </c>
      <c r="G1748" s="12" t="s">
        <v>13</v>
      </c>
      <c r="H1748" s="12" t="s">
        <v>151</v>
      </c>
      <c r="I1748" s="12">
        <v>35</v>
      </c>
      <c r="J1748" s="12" t="s">
        <v>125</v>
      </c>
      <c r="K1748" s="14">
        <v>0.5</v>
      </c>
      <c r="L1748" s="15">
        <v>5250</v>
      </c>
      <c r="M1748" s="16">
        <f t="shared" si="14"/>
        <v>2625</v>
      </c>
      <c r="N1748" s="16">
        <f t="shared" si="15"/>
        <v>1050</v>
      </c>
      <c r="O1748" s="18">
        <v>0.39999999999999997</v>
      </c>
    </row>
    <row r="1749" spans="1:15" ht="15.75" customHeight="1" x14ac:dyDescent="0.3">
      <c r="A1749" s="17" t="s">
        <v>121</v>
      </c>
      <c r="B1749" s="12">
        <v>1128299</v>
      </c>
      <c r="C1749" s="13">
        <v>44668</v>
      </c>
      <c r="D1749" s="12" t="s">
        <v>22</v>
      </c>
      <c r="E1749" s="12" t="s">
        <v>65</v>
      </c>
      <c r="F1749" s="12" t="s">
        <v>52</v>
      </c>
      <c r="G1749" s="12" t="s">
        <v>14</v>
      </c>
      <c r="H1749" s="12" t="s">
        <v>149</v>
      </c>
      <c r="I1749" s="12">
        <v>59</v>
      </c>
      <c r="J1749" s="12" t="s">
        <v>125</v>
      </c>
      <c r="K1749" s="14">
        <v>0.55000000000000004</v>
      </c>
      <c r="L1749" s="15">
        <v>3250</v>
      </c>
      <c r="M1749" s="16">
        <f t="shared" si="14"/>
        <v>1787.5000000000002</v>
      </c>
      <c r="N1749" s="16">
        <f t="shared" si="15"/>
        <v>715</v>
      </c>
      <c r="O1749" s="18">
        <v>0.39999999999999997</v>
      </c>
    </row>
    <row r="1750" spans="1:15" ht="15.75" customHeight="1" x14ac:dyDescent="0.3">
      <c r="A1750" s="17" t="s">
        <v>121</v>
      </c>
      <c r="B1750" s="12">
        <v>1128299</v>
      </c>
      <c r="C1750" s="13">
        <v>44668</v>
      </c>
      <c r="D1750" s="12" t="s">
        <v>22</v>
      </c>
      <c r="E1750" s="12" t="s">
        <v>65</v>
      </c>
      <c r="F1750" s="12" t="s">
        <v>52</v>
      </c>
      <c r="G1750" s="12" t="s">
        <v>15</v>
      </c>
      <c r="H1750" s="12" t="s">
        <v>15</v>
      </c>
      <c r="I1750" s="12">
        <v>22</v>
      </c>
      <c r="J1750" s="12" t="s">
        <v>125</v>
      </c>
      <c r="K1750" s="14">
        <v>0.55000000000000004</v>
      </c>
      <c r="L1750" s="15">
        <v>3750</v>
      </c>
      <c r="M1750" s="16">
        <f t="shared" si="14"/>
        <v>2062.5</v>
      </c>
      <c r="N1750" s="16">
        <f t="shared" si="15"/>
        <v>824.99999999999989</v>
      </c>
      <c r="O1750" s="18">
        <v>0.39999999999999997</v>
      </c>
    </row>
    <row r="1751" spans="1:15" ht="15.75" customHeight="1" x14ac:dyDescent="0.3">
      <c r="A1751" s="17" t="s">
        <v>121</v>
      </c>
      <c r="B1751" s="12">
        <v>1128299</v>
      </c>
      <c r="C1751" s="13">
        <v>44668</v>
      </c>
      <c r="D1751" s="12" t="s">
        <v>22</v>
      </c>
      <c r="E1751" s="12" t="s">
        <v>65</v>
      </c>
      <c r="F1751" s="12" t="s">
        <v>52</v>
      </c>
      <c r="G1751" s="12" t="s">
        <v>16</v>
      </c>
      <c r="H1751" s="12" t="s">
        <v>16</v>
      </c>
      <c r="I1751" s="12">
        <v>56</v>
      </c>
      <c r="J1751" s="12" t="s">
        <v>123</v>
      </c>
      <c r="K1751" s="14">
        <v>0.40000000000000008</v>
      </c>
      <c r="L1751" s="15">
        <v>2750</v>
      </c>
      <c r="M1751" s="16">
        <f t="shared" si="14"/>
        <v>1100.0000000000002</v>
      </c>
      <c r="N1751" s="16">
        <f t="shared" si="15"/>
        <v>440.00000000000006</v>
      </c>
      <c r="O1751" s="18">
        <v>0.39999999999999997</v>
      </c>
    </row>
    <row r="1752" spans="1:15" ht="15.75" customHeight="1" x14ac:dyDescent="0.3">
      <c r="A1752" s="17" t="s">
        <v>121</v>
      </c>
      <c r="B1752" s="12">
        <v>1128299</v>
      </c>
      <c r="C1752" s="13">
        <v>44668</v>
      </c>
      <c r="D1752" s="12" t="s">
        <v>22</v>
      </c>
      <c r="E1752" s="12" t="s">
        <v>65</v>
      </c>
      <c r="F1752" s="12" t="s">
        <v>52</v>
      </c>
      <c r="G1752" s="12" t="s">
        <v>17</v>
      </c>
      <c r="H1752" s="12" t="s">
        <v>17</v>
      </c>
      <c r="I1752" s="12">
        <v>60</v>
      </c>
      <c r="J1752" s="12" t="s">
        <v>123</v>
      </c>
      <c r="K1752" s="14">
        <v>0.45000000000000012</v>
      </c>
      <c r="L1752" s="15">
        <v>1750</v>
      </c>
      <c r="M1752" s="16">
        <f t="shared" si="14"/>
        <v>787.50000000000023</v>
      </c>
      <c r="N1752" s="16">
        <f t="shared" si="15"/>
        <v>354.37500000000011</v>
      </c>
      <c r="O1752" s="18">
        <v>0.45</v>
      </c>
    </row>
    <row r="1753" spans="1:15" ht="15.75" customHeight="1" x14ac:dyDescent="0.3">
      <c r="A1753" s="17" t="s">
        <v>121</v>
      </c>
      <c r="B1753" s="12">
        <v>1128299</v>
      </c>
      <c r="C1753" s="13">
        <v>44668</v>
      </c>
      <c r="D1753" s="12" t="s">
        <v>22</v>
      </c>
      <c r="E1753" s="12" t="s">
        <v>65</v>
      </c>
      <c r="F1753" s="12" t="s">
        <v>52</v>
      </c>
      <c r="G1753" s="12" t="s">
        <v>18</v>
      </c>
      <c r="H1753" s="12" t="s">
        <v>150</v>
      </c>
      <c r="I1753" s="12">
        <v>51</v>
      </c>
      <c r="J1753" s="12" t="s">
        <v>126</v>
      </c>
      <c r="K1753" s="14">
        <v>0.60000000000000009</v>
      </c>
      <c r="L1753" s="15">
        <v>3500</v>
      </c>
      <c r="M1753" s="16">
        <f t="shared" si="14"/>
        <v>2100.0000000000005</v>
      </c>
      <c r="N1753" s="16">
        <f t="shared" si="15"/>
        <v>735.00000000000011</v>
      </c>
      <c r="O1753" s="18">
        <v>0.35</v>
      </c>
    </row>
    <row r="1754" spans="1:15" ht="15.75" customHeight="1" x14ac:dyDescent="0.3">
      <c r="A1754" s="17" t="s">
        <v>121</v>
      </c>
      <c r="B1754" s="12">
        <v>1128299</v>
      </c>
      <c r="C1754" s="13">
        <v>44699</v>
      </c>
      <c r="D1754" s="12" t="s">
        <v>22</v>
      </c>
      <c r="E1754" s="12" t="s">
        <v>65</v>
      </c>
      <c r="F1754" s="12" t="s">
        <v>52</v>
      </c>
      <c r="G1754" s="12" t="s">
        <v>13</v>
      </c>
      <c r="H1754" s="12" t="s">
        <v>151</v>
      </c>
      <c r="I1754" s="12">
        <v>42</v>
      </c>
      <c r="J1754" s="12" t="s">
        <v>126</v>
      </c>
      <c r="K1754" s="14">
        <v>0.45</v>
      </c>
      <c r="L1754" s="15">
        <v>5500</v>
      </c>
      <c r="M1754" s="16">
        <f t="shared" si="14"/>
        <v>2475</v>
      </c>
      <c r="N1754" s="16">
        <f t="shared" si="15"/>
        <v>989.99999999999989</v>
      </c>
      <c r="O1754" s="18">
        <v>0.39999999999999997</v>
      </c>
    </row>
    <row r="1755" spans="1:15" ht="15.75" customHeight="1" x14ac:dyDescent="0.3">
      <c r="A1755" s="17" t="s">
        <v>121</v>
      </c>
      <c r="B1755" s="12">
        <v>1128299</v>
      </c>
      <c r="C1755" s="13">
        <v>44699</v>
      </c>
      <c r="D1755" s="12" t="s">
        <v>22</v>
      </c>
      <c r="E1755" s="12" t="s">
        <v>65</v>
      </c>
      <c r="F1755" s="12" t="s">
        <v>52</v>
      </c>
      <c r="G1755" s="12" t="s">
        <v>14</v>
      </c>
      <c r="H1755" s="12" t="s">
        <v>149</v>
      </c>
      <c r="I1755" s="12">
        <v>57</v>
      </c>
      <c r="J1755" s="12" t="s">
        <v>123</v>
      </c>
      <c r="K1755" s="14">
        <v>0.5</v>
      </c>
      <c r="L1755" s="15">
        <v>4000</v>
      </c>
      <c r="M1755" s="16">
        <f t="shared" si="14"/>
        <v>2000</v>
      </c>
      <c r="N1755" s="16">
        <f t="shared" si="15"/>
        <v>799.99999999999989</v>
      </c>
      <c r="O1755" s="18">
        <v>0.39999999999999997</v>
      </c>
    </row>
    <row r="1756" spans="1:15" ht="15.75" customHeight="1" x14ac:dyDescent="0.3">
      <c r="A1756" s="17" t="s">
        <v>121</v>
      </c>
      <c r="B1756" s="12">
        <v>1128299</v>
      </c>
      <c r="C1756" s="13">
        <v>44699</v>
      </c>
      <c r="D1756" s="12" t="s">
        <v>22</v>
      </c>
      <c r="E1756" s="12" t="s">
        <v>65</v>
      </c>
      <c r="F1756" s="12" t="s">
        <v>52</v>
      </c>
      <c r="G1756" s="12" t="s">
        <v>15</v>
      </c>
      <c r="H1756" s="12" t="s">
        <v>15</v>
      </c>
      <c r="I1756" s="12">
        <v>18</v>
      </c>
      <c r="J1756" s="12" t="s">
        <v>124</v>
      </c>
      <c r="K1756" s="14">
        <v>0.5</v>
      </c>
      <c r="L1756" s="15">
        <v>4000</v>
      </c>
      <c r="M1756" s="16">
        <f t="shared" si="14"/>
        <v>2000</v>
      </c>
      <c r="N1756" s="16">
        <f t="shared" si="15"/>
        <v>799.99999999999989</v>
      </c>
      <c r="O1756" s="18">
        <v>0.39999999999999997</v>
      </c>
    </row>
    <row r="1757" spans="1:15" ht="15.75" customHeight="1" x14ac:dyDescent="0.3">
      <c r="A1757" s="17" t="s">
        <v>121</v>
      </c>
      <c r="B1757" s="12">
        <v>1128299</v>
      </c>
      <c r="C1757" s="13">
        <v>44699</v>
      </c>
      <c r="D1757" s="12" t="s">
        <v>22</v>
      </c>
      <c r="E1757" s="12" t="s">
        <v>65</v>
      </c>
      <c r="F1757" s="12" t="s">
        <v>52</v>
      </c>
      <c r="G1757" s="12" t="s">
        <v>16</v>
      </c>
      <c r="H1757" s="12" t="s">
        <v>16</v>
      </c>
      <c r="I1757" s="12">
        <v>51</v>
      </c>
      <c r="J1757" s="12" t="s">
        <v>123</v>
      </c>
      <c r="K1757" s="14">
        <v>0.45</v>
      </c>
      <c r="L1757" s="15">
        <v>3250</v>
      </c>
      <c r="M1757" s="16">
        <f t="shared" si="14"/>
        <v>1462.5</v>
      </c>
      <c r="N1757" s="16">
        <f t="shared" si="15"/>
        <v>585</v>
      </c>
      <c r="O1757" s="18">
        <v>0.39999999999999997</v>
      </c>
    </row>
    <row r="1758" spans="1:15" ht="15.75" customHeight="1" x14ac:dyDescent="0.3">
      <c r="A1758" s="17" t="s">
        <v>121</v>
      </c>
      <c r="B1758" s="12">
        <v>1128299</v>
      </c>
      <c r="C1758" s="13">
        <v>44699</v>
      </c>
      <c r="D1758" s="12" t="s">
        <v>22</v>
      </c>
      <c r="E1758" s="12" t="s">
        <v>65</v>
      </c>
      <c r="F1758" s="12" t="s">
        <v>52</v>
      </c>
      <c r="G1758" s="12" t="s">
        <v>17</v>
      </c>
      <c r="H1758" s="12" t="s">
        <v>17</v>
      </c>
      <c r="I1758" s="12">
        <v>38</v>
      </c>
      <c r="J1758" s="12" t="s">
        <v>126</v>
      </c>
      <c r="K1758" s="14">
        <v>0.39999999999999997</v>
      </c>
      <c r="L1758" s="15">
        <v>2250</v>
      </c>
      <c r="M1758" s="16">
        <f t="shared" si="14"/>
        <v>899.99999999999989</v>
      </c>
      <c r="N1758" s="16">
        <f t="shared" si="15"/>
        <v>404.99999999999994</v>
      </c>
      <c r="O1758" s="18">
        <v>0.45</v>
      </c>
    </row>
    <row r="1759" spans="1:15" ht="15.75" customHeight="1" x14ac:dyDescent="0.3">
      <c r="A1759" s="17" t="s">
        <v>121</v>
      </c>
      <c r="B1759" s="12">
        <v>1128299</v>
      </c>
      <c r="C1759" s="13">
        <v>44699</v>
      </c>
      <c r="D1759" s="12" t="s">
        <v>22</v>
      </c>
      <c r="E1759" s="12" t="s">
        <v>65</v>
      </c>
      <c r="F1759" s="12" t="s">
        <v>52</v>
      </c>
      <c r="G1759" s="12" t="s">
        <v>18</v>
      </c>
      <c r="H1759" s="12" t="s">
        <v>150</v>
      </c>
      <c r="I1759" s="12">
        <v>36</v>
      </c>
      <c r="J1759" s="12" t="s">
        <v>124</v>
      </c>
      <c r="K1759" s="14">
        <v>0.65</v>
      </c>
      <c r="L1759" s="15">
        <v>5750</v>
      </c>
      <c r="M1759" s="16">
        <f t="shared" si="14"/>
        <v>3737.5</v>
      </c>
      <c r="N1759" s="16">
        <f t="shared" si="15"/>
        <v>1308.125</v>
      </c>
      <c r="O1759" s="18">
        <v>0.35</v>
      </c>
    </row>
    <row r="1760" spans="1:15" ht="15.75" customHeight="1" x14ac:dyDescent="0.3">
      <c r="A1760" s="17" t="s">
        <v>121</v>
      </c>
      <c r="B1760" s="12">
        <v>1128299</v>
      </c>
      <c r="C1760" s="13">
        <v>44729</v>
      </c>
      <c r="D1760" s="12" t="s">
        <v>22</v>
      </c>
      <c r="E1760" s="12" t="s">
        <v>65</v>
      </c>
      <c r="F1760" s="12" t="s">
        <v>52</v>
      </c>
      <c r="G1760" s="12" t="s">
        <v>13</v>
      </c>
      <c r="H1760" s="12" t="s">
        <v>151</v>
      </c>
      <c r="I1760" s="12">
        <v>43</v>
      </c>
      <c r="J1760" s="12" t="s">
        <v>124</v>
      </c>
      <c r="K1760" s="14">
        <v>0.6</v>
      </c>
      <c r="L1760" s="15">
        <v>8250</v>
      </c>
      <c r="M1760" s="16">
        <f t="shared" si="14"/>
        <v>4950</v>
      </c>
      <c r="N1760" s="16">
        <f t="shared" si="15"/>
        <v>1979.9999999999998</v>
      </c>
      <c r="O1760" s="18">
        <v>0.39999999999999997</v>
      </c>
    </row>
    <row r="1761" spans="1:15" ht="15.75" customHeight="1" x14ac:dyDescent="0.3">
      <c r="A1761" s="17" t="s">
        <v>121</v>
      </c>
      <c r="B1761" s="12">
        <v>1128299</v>
      </c>
      <c r="C1761" s="13">
        <v>44729</v>
      </c>
      <c r="D1761" s="12" t="s">
        <v>22</v>
      </c>
      <c r="E1761" s="12" t="s">
        <v>65</v>
      </c>
      <c r="F1761" s="12" t="s">
        <v>52</v>
      </c>
      <c r="G1761" s="12" t="s">
        <v>14</v>
      </c>
      <c r="H1761" s="12" t="s">
        <v>149</v>
      </c>
      <c r="I1761" s="12">
        <v>38</v>
      </c>
      <c r="J1761" s="12" t="s">
        <v>124</v>
      </c>
      <c r="K1761" s="14">
        <v>0.7</v>
      </c>
      <c r="L1761" s="15">
        <v>7000</v>
      </c>
      <c r="M1761" s="16">
        <f t="shared" si="14"/>
        <v>4900</v>
      </c>
      <c r="N1761" s="16">
        <f t="shared" si="15"/>
        <v>1959.9999999999998</v>
      </c>
      <c r="O1761" s="18">
        <v>0.39999999999999997</v>
      </c>
    </row>
    <row r="1762" spans="1:15" ht="15.75" customHeight="1" x14ac:dyDescent="0.3">
      <c r="A1762" s="17" t="s">
        <v>121</v>
      </c>
      <c r="B1762" s="12">
        <v>1128299</v>
      </c>
      <c r="C1762" s="13">
        <v>44729</v>
      </c>
      <c r="D1762" s="12" t="s">
        <v>22</v>
      </c>
      <c r="E1762" s="12" t="s">
        <v>65</v>
      </c>
      <c r="F1762" s="12" t="s">
        <v>52</v>
      </c>
      <c r="G1762" s="12" t="s">
        <v>15</v>
      </c>
      <c r="H1762" s="12" t="s">
        <v>15</v>
      </c>
      <c r="I1762" s="12">
        <v>51</v>
      </c>
      <c r="J1762" s="12" t="s">
        <v>126</v>
      </c>
      <c r="K1762" s="14">
        <v>0.85</v>
      </c>
      <c r="L1762" s="15">
        <v>7000</v>
      </c>
      <c r="M1762" s="16">
        <f t="shared" si="14"/>
        <v>5950</v>
      </c>
      <c r="N1762" s="16">
        <f t="shared" si="15"/>
        <v>2380</v>
      </c>
      <c r="O1762" s="18">
        <v>0.39999999999999997</v>
      </c>
    </row>
    <row r="1763" spans="1:15" ht="15.75" customHeight="1" x14ac:dyDescent="0.3">
      <c r="A1763" s="17" t="s">
        <v>121</v>
      </c>
      <c r="B1763" s="12">
        <v>1128299</v>
      </c>
      <c r="C1763" s="13">
        <v>44729</v>
      </c>
      <c r="D1763" s="12" t="s">
        <v>22</v>
      </c>
      <c r="E1763" s="12" t="s">
        <v>65</v>
      </c>
      <c r="F1763" s="12" t="s">
        <v>52</v>
      </c>
      <c r="G1763" s="12" t="s">
        <v>16</v>
      </c>
      <c r="H1763" s="12" t="s">
        <v>16</v>
      </c>
      <c r="I1763" s="12">
        <v>50</v>
      </c>
      <c r="J1763" s="12" t="s">
        <v>125</v>
      </c>
      <c r="K1763" s="14">
        <v>0.85</v>
      </c>
      <c r="L1763" s="15">
        <v>5750</v>
      </c>
      <c r="M1763" s="16">
        <f t="shared" si="14"/>
        <v>4887.5</v>
      </c>
      <c r="N1763" s="16">
        <f t="shared" si="15"/>
        <v>1954.9999999999998</v>
      </c>
      <c r="O1763" s="18">
        <v>0.39999999999999997</v>
      </c>
    </row>
    <row r="1764" spans="1:15" ht="15.75" customHeight="1" x14ac:dyDescent="0.3">
      <c r="A1764" s="17" t="s">
        <v>121</v>
      </c>
      <c r="B1764" s="12">
        <v>1128299</v>
      </c>
      <c r="C1764" s="13">
        <v>44729</v>
      </c>
      <c r="D1764" s="12" t="s">
        <v>22</v>
      </c>
      <c r="E1764" s="12" t="s">
        <v>65</v>
      </c>
      <c r="F1764" s="12" t="s">
        <v>52</v>
      </c>
      <c r="G1764" s="12" t="s">
        <v>17</v>
      </c>
      <c r="H1764" s="12" t="s">
        <v>17</v>
      </c>
      <c r="I1764" s="12">
        <v>45</v>
      </c>
      <c r="J1764" s="12" t="s">
        <v>123</v>
      </c>
      <c r="K1764" s="14">
        <v>0.95000000000000007</v>
      </c>
      <c r="L1764" s="15">
        <v>4500</v>
      </c>
      <c r="M1764" s="16">
        <f t="shared" si="14"/>
        <v>4275</v>
      </c>
      <c r="N1764" s="16">
        <f t="shared" si="15"/>
        <v>1923.75</v>
      </c>
      <c r="O1764" s="18">
        <v>0.45</v>
      </c>
    </row>
    <row r="1765" spans="1:15" ht="15.75" customHeight="1" x14ac:dyDescent="0.3">
      <c r="A1765" s="17" t="s">
        <v>121</v>
      </c>
      <c r="B1765" s="12">
        <v>1128299</v>
      </c>
      <c r="C1765" s="13">
        <v>44729</v>
      </c>
      <c r="D1765" s="12" t="s">
        <v>22</v>
      </c>
      <c r="E1765" s="12" t="s">
        <v>65</v>
      </c>
      <c r="F1765" s="12" t="s">
        <v>52</v>
      </c>
      <c r="G1765" s="12" t="s">
        <v>18</v>
      </c>
      <c r="H1765" s="12" t="s">
        <v>150</v>
      </c>
      <c r="I1765" s="12">
        <v>50</v>
      </c>
      <c r="J1765" s="12" t="s">
        <v>123</v>
      </c>
      <c r="K1765" s="14">
        <v>1.1000000000000001</v>
      </c>
      <c r="L1765" s="15">
        <v>7500</v>
      </c>
      <c r="M1765" s="16">
        <f t="shared" si="14"/>
        <v>8250</v>
      </c>
      <c r="N1765" s="16">
        <f t="shared" si="15"/>
        <v>2887.5</v>
      </c>
      <c r="O1765" s="18">
        <v>0.35</v>
      </c>
    </row>
    <row r="1766" spans="1:15" ht="15.75" customHeight="1" x14ac:dyDescent="0.3">
      <c r="A1766" s="17" t="s">
        <v>121</v>
      </c>
      <c r="B1766" s="12">
        <v>1128299</v>
      </c>
      <c r="C1766" s="13">
        <v>44758</v>
      </c>
      <c r="D1766" s="12" t="s">
        <v>22</v>
      </c>
      <c r="E1766" s="12" t="s">
        <v>65</v>
      </c>
      <c r="F1766" s="12" t="s">
        <v>52</v>
      </c>
      <c r="G1766" s="12" t="s">
        <v>13</v>
      </c>
      <c r="H1766" s="12" t="s">
        <v>151</v>
      </c>
      <c r="I1766" s="12">
        <v>36</v>
      </c>
      <c r="J1766" s="12" t="s">
        <v>126</v>
      </c>
      <c r="K1766" s="14">
        <v>0.9</v>
      </c>
      <c r="L1766" s="15">
        <v>9000</v>
      </c>
      <c r="M1766" s="16">
        <f t="shared" si="14"/>
        <v>8100</v>
      </c>
      <c r="N1766" s="16">
        <f t="shared" si="15"/>
        <v>3239.9999999999995</v>
      </c>
      <c r="O1766" s="18">
        <v>0.39999999999999997</v>
      </c>
    </row>
    <row r="1767" spans="1:15" ht="15.75" customHeight="1" x14ac:dyDescent="0.3">
      <c r="A1767" s="17" t="s">
        <v>121</v>
      </c>
      <c r="B1767" s="12">
        <v>1128299</v>
      </c>
      <c r="C1767" s="13">
        <v>44758</v>
      </c>
      <c r="D1767" s="12" t="s">
        <v>22</v>
      </c>
      <c r="E1767" s="12" t="s">
        <v>65</v>
      </c>
      <c r="F1767" s="12" t="s">
        <v>52</v>
      </c>
      <c r="G1767" s="12" t="s">
        <v>14</v>
      </c>
      <c r="H1767" s="12" t="s">
        <v>149</v>
      </c>
      <c r="I1767" s="12">
        <v>30</v>
      </c>
      <c r="J1767" s="12" t="s">
        <v>124</v>
      </c>
      <c r="K1767" s="14">
        <v>0.95000000000000007</v>
      </c>
      <c r="L1767" s="15">
        <v>7500</v>
      </c>
      <c r="M1767" s="16">
        <f t="shared" si="14"/>
        <v>7125.0000000000009</v>
      </c>
      <c r="N1767" s="16">
        <f t="shared" si="15"/>
        <v>2850</v>
      </c>
      <c r="O1767" s="18">
        <v>0.39999999999999997</v>
      </c>
    </row>
    <row r="1768" spans="1:15" ht="15.75" customHeight="1" x14ac:dyDescent="0.3">
      <c r="A1768" s="17" t="s">
        <v>121</v>
      </c>
      <c r="B1768" s="12">
        <v>1128299</v>
      </c>
      <c r="C1768" s="13">
        <v>44758</v>
      </c>
      <c r="D1768" s="12" t="s">
        <v>22</v>
      </c>
      <c r="E1768" s="12" t="s">
        <v>65</v>
      </c>
      <c r="F1768" s="12" t="s">
        <v>52</v>
      </c>
      <c r="G1768" s="12" t="s">
        <v>15</v>
      </c>
      <c r="H1768" s="12" t="s">
        <v>15</v>
      </c>
      <c r="I1768" s="12">
        <v>34</v>
      </c>
      <c r="J1768" s="12" t="s">
        <v>126</v>
      </c>
      <c r="K1768" s="14">
        <v>0.95000000000000007</v>
      </c>
      <c r="L1768" s="15">
        <v>7000</v>
      </c>
      <c r="M1768" s="16">
        <f t="shared" si="14"/>
        <v>6650.0000000000009</v>
      </c>
      <c r="N1768" s="16">
        <f t="shared" si="15"/>
        <v>2660</v>
      </c>
      <c r="O1768" s="18">
        <v>0.39999999999999997</v>
      </c>
    </row>
    <row r="1769" spans="1:15" ht="15.75" customHeight="1" x14ac:dyDescent="0.3">
      <c r="A1769" s="17" t="s">
        <v>121</v>
      </c>
      <c r="B1769" s="12">
        <v>1128299</v>
      </c>
      <c r="C1769" s="13">
        <v>44758</v>
      </c>
      <c r="D1769" s="12" t="s">
        <v>22</v>
      </c>
      <c r="E1769" s="12" t="s">
        <v>65</v>
      </c>
      <c r="F1769" s="12" t="s">
        <v>52</v>
      </c>
      <c r="G1769" s="12" t="s">
        <v>16</v>
      </c>
      <c r="H1769" s="12" t="s">
        <v>16</v>
      </c>
      <c r="I1769" s="12">
        <v>52</v>
      </c>
      <c r="J1769" s="12" t="s">
        <v>125</v>
      </c>
      <c r="K1769" s="14">
        <v>0.9</v>
      </c>
      <c r="L1769" s="15">
        <v>6000</v>
      </c>
      <c r="M1769" s="16">
        <f t="shared" si="14"/>
        <v>5400</v>
      </c>
      <c r="N1769" s="16">
        <f t="shared" si="15"/>
        <v>2160</v>
      </c>
      <c r="O1769" s="18">
        <v>0.39999999999999997</v>
      </c>
    </row>
    <row r="1770" spans="1:15" ht="15.75" customHeight="1" x14ac:dyDescent="0.3">
      <c r="A1770" s="17" t="s">
        <v>121</v>
      </c>
      <c r="B1770" s="12">
        <v>1128299</v>
      </c>
      <c r="C1770" s="13">
        <v>44758</v>
      </c>
      <c r="D1770" s="12" t="s">
        <v>22</v>
      </c>
      <c r="E1770" s="12" t="s">
        <v>65</v>
      </c>
      <c r="F1770" s="12" t="s">
        <v>52</v>
      </c>
      <c r="G1770" s="12" t="s">
        <v>17</v>
      </c>
      <c r="H1770" s="12" t="s">
        <v>17</v>
      </c>
      <c r="I1770" s="12">
        <v>20</v>
      </c>
      <c r="J1770" s="12" t="s">
        <v>124</v>
      </c>
      <c r="K1770" s="14">
        <v>0.95000000000000007</v>
      </c>
      <c r="L1770" s="15">
        <v>6500</v>
      </c>
      <c r="M1770" s="16">
        <f t="shared" si="14"/>
        <v>6175</v>
      </c>
      <c r="N1770" s="16">
        <f t="shared" si="15"/>
        <v>2778.75</v>
      </c>
      <c r="O1770" s="18">
        <v>0.45</v>
      </c>
    </row>
    <row r="1771" spans="1:15" ht="15.75" customHeight="1" x14ac:dyDescent="0.3">
      <c r="A1771" s="17" t="s">
        <v>121</v>
      </c>
      <c r="B1771" s="12">
        <v>1128299</v>
      </c>
      <c r="C1771" s="13">
        <v>44758</v>
      </c>
      <c r="D1771" s="12" t="s">
        <v>22</v>
      </c>
      <c r="E1771" s="12" t="s">
        <v>65</v>
      </c>
      <c r="F1771" s="12" t="s">
        <v>52</v>
      </c>
      <c r="G1771" s="12" t="s">
        <v>18</v>
      </c>
      <c r="H1771" s="12" t="s">
        <v>150</v>
      </c>
      <c r="I1771" s="12">
        <v>39</v>
      </c>
      <c r="J1771" s="12" t="s">
        <v>125</v>
      </c>
      <c r="K1771" s="14">
        <v>1.1000000000000001</v>
      </c>
      <c r="L1771" s="15">
        <v>6500</v>
      </c>
      <c r="M1771" s="16">
        <f t="shared" si="14"/>
        <v>7150.0000000000009</v>
      </c>
      <c r="N1771" s="16">
        <f t="shared" si="15"/>
        <v>2502.5</v>
      </c>
      <c r="O1771" s="18">
        <v>0.35</v>
      </c>
    </row>
    <row r="1772" spans="1:15" ht="15.75" customHeight="1" x14ac:dyDescent="0.3">
      <c r="A1772" s="17" t="s">
        <v>121</v>
      </c>
      <c r="B1772" s="12">
        <v>1128299</v>
      </c>
      <c r="C1772" s="13">
        <v>44790</v>
      </c>
      <c r="D1772" s="12" t="s">
        <v>22</v>
      </c>
      <c r="E1772" s="12" t="s">
        <v>65</v>
      </c>
      <c r="F1772" s="12" t="s">
        <v>52</v>
      </c>
      <c r="G1772" s="12" t="s">
        <v>13</v>
      </c>
      <c r="H1772" s="12" t="s">
        <v>151</v>
      </c>
      <c r="I1772" s="12">
        <v>52</v>
      </c>
      <c r="J1772" s="12" t="s">
        <v>125</v>
      </c>
      <c r="K1772" s="14">
        <v>0.95000000000000007</v>
      </c>
      <c r="L1772" s="15">
        <v>8500</v>
      </c>
      <c r="M1772" s="16">
        <f t="shared" si="14"/>
        <v>8075.0000000000009</v>
      </c>
      <c r="N1772" s="16">
        <f t="shared" si="15"/>
        <v>3230</v>
      </c>
      <c r="O1772" s="18">
        <v>0.39999999999999997</v>
      </c>
    </row>
    <row r="1773" spans="1:15" ht="15.75" customHeight="1" x14ac:dyDescent="0.3">
      <c r="A1773" s="17" t="s">
        <v>121</v>
      </c>
      <c r="B1773" s="12">
        <v>1128299</v>
      </c>
      <c r="C1773" s="13">
        <v>44790</v>
      </c>
      <c r="D1773" s="12" t="s">
        <v>22</v>
      </c>
      <c r="E1773" s="12" t="s">
        <v>65</v>
      </c>
      <c r="F1773" s="12" t="s">
        <v>52</v>
      </c>
      <c r="G1773" s="12" t="s">
        <v>14</v>
      </c>
      <c r="H1773" s="12" t="s">
        <v>149</v>
      </c>
      <c r="I1773" s="12">
        <v>18</v>
      </c>
      <c r="J1773" s="12" t="s">
        <v>125</v>
      </c>
      <c r="K1773" s="14">
        <v>0.85000000000000009</v>
      </c>
      <c r="L1773" s="15">
        <v>8250</v>
      </c>
      <c r="M1773" s="16">
        <f t="shared" si="14"/>
        <v>7012.5000000000009</v>
      </c>
      <c r="N1773" s="16">
        <f t="shared" si="15"/>
        <v>2805</v>
      </c>
      <c r="O1773" s="18">
        <v>0.39999999999999997</v>
      </c>
    </row>
    <row r="1774" spans="1:15" ht="15.75" customHeight="1" x14ac:dyDescent="0.3">
      <c r="A1774" s="17" t="s">
        <v>121</v>
      </c>
      <c r="B1774" s="12">
        <v>1128299</v>
      </c>
      <c r="C1774" s="13">
        <v>44790</v>
      </c>
      <c r="D1774" s="12" t="s">
        <v>22</v>
      </c>
      <c r="E1774" s="12" t="s">
        <v>65</v>
      </c>
      <c r="F1774" s="12" t="s">
        <v>52</v>
      </c>
      <c r="G1774" s="12" t="s">
        <v>15</v>
      </c>
      <c r="H1774" s="12" t="s">
        <v>15</v>
      </c>
      <c r="I1774" s="12">
        <v>24</v>
      </c>
      <c r="J1774" s="12" t="s">
        <v>124</v>
      </c>
      <c r="K1774" s="14">
        <v>0.75000000000000011</v>
      </c>
      <c r="L1774" s="15">
        <v>7000</v>
      </c>
      <c r="M1774" s="16">
        <f t="shared" si="14"/>
        <v>5250.0000000000009</v>
      </c>
      <c r="N1774" s="16">
        <f t="shared" si="15"/>
        <v>2100</v>
      </c>
      <c r="O1774" s="18">
        <v>0.39999999999999997</v>
      </c>
    </row>
    <row r="1775" spans="1:15" ht="15.75" customHeight="1" x14ac:dyDescent="0.3">
      <c r="A1775" s="17" t="s">
        <v>121</v>
      </c>
      <c r="B1775" s="12">
        <v>1128299</v>
      </c>
      <c r="C1775" s="13">
        <v>44790</v>
      </c>
      <c r="D1775" s="12" t="s">
        <v>22</v>
      </c>
      <c r="E1775" s="12" t="s">
        <v>65</v>
      </c>
      <c r="F1775" s="12" t="s">
        <v>52</v>
      </c>
      <c r="G1775" s="12" t="s">
        <v>16</v>
      </c>
      <c r="H1775" s="12" t="s">
        <v>16</v>
      </c>
      <c r="I1775" s="12">
        <v>49</v>
      </c>
      <c r="J1775" s="12" t="s">
        <v>125</v>
      </c>
      <c r="K1775" s="14">
        <v>0.75000000000000011</v>
      </c>
      <c r="L1775" s="15">
        <v>4750</v>
      </c>
      <c r="M1775" s="16">
        <f t="shared" si="14"/>
        <v>3562.5000000000005</v>
      </c>
      <c r="N1775" s="16">
        <f t="shared" si="15"/>
        <v>1425</v>
      </c>
      <c r="O1775" s="18">
        <v>0.39999999999999997</v>
      </c>
    </row>
    <row r="1776" spans="1:15" ht="15.75" customHeight="1" x14ac:dyDescent="0.3">
      <c r="A1776" s="17" t="s">
        <v>121</v>
      </c>
      <c r="B1776" s="12">
        <v>1128299</v>
      </c>
      <c r="C1776" s="13">
        <v>44790</v>
      </c>
      <c r="D1776" s="12" t="s">
        <v>22</v>
      </c>
      <c r="E1776" s="12" t="s">
        <v>65</v>
      </c>
      <c r="F1776" s="12" t="s">
        <v>52</v>
      </c>
      <c r="G1776" s="12" t="s">
        <v>17</v>
      </c>
      <c r="H1776" s="12" t="s">
        <v>17</v>
      </c>
      <c r="I1776" s="12">
        <v>50</v>
      </c>
      <c r="J1776" s="12" t="s">
        <v>126</v>
      </c>
      <c r="K1776" s="14">
        <v>0.64999999999999991</v>
      </c>
      <c r="L1776" s="15">
        <v>4750</v>
      </c>
      <c r="M1776" s="16">
        <f t="shared" si="14"/>
        <v>3087.4999999999995</v>
      </c>
      <c r="N1776" s="16">
        <f t="shared" si="15"/>
        <v>1389.3749999999998</v>
      </c>
      <c r="O1776" s="18">
        <v>0.45</v>
      </c>
    </row>
    <row r="1777" spans="1:15" ht="15.75" customHeight="1" x14ac:dyDescent="0.3">
      <c r="A1777" s="17" t="s">
        <v>121</v>
      </c>
      <c r="B1777" s="12">
        <v>1128299</v>
      </c>
      <c r="C1777" s="13">
        <v>44790</v>
      </c>
      <c r="D1777" s="12" t="s">
        <v>22</v>
      </c>
      <c r="E1777" s="12" t="s">
        <v>65</v>
      </c>
      <c r="F1777" s="12" t="s">
        <v>52</v>
      </c>
      <c r="G1777" s="12" t="s">
        <v>18</v>
      </c>
      <c r="H1777" s="12" t="s">
        <v>150</v>
      </c>
      <c r="I1777" s="12">
        <v>25</v>
      </c>
      <c r="J1777" s="12" t="s">
        <v>124</v>
      </c>
      <c r="K1777" s="14">
        <v>0.7</v>
      </c>
      <c r="L1777" s="15">
        <v>3000</v>
      </c>
      <c r="M1777" s="16">
        <f t="shared" si="14"/>
        <v>2100</v>
      </c>
      <c r="N1777" s="16">
        <f t="shared" si="15"/>
        <v>735</v>
      </c>
      <c r="O1777" s="18">
        <v>0.35</v>
      </c>
    </row>
    <row r="1778" spans="1:15" ht="15.75" customHeight="1" x14ac:dyDescent="0.3">
      <c r="A1778" s="17" t="s">
        <v>121</v>
      </c>
      <c r="B1778" s="12">
        <v>1128299</v>
      </c>
      <c r="C1778" s="13">
        <v>44822</v>
      </c>
      <c r="D1778" s="12" t="s">
        <v>22</v>
      </c>
      <c r="E1778" s="12" t="s">
        <v>65</v>
      </c>
      <c r="F1778" s="12" t="s">
        <v>52</v>
      </c>
      <c r="G1778" s="12" t="s">
        <v>13</v>
      </c>
      <c r="H1778" s="12" t="s">
        <v>151</v>
      </c>
      <c r="I1778" s="12">
        <v>54</v>
      </c>
      <c r="J1778" s="12" t="s">
        <v>124</v>
      </c>
      <c r="K1778" s="14">
        <v>0.45000000000000012</v>
      </c>
      <c r="L1778" s="15">
        <v>5000</v>
      </c>
      <c r="M1778" s="16">
        <f t="shared" si="14"/>
        <v>2250.0000000000005</v>
      </c>
      <c r="N1778" s="16">
        <f t="shared" si="15"/>
        <v>900.00000000000011</v>
      </c>
      <c r="O1778" s="18">
        <v>0.39999999999999997</v>
      </c>
    </row>
    <row r="1779" spans="1:15" ht="15.75" customHeight="1" x14ac:dyDescent="0.3">
      <c r="A1779" s="17" t="s">
        <v>121</v>
      </c>
      <c r="B1779" s="12">
        <v>1128299</v>
      </c>
      <c r="C1779" s="13">
        <v>44822</v>
      </c>
      <c r="D1779" s="12" t="s">
        <v>22</v>
      </c>
      <c r="E1779" s="12" t="s">
        <v>65</v>
      </c>
      <c r="F1779" s="12" t="s">
        <v>52</v>
      </c>
      <c r="G1779" s="12" t="s">
        <v>14</v>
      </c>
      <c r="H1779" s="12" t="s">
        <v>149</v>
      </c>
      <c r="I1779" s="12">
        <v>39</v>
      </c>
      <c r="J1779" s="12" t="s">
        <v>126</v>
      </c>
      <c r="K1779" s="14">
        <v>0.50000000000000011</v>
      </c>
      <c r="L1779" s="15">
        <v>5000</v>
      </c>
      <c r="M1779" s="16">
        <f t="shared" si="14"/>
        <v>2500.0000000000005</v>
      </c>
      <c r="N1779" s="16">
        <f t="shared" si="15"/>
        <v>1000.0000000000001</v>
      </c>
      <c r="O1779" s="18">
        <v>0.39999999999999997</v>
      </c>
    </row>
    <row r="1780" spans="1:15" ht="15.75" customHeight="1" x14ac:dyDescent="0.3">
      <c r="A1780" s="17" t="s">
        <v>121</v>
      </c>
      <c r="B1780" s="12">
        <v>1128299</v>
      </c>
      <c r="C1780" s="13">
        <v>44822</v>
      </c>
      <c r="D1780" s="12" t="s">
        <v>22</v>
      </c>
      <c r="E1780" s="12" t="s">
        <v>65</v>
      </c>
      <c r="F1780" s="12" t="s">
        <v>52</v>
      </c>
      <c r="G1780" s="12" t="s">
        <v>15</v>
      </c>
      <c r="H1780" s="12" t="s">
        <v>15</v>
      </c>
      <c r="I1780" s="12">
        <v>53</v>
      </c>
      <c r="J1780" s="12" t="s">
        <v>126</v>
      </c>
      <c r="K1780" s="14">
        <v>0.45000000000000012</v>
      </c>
      <c r="L1780" s="15">
        <v>3000</v>
      </c>
      <c r="M1780" s="16">
        <f t="shared" si="14"/>
        <v>1350.0000000000005</v>
      </c>
      <c r="N1780" s="16">
        <f t="shared" si="15"/>
        <v>540.00000000000011</v>
      </c>
      <c r="O1780" s="18">
        <v>0.39999999999999997</v>
      </c>
    </row>
    <row r="1781" spans="1:15" ht="15.75" customHeight="1" x14ac:dyDescent="0.3">
      <c r="A1781" s="17" t="s">
        <v>121</v>
      </c>
      <c r="B1781" s="12">
        <v>1128299</v>
      </c>
      <c r="C1781" s="13">
        <v>44822</v>
      </c>
      <c r="D1781" s="12" t="s">
        <v>22</v>
      </c>
      <c r="E1781" s="12" t="s">
        <v>65</v>
      </c>
      <c r="F1781" s="12" t="s">
        <v>52</v>
      </c>
      <c r="G1781" s="12" t="s">
        <v>16</v>
      </c>
      <c r="H1781" s="12" t="s">
        <v>16</v>
      </c>
      <c r="I1781" s="12">
        <v>38</v>
      </c>
      <c r="J1781" s="12" t="s">
        <v>124</v>
      </c>
      <c r="K1781" s="14">
        <v>0.45000000000000012</v>
      </c>
      <c r="L1781" s="15">
        <v>2500</v>
      </c>
      <c r="M1781" s="16">
        <f t="shared" si="14"/>
        <v>1125.0000000000002</v>
      </c>
      <c r="N1781" s="16">
        <f t="shared" si="15"/>
        <v>450.00000000000006</v>
      </c>
      <c r="O1781" s="18">
        <v>0.39999999999999997</v>
      </c>
    </row>
    <row r="1782" spans="1:15" ht="15.75" customHeight="1" x14ac:dyDescent="0.3">
      <c r="A1782" s="17" t="s">
        <v>121</v>
      </c>
      <c r="B1782" s="12">
        <v>1128299</v>
      </c>
      <c r="C1782" s="13">
        <v>44822</v>
      </c>
      <c r="D1782" s="12" t="s">
        <v>22</v>
      </c>
      <c r="E1782" s="12" t="s">
        <v>65</v>
      </c>
      <c r="F1782" s="12" t="s">
        <v>52</v>
      </c>
      <c r="G1782" s="12" t="s">
        <v>17</v>
      </c>
      <c r="H1782" s="12" t="s">
        <v>17</v>
      </c>
      <c r="I1782" s="12">
        <v>36</v>
      </c>
      <c r="J1782" s="12" t="s">
        <v>123</v>
      </c>
      <c r="K1782" s="14">
        <v>0.55000000000000004</v>
      </c>
      <c r="L1782" s="15">
        <v>2750</v>
      </c>
      <c r="M1782" s="16">
        <f t="shared" si="14"/>
        <v>1512.5000000000002</v>
      </c>
      <c r="N1782" s="16">
        <f t="shared" si="15"/>
        <v>680.62500000000011</v>
      </c>
      <c r="O1782" s="18">
        <v>0.45</v>
      </c>
    </row>
    <row r="1783" spans="1:15" ht="15.75" customHeight="1" x14ac:dyDescent="0.3">
      <c r="A1783" s="17" t="s">
        <v>121</v>
      </c>
      <c r="B1783" s="12">
        <v>1128299</v>
      </c>
      <c r="C1783" s="13">
        <v>44822</v>
      </c>
      <c r="D1783" s="12" t="s">
        <v>22</v>
      </c>
      <c r="E1783" s="12" t="s">
        <v>65</v>
      </c>
      <c r="F1783" s="12" t="s">
        <v>52</v>
      </c>
      <c r="G1783" s="12" t="s">
        <v>18</v>
      </c>
      <c r="H1783" s="12" t="s">
        <v>150</v>
      </c>
      <c r="I1783" s="12">
        <v>42</v>
      </c>
      <c r="J1783" s="12" t="s">
        <v>124</v>
      </c>
      <c r="K1783" s="14">
        <v>0.39999999999999997</v>
      </c>
      <c r="L1783" s="15">
        <v>3000</v>
      </c>
      <c r="M1783" s="16">
        <f t="shared" si="14"/>
        <v>1200</v>
      </c>
      <c r="N1783" s="16">
        <f t="shared" si="15"/>
        <v>420</v>
      </c>
      <c r="O1783" s="18">
        <v>0.35</v>
      </c>
    </row>
    <row r="1784" spans="1:15" ht="15.75" customHeight="1" x14ac:dyDescent="0.3">
      <c r="A1784" s="17" t="s">
        <v>121</v>
      </c>
      <c r="B1784" s="12">
        <v>1128299</v>
      </c>
      <c r="C1784" s="13">
        <v>44851</v>
      </c>
      <c r="D1784" s="12" t="s">
        <v>22</v>
      </c>
      <c r="E1784" s="12" t="s">
        <v>65</v>
      </c>
      <c r="F1784" s="12" t="s">
        <v>52</v>
      </c>
      <c r="G1784" s="12" t="s">
        <v>13</v>
      </c>
      <c r="H1784" s="12" t="s">
        <v>151</v>
      </c>
      <c r="I1784" s="12">
        <v>51</v>
      </c>
      <c r="J1784" s="12" t="s">
        <v>126</v>
      </c>
      <c r="K1784" s="14">
        <v>0.35000000000000003</v>
      </c>
      <c r="L1784" s="15">
        <v>4000</v>
      </c>
      <c r="M1784" s="16">
        <f t="shared" si="14"/>
        <v>1400.0000000000002</v>
      </c>
      <c r="N1784" s="16">
        <f t="shared" si="15"/>
        <v>560</v>
      </c>
      <c r="O1784" s="18">
        <v>0.39999999999999997</v>
      </c>
    </row>
    <row r="1785" spans="1:15" ht="15.75" customHeight="1" x14ac:dyDescent="0.3">
      <c r="A1785" s="17" t="s">
        <v>121</v>
      </c>
      <c r="B1785" s="12">
        <v>1128299</v>
      </c>
      <c r="C1785" s="13">
        <v>44851</v>
      </c>
      <c r="D1785" s="12" t="s">
        <v>22</v>
      </c>
      <c r="E1785" s="12" t="s">
        <v>65</v>
      </c>
      <c r="F1785" s="12" t="s">
        <v>52</v>
      </c>
      <c r="G1785" s="12" t="s">
        <v>14</v>
      </c>
      <c r="H1785" s="12" t="s">
        <v>149</v>
      </c>
      <c r="I1785" s="12">
        <v>59</v>
      </c>
      <c r="J1785" s="12" t="s">
        <v>125</v>
      </c>
      <c r="K1785" s="14">
        <v>0.50000000000000011</v>
      </c>
      <c r="L1785" s="15">
        <v>5750</v>
      </c>
      <c r="M1785" s="16">
        <f t="shared" si="14"/>
        <v>2875.0000000000005</v>
      </c>
      <c r="N1785" s="16">
        <f t="shared" si="15"/>
        <v>1150</v>
      </c>
      <c r="O1785" s="18">
        <v>0.39999999999999997</v>
      </c>
    </row>
    <row r="1786" spans="1:15" ht="15.75" customHeight="1" x14ac:dyDescent="0.3">
      <c r="A1786" s="17" t="s">
        <v>121</v>
      </c>
      <c r="B1786" s="12">
        <v>1128299</v>
      </c>
      <c r="C1786" s="13">
        <v>44851</v>
      </c>
      <c r="D1786" s="12" t="s">
        <v>22</v>
      </c>
      <c r="E1786" s="12" t="s">
        <v>65</v>
      </c>
      <c r="F1786" s="12" t="s">
        <v>52</v>
      </c>
      <c r="G1786" s="12" t="s">
        <v>15</v>
      </c>
      <c r="H1786" s="12" t="s">
        <v>15</v>
      </c>
      <c r="I1786" s="12">
        <v>30</v>
      </c>
      <c r="J1786" s="12" t="s">
        <v>125</v>
      </c>
      <c r="K1786" s="14">
        <v>0.45000000000000012</v>
      </c>
      <c r="L1786" s="15">
        <v>4000</v>
      </c>
      <c r="M1786" s="16">
        <f t="shared" si="14"/>
        <v>1800.0000000000005</v>
      </c>
      <c r="N1786" s="16">
        <f t="shared" si="15"/>
        <v>720.00000000000011</v>
      </c>
      <c r="O1786" s="18">
        <v>0.39999999999999997</v>
      </c>
    </row>
    <row r="1787" spans="1:15" ht="15.75" customHeight="1" x14ac:dyDescent="0.3">
      <c r="A1787" s="17" t="s">
        <v>121</v>
      </c>
      <c r="B1787" s="12">
        <v>1128299</v>
      </c>
      <c r="C1787" s="13">
        <v>44851</v>
      </c>
      <c r="D1787" s="12" t="s">
        <v>22</v>
      </c>
      <c r="E1787" s="12" t="s">
        <v>65</v>
      </c>
      <c r="F1787" s="12" t="s">
        <v>52</v>
      </c>
      <c r="G1787" s="12" t="s">
        <v>16</v>
      </c>
      <c r="H1787" s="12" t="s">
        <v>16</v>
      </c>
      <c r="I1787" s="12">
        <v>28</v>
      </c>
      <c r="J1787" s="12" t="s">
        <v>125</v>
      </c>
      <c r="K1787" s="14">
        <v>0.40000000000000008</v>
      </c>
      <c r="L1787" s="15">
        <v>3750</v>
      </c>
      <c r="M1787" s="16">
        <f t="shared" si="14"/>
        <v>1500.0000000000002</v>
      </c>
      <c r="N1787" s="16">
        <f t="shared" si="15"/>
        <v>600</v>
      </c>
      <c r="O1787" s="18">
        <v>0.39999999999999997</v>
      </c>
    </row>
    <row r="1788" spans="1:15" ht="15.75" customHeight="1" x14ac:dyDescent="0.3">
      <c r="A1788" s="17" t="s">
        <v>121</v>
      </c>
      <c r="B1788" s="12">
        <v>1128299</v>
      </c>
      <c r="C1788" s="13">
        <v>44851</v>
      </c>
      <c r="D1788" s="12" t="s">
        <v>22</v>
      </c>
      <c r="E1788" s="12" t="s">
        <v>65</v>
      </c>
      <c r="F1788" s="12" t="s">
        <v>52</v>
      </c>
      <c r="G1788" s="12" t="s">
        <v>17</v>
      </c>
      <c r="H1788" s="12" t="s">
        <v>17</v>
      </c>
      <c r="I1788" s="12">
        <v>36</v>
      </c>
      <c r="J1788" s="12" t="s">
        <v>124</v>
      </c>
      <c r="K1788" s="14">
        <v>0.5</v>
      </c>
      <c r="L1788" s="15">
        <v>3500</v>
      </c>
      <c r="M1788" s="16">
        <f t="shared" si="14"/>
        <v>1750</v>
      </c>
      <c r="N1788" s="16">
        <f t="shared" si="15"/>
        <v>787.5</v>
      </c>
      <c r="O1788" s="18">
        <v>0.45</v>
      </c>
    </row>
    <row r="1789" spans="1:15" ht="15.75" customHeight="1" x14ac:dyDescent="0.3">
      <c r="A1789" s="17" t="s">
        <v>121</v>
      </c>
      <c r="B1789" s="12">
        <v>1128299</v>
      </c>
      <c r="C1789" s="13">
        <v>44851</v>
      </c>
      <c r="D1789" s="12" t="s">
        <v>22</v>
      </c>
      <c r="E1789" s="12" t="s">
        <v>65</v>
      </c>
      <c r="F1789" s="12" t="s">
        <v>52</v>
      </c>
      <c r="G1789" s="12" t="s">
        <v>18</v>
      </c>
      <c r="H1789" s="12" t="s">
        <v>150</v>
      </c>
      <c r="I1789" s="12">
        <v>46</v>
      </c>
      <c r="J1789" s="12" t="s">
        <v>126</v>
      </c>
      <c r="K1789" s="14">
        <v>0.55000000000000004</v>
      </c>
      <c r="L1789" s="15">
        <v>4000</v>
      </c>
      <c r="M1789" s="16">
        <f t="shared" si="14"/>
        <v>2200</v>
      </c>
      <c r="N1789" s="16">
        <f t="shared" si="15"/>
        <v>770</v>
      </c>
      <c r="O1789" s="18">
        <v>0.35</v>
      </c>
    </row>
    <row r="1790" spans="1:15" ht="15.75" customHeight="1" x14ac:dyDescent="0.3">
      <c r="A1790" s="17" t="s">
        <v>121</v>
      </c>
      <c r="B1790" s="12">
        <v>1128299</v>
      </c>
      <c r="C1790" s="13">
        <v>44882</v>
      </c>
      <c r="D1790" s="12" t="s">
        <v>22</v>
      </c>
      <c r="E1790" s="12" t="s">
        <v>65</v>
      </c>
      <c r="F1790" s="12" t="s">
        <v>52</v>
      </c>
      <c r="G1790" s="12" t="s">
        <v>13</v>
      </c>
      <c r="H1790" s="12" t="s">
        <v>151</v>
      </c>
      <c r="I1790" s="12">
        <v>15</v>
      </c>
      <c r="J1790" s="12" t="s">
        <v>124</v>
      </c>
      <c r="K1790" s="14">
        <v>0.40000000000000008</v>
      </c>
      <c r="L1790" s="15">
        <v>6250</v>
      </c>
      <c r="M1790" s="16">
        <f t="shared" si="14"/>
        <v>2500.0000000000005</v>
      </c>
      <c r="N1790" s="16">
        <f t="shared" si="15"/>
        <v>1000.0000000000001</v>
      </c>
      <c r="O1790" s="18">
        <v>0.39999999999999997</v>
      </c>
    </row>
    <row r="1791" spans="1:15" ht="15.75" customHeight="1" x14ac:dyDescent="0.3">
      <c r="A1791" s="17" t="s">
        <v>121</v>
      </c>
      <c r="B1791" s="12">
        <v>1128299</v>
      </c>
      <c r="C1791" s="13">
        <v>44882</v>
      </c>
      <c r="D1791" s="12" t="s">
        <v>22</v>
      </c>
      <c r="E1791" s="12" t="s">
        <v>65</v>
      </c>
      <c r="F1791" s="12" t="s">
        <v>52</v>
      </c>
      <c r="G1791" s="12" t="s">
        <v>14</v>
      </c>
      <c r="H1791" s="12" t="s">
        <v>149</v>
      </c>
      <c r="I1791" s="12">
        <v>30</v>
      </c>
      <c r="J1791" s="12" t="s">
        <v>123</v>
      </c>
      <c r="K1791" s="14">
        <v>0.45000000000000012</v>
      </c>
      <c r="L1791" s="15">
        <v>7000</v>
      </c>
      <c r="M1791" s="16">
        <f t="shared" si="14"/>
        <v>3150.0000000000009</v>
      </c>
      <c r="N1791" s="16">
        <f t="shared" si="15"/>
        <v>1260.0000000000002</v>
      </c>
      <c r="O1791" s="18">
        <v>0.39999999999999997</v>
      </c>
    </row>
    <row r="1792" spans="1:15" ht="15.75" customHeight="1" x14ac:dyDescent="0.3">
      <c r="A1792" s="17" t="s">
        <v>121</v>
      </c>
      <c r="B1792" s="12">
        <v>1128299</v>
      </c>
      <c r="C1792" s="13">
        <v>44882</v>
      </c>
      <c r="D1792" s="12" t="s">
        <v>22</v>
      </c>
      <c r="E1792" s="12" t="s">
        <v>65</v>
      </c>
      <c r="F1792" s="12" t="s">
        <v>52</v>
      </c>
      <c r="G1792" s="12" t="s">
        <v>15</v>
      </c>
      <c r="H1792" s="12" t="s">
        <v>15</v>
      </c>
      <c r="I1792" s="12">
        <v>17</v>
      </c>
      <c r="J1792" s="12" t="s">
        <v>123</v>
      </c>
      <c r="K1792" s="14">
        <v>0.40000000000000008</v>
      </c>
      <c r="L1792" s="15">
        <v>5250</v>
      </c>
      <c r="M1792" s="16">
        <f t="shared" si="14"/>
        <v>2100.0000000000005</v>
      </c>
      <c r="N1792" s="16">
        <f t="shared" si="15"/>
        <v>840.00000000000011</v>
      </c>
      <c r="O1792" s="18">
        <v>0.39999999999999997</v>
      </c>
    </row>
    <row r="1793" spans="1:15" ht="15.75" customHeight="1" x14ac:dyDescent="0.3">
      <c r="A1793" s="17" t="s">
        <v>121</v>
      </c>
      <c r="B1793" s="12">
        <v>1128299</v>
      </c>
      <c r="C1793" s="13">
        <v>44882</v>
      </c>
      <c r="D1793" s="12" t="s">
        <v>22</v>
      </c>
      <c r="E1793" s="12" t="s">
        <v>65</v>
      </c>
      <c r="F1793" s="12" t="s">
        <v>52</v>
      </c>
      <c r="G1793" s="12" t="s">
        <v>16</v>
      </c>
      <c r="H1793" s="12" t="s">
        <v>16</v>
      </c>
      <c r="I1793" s="12">
        <v>54</v>
      </c>
      <c r="J1793" s="12" t="s">
        <v>123</v>
      </c>
      <c r="K1793" s="14">
        <v>0.50000000000000011</v>
      </c>
      <c r="L1793" s="15">
        <v>5000</v>
      </c>
      <c r="M1793" s="16">
        <f t="shared" si="14"/>
        <v>2500.0000000000005</v>
      </c>
      <c r="N1793" s="16">
        <f t="shared" si="15"/>
        <v>1000.0000000000001</v>
      </c>
      <c r="O1793" s="18">
        <v>0.39999999999999997</v>
      </c>
    </row>
    <row r="1794" spans="1:15" ht="15.75" customHeight="1" x14ac:dyDescent="0.3">
      <c r="A1794" s="17" t="s">
        <v>121</v>
      </c>
      <c r="B1794" s="12">
        <v>1128299</v>
      </c>
      <c r="C1794" s="13">
        <v>44882</v>
      </c>
      <c r="D1794" s="12" t="s">
        <v>22</v>
      </c>
      <c r="E1794" s="12" t="s">
        <v>65</v>
      </c>
      <c r="F1794" s="12" t="s">
        <v>52</v>
      </c>
      <c r="G1794" s="12" t="s">
        <v>17</v>
      </c>
      <c r="H1794" s="12" t="s">
        <v>17</v>
      </c>
      <c r="I1794" s="12">
        <v>51</v>
      </c>
      <c r="J1794" s="12" t="s">
        <v>126</v>
      </c>
      <c r="K1794" s="14">
        <v>0.70000000000000007</v>
      </c>
      <c r="L1794" s="15">
        <v>4750</v>
      </c>
      <c r="M1794" s="16">
        <f t="shared" si="14"/>
        <v>3325.0000000000005</v>
      </c>
      <c r="N1794" s="16">
        <f t="shared" si="15"/>
        <v>1496.2500000000002</v>
      </c>
      <c r="O1794" s="18">
        <v>0.45</v>
      </c>
    </row>
    <row r="1795" spans="1:15" ht="15.75" customHeight="1" x14ac:dyDescent="0.3">
      <c r="A1795" s="17" t="s">
        <v>121</v>
      </c>
      <c r="B1795" s="12">
        <v>1128299</v>
      </c>
      <c r="C1795" s="13">
        <v>44882</v>
      </c>
      <c r="D1795" s="12" t="s">
        <v>22</v>
      </c>
      <c r="E1795" s="12" t="s">
        <v>65</v>
      </c>
      <c r="F1795" s="12" t="s">
        <v>52</v>
      </c>
      <c r="G1795" s="12" t="s">
        <v>18</v>
      </c>
      <c r="H1795" s="12" t="s">
        <v>150</v>
      </c>
      <c r="I1795" s="12">
        <v>15</v>
      </c>
      <c r="J1795" s="12" t="s">
        <v>125</v>
      </c>
      <c r="K1795" s="14">
        <v>0.8500000000000002</v>
      </c>
      <c r="L1795" s="15">
        <v>6000</v>
      </c>
      <c r="M1795" s="16">
        <f t="shared" si="14"/>
        <v>5100.0000000000009</v>
      </c>
      <c r="N1795" s="16">
        <f t="shared" si="15"/>
        <v>1785.0000000000002</v>
      </c>
      <c r="O1795" s="18">
        <v>0.35</v>
      </c>
    </row>
    <row r="1796" spans="1:15" ht="15.75" customHeight="1" x14ac:dyDescent="0.3">
      <c r="A1796" s="17" t="s">
        <v>121</v>
      </c>
      <c r="B1796" s="12">
        <v>1128299</v>
      </c>
      <c r="C1796" s="13">
        <v>44911</v>
      </c>
      <c r="D1796" s="12" t="s">
        <v>22</v>
      </c>
      <c r="E1796" s="12" t="s">
        <v>65</v>
      </c>
      <c r="F1796" s="12" t="s">
        <v>52</v>
      </c>
      <c r="G1796" s="12" t="s">
        <v>13</v>
      </c>
      <c r="H1796" s="12" t="s">
        <v>151</v>
      </c>
      <c r="I1796" s="12">
        <v>57</v>
      </c>
      <c r="J1796" s="12" t="s">
        <v>124</v>
      </c>
      <c r="K1796" s="14">
        <v>0.70000000000000018</v>
      </c>
      <c r="L1796" s="15">
        <v>8000</v>
      </c>
      <c r="M1796" s="16">
        <f t="shared" si="14"/>
        <v>5600.0000000000018</v>
      </c>
      <c r="N1796" s="16">
        <f t="shared" si="15"/>
        <v>2240.0000000000005</v>
      </c>
      <c r="O1796" s="18">
        <v>0.39999999999999997</v>
      </c>
    </row>
    <row r="1797" spans="1:15" ht="15.75" customHeight="1" x14ac:dyDescent="0.3">
      <c r="A1797" s="17" t="s">
        <v>121</v>
      </c>
      <c r="B1797" s="12">
        <v>1128299</v>
      </c>
      <c r="C1797" s="13">
        <v>44911</v>
      </c>
      <c r="D1797" s="12" t="s">
        <v>22</v>
      </c>
      <c r="E1797" s="12" t="s">
        <v>65</v>
      </c>
      <c r="F1797" s="12" t="s">
        <v>52</v>
      </c>
      <c r="G1797" s="12" t="s">
        <v>14</v>
      </c>
      <c r="H1797" s="12" t="s">
        <v>149</v>
      </c>
      <c r="I1797" s="12">
        <v>51</v>
      </c>
      <c r="J1797" s="12" t="s">
        <v>126</v>
      </c>
      <c r="K1797" s="14">
        <v>0.80000000000000027</v>
      </c>
      <c r="L1797" s="15">
        <v>8000</v>
      </c>
      <c r="M1797" s="16">
        <f t="shared" si="14"/>
        <v>6400.0000000000018</v>
      </c>
      <c r="N1797" s="16">
        <f t="shared" si="15"/>
        <v>2560.0000000000005</v>
      </c>
      <c r="O1797" s="18">
        <v>0.39999999999999997</v>
      </c>
    </row>
    <row r="1798" spans="1:15" ht="15.75" customHeight="1" x14ac:dyDescent="0.3">
      <c r="A1798" s="17" t="s">
        <v>121</v>
      </c>
      <c r="B1798" s="12">
        <v>1128299</v>
      </c>
      <c r="C1798" s="13">
        <v>44911</v>
      </c>
      <c r="D1798" s="12" t="s">
        <v>22</v>
      </c>
      <c r="E1798" s="12" t="s">
        <v>65</v>
      </c>
      <c r="F1798" s="12" t="s">
        <v>52</v>
      </c>
      <c r="G1798" s="12" t="s">
        <v>15</v>
      </c>
      <c r="H1798" s="12" t="s">
        <v>15</v>
      </c>
      <c r="I1798" s="12">
        <v>15</v>
      </c>
      <c r="J1798" s="12" t="s">
        <v>124</v>
      </c>
      <c r="K1798" s="14">
        <v>0.75000000000000022</v>
      </c>
      <c r="L1798" s="15">
        <v>6000</v>
      </c>
      <c r="M1798" s="16">
        <f t="shared" si="14"/>
        <v>4500.0000000000009</v>
      </c>
      <c r="N1798" s="16">
        <f t="shared" si="15"/>
        <v>1800.0000000000002</v>
      </c>
      <c r="O1798" s="18">
        <v>0.39999999999999997</v>
      </c>
    </row>
    <row r="1799" spans="1:15" ht="15.75" customHeight="1" x14ac:dyDescent="0.3">
      <c r="A1799" s="17" t="s">
        <v>121</v>
      </c>
      <c r="B1799" s="12">
        <v>1128299</v>
      </c>
      <c r="C1799" s="13">
        <v>44911</v>
      </c>
      <c r="D1799" s="12" t="s">
        <v>22</v>
      </c>
      <c r="E1799" s="12" t="s">
        <v>65</v>
      </c>
      <c r="F1799" s="12" t="s">
        <v>52</v>
      </c>
      <c r="G1799" s="12" t="s">
        <v>16</v>
      </c>
      <c r="H1799" s="12" t="s">
        <v>16</v>
      </c>
      <c r="I1799" s="12">
        <v>19</v>
      </c>
      <c r="J1799" s="12" t="s">
        <v>126</v>
      </c>
      <c r="K1799" s="14">
        <v>0.75000000000000022</v>
      </c>
      <c r="L1799" s="15">
        <v>6000</v>
      </c>
      <c r="M1799" s="16">
        <f t="shared" si="14"/>
        <v>4500.0000000000009</v>
      </c>
      <c r="N1799" s="16">
        <f t="shared" si="15"/>
        <v>1800.0000000000002</v>
      </c>
      <c r="O1799" s="18">
        <v>0.39999999999999997</v>
      </c>
    </row>
    <row r="1800" spans="1:15" ht="15.75" customHeight="1" x14ac:dyDescent="0.3">
      <c r="A1800" s="17" t="s">
        <v>121</v>
      </c>
      <c r="B1800" s="12">
        <v>1128299</v>
      </c>
      <c r="C1800" s="13">
        <v>44911</v>
      </c>
      <c r="D1800" s="12" t="s">
        <v>22</v>
      </c>
      <c r="E1800" s="12" t="s">
        <v>65</v>
      </c>
      <c r="F1800" s="12" t="s">
        <v>52</v>
      </c>
      <c r="G1800" s="12" t="s">
        <v>17</v>
      </c>
      <c r="H1800" s="12" t="s">
        <v>17</v>
      </c>
      <c r="I1800" s="12">
        <v>49</v>
      </c>
      <c r="J1800" s="12" t="s">
        <v>123</v>
      </c>
      <c r="K1800" s="14">
        <v>0.8500000000000002</v>
      </c>
      <c r="L1800" s="15">
        <v>5250</v>
      </c>
      <c r="M1800" s="16">
        <f t="shared" si="14"/>
        <v>4462.5000000000009</v>
      </c>
      <c r="N1800" s="16">
        <f t="shared" si="15"/>
        <v>2008.1250000000005</v>
      </c>
      <c r="O1800" s="18">
        <v>0.45</v>
      </c>
    </row>
    <row r="1801" spans="1:15" ht="15.75" customHeight="1" x14ac:dyDescent="0.3">
      <c r="A1801" s="17" t="s">
        <v>121</v>
      </c>
      <c r="B1801" s="12">
        <v>1128299</v>
      </c>
      <c r="C1801" s="13">
        <v>44911</v>
      </c>
      <c r="D1801" s="12" t="s">
        <v>22</v>
      </c>
      <c r="E1801" s="12" t="s">
        <v>65</v>
      </c>
      <c r="F1801" s="12" t="s">
        <v>52</v>
      </c>
      <c r="G1801" s="12" t="s">
        <v>18</v>
      </c>
      <c r="H1801" s="12" t="s">
        <v>150</v>
      </c>
      <c r="I1801" s="12">
        <v>38</v>
      </c>
      <c r="J1801" s="12" t="s">
        <v>125</v>
      </c>
      <c r="K1801" s="14">
        <v>0.90000000000000024</v>
      </c>
      <c r="L1801" s="15">
        <v>6250</v>
      </c>
      <c r="M1801" s="16">
        <f t="shared" si="14"/>
        <v>5625.0000000000018</v>
      </c>
      <c r="N1801" s="16">
        <f t="shared" si="15"/>
        <v>1968.7500000000005</v>
      </c>
      <c r="O1801" s="18">
        <v>0.35</v>
      </c>
    </row>
    <row r="1802" spans="1:15" ht="15.75" customHeight="1" x14ac:dyDescent="0.3">
      <c r="A1802" s="17" t="s">
        <v>120</v>
      </c>
      <c r="B1802" s="12">
        <v>1197831</v>
      </c>
      <c r="C1802" s="13">
        <v>44566</v>
      </c>
      <c r="D1802" s="12" t="s">
        <v>19</v>
      </c>
      <c r="E1802" s="12" t="s">
        <v>66</v>
      </c>
      <c r="F1802" s="12" t="s">
        <v>67</v>
      </c>
      <c r="G1802" s="12" t="s">
        <v>13</v>
      </c>
      <c r="H1802" s="12" t="s">
        <v>151</v>
      </c>
      <c r="I1802" s="12">
        <v>33</v>
      </c>
      <c r="J1802" s="12" t="s">
        <v>123</v>
      </c>
      <c r="K1802" s="14">
        <v>0.2</v>
      </c>
      <c r="L1802" s="15">
        <v>6750</v>
      </c>
      <c r="M1802" s="16">
        <f t="shared" si="14"/>
        <v>1350</v>
      </c>
      <c r="N1802" s="16">
        <f t="shared" si="15"/>
        <v>405</v>
      </c>
      <c r="O1802" s="18">
        <v>0.3</v>
      </c>
    </row>
    <row r="1803" spans="1:15" ht="15.75" customHeight="1" x14ac:dyDescent="0.3">
      <c r="A1803" s="17" t="s">
        <v>120</v>
      </c>
      <c r="B1803" s="12">
        <v>1197831</v>
      </c>
      <c r="C1803" s="13">
        <v>44566</v>
      </c>
      <c r="D1803" s="12" t="s">
        <v>19</v>
      </c>
      <c r="E1803" s="12" t="s">
        <v>66</v>
      </c>
      <c r="F1803" s="12" t="s">
        <v>67</v>
      </c>
      <c r="G1803" s="12" t="s">
        <v>14</v>
      </c>
      <c r="H1803" s="12" t="s">
        <v>149</v>
      </c>
      <c r="I1803" s="12">
        <v>16</v>
      </c>
      <c r="J1803" s="12" t="s">
        <v>126</v>
      </c>
      <c r="K1803" s="14">
        <v>0.3</v>
      </c>
      <c r="L1803" s="15">
        <v>6750</v>
      </c>
      <c r="M1803" s="16">
        <f t="shared" si="14"/>
        <v>2025</v>
      </c>
      <c r="N1803" s="16">
        <f t="shared" si="15"/>
        <v>607.5</v>
      </c>
      <c r="O1803" s="18">
        <v>0.3</v>
      </c>
    </row>
    <row r="1804" spans="1:15" ht="15.75" customHeight="1" x14ac:dyDescent="0.3">
      <c r="A1804" s="17" t="s">
        <v>120</v>
      </c>
      <c r="B1804" s="12">
        <v>1197831</v>
      </c>
      <c r="C1804" s="13">
        <v>44566</v>
      </c>
      <c r="D1804" s="12" t="s">
        <v>19</v>
      </c>
      <c r="E1804" s="12" t="s">
        <v>66</v>
      </c>
      <c r="F1804" s="12" t="s">
        <v>67</v>
      </c>
      <c r="G1804" s="12" t="s">
        <v>15</v>
      </c>
      <c r="H1804" s="12" t="s">
        <v>15</v>
      </c>
      <c r="I1804" s="12">
        <v>54</v>
      </c>
      <c r="J1804" s="12" t="s">
        <v>124</v>
      </c>
      <c r="K1804" s="14">
        <v>0.3</v>
      </c>
      <c r="L1804" s="15">
        <v>4750</v>
      </c>
      <c r="M1804" s="16">
        <f t="shared" si="14"/>
        <v>1425</v>
      </c>
      <c r="N1804" s="16">
        <f t="shared" si="15"/>
        <v>427.5</v>
      </c>
      <c r="O1804" s="18">
        <v>0.3</v>
      </c>
    </row>
    <row r="1805" spans="1:15" ht="15.75" customHeight="1" x14ac:dyDescent="0.3">
      <c r="A1805" s="17" t="s">
        <v>120</v>
      </c>
      <c r="B1805" s="12">
        <v>1197831</v>
      </c>
      <c r="C1805" s="13">
        <v>44566</v>
      </c>
      <c r="D1805" s="12" t="s">
        <v>19</v>
      </c>
      <c r="E1805" s="12" t="s">
        <v>66</v>
      </c>
      <c r="F1805" s="12" t="s">
        <v>67</v>
      </c>
      <c r="G1805" s="12" t="s">
        <v>16</v>
      </c>
      <c r="H1805" s="12" t="s">
        <v>16</v>
      </c>
      <c r="I1805" s="12">
        <v>35</v>
      </c>
      <c r="J1805" s="12" t="s">
        <v>125</v>
      </c>
      <c r="K1805" s="14">
        <v>0.35</v>
      </c>
      <c r="L1805" s="15">
        <v>4750</v>
      </c>
      <c r="M1805" s="16">
        <f t="shared" si="14"/>
        <v>1662.5</v>
      </c>
      <c r="N1805" s="16">
        <f t="shared" si="15"/>
        <v>665</v>
      </c>
      <c r="O1805" s="18">
        <v>0.4</v>
      </c>
    </row>
    <row r="1806" spans="1:15" ht="15.75" customHeight="1" x14ac:dyDescent="0.3">
      <c r="A1806" s="17" t="s">
        <v>120</v>
      </c>
      <c r="B1806" s="12">
        <v>1197831</v>
      </c>
      <c r="C1806" s="13">
        <v>44566</v>
      </c>
      <c r="D1806" s="12" t="s">
        <v>19</v>
      </c>
      <c r="E1806" s="12" t="s">
        <v>66</v>
      </c>
      <c r="F1806" s="12" t="s">
        <v>67</v>
      </c>
      <c r="G1806" s="12" t="s">
        <v>17</v>
      </c>
      <c r="H1806" s="12" t="s">
        <v>17</v>
      </c>
      <c r="I1806" s="12">
        <v>56</v>
      </c>
      <c r="J1806" s="12" t="s">
        <v>125</v>
      </c>
      <c r="K1806" s="14">
        <v>0.4</v>
      </c>
      <c r="L1806" s="15">
        <v>3250</v>
      </c>
      <c r="M1806" s="16">
        <f t="shared" si="14"/>
        <v>1300</v>
      </c>
      <c r="N1806" s="16">
        <f t="shared" si="15"/>
        <v>325</v>
      </c>
      <c r="O1806" s="18">
        <v>0.25</v>
      </c>
    </row>
    <row r="1807" spans="1:15" ht="15.75" customHeight="1" x14ac:dyDescent="0.3">
      <c r="A1807" s="17" t="s">
        <v>120</v>
      </c>
      <c r="B1807" s="12">
        <v>1197831</v>
      </c>
      <c r="C1807" s="13">
        <v>44566</v>
      </c>
      <c r="D1807" s="12" t="s">
        <v>19</v>
      </c>
      <c r="E1807" s="12" t="s">
        <v>66</v>
      </c>
      <c r="F1807" s="12" t="s">
        <v>67</v>
      </c>
      <c r="G1807" s="12" t="s">
        <v>18</v>
      </c>
      <c r="H1807" s="12" t="s">
        <v>150</v>
      </c>
      <c r="I1807" s="12">
        <v>40</v>
      </c>
      <c r="J1807" s="12" t="s">
        <v>125</v>
      </c>
      <c r="K1807" s="14">
        <v>0.35</v>
      </c>
      <c r="L1807" s="15">
        <v>4750</v>
      </c>
      <c r="M1807" s="16">
        <f t="shared" si="14"/>
        <v>1662.5</v>
      </c>
      <c r="N1807" s="16">
        <f t="shared" si="15"/>
        <v>748.125</v>
      </c>
      <c r="O1807" s="18">
        <v>0.45</v>
      </c>
    </row>
    <row r="1808" spans="1:15" ht="15.75" customHeight="1" x14ac:dyDescent="0.3">
      <c r="A1808" s="17" t="s">
        <v>120</v>
      </c>
      <c r="B1808" s="12">
        <v>1197831</v>
      </c>
      <c r="C1808" s="13">
        <v>44596</v>
      </c>
      <c r="D1808" s="12" t="s">
        <v>19</v>
      </c>
      <c r="E1808" s="12" t="s">
        <v>66</v>
      </c>
      <c r="F1808" s="12" t="s">
        <v>67</v>
      </c>
      <c r="G1808" s="12" t="s">
        <v>13</v>
      </c>
      <c r="H1808" s="12" t="s">
        <v>151</v>
      </c>
      <c r="I1808" s="12">
        <v>50</v>
      </c>
      <c r="J1808" s="12" t="s">
        <v>126</v>
      </c>
      <c r="K1808" s="14">
        <v>0.25</v>
      </c>
      <c r="L1808" s="15">
        <v>6250</v>
      </c>
      <c r="M1808" s="16">
        <f t="shared" si="14"/>
        <v>1562.5</v>
      </c>
      <c r="N1808" s="16">
        <f t="shared" si="15"/>
        <v>468.75</v>
      </c>
      <c r="O1808" s="18">
        <v>0.3</v>
      </c>
    </row>
    <row r="1809" spans="1:15" ht="15.75" customHeight="1" x14ac:dyDescent="0.3">
      <c r="A1809" s="17" t="s">
        <v>120</v>
      </c>
      <c r="B1809" s="12">
        <v>1197831</v>
      </c>
      <c r="C1809" s="13">
        <v>44596</v>
      </c>
      <c r="D1809" s="12" t="s">
        <v>19</v>
      </c>
      <c r="E1809" s="12" t="s">
        <v>66</v>
      </c>
      <c r="F1809" s="12" t="s">
        <v>67</v>
      </c>
      <c r="G1809" s="12" t="s">
        <v>14</v>
      </c>
      <c r="H1809" s="12" t="s">
        <v>149</v>
      </c>
      <c r="I1809" s="12">
        <v>57</v>
      </c>
      <c r="J1809" s="12" t="s">
        <v>124</v>
      </c>
      <c r="K1809" s="14">
        <v>0.35</v>
      </c>
      <c r="L1809" s="15">
        <v>6000</v>
      </c>
      <c r="M1809" s="16">
        <f t="shared" si="14"/>
        <v>2100</v>
      </c>
      <c r="N1809" s="16">
        <f t="shared" si="15"/>
        <v>630</v>
      </c>
      <c r="O1809" s="18">
        <v>0.3</v>
      </c>
    </row>
    <row r="1810" spans="1:15" ht="15.75" customHeight="1" x14ac:dyDescent="0.3">
      <c r="A1810" s="17" t="s">
        <v>120</v>
      </c>
      <c r="B1810" s="12">
        <v>1197831</v>
      </c>
      <c r="C1810" s="13">
        <v>44596</v>
      </c>
      <c r="D1810" s="12" t="s">
        <v>19</v>
      </c>
      <c r="E1810" s="12" t="s">
        <v>66</v>
      </c>
      <c r="F1810" s="12" t="s">
        <v>67</v>
      </c>
      <c r="G1810" s="12" t="s">
        <v>15</v>
      </c>
      <c r="H1810" s="12" t="s">
        <v>15</v>
      </c>
      <c r="I1810" s="12">
        <v>49</v>
      </c>
      <c r="J1810" s="12" t="s">
        <v>126</v>
      </c>
      <c r="K1810" s="14">
        <v>0.35</v>
      </c>
      <c r="L1810" s="15">
        <v>4250</v>
      </c>
      <c r="M1810" s="16">
        <f t="shared" si="14"/>
        <v>1487.5</v>
      </c>
      <c r="N1810" s="16">
        <f t="shared" si="15"/>
        <v>446.25</v>
      </c>
      <c r="O1810" s="18">
        <v>0.3</v>
      </c>
    </row>
    <row r="1811" spans="1:15" ht="15.75" customHeight="1" x14ac:dyDescent="0.3">
      <c r="A1811" s="17" t="s">
        <v>120</v>
      </c>
      <c r="B1811" s="12">
        <v>1197831</v>
      </c>
      <c r="C1811" s="13">
        <v>44596</v>
      </c>
      <c r="D1811" s="12" t="s">
        <v>19</v>
      </c>
      <c r="E1811" s="12" t="s">
        <v>66</v>
      </c>
      <c r="F1811" s="12" t="s">
        <v>67</v>
      </c>
      <c r="G1811" s="12" t="s">
        <v>16</v>
      </c>
      <c r="H1811" s="12" t="s">
        <v>16</v>
      </c>
      <c r="I1811" s="12">
        <v>16</v>
      </c>
      <c r="J1811" s="12" t="s">
        <v>126</v>
      </c>
      <c r="K1811" s="14">
        <v>0.35</v>
      </c>
      <c r="L1811" s="15">
        <v>3750</v>
      </c>
      <c r="M1811" s="16">
        <f t="shared" si="14"/>
        <v>1312.5</v>
      </c>
      <c r="N1811" s="16">
        <f t="shared" si="15"/>
        <v>525</v>
      </c>
      <c r="O1811" s="18">
        <v>0.4</v>
      </c>
    </row>
    <row r="1812" spans="1:15" ht="15.75" customHeight="1" x14ac:dyDescent="0.3">
      <c r="A1812" s="17" t="s">
        <v>120</v>
      </c>
      <c r="B1812" s="12">
        <v>1197831</v>
      </c>
      <c r="C1812" s="13">
        <v>44596</v>
      </c>
      <c r="D1812" s="12" t="s">
        <v>19</v>
      </c>
      <c r="E1812" s="12" t="s">
        <v>66</v>
      </c>
      <c r="F1812" s="12" t="s">
        <v>67</v>
      </c>
      <c r="G1812" s="12" t="s">
        <v>17</v>
      </c>
      <c r="H1812" s="12" t="s">
        <v>17</v>
      </c>
      <c r="I1812" s="12">
        <v>38</v>
      </c>
      <c r="J1812" s="12" t="s">
        <v>124</v>
      </c>
      <c r="K1812" s="14">
        <v>0.4</v>
      </c>
      <c r="L1812" s="15">
        <v>2500</v>
      </c>
      <c r="M1812" s="16">
        <f t="shared" si="14"/>
        <v>1000</v>
      </c>
      <c r="N1812" s="16">
        <f t="shared" si="15"/>
        <v>250</v>
      </c>
      <c r="O1812" s="18">
        <v>0.25</v>
      </c>
    </row>
    <row r="1813" spans="1:15" ht="15.75" customHeight="1" x14ac:dyDescent="0.3">
      <c r="A1813" s="17" t="s">
        <v>120</v>
      </c>
      <c r="B1813" s="12">
        <v>1197831</v>
      </c>
      <c r="C1813" s="13">
        <v>44596</v>
      </c>
      <c r="D1813" s="12" t="s">
        <v>19</v>
      </c>
      <c r="E1813" s="12" t="s">
        <v>66</v>
      </c>
      <c r="F1813" s="12" t="s">
        <v>67</v>
      </c>
      <c r="G1813" s="12" t="s">
        <v>18</v>
      </c>
      <c r="H1813" s="12" t="s">
        <v>150</v>
      </c>
      <c r="I1813" s="12">
        <v>57</v>
      </c>
      <c r="J1813" s="12" t="s">
        <v>123</v>
      </c>
      <c r="K1813" s="14">
        <v>0.35</v>
      </c>
      <c r="L1813" s="15">
        <v>4500</v>
      </c>
      <c r="M1813" s="16">
        <f t="shared" si="14"/>
        <v>1575</v>
      </c>
      <c r="N1813" s="16">
        <f t="shared" si="15"/>
        <v>708.75</v>
      </c>
      <c r="O1813" s="18">
        <v>0.45</v>
      </c>
    </row>
    <row r="1814" spans="1:15" ht="15.75" customHeight="1" x14ac:dyDescent="0.3">
      <c r="A1814" s="17" t="s">
        <v>120</v>
      </c>
      <c r="B1814" s="12">
        <v>1197831</v>
      </c>
      <c r="C1814" s="13">
        <v>44626</v>
      </c>
      <c r="D1814" s="12" t="s">
        <v>19</v>
      </c>
      <c r="E1814" s="12" t="s">
        <v>66</v>
      </c>
      <c r="F1814" s="12" t="s">
        <v>67</v>
      </c>
      <c r="G1814" s="12" t="s">
        <v>13</v>
      </c>
      <c r="H1814" s="12" t="s">
        <v>151</v>
      </c>
      <c r="I1814" s="12">
        <v>48</v>
      </c>
      <c r="J1814" s="12" t="s">
        <v>126</v>
      </c>
      <c r="K1814" s="14">
        <v>0.3</v>
      </c>
      <c r="L1814" s="15">
        <v>6250</v>
      </c>
      <c r="M1814" s="16">
        <f t="shared" si="14"/>
        <v>1875</v>
      </c>
      <c r="N1814" s="16">
        <f t="shared" si="15"/>
        <v>656.25</v>
      </c>
      <c r="O1814" s="18">
        <v>0.35</v>
      </c>
    </row>
    <row r="1815" spans="1:15" ht="15.75" customHeight="1" x14ac:dyDescent="0.3">
      <c r="A1815" s="17" t="s">
        <v>120</v>
      </c>
      <c r="B1815" s="12">
        <v>1197831</v>
      </c>
      <c r="C1815" s="13">
        <v>44626</v>
      </c>
      <c r="D1815" s="12" t="s">
        <v>19</v>
      </c>
      <c r="E1815" s="12" t="s">
        <v>66</v>
      </c>
      <c r="F1815" s="12" t="s">
        <v>67</v>
      </c>
      <c r="G1815" s="12" t="s">
        <v>14</v>
      </c>
      <c r="H1815" s="12" t="s">
        <v>149</v>
      </c>
      <c r="I1815" s="12">
        <v>16</v>
      </c>
      <c r="J1815" s="12" t="s">
        <v>126</v>
      </c>
      <c r="K1815" s="14">
        <v>0.4</v>
      </c>
      <c r="L1815" s="15">
        <v>6250</v>
      </c>
      <c r="M1815" s="16">
        <f t="shared" si="14"/>
        <v>2500</v>
      </c>
      <c r="N1815" s="16">
        <f t="shared" si="15"/>
        <v>875</v>
      </c>
      <c r="O1815" s="18">
        <v>0.35</v>
      </c>
    </row>
    <row r="1816" spans="1:15" ht="15.75" customHeight="1" x14ac:dyDescent="0.3">
      <c r="A1816" s="17" t="s">
        <v>120</v>
      </c>
      <c r="B1816" s="12">
        <v>1197831</v>
      </c>
      <c r="C1816" s="13">
        <v>44626</v>
      </c>
      <c r="D1816" s="12" t="s">
        <v>19</v>
      </c>
      <c r="E1816" s="12" t="s">
        <v>66</v>
      </c>
      <c r="F1816" s="12" t="s">
        <v>67</v>
      </c>
      <c r="G1816" s="12" t="s">
        <v>15</v>
      </c>
      <c r="H1816" s="12" t="s">
        <v>15</v>
      </c>
      <c r="I1816" s="12">
        <v>29</v>
      </c>
      <c r="J1816" s="12" t="s">
        <v>125</v>
      </c>
      <c r="K1816" s="14">
        <v>0.3</v>
      </c>
      <c r="L1816" s="15">
        <v>4500</v>
      </c>
      <c r="M1816" s="16">
        <f t="shared" si="14"/>
        <v>1350</v>
      </c>
      <c r="N1816" s="16">
        <f t="shared" si="15"/>
        <v>472.49999999999994</v>
      </c>
      <c r="O1816" s="18">
        <v>0.35</v>
      </c>
    </row>
    <row r="1817" spans="1:15" ht="15.75" customHeight="1" x14ac:dyDescent="0.3">
      <c r="A1817" s="17" t="s">
        <v>120</v>
      </c>
      <c r="B1817" s="12">
        <v>1197831</v>
      </c>
      <c r="C1817" s="13">
        <v>44626</v>
      </c>
      <c r="D1817" s="12" t="s">
        <v>19</v>
      </c>
      <c r="E1817" s="12" t="s">
        <v>66</v>
      </c>
      <c r="F1817" s="12" t="s">
        <v>67</v>
      </c>
      <c r="G1817" s="12" t="s">
        <v>16</v>
      </c>
      <c r="H1817" s="12" t="s">
        <v>16</v>
      </c>
      <c r="I1817" s="12">
        <v>31</v>
      </c>
      <c r="J1817" s="12" t="s">
        <v>124</v>
      </c>
      <c r="K1817" s="14">
        <v>0.35000000000000003</v>
      </c>
      <c r="L1817" s="15">
        <v>3500</v>
      </c>
      <c r="M1817" s="16">
        <f t="shared" si="14"/>
        <v>1225.0000000000002</v>
      </c>
      <c r="N1817" s="16">
        <f t="shared" si="15"/>
        <v>551.25000000000011</v>
      </c>
      <c r="O1817" s="18">
        <v>0.45</v>
      </c>
    </row>
    <row r="1818" spans="1:15" ht="15.75" customHeight="1" x14ac:dyDescent="0.3">
      <c r="A1818" s="17" t="s">
        <v>120</v>
      </c>
      <c r="B1818" s="12">
        <v>1197831</v>
      </c>
      <c r="C1818" s="13">
        <v>44626</v>
      </c>
      <c r="D1818" s="12" t="s">
        <v>19</v>
      </c>
      <c r="E1818" s="12" t="s">
        <v>66</v>
      </c>
      <c r="F1818" s="12" t="s">
        <v>67</v>
      </c>
      <c r="G1818" s="12" t="s">
        <v>17</v>
      </c>
      <c r="H1818" s="12" t="s">
        <v>17</v>
      </c>
      <c r="I1818" s="12">
        <v>45</v>
      </c>
      <c r="J1818" s="12" t="s">
        <v>124</v>
      </c>
      <c r="K1818" s="14">
        <v>0.4</v>
      </c>
      <c r="L1818" s="15">
        <v>2500</v>
      </c>
      <c r="M1818" s="16">
        <f t="shared" si="14"/>
        <v>1000</v>
      </c>
      <c r="N1818" s="16">
        <f t="shared" si="15"/>
        <v>300</v>
      </c>
      <c r="O1818" s="18">
        <v>0.3</v>
      </c>
    </row>
    <row r="1819" spans="1:15" ht="15.75" customHeight="1" x14ac:dyDescent="0.3">
      <c r="A1819" s="17" t="s">
        <v>120</v>
      </c>
      <c r="B1819" s="12">
        <v>1197831</v>
      </c>
      <c r="C1819" s="13">
        <v>44626</v>
      </c>
      <c r="D1819" s="12" t="s">
        <v>19</v>
      </c>
      <c r="E1819" s="12" t="s">
        <v>66</v>
      </c>
      <c r="F1819" s="12" t="s">
        <v>67</v>
      </c>
      <c r="G1819" s="12" t="s">
        <v>18</v>
      </c>
      <c r="H1819" s="12" t="s">
        <v>150</v>
      </c>
      <c r="I1819" s="12">
        <v>45</v>
      </c>
      <c r="J1819" s="12" t="s">
        <v>126</v>
      </c>
      <c r="K1819" s="14">
        <v>0.35000000000000003</v>
      </c>
      <c r="L1819" s="15">
        <v>4000</v>
      </c>
      <c r="M1819" s="16">
        <f t="shared" si="14"/>
        <v>1400.0000000000002</v>
      </c>
      <c r="N1819" s="16">
        <f t="shared" si="15"/>
        <v>700.00000000000011</v>
      </c>
      <c r="O1819" s="18">
        <v>0.5</v>
      </c>
    </row>
    <row r="1820" spans="1:15" ht="15.75" customHeight="1" x14ac:dyDescent="0.3">
      <c r="A1820" s="17" t="s">
        <v>120</v>
      </c>
      <c r="B1820" s="12">
        <v>1197831</v>
      </c>
      <c r="C1820" s="13">
        <v>44656</v>
      </c>
      <c r="D1820" s="12" t="s">
        <v>19</v>
      </c>
      <c r="E1820" s="12" t="s">
        <v>66</v>
      </c>
      <c r="F1820" s="12" t="s">
        <v>67</v>
      </c>
      <c r="G1820" s="12" t="s">
        <v>13</v>
      </c>
      <c r="H1820" s="12" t="s">
        <v>151</v>
      </c>
      <c r="I1820" s="12">
        <v>23</v>
      </c>
      <c r="J1820" s="12" t="s">
        <v>123</v>
      </c>
      <c r="K1820" s="14">
        <v>0.19999999999999998</v>
      </c>
      <c r="L1820" s="15">
        <v>6500</v>
      </c>
      <c r="M1820" s="16">
        <f t="shared" si="14"/>
        <v>1300</v>
      </c>
      <c r="N1820" s="16">
        <f t="shared" si="15"/>
        <v>454.99999999999994</v>
      </c>
      <c r="O1820" s="18">
        <v>0.35</v>
      </c>
    </row>
    <row r="1821" spans="1:15" ht="15.75" customHeight="1" x14ac:dyDescent="0.3">
      <c r="A1821" s="17" t="s">
        <v>120</v>
      </c>
      <c r="B1821" s="12">
        <v>1197831</v>
      </c>
      <c r="C1821" s="13">
        <v>44656</v>
      </c>
      <c r="D1821" s="12" t="s">
        <v>19</v>
      </c>
      <c r="E1821" s="12" t="s">
        <v>66</v>
      </c>
      <c r="F1821" s="12" t="s">
        <v>67</v>
      </c>
      <c r="G1821" s="12" t="s">
        <v>14</v>
      </c>
      <c r="H1821" s="12" t="s">
        <v>149</v>
      </c>
      <c r="I1821" s="12">
        <v>55</v>
      </c>
      <c r="J1821" s="12" t="s">
        <v>125</v>
      </c>
      <c r="K1821" s="14">
        <v>0.30000000000000004</v>
      </c>
      <c r="L1821" s="15">
        <v>6500</v>
      </c>
      <c r="M1821" s="16">
        <f t="shared" si="14"/>
        <v>1950.0000000000002</v>
      </c>
      <c r="N1821" s="16">
        <f t="shared" si="15"/>
        <v>682.5</v>
      </c>
      <c r="O1821" s="18">
        <v>0.35</v>
      </c>
    </row>
    <row r="1822" spans="1:15" ht="15.75" customHeight="1" x14ac:dyDescent="0.3">
      <c r="A1822" s="17" t="s">
        <v>120</v>
      </c>
      <c r="B1822" s="12">
        <v>1197831</v>
      </c>
      <c r="C1822" s="13">
        <v>44656</v>
      </c>
      <c r="D1822" s="12" t="s">
        <v>19</v>
      </c>
      <c r="E1822" s="12" t="s">
        <v>66</v>
      </c>
      <c r="F1822" s="12" t="s">
        <v>67</v>
      </c>
      <c r="G1822" s="12" t="s">
        <v>15</v>
      </c>
      <c r="H1822" s="12" t="s">
        <v>15</v>
      </c>
      <c r="I1822" s="12">
        <v>40</v>
      </c>
      <c r="J1822" s="12" t="s">
        <v>125</v>
      </c>
      <c r="K1822" s="14">
        <v>0.24999999999999997</v>
      </c>
      <c r="L1822" s="15">
        <v>4750</v>
      </c>
      <c r="M1822" s="16">
        <f t="shared" si="14"/>
        <v>1187.4999999999998</v>
      </c>
      <c r="N1822" s="16">
        <f t="shared" si="15"/>
        <v>415.62499999999989</v>
      </c>
      <c r="O1822" s="18">
        <v>0.35</v>
      </c>
    </row>
    <row r="1823" spans="1:15" ht="15.75" customHeight="1" x14ac:dyDescent="0.3">
      <c r="A1823" s="17" t="s">
        <v>120</v>
      </c>
      <c r="B1823" s="12">
        <v>1197831</v>
      </c>
      <c r="C1823" s="13">
        <v>44656</v>
      </c>
      <c r="D1823" s="12" t="s">
        <v>19</v>
      </c>
      <c r="E1823" s="12" t="s">
        <v>66</v>
      </c>
      <c r="F1823" s="12" t="s">
        <v>67</v>
      </c>
      <c r="G1823" s="12" t="s">
        <v>16</v>
      </c>
      <c r="H1823" s="12" t="s">
        <v>16</v>
      </c>
      <c r="I1823" s="12">
        <v>60</v>
      </c>
      <c r="J1823" s="12" t="s">
        <v>126</v>
      </c>
      <c r="K1823" s="14">
        <v>0.30000000000000004</v>
      </c>
      <c r="L1823" s="15">
        <v>3750</v>
      </c>
      <c r="M1823" s="16">
        <f t="shared" si="14"/>
        <v>1125.0000000000002</v>
      </c>
      <c r="N1823" s="16">
        <f t="shared" si="15"/>
        <v>506.25000000000011</v>
      </c>
      <c r="O1823" s="18">
        <v>0.45</v>
      </c>
    </row>
    <row r="1824" spans="1:15" ht="15.75" customHeight="1" x14ac:dyDescent="0.3">
      <c r="A1824" s="17" t="s">
        <v>120</v>
      </c>
      <c r="B1824" s="12">
        <v>1197831</v>
      </c>
      <c r="C1824" s="13">
        <v>44656</v>
      </c>
      <c r="D1824" s="12" t="s">
        <v>19</v>
      </c>
      <c r="E1824" s="12" t="s">
        <v>66</v>
      </c>
      <c r="F1824" s="12" t="s">
        <v>67</v>
      </c>
      <c r="G1824" s="12" t="s">
        <v>17</v>
      </c>
      <c r="H1824" s="12" t="s">
        <v>17</v>
      </c>
      <c r="I1824" s="12">
        <v>42</v>
      </c>
      <c r="J1824" s="12" t="s">
        <v>126</v>
      </c>
      <c r="K1824" s="14">
        <v>0.35</v>
      </c>
      <c r="L1824" s="15">
        <v>2750</v>
      </c>
      <c r="M1824" s="16">
        <f t="shared" si="14"/>
        <v>962.49999999999989</v>
      </c>
      <c r="N1824" s="16">
        <f t="shared" si="15"/>
        <v>288.74999999999994</v>
      </c>
      <c r="O1824" s="18">
        <v>0.3</v>
      </c>
    </row>
    <row r="1825" spans="1:15" ht="15.75" customHeight="1" x14ac:dyDescent="0.3">
      <c r="A1825" s="17" t="s">
        <v>120</v>
      </c>
      <c r="B1825" s="12">
        <v>1197831</v>
      </c>
      <c r="C1825" s="13">
        <v>44656</v>
      </c>
      <c r="D1825" s="12" t="s">
        <v>19</v>
      </c>
      <c r="E1825" s="12" t="s">
        <v>66</v>
      </c>
      <c r="F1825" s="12" t="s">
        <v>67</v>
      </c>
      <c r="G1825" s="12" t="s">
        <v>18</v>
      </c>
      <c r="H1825" s="12" t="s">
        <v>150</v>
      </c>
      <c r="I1825" s="12">
        <v>38</v>
      </c>
      <c r="J1825" s="12" t="s">
        <v>125</v>
      </c>
      <c r="K1825" s="14">
        <v>0.30000000000000004</v>
      </c>
      <c r="L1825" s="15">
        <v>5500</v>
      </c>
      <c r="M1825" s="16">
        <f t="shared" si="14"/>
        <v>1650.0000000000002</v>
      </c>
      <c r="N1825" s="16">
        <f t="shared" si="15"/>
        <v>825.00000000000011</v>
      </c>
      <c r="O1825" s="18">
        <v>0.5</v>
      </c>
    </row>
    <row r="1826" spans="1:15" ht="15.75" customHeight="1" x14ac:dyDescent="0.3">
      <c r="A1826" s="17" t="s">
        <v>120</v>
      </c>
      <c r="B1826" s="12">
        <v>1197831</v>
      </c>
      <c r="C1826" s="13">
        <v>44686</v>
      </c>
      <c r="D1826" s="12" t="s">
        <v>19</v>
      </c>
      <c r="E1826" s="12" t="s">
        <v>66</v>
      </c>
      <c r="F1826" s="12" t="s">
        <v>67</v>
      </c>
      <c r="G1826" s="12" t="s">
        <v>13</v>
      </c>
      <c r="H1826" s="12" t="s">
        <v>151</v>
      </c>
      <c r="I1826" s="12">
        <v>40</v>
      </c>
      <c r="J1826" s="12" t="s">
        <v>124</v>
      </c>
      <c r="K1826" s="14">
        <v>0.19999999999999998</v>
      </c>
      <c r="L1826" s="15">
        <v>7000</v>
      </c>
      <c r="M1826" s="16">
        <f t="shared" si="14"/>
        <v>1399.9999999999998</v>
      </c>
      <c r="N1826" s="16">
        <f t="shared" si="15"/>
        <v>489.99999999999989</v>
      </c>
      <c r="O1826" s="18">
        <v>0.35</v>
      </c>
    </row>
    <row r="1827" spans="1:15" ht="15.75" customHeight="1" x14ac:dyDescent="0.3">
      <c r="A1827" s="17" t="s">
        <v>120</v>
      </c>
      <c r="B1827" s="12">
        <v>1197831</v>
      </c>
      <c r="C1827" s="13">
        <v>44686</v>
      </c>
      <c r="D1827" s="12" t="s">
        <v>19</v>
      </c>
      <c r="E1827" s="12" t="s">
        <v>66</v>
      </c>
      <c r="F1827" s="12" t="s">
        <v>67</v>
      </c>
      <c r="G1827" s="12" t="s">
        <v>14</v>
      </c>
      <c r="H1827" s="12" t="s">
        <v>149</v>
      </c>
      <c r="I1827" s="12">
        <v>42</v>
      </c>
      <c r="J1827" s="12" t="s">
        <v>126</v>
      </c>
      <c r="K1827" s="14">
        <v>0.30000000000000004</v>
      </c>
      <c r="L1827" s="15">
        <v>7250</v>
      </c>
      <c r="M1827" s="16">
        <f t="shared" si="14"/>
        <v>2175.0000000000005</v>
      </c>
      <c r="N1827" s="16">
        <f t="shared" si="15"/>
        <v>761.25000000000011</v>
      </c>
      <c r="O1827" s="18">
        <v>0.35</v>
      </c>
    </row>
    <row r="1828" spans="1:15" ht="15.75" customHeight="1" x14ac:dyDescent="0.3">
      <c r="A1828" s="17" t="s">
        <v>120</v>
      </c>
      <c r="B1828" s="12">
        <v>1197831</v>
      </c>
      <c r="C1828" s="13">
        <v>44686</v>
      </c>
      <c r="D1828" s="12" t="s">
        <v>19</v>
      </c>
      <c r="E1828" s="12" t="s">
        <v>66</v>
      </c>
      <c r="F1828" s="12" t="s">
        <v>67</v>
      </c>
      <c r="G1828" s="12" t="s">
        <v>15</v>
      </c>
      <c r="H1828" s="12" t="s">
        <v>15</v>
      </c>
      <c r="I1828" s="12">
        <v>15</v>
      </c>
      <c r="J1828" s="12" t="s">
        <v>125</v>
      </c>
      <c r="K1828" s="14">
        <v>0.24999999999999997</v>
      </c>
      <c r="L1828" s="15">
        <v>5750</v>
      </c>
      <c r="M1828" s="16">
        <f t="shared" si="14"/>
        <v>1437.4999999999998</v>
      </c>
      <c r="N1828" s="16">
        <f t="shared" si="15"/>
        <v>503.12499999999989</v>
      </c>
      <c r="O1828" s="18">
        <v>0.35</v>
      </c>
    </row>
    <row r="1829" spans="1:15" ht="15.75" customHeight="1" x14ac:dyDescent="0.3">
      <c r="A1829" s="17" t="s">
        <v>120</v>
      </c>
      <c r="B1829" s="12">
        <v>1197831</v>
      </c>
      <c r="C1829" s="13">
        <v>44686</v>
      </c>
      <c r="D1829" s="12" t="s">
        <v>19</v>
      </c>
      <c r="E1829" s="12" t="s">
        <v>66</v>
      </c>
      <c r="F1829" s="12" t="s">
        <v>67</v>
      </c>
      <c r="G1829" s="12" t="s">
        <v>16</v>
      </c>
      <c r="H1829" s="12" t="s">
        <v>16</v>
      </c>
      <c r="I1829" s="12">
        <v>53</v>
      </c>
      <c r="J1829" s="12" t="s">
        <v>125</v>
      </c>
      <c r="K1829" s="14">
        <v>0.35000000000000003</v>
      </c>
      <c r="L1829" s="15">
        <v>5000</v>
      </c>
      <c r="M1829" s="16">
        <f t="shared" si="14"/>
        <v>1750.0000000000002</v>
      </c>
      <c r="N1829" s="16">
        <f t="shared" si="15"/>
        <v>787.50000000000011</v>
      </c>
      <c r="O1829" s="18">
        <v>0.45</v>
      </c>
    </row>
    <row r="1830" spans="1:15" ht="15.75" customHeight="1" x14ac:dyDescent="0.3">
      <c r="A1830" s="17" t="s">
        <v>120</v>
      </c>
      <c r="B1830" s="12">
        <v>1197831</v>
      </c>
      <c r="C1830" s="13">
        <v>44686</v>
      </c>
      <c r="D1830" s="12" t="s">
        <v>19</v>
      </c>
      <c r="E1830" s="12" t="s">
        <v>66</v>
      </c>
      <c r="F1830" s="12" t="s">
        <v>67</v>
      </c>
      <c r="G1830" s="12" t="s">
        <v>17</v>
      </c>
      <c r="H1830" s="12" t="s">
        <v>17</v>
      </c>
      <c r="I1830" s="12">
        <v>36</v>
      </c>
      <c r="J1830" s="12" t="s">
        <v>125</v>
      </c>
      <c r="K1830" s="14">
        <v>0.5</v>
      </c>
      <c r="L1830" s="15">
        <v>4000</v>
      </c>
      <c r="M1830" s="16">
        <f t="shared" si="14"/>
        <v>2000</v>
      </c>
      <c r="N1830" s="16">
        <f t="shared" si="15"/>
        <v>600</v>
      </c>
      <c r="O1830" s="18">
        <v>0.3</v>
      </c>
    </row>
    <row r="1831" spans="1:15" ht="15.75" customHeight="1" x14ac:dyDescent="0.3">
      <c r="A1831" s="17" t="s">
        <v>120</v>
      </c>
      <c r="B1831" s="12">
        <v>1197831</v>
      </c>
      <c r="C1831" s="13">
        <v>44686</v>
      </c>
      <c r="D1831" s="12" t="s">
        <v>19</v>
      </c>
      <c r="E1831" s="12" t="s">
        <v>66</v>
      </c>
      <c r="F1831" s="12" t="s">
        <v>67</v>
      </c>
      <c r="G1831" s="12" t="s">
        <v>18</v>
      </c>
      <c r="H1831" s="12" t="s">
        <v>150</v>
      </c>
      <c r="I1831" s="12">
        <v>49</v>
      </c>
      <c r="J1831" s="12" t="s">
        <v>125</v>
      </c>
      <c r="K1831" s="14">
        <v>0.45</v>
      </c>
      <c r="L1831" s="15">
        <v>7500</v>
      </c>
      <c r="M1831" s="16">
        <f t="shared" si="14"/>
        <v>3375</v>
      </c>
      <c r="N1831" s="16">
        <f t="shared" si="15"/>
        <v>1687.5</v>
      </c>
      <c r="O1831" s="18">
        <v>0.5</v>
      </c>
    </row>
    <row r="1832" spans="1:15" ht="15.75" customHeight="1" x14ac:dyDescent="0.3">
      <c r="A1832" s="17" t="s">
        <v>120</v>
      </c>
      <c r="B1832" s="12">
        <v>1197831</v>
      </c>
      <c r="C1832" s="13">
        <v>44716</v>
      </c>
      <c r="D1832" s="12" t="s">
        <v>19</v>
      </c>
      <c r="E1832" s="12" t="s">
        <v>66</v>
      </c>
      <c r="F1832" s="12" t="s">
        <v>67</v>
      </c>
      <c r="G1832" s="12" t="s">
        <v>13</v>
      </c>
      <c r="H1832" s="12" t="s">
        <v>151</v>
      </c>
      <c r="I1832" s="12">
        <v>27</v>
      </c>
      <c r="J1832" s="12" t="s">
        <v>124</v>
      </c>
      <c r="K1832" s="14">
        <v>0.45</v>
      </c>
      <c r="L1832" s="15">
        <v>7500</v>
      </c>
      <c r="M1832" s="16">
        <f t="shared" si="14"/>
        <v>3375</v>
      </c>
      <c r="N1832" s="16">
        <f t="shared" si="15"/>
        <v>1181.25</v>
      </c>
      <c r="O1832" s="18">
        <v>0.35</v>
      </c>
    </row>
    <row r="1833" spans="1:15" ht="15.75" customHeight="1" x14ac:dyDescent="0.3">
      <c r="A1833" s="17" t="s">
        <v>120</v>
      </c>
      <c r="B1833" s="12">
        <v>1197831</v>
      </c>
      <c r="C1833" s="13">
        <v>44716</v>
      </c>
      <c r="D1833" s="12" t="s">
        <v>19</v>
      </c>
      <c r="E1833" s="12" t="s">
        <v>66</v>
      </c>
      <c r="F1833" s="12" t="s">
        <v>67</v>
      </c>
      <c r="G1833" s="12" t="s">
        <v>14</v>
      </c>
      <c r="H1833" s="12" t="s">
        <v>149</v>
      </c>
      <c r="I1833" s="12">
        <v>46</v>
      </c>
      <c r="J1833" s="12" t="s">
        <v>126</v>
      </c>
      <c r="K1833" s="14">
        <v>0.5</v>
      </c>
      <c r="L1833" s="15">
        <v>7500</v>
      </c>
      <c r="M1833" s="16">
        <f t="shared" si="14"/>
        <v>3750</v>
      </c>
      <c r="N1833" s="16">
        <f t="shared" si="15"/>
        <v>1312.5</v>
      </c>
      <c r="O1833" s="18">
        <v>0.35</v>
      </c>
    </row>
    <row r="1834" spans="1:15" ht="15.75" customHeight="1" x14ac:dyDescent="0.3">
      <c r="A1834" s="17" t="s">
        <v>120</v>
      </c>
      <c r="B1834" s="12">
        <v>1197831</v>
      </c>
      <c r="C1834" s="13">
        <v>44716</v>
      </c>
      <c r="D1834" s="12" t="s">
        <v>19</v>
      </c>
      <c r="E1834" s="12" t="s">
        <v>66</v>
      </c>
      <c r="F1834" s="12" t="s">
        <v>67</v>
      </c>
      <c r="G1834" s="12" t="s">
        <v>15</v>
      </c>
      <c r="H1834" s="12" t="s">
        <v>15</v>
      </c>
      <c r="I1834" s="12">
        <v>52</v>
      </c>
      <c r="J1834" s="12" t="s">
        <v>126</v>
      </c>
      <c r="K1834" s="14">
        <v>0.5</v>
      </c>
      <c r="L1834" s="15">
        <v>6000</v>
      </c>
      <c r="M1834" s="16">
        <f t="shared" si="14"/>
        <v>3000</v>
      </c>
      <c r="N1834" s="16">
        <f t="shared" si="15"/>
        <v>1050</v>
      </c>
      <c r="O1834" s="18">
        <v>0.35</v>
      </c>
    </row>
    <row r="1835" spans="1:15" ht="15.75" customHeight="1" x14ac:dyDescent="0.3">
      <c r="A1835" s="17" t="s">
        <v>120</v>
      </c>
      <c r="B1835" s="12">
        <v>1197831</v>
      </c>
      <c r="C1835" s="13">
        <v>44716</v>
      </c>
      <c r="D1835" s="12" t="s">
        <v>19</v>
      </c>
      <c r="E1835" s="12" t="s">
        <v>66</v>
      </c>
      <c r="F1835" s="12" t="s">
        <v>67</v>
      </c>
      <c r="G1835" s="12" t="s">
        <v>16</v>
      </c>
      <c r="H1835" s="12" t="s">
        <v>16</v>
      </c>
      <c r="I1835" s="12">
        <v>57</v>
      </c>
      <c r="J1835" s="12" t="s">
        <v>124</v>
      </c>
      <c r="K1835" s="14">
        <v>0.5</v>
      </c>
      <c r="L1835" s="15">
        <v>5500</v>
      </c>
      <c r="M1835" s="16">
        <f t="shared" si="14"/>
        <v>2750</v>
      </c>
      <c r="N1835" s="16">
        <f t="shared" si="15"/>
        <v>1237.5</v>
      </c>
      <c r="O1835" s="18">
        <v>0.45</v>
      </c>
    </row>
    <row r="1836" spans="1:15" ht="15.75" customHeight="1" x14ac:dyDescent="0.3">
      <c r="A1836" s="17" t="s">
        <v>120</v>
      </c>
      <c r="B1836" s="12">
        <v>1197831</v>
      </c>
      <c r="C1836" s="13">
        <v>44716</v>
      </c>
      <c r="D1836" s="12" t="s">
        <v>19</v>
      </c>
      <c r="E1836" s="12" t="s">
        <v>66</v>
      </c>
      <c r="F1836" s="12" t="s">
        <v>67</v>
      </c>
      <c r="G1836" s="12" t="s">
        <v>17</v>
      </c>
      <c r="H1836" s="12" t="s">
        <v>17</v>
      </c>
      <c r="I1836" s="12">
        <v>33</v>
      </c>
      <c r="J1836" s="12" t="s">
        <v>123</v>
      </c>
      <c r="K1836" s="14">
        <v>0.55000000000000004</v>
      </c>
      <c r="L1836" s="15">
        <v>4500</v>
      </c>
      <c r="M1836" s="16">
        <f t="shared" si="14"/>
        <v>2475</v>
      </c>
      <c r="N1836" s="16">
        <f t="shared" si="15"/>
        <v>742.5</v>
      </c>
      <c r="O1836" s="18">
        <v>0.3</v>
      </c>
    </row>
    <row r="1837" spans="1:15" ht="15.75" customHeight="1" x14ac:dyDescent="0.3">
      <c r="A1837" s="17" t="s">
        <v>120</v>
      </c>
      <c r="B1837" s="12">
        <v>1197831</v>
      </c>
      <c r="C1837" s="13">
        <v>44716</v>
      </c>
      <c r="D1837" s="12" t="s">
        <v>19</v>
      </c>
      <c r="E1837" s="12" t="s">
        <v>66</v>
      </c>
      <c r="F1837" s="12" t="s">
        <v>67</v>
      </c>
      <c r="G1837" s="12" t="s">
        <v>18</v>
      </c>
      <c r="H1837" s="12" t="s">
        <v>150</v>
      </c>
      <c r="I1837" s="12">
        <v>20</v>
      </c>
      <c r="J1837" s="12" t="s">
        <v>124</v>
      </c>
      <c r="K1837" s="14">
        <v>0.60000000000000009</v>
      </c>
      <c r="L1837" s="15">
        <v>8250</v>
      </c>
      <c r="M1837" s="16">
        <f t="shared" si="14"/>
        <v>4950.0000000000009</v>
      </c>
      <c r="N1837" s="16">
        <f t="shared" si="15"/>
        <v>2475.0000000000005</v>
      </c>
      <c r="O1837" s="18">
        <v>0.5</v>
      </c>
    </row>
    <row r="1838" spans="1:15" ht="15.75" customHeight="1" x14ac:dyDescent="0.3">
      <c r="A1838" s="17" t="s">
        <v>120</v>
      </c>
      <c r="B1838" s="12">
        <v>1197831</v>
      </c>
      <c r="C1838" s="13">
        <v>44748</v>
      </c>
      <c r="D1838" s="12" t="s">
        <v>19</v>
      </c>
      <c r="E1838" s="12" t="s">
        <v>66</v>
      </c>
      <c r="F1838" s="12" t="s">
        <v>67</v>
      </c>
      <c r="G1838" s="12" t="s">
        <v>13</v>
      </c>
      <c r="H1838" s="12" t="s">
        <v>151</v>
      </c>
      <c r="I1838" s="12">
        <v>19</v>
      </c>
      <c r="J1838" s="12" t="s">
        <v>123</v>
      </c>
      <c r="K1838" s="14">
        <v>0.5</v>
      </c>
      <c r="L1838" s="15">
        <v>7750</v>
      </c>
      <c r="M1838" s="16">
        <f t="shared" si="14"/>
        <v>3875</v>
      </c>
      <c r="N1838" s="16">
        <f t="shared" si="15"/>
        <v>1549.9999999999998</v>
      </c>
      <c r="O1838" s="18">
        <v>0.39999999999999997</v>
      </c>
    </row>
    <row r="1839" spans="1:15" ht="15.75" customHeight="1" x14ac:dyDescent="0.3">
      <c r="A1839" s="17" t="s">
        <v>120</v>
      </c>
      <c r="B1839" s="12">
        <v>1197831</v>
      </c>
      <c r="C1839" s="13">
        <v>44748</v>
      </c>
      <c r="D1839" s="12" t="s">
        <v>19</v>
      </c>
      <c r="E1839" s="12" t="s">
        <v>66</v>
      </c>
      <c r="F1839" s="12" t="s">
        <v>67</v>
      </c>
      <c r="G1839" s="12" t="s">
        <v>14</v>
      </c>
      <c r="H1839" s="12" t="s">
        <v>149</v>
      </c>
      <c r="I1839" s="12">
        <v>23</v>
      </c>
      <c r="J1839" s="12" t="s">
        <v>125</v>
      </c>
      <c r="K1839" s="14">
        <v>0.55000000000000004</v>
      </c>
      <c r="L1839" s="15">
        <v>7750</v>
      </c>
      <c r="M1839" s="16">
        <f t="shared" si="14"/>
        <v>4262.5</v>
      </c>
      <c r="N1839" s="16">
        <f t="shared" si="15"/>
        <v>1704.9999999999998</v>
      </c>
      <c r="O1839" s="18">
        <v>0.39999999999999997</v>
      </c>
    </row>
    <row r="1840" spans="1:15" ht="15.75" customHeight="1" x14ac:dyDescent="0.3">
      <c r="A1840" s="17" t="s">
        <v>120</v>
      </c>
      <c r="B1840" s="12">
        <v>1197831</v>
      </c>
      <c r="C1840" s="13">
        <v>44748</v>
      </c>
      <c r="D1840" s="12" t="s">
        <v>19</v>
      </c>
      <c r="E1840" s="12" t="s">
        <v>66</v>
      </c>
      <c r="F1840" s="12" t="s">
        <v>67</v>
      </c>
      <c r="G1840" s="12" t="s">
        <v>15</v>
      </c>
      <c r="H1840" s="12" t="s">
        <v>15</v>
      </c>
      <c r="I1840" s="12">
        <v>56</v>
      </c>
      <c r="J1840" s="12" t="s">
        <v>126</v>
      </c>
      <c r="K1840" s="14">
        <v>0.5</v>
      </c>
      <c r="L1840" s="15">
        <v>9250</v>
      </c>
      <c r="M1840" s="16">
        <f t="shared" si="14"/>
        <v>4625</v>
      </c>
      <c r="N1840" s="16">
        <f t="shared" si="15"/>
        <v>1849.9999999999998</v>
      </c>
      <c r="O1840" s="18">
        <v>0.39999999999999997</v>
      </c>
    </row>
    <row r="1841" spans="1:15" ht="15.75" customHeight="1" x14ac:dyDescent="0.3">
      <c r="A1841" s="17" t="s">
        <v>120</v>
      </c>
      <c r="B1841" s="12">
        <v>1197831</v>
      </c>
      <c r="C1841" s="13">
        <v>44748</v>
      </c>
      <c r="D1841" s="12" t="s">
        <v>19</v>
      </c>
      <c r="E1841" s="12" t="s">
        <v>66</v>
      </c>
      <c r="F1841" s="12" t="s">
        <v>67</v>
      </c>
      <c r="G1841" s="12" t="s">
        <v>16</v>
      </c>
      <c r="H1841" s="12" t="s">
        <v>16</v>
      </c>
      <c r="I1841" s="12">
        <v>55</v>
      </c>
      <c r="J1841" s="12" t="s">
        <v>124</v>
      </c>
      <c r="K1841" s="14">
        <v>0.5</v>
      </c>
      <c r="L1841" s="15">
        <v>5250</v>
      </c>
      <c r="M1841" s="16">
        <f t="shared" si="14"/>
        <v>2625</v>
      </c>
      <c r="N1841" s="16">
        <f t="shared" si="15"/>
        <v>1312.5</v>
      </c>
      <c r="O1841" s="18">
        <v>0.5</v>
      </c>
    </row>
    <row r="1842" spans="1:15" ht="15.75" customHeight="1" x14ac:dyDescent="0.3">
      <c r="A1842" s="17" t="s">
        <v>120</v>
      </c>
      <c r="B1842" s="12">
        <v>1197831</v>
      </c>
      <c r="C1842" s="13">
        <v>44748</v>
      </c>
      <c r="D1842" s="12" t="s">
        <v>19</v>
      </c>
      <c r="E1842" s="12" t="s">
        <v>66</v>
      </c>
      <c r="F1842" s="12" t="s">
        <v>67</v>
      </c>
      <c r="G1842" s="12" t="s">
        <v>17</v>
      </c>
      <c r="H1842" s="12" t="s">
        <v>17</v>
      </c>
      <c r="I1842" s="12">
        <v>51</v>
      </c>
      <c r="J1842" s="12" t="s">
        <v>124</v>
      </c>
      <c r="K1842" s="14">
        <v>0.55000000000000004</v>
      </c>
      <c r="L1842" s="15">
        <v>5250</v>
      </c>
      <c r="M1842" s="16">
        <f t="shared" si="14"/>
        <v>2887.5000000000005</v>
      </c>
      <c r="N1842" s="16">
        <f t="shared" si="15"/>
        <v>1010.6250000000001</v>
      </c>
      <c r="O1842" s="18">
        <v>0.35</v>
      </c>
    </row>
    <row r="1843" spans="1:15" ht="15.75" customHeight="1" x14ac:dyDescent="0.3">
      <c r="A1843" s="17" t="s">
        <v>120</v>
      </c>
      <c r="B1843" s="12">
        <v>1197831</v>
      </c>
      <c r="C1843" s="13">
        <v>44748</v>
      </c>
      <c r="D1843" s="12" t="s">
        <v>19</v>
      </c>
      <c r="E1843" s="12" t="s">
        <v>66</v>
      </c>
      <c r="F1843" s="12" t="s">
        <v>67</v>
      </c>
      <c r="G1843" s="12" t="s">
        <v>18</v>
      </c>
      <c r="H1843" s="12" t="s">
        <v>150</v>
      </c>
      <c r="I1843" s="12">
        <v>17</v>
      </c>
      <c r="J1843" s="12" t="s">
        <v>123</v>
      </c>
      <c r="K1843" s="14">
        <v>0.65</v>
      </c>
      <c r="L1843" s="15">
        <v>8000</v>
      </c>
      <c r="M1843" s="16">
        <f t="shared" si="14"/>
        <v>5200</v>
      </c>
      <c r="N1843" s="16">
        <f t="shared" si="15"/>
        <v>2860.0000000000005</v>
      </c>
      <c r="O1843" s="18">
        <v>0.55000000000000004</v>
      </c>
    </row>
    <row r="1844" spans="1:15" ht="15.75" customHeight="1" x14ac:dyDescent="0.3">
      <c r="A1844" s="17" t="s">
        <v>120</v>
      </c>
      <c r="B1844" s="12">
        <v>1197831</v>
      </c>
      <c r="C1844" s="13">
        <v>44781</v>
      </c>
      <c r="D1844" s="12" t="s">
        <v>19</v>
      </c>
      <c r="E1844" s="12" t="s">
        <v>66</v>
      </c>
      <c r="F1844" s="12" t="s">
        <v>67</v>
      </c>
      <c r="G1844" s="12" t="s">
        <v>13</v>
      </c>
      <c r="H1844" s="12" t="s">
        <v>151</v>
      </c>
      <c r="I1844" s="12">
        <v>26</v>
      </c>
      <c r="J1844" s="12" t="s">
        <v>125</v>
      </c>
      <c r="K1844" s="14">
        <v>0.5</v>
      </c>
      <c r="L1844" s="15">
        <v>7500</v>
      </c>
      <c r="M1844" s="16">
        <f t="shared" si="14"/>
        <v>3750</v>
      </c>
      <c r="N1844" s="16">
        <f t="shared" si="15"/>
        <v>1499.9999999999998</v>
      </c>
      <c r="O1844" s="18">
        <v>0.39999999999999997</v>
      </c>
    </row>
    <row r="1845" spans="1:15" ht="15.75" customHeight="1" x14ac:dyDescent="0.3">
      <c r="A1845" s="17" t="s">
        <v>120</v>
      </c>
      <c r="B1845" s="12">
        <v>1197831</v>
      </c>
      <c r="C1845" s="13">
        <v>44781</v>
      </c>
      <c r="D1845" s="12" t="s">
        <v>19</v>
      </c>
      <c r="E1845" s="12" t="s">
        <v>66</v>
      </c>
      <c r="F1845" s="12" t="s">
        <v>67</v>
      </c>
      <c r="G1845" s="12" t="s">
        <v>14</v>
      </c>
      <c r="H1845" s="12" t="s">
        <v>149</v>
      </c>
      <c r="I1845" s="12">
        <v>32</v>
      </c>
      <c r="J1845" s="12" t="s">
        <v>125</v>
      </c>
      <c r="K1845" s="14">
        <v>0.55000000000000004</v>
      </c>
      <c r="L1845" s="15">
        <v>7500</v>
      </c>
      <c r="M1845" s="16">
        <f t="shared" si="14"/>
        <v>4125</v>
      </c>
      <c r="N1845" s="16">
        <f t="shared" si="15"/>
        <v>1649.9999999999998</v>
      </c>
      <c r="O1845" s="18">
        <v>0.39999999999999997</v>
      </c>
    </row>
    <row r="1846" spans="1:15" ht="15.75" customHeight="1" x14ac:dyDescent="0.3">
      <c r="A1846" s="17" t="s">
        <v>120</v>
      </c>
      <c r="B1846" s="12">
        <v>1197831</v>
      </c>
      <c r="C1846" s="13">
        <v>44781</v>
      </c>
      <c r="D1846" s="12" t="s">
        <v>19</v>
      </c>
      <c r="E1846" s="12" t="s">
        <v>66</v>
      </c>
      <c r="F1846" s="12" t="s">
        <v>67</v>
      </c>
      <c r="G1846" s="12" t="s">
        <v>15</v>
      </c>
      <c r="H1846" s="12" t="s">
        <v>15</v>
      </c>
      <c r="I1846" s="12">
        <v>34</v>
      </c>
      <c r="J1846" s="12" t="s">
        <v>124</v>
      </c>
      <c r="K1846" s="14">
        <v>0.5</v>
      </c>
      <c r="L1846" s="15">
        <v>9250</v>
      </c>
      <c r="M1846" s="16">
        <f t="shared" si="14"/>
        <v>4625</v>
      </c>
      <c r="N1846" s="16">
        <f t="shared" si="15"/>
        <v>1849.9999999999998</v>
      </c>
      <c r="O1846" s="18">
        <v>0.39999999999999997</v>
      </c>
    </row>
    <row r="1847" spans="1:15" ht="15.75" customHeight="1" x14ac:dyDescent="0.3">
      <c r="A1847" s="17" t="s">
        <v>120</v>
      </c>
      <c r="B1847" s="12">
        <v>1197831</v>
      </c>
      <c r="C1847" s="13">
        <v>44781</v>
      </c>
      <c r="D1847" s="12" t="s">
        <v>19</v>
      </c>
      <c r="E1847" s="12" t="s">
        <v>66</v>
      </c>
      <c r="F1847" s="12" t="s">
        <v>67</v>
      </c>
      <c r="G1847" s="12" t="s">
        <v>16</v>
      </c>
      <c r="H1847" s="12" t="s">
        <v>16</v>
      </c>
      <c r="I1847" s="12">
        <v>52</v>
      </c>
      <c r="J1847" s="12" t="s">
        <v>123</v>
      </c>
      <c r="K1847" s="14">
        <v>0.5</v>
      </c>
      <c r="L1847" s="15">
        <v>4750</v>
      </c>
      <c r="M1847" s="16">
        <f t="shared" si="14"/>
        <v>2375</v>
      </c>
      <c r="N1847" s="16">
        <f t="shared" si="15"/>
        <v>1187.5</v>
      </c>
      <c r="O1847" s="18">
        <v>0.5</v>
      </c>
    </row>
    <row r="1848" spans="1:15" ht="15.75" customHeight="1" x14ac:dyDescent="0.3">
      <c r="A1848" s="17" t="s">
        <v>120</v>
      </c>
      <c r="B1848" s="12">
        <v>1197831</v>
      </c>
      <c r="C1848" s="13">
        <v>44781</v>
      </c>
      <c r="D1848" s="12" t="s">
        <v>19</v>
      </c>
      <c r="E1848" s="12" t="s">
        <v>66</v>
      </c>
      <c r="F1848" s="12" t="s">
        <v>67</v>
      </c>
      <c r="G1848" s="12" t="s">
        <v>17</v>
      </c>
      <c r="H1848" s="12" t="s">
        <v>17</v>
      </c>
      <c r="I1848" s="12">
        <v>39</v>
      </c>
      <c r="J1848" s="12" t="s">
        <v>126</v>
      </c>
      <c r="K1848" s="14">
        <v>0.55000000000000004</v>
      </c>
      <c r="L1848" s="15">
        <v>4750</v>
      </c>
      <c r="M1848" s="16">
        <f t="shared" si="14"/>
        <v>2612.5</v>
      </c>
      <c r="N1848" s="16">
        <f t="shared" si="15"/>
        <v>914.37499999999989</v>
      </c>
      <c r="O1848" s="18">
        <v>0.35</v>
      </c>
    </row>
    <row r="1849" spans="1:15" ht="15.75" customHeight="1" x14ac:dyDescent="0.3">
      <c r="A1849" s="17" t="s">
        <v>120</v>
      </c>
      <c r="B1849" s="12">
        <v>1197831</v>
      </c>
      <c r="C1849" s="13">
        <v>44781</v>
      </c>
      <c r="D1849" s="12" t="s">
        <v>19</v>
      </c>
      <c r="E1849" s="12" t="s">
        <v>66</v>
      </c>
      <c r="F1849" s="12" t="s">
        <v>67</v>
      </c>
      <c r="G1849" s="12" t="s">
        <v>18</v>
      </c>
      <c r="H1849" s="12" t="s">
        <v>150</v>
      </c>
      <c r="I1849" s="12">
        <v>23</v>
      </c>
      <c r="J1849" s="12" t="s">
        <v>123</v>
      </c>
      <c r="K1849" s="14">
        <v>0.6</v>
      </c>
      <c r="L1849" s="15">
        <v>7250</v>
      </c>
      <c r="M1849" s="16">
        <f t="shared" si="14"/>
        <v>4350</v>
      </c>
      <c r="N1849" s="16">
        <f t="shared" si="15"/>
        <v>2392.5</v>
      </c>
      <c r="O1849" s="18">
        <v>0.55000000000000004</v>
      </c>
    </row>
    <row r="1850" spans="1:15" ht="15.75" customHeight="1" x14ac:dyDescent="0.3">
      <c r="A1850" s="17" t="s">
        <v>120</v>
      </c>
      <c r="B1850" s="12">
        <v>1197831</v>
      </c>
      <c r="C1850" s="13">
        <v>44809</v>
      </c>
      <c r="D1850" s="12" t="s">
        <v>19</v>
      </c>
      <c r="E1850" s="12" t="s">
        <v>66</v>
      </c>
      <c r="F1850" s="12" t="s">
        <v>67</v>
      </c>
      <c r="G1850" s="12" t="s">
        <v>13</v>
      </c>
      <c r="H1850" s="12" t="s">
        <v>151</v>
      </c>
      <c r="I1850" s="12">
        <v>28</v>
      </c>
      <c r="J1850" s="12" t="s">
        <v>126</v>
      </c>
      <c r="K1850" s="14">
        <v>0.55000000000000004</v>
      </c>
      <c r="L1850" s="15">
        <v>6750</v>
      </c>
      <c r="M1850" s="16">
        <f t="shared" si="14"/>
        <v>3712.5000000000005</v>
      </c>
      <c r="N1850" s="16">
        <f t="shared" si="15"/>
        <v>1485</v>
      </c>
      <c r="O1850" s="18">
        <v>0.39999999999999997</v>
      </c>
    </row>
    <row r="1851" spans="1:15" ht="15.75" customHeight="1" x14ac:dyDescent="0.3">
      <c r="A1851" s="17" t="s">
        <v>120</v>
      </c>
      <c r="B1851" s="12">
        <v>1197831</v>
      </c>
      <c r="C1851" s="13">
        <v>44809</v>
      </c>
      <c r="D1851" s="12" t="s">
        <v>19</v>
      </c>
      <c r="E1851" s="12" t="s">
        <v>66</v>
      </c>
      <c r="F1851" s="12" t="s">
        <v>67</v>
      </c>
      <c r="G1851" s="12" t="s">
        <v>14</v>
      </c>
      <c r="H1851" s="12" t="s">
        <v>149</v>
      </c>
      <c r="I1851" s="12">
        <v>46</v>
      </c>
      <c r="J1851" s="12" t="s">
        <v>123</v>
      </c>
      <c r="K1851" s="14">
        <v>0.55000000000000004</v>
      </c>
      <c r="L1851" s="15">
        <v>6250</v>
      </c>
      <c r="M1851" s="16">
        <f t="shared" si="14"/>
        <v>3437.5000000000005</v>
      </c>
      <c r="N1851" s="16">
        <f t="shared" si="15"/>
        <v>1375</v>
      </c>
      <c r="O1851" s="18">
        <v>0.39999999999999997</v>
      </c>
    </row>
    <row r="1852" spans="1:15" ht="15.75" customHeight="1" x14ac:dyDescent="0.3">
      <c r="A1852" s="17" t="s">
        <v>120</v>
      </c>
      <c r="B1852" s="12">
        <v>1197831</v>
      </c>
      <c r="C1852" s="13">
        <v>44809</v>
      </c>
      <c r="D1852" s="12" t="s">
        <v>19</v>
      </c>
      <c r="E1852" s="12" t="s">
        <v>66</v>
      </c>
      <c r="F1852" s="12" t="s">
        <v>67</v>
      </c>
      <c r="G1852" s="12" t="s">
        <v>15</v>
      </c>
      <c r="H1852" s="12" t="s">
        <v>15</v>
      </c>
      <c r="I1852" s="12">
        <v>40</v>
      </c>
      <c r="J1852" s="12" t="s">
        <v>125</v>
      </c>
      <c r="K1852" s="14">
        <v>0.6</v>
      </c>
      <c r="L1852" s="15">
        <v>6750</v>
      </c>
      <c r="M1852" s="16">
        <f t="shared" si="14"/>
        <v>4050</v>
      </c>
      <c r="N1852" s="16">
        <f t="shared" si="15"/>
        <v>1619.9999999999998</v>
      </c>
      <c r="O1852" s="18">
        <v>0.39999999999999997</v>
      </c>
    </row>
    <row r="1853" spans="1:15" ht="15.75" customHeight="1" x14ac:dyDescent="0.3">
      <c r="A1853" s="17" t="s">
        <v>120</v>
      </c>
      <c r="B1853" s="12">
        <v>1197831</v>
      </c>
      <c r="C1853" s="13">
        <v>44809</v>
      </c>
      <c r="D1853" s="12" t="s">
        <v>19</v>
      </c>
      <c r="E1853" s="12" t="s">
        <v>66</v>
      </c>
      <c r="F1853" s="12" t="s">
        <v>67</v>
      </c>
      <c r="G1853" s="12" t="s">
        <v>16</v>
      </c>
      <c r="H1853" s="12" t="s">
        <v>16</v>
      </c>
      <c r="I1853" s="12">
        <v>31</v>
      </c>
      <c r="J1853" s="12" t="s">
        <v>125</v>
      </c>
      <c r="K1853" s="14">
        <v>0.6</v>
      </c>
      <c r="L1853" s="15">
        <v>4000</v>
      </c>
      <c r="M1853" s="16">
        <f t="shared" si="14"/>
        <v>2400</v>
      </c>
      <c r="N1853" s="16">
        <f t="shared" si="15"/>
        <v>1200</v>
      </c>
      <c r="O1853" s="18">
        <v>0.5</v>
      </c>
    </row>
    <row r="1854" spans="1:15" ht="15.75" customHeight="1" x14ac:dyDescent="0.3">
      <c r="A1854" s="17" t="s">
        <v>120</v>
      </c>
      <c r="B1854" s="12">
        <v>1197831</v>
      </c>
      <c r="C1854" s="13">
        <v>44809</v>
      </c>
      <c r="D1854" s="12" t="s">
        <v>19</v>
      </c>
      <c r="E1854" s="12" t="s">
        <v>66</v>
      </c>
      <c r="F1854" s="12" t="s">
        <v>67</v>
      </c>
      <c r="G1854" s="12" t="s">
        <v>17</v>
      </c>
      <c r="H1854" s="12" t="s">
        <v>17</v>
      </c>
      <c r="I1854" s="12">
        <v>33</v>
      </c>
      <c r="J1854" s="12" t="s">
        <v>126</v>
      </c>
      <c r="K1854" s="14">
        <v>0.55000000000000004</v>
      </c>
      <c r="L1854" s="15">
        <v>4000</v>
      </c>
      <c r="M1854" s="16">
        <f t="shared" si="14"/>
        <v>2200</v>
      </c>
      <c r="N1854" s="16">
        <f t="shared" si="15"/>
        <v>770</v>
      </c>
      <c r="O1854" s="18">
        <v>0.35</v>
      </c>
    </row>
    <row r="1855" spans="1:15" ht="15.75" customHeight="1" x14ac:dyDescent="0.3">
      <c r="A1855" s="17" t="s">
        <v>120</v>
      </c>
      <c r="B1855" s="12">
        <v>1197831</v>
      </c>
      <c r="C1855" s="13">
        <v>44809</v>
      </c>
      <c r="D1855" s="12" t="s">
        <v>19</v>
      </c>
      <c r="E1855" s="12" t="s">
        <v>66</v>
      </c>
      <c r="F1855" s="12" t="s">
        <v>67</v>
      </c>
      <c r="G1855" s="12" t="s">
        <v>18</v>
      </c>
      <c r="H1855" s="12" t="s">
        <v>150</v>
      </c>
      <c r="I1855" s="12">
        <v>47</v>
      </c>
      <c r="J1855" s="12" t="s">
        <v>126</v>
      </c>
      <c r="K1855" s="14">
        <v>0.5</v>
      </c>
      <c r="L1855" s="15">
        <v>6250</v>
      </c>
      <c r="M1855" s="16">
        <f t="shared" si="14"/>
        <v>3125</v>
      </c>
      <c r="N1855" s="16">
        <f t="shared" si="15"/>
        <v>1718.7500000000002</v>
      </c>
      <c r="O1855" s="18">
        <v>0.55000000000000004</v>
      </c>
    </row>
    <row r="1856" spans="1:15" ht="15.75" customHeight="1" x14ac:dyDescent="0.3">
      <c r="A1856" s="17" t="s">
        <v>120</v>
      </c>
      <c r="B1856" s="12">
        <v>1197831</v>
      </c>
      <c r="C1856" s="13">
        <v>44838</v>
      </c>
      <c r="D1856" s="12" t="s">
        <v>19</v>
      </c>
      <c r="E1856" s="12" t="s">
        <v>66</v>
      </c>
      <c r="F1856" s="12" t="s">
        <v>67</v>
      </c>
      <c r="G1856" s="12" t="s">
        <v>13</v>
      </c>
      <c r="H1856" s="12" t="s">
        <v>151</v>
      </c>
      <c r="I1856" s="12">
        <v>20</v>
      </c>
      <c r="J1856" s="12" t="s">
        <v>125</v>
      </c>
      <c r="K1856" s="14">
        <v>0.4</v>
      </c>
      <c r="L1856" s="15">
        <v>5750</v>
      </c>
      <c r="M1856" s="16">
        <f t="shared" si="14"/>
        <v>2300</v>
      </c>
      <c r="N1856" s="16">
        <f t="shared" si="15"/>
        <v>919.99999999999989</v>
      </c>
      <c r="O1856" s="18">
        <v>0.39999999999999997</v>
      </c>
    </row>
    <row r="1857" spans="1:15" ht="15.75" customHeight="1" x14ac:dyDescent="0.3">
      <c r="A1857" s="17" t="s">
        <v>120</v>
      </c>
      <c r="B1857" s="12">
        <v>1197831</v>
      </c>
      <c r="C1857" s="13">
        <v>44838</v>
      </c>
      <c r="D1857" s="12" t="s">
        <v>19</v>
      </c>
      <c r="E1857" s="12" t="s">
        <v>66</v>
      </c>
      <c r="F1857" s="12" t="s">
        <v>67</v>
      </c>
      <c r="G1857" s="12" t="s">
        <v>14</v>
      </c>
      <c r="H1857" s="12" t="s">
        <v>149</v>
      </c>
      <c r="I1857" s="12">
        <v>54</v>
      </c>
      <c r="J1857" s="12" t="s">
        <v>126</v>
      </c>
      <c r="K1857" s="14">
        <v>0.4</v>
      </c>
      <c r="L1857" s="15">
        <v>5750</v>
      </c>
      <c r="M1857" s="16">
        <f t="shared" si="14"/>
        <v>2300</v>
      </c>
      <c r="N1857" s="16">
        <f t="shared" si="15"/>
        <v>919.99999999999989</v>
      </c>
      <c r="O1857" s="18">
        <v>0.39999999999999997</v>
      </c>
    </row>
    <row r="1858" spans="1:15" ht="15.75" customHeight="1" x14ac:dyDescent="0.3">
      <c r="A1858" s="17" t="s">
        <v>120</v>
      </c>
      <c r="B1858" s="12">
        <v>1197831</v>
      </c>
      <c r="C1858" s="13">
        <v>44838</v>
      </c>
      <c r="D1858" s="12" t="s">
        <v>19</v>
      </c>
      <c r="E1858" s="12" t="s">
        <v>66</v>
      </c>
      <c r="F1858" s="12" t="s">
        <v>67</v>
      </c>
      <c r="G1858" s="12" t="s">
        <v>15</v>
      </c>
      <c r="H1858" s="12" t="s">
        <v>15</v>
      </c>
      <c r="I1858" s="12">
        <v>28</v>
      </c>
      <c r="J1858" s="12" t="s">
        <v>126</v>
      </c>
      <c r="K1858" s="14">
        <v>0.45</v>
      </c>
      <c r="L1858" s="15">
        <v>5250</v>
      </c>
      <c r="M1858" s="16">
        <f t="shared" si="14"/>
        <v>2362.5</v>
      </c>
      <c r="N1858" s="16">
        <f t="shared" si="15"/>
        <v>944.99999999999989</v>
      </c>
      <c r="O1858" s="18">
        <v>0.39999999999999997</v>
      </c>
    </row>
    <row r="1859" spans="1:15" ht="15.75" customHeight="1" x14ac:dyDescent="0.3">
      <c r="A1859" s="17" t="s">
        <v>120</v>
      </c>
      <c r="B1859" s="12">
        <v>1197831</v>
      </c>
      <c r="C1859" s="13">
        <v>44838</v>
      </c>
      <c r="D1859" s="12" t="s">
        <v>19</v>
      </c>
      <c r="E1859" s="12" t="s">
        <v>66</v>
      </c>
      <c r="F1859" s="12" t="s">
        <v>67</v>
      </c>
      <c r="G1859" s="12" t="s">
        <v>16</v>
      </c>
      <c r="H1859" s="12" t="s">
        <v>16</v>
      </c>
      <c r="I1859" s="12">
        <v>41</v>
      </c>
      <c r="J1859" s="12" t="s">
        <v>123</v>
      </c>
      <c r="K1859" s="14">
        <v>0.45</v>
      </c>
      <c r="L1859" s="15">
        <v>3750</v>
      </c>
      <c r="M1859" s="16">
        <f t="shared" si="14"/>
        <v>1687.5</v>
      </c>
      <c r="N1859" s="16">
        <f t="shared" si="15"/>
        <v>843.75</v>
      </c>
      <c r="O1859" s="18">
        <v>0.5</v>
      </c>
    </row>
    <row r="1860" spans="1:15" ht="15.75" customHeight="1" x14ac:dyDescent="0.3">
      <c r="A1860" s="17" t="s">
        <v>120</v>
      </c>
      <c r="B1860" s="12">
        <v>1197831</v>
      </c>
      <c r="C1860" s="13">
        <v>44838</v>
      </c>
      <c r="D1860" s="12" t="s">
        <v>19</v>
      </c>
      <c r="E1860" s="12" t="s">
        <v>66</v>
      </c>
      <c r="F1860" s="12" t="s">
        <v>67</v>
      </c>
      <c r="G1860" s="12" t="s">
        <v>17</v>
      </c>
      <c r="H1860" s="12" t="s">
        <v>17</v>
      </c>
      <c r="I1860" s="12">
        <v>50</v>
      </c>
      <c r="J1860" s="12" t="s">
        <v>123</v>
      </c>
      <c r="K1860" s="14">
        <v>0.35000000000000003</v>
      </c>
      <c r="L1860" s="15">
        <v>3500</v>
      </c>
      <c r="M1860" s="16">
        <f t="shared" si="14"/>
        <v>1225.0000000000002</v>
      </c>
      <c r="N1860" s="16">
        <f t="shared" si="15"/>
        <v>428.75000000000006</v>
      </c>
      <c r="O1860" s="18">
        <v>0.35</v>
      </c>
    </row>
    <row r="1861" spans="1:15" ht="15.75" customHeight="1" x14ac:dyDescent="0.3">
      <c r="A1861" s="17" t="s">
        <v>120</v>
      </c>
      <c r="B1861" s="12">
        <v>1197831</v>
      </c>
      <c r="C1861" s="13">
        <v>44838</v>
      </c>
      <c r="D1861" s="12" t="s">
        <v>19</v>
      </c>
      <c r="E1861" s="12" t="s">
        <v>66</v>
      </c>
      <c r="F1861" s="12" t="s">
        <v>67</v>
      </c>
      <c r="G1861" s="12" t="s">
        <v>18</v>
      </c>
      <c r="H1861" s="12" t="s">
        <v>150</v>
      </c>
      <c r="I1861" s="12">
        <v>16</v>
      </c>
      <c r="J1861" s="12" t="s">
        <v>123</v>
      </c>
      <c r="K1861" s="14">
        <v>0.45</v>
      </c>
      <c r="L1861" s="15">
        <v>5250</v>
      </c>
      <c r="M1861" s="16">
        <f t="shared" si="14"/>
        <v>2362.5</v>
      </c>
      <c r="N1861" s="16">
        <f t="shared" si="15"/>
        <v>1299.375</v>
      </c>
      <c r="O1861" s="18">
        <v>0.55000000000000004</v>
      </c>
    </row>
    <row r="1862" spans="1:15" ht="15.75" customHeight="1" x14ac:dyDescent="0.3">
      <c r="A1862" s="17" t="s">
        <v>120</v>
      </c>
      <c r="B1862" s="12">
        <v>1197831</v>
      </c>
      <c r="C1862" s="13">
        <v>44870</v>
      </c>
      <c r="D1862" s="12" t="s">
        <v>19</v>
      </c>
      <c r="E1862" s="12" t="s">
        <v>66</v>
      </c>
      <c r="F1862" s="12" t="s">
        <v>67</v>
      </c>
      <c r="G1862" s="12" t="s">
        <v>13</v>
      </c>
      <c r="H1862" s="12" t="s">
        <v>151</v>
      </c>
      <c r="I1862" s="12">
        <v>36</v>
      </c>
      <c r="J1862" s="12" t="s">
        <v>123</v>
      </c>
      <c r="K1862" s="14">
        <v>0.35000000000000003</v>
      </c>
      <c r="L1862" s="15">
        <v>6750</v>
      </c>
      <c r="M1862" s="16">
        <f t="shared" si="14"/>
        <v>2362.5</v>
      </c>
      <c r="N1862" s="16">
        <f t="shared" si="15"/>
        <v>944.99999999999989</v>
      </c>
      <c r="O1862" s="18">
        <v>0.39999999999999997</v>
      </c>
    </row>
    <row r="1863" spans="1:15" ht="15.75" customHeight="1" x14ac:dyDescent="0.3">
      <c r="A1863" s="17" t="s">
        <v>120</v>
      </c>
      <c r="B1863" s="12">
        <v>1197831</v>
      </c>
      <c r="C1863" s="13">
        <v>44870</v>
      </c>
      <c r="D1863" s="12" t="s">
        <v>19</v>
      </c>
      <c r="E1863" s="12" t="s">
        <v>66</v>
      </c>
      <c r="F1863" s="12" t="s">
        <v>67</v>
      </c>
      <c r="G1863" s="12" t="s">
        <v>14</v>
      </c>
      <c r="H1863" s="12" t="s">
        <v>149</v>
      </c>
      <c r="I1863" s="12">
        <v>20</v>
      </c>
      <c r="J1863" s="12" t="s">
        <v>124</v>
      </c>
      <c r="K1863" s="14">
        <v>0.35000000000000003</v>
      </c>
      <c r="L1863" s="15">
        <v>6750</v>
      </c>
      <c r="M1863" s="16">
        <f t="shared" si="14"/>
        <v>2362.5</v>
      </c>
      <c r="N1863" s="16">
        <f t="shared" si="15"/>
        <v>944.99999999999989</v>
      </c>
      <c r="O1863" s="18">
        <v>0.39999999999999997</v>
      </c>
    </row>
    <row r="1864" spans="1:15" ht="15.75" customHeight="1" x14ac:dyDescent="0.3">
      <c r="A1864" s="17" t="s">
        <v>120</v>
      </c>
      <c r="B1864" s="12">
        <v>1197831</v>
      </c>
      <c r="C1864" s="13">
        <v>44870</v>
      </c>
      <c r="D1864" s="12" t="s">
        <v>19</v>
      </c>
      <c r="E1864" s="12" t="s">
        <v>66</v>
      </c>
      <c r="F1864" s="12" t="s">
        <v>67</v>
      </c>
      <c r="G1864" s="12" t="s">
        <v>15</v>
      </c>
      <c r="H1864" s="12" t="s">
        <v>15</v>
      </c>
      <c r="I1864" s="12">
        <v>24</v>
      </c>
      <c r="J1864" s="12" t="s">
        <v>126</v>
      </c>
      <c r="K1864" s="14">
        <v>0.6</v>
      </c>
      <c r="L1864" s="15">
        <v>6000</v>
      </c>
      <c r="M1864" s="16">
        <f t="shared" si="14"/>
        <v>3600</v>
      </c>
      <c r="N1864" s="16">
        <f t="shared" si="15"/>
        <v>1439.9999999999998</v>
      </c>
      <c r="O1864" s="18">
        <v>0.39999999999999997</v>
      </c>
    </row>
    <row r="1865" spans="1:15" ht="15.75" customHeight="1" x14ac:dyDescent="0.3">
      <c r="A1865" s="17" t="s">
        <v>120</v>
      </c>
      <c r="B1865" s="12">
        <v>1197831</v>
      </c>
      <c r="C1865" s="13">
        <v>44870</v>
      </c>
      <c r="D1865" s="12" t="s">
        <v>19</v>
      </c>
      <c r="E1865" s="12" t="s">
        <v>66</v>
      </c>
      <c r="F1865" s="12" t="s">
        <v>67</v>
      </c>
      <c r="G1865" s="12" t="s">
        <v>16</v>
      </c>
      <c r="H1865" s="12" t="s">
        <v>16</v>
      </c>
      <c r="I1865" s="12">
        <v>26</v>
      </c>
      <c r="J1865" s="12" t="s">
        <v>125</v>
      </c>
      <c r="K1865" s="14">
        <v>0.6</v>
      </c>
      <c r="L1865" s="15">
        <v>4500</v>
      </c>
      <c r="M1865" s="16">
        <f t="shared" si="14"/>
        <v>2700</v>
      </c>
      <c r="N1865" s="16">
        <f t="shared" si="15"/>
        <v>1350</v>
      </c>
      <c r="O1865" s="18">
        <v>0.5</v>
      </c>
    </row>
    <row r="1866" spans="1:15" ht="15.75" customHeight="1" x14ac:dyDescent="0.3">
      <c r="A1866" s="17" t="s">
        <v>120</v>
      </c>
      <c r="B1866" s="12">
        <v>1197831</v>
      </c>
      <c r="C1866" s="13">
        <v>44870</v>
      </c>
      <c r="D1866" s="12" t="s">
        <v>19</v>
      </c>
      <c r="E1866" s="12" t="s">
        <v>66</v>
      </c>
      <c r="F1866" s="12" t="s">
        <v>67</v>
      </c>
      <c r="G1866" s="12" t="s">
        <v>17</v>
      </c>
      <c r="H1866" s="12" t="s">
        <v>17</v>
      </c>
      <c r="I1866" s="12">
        <v>33</v>
      </c>
      <c r="J1866" s="12" t="s">
        <v>126</v>
      </c>
      <c r="K1866" s="14">
        <v>0.54999999999999993</v>
      </c>
      <c r="L1866" s="15">
        <v>4250</v>
      </c>
      <c r="M1866" s="16">
        <f t="shared" si="14"/>
        <v>2337.4999999999995</v>
      </c>
      <c r="N1866" s="16">
        <f t="shared" si="15"/>
        <v>818.12499999999977</v>
      </c>
      <c r="O1866" s="18">
        <v>0.35</v>
      </c>
    </row>
    <row r="1867" spans="1:15" ht="15.75" customHeight="1" x14ac:dyDescent="0.3">
      <c r="A1867" s="17" t="s">
        <v>120</v>
      </c>
      <c r="B1867" s="12">
        <v>1197831</v>
      </c>
      <c r="C1867" s="13">
        <v>44870</v>
      </c>
      <c r="D1867" s="12" t="s">
        <v>19</v>
      </c>
      <c r="E1867" s="12" t="s">
        <v>66</v>
      </c>
      <c r="F1867" s="12" t="s">
        <v>67</v>
      </c>
      <c r="G1867" s="12" t="s">
        <v>18</v>
      </c>
      <c r="H1867" s="12" t="s">
        <v>150</v>
      </c>
      <c r="I1867" s="12">
        <v>34</v>
      </c>
      <c r="J1867" s="12" t="s">
        <v>124</v>
      </c>
      <c r="K1867" s="14">
        <v>0.65</v>
      </c>
      <c r="L1867" s="15">
        <v>6250</v>
      </c>
      <c r="M1867" s="16">
        <f t="shared" si="14"/>
        <v>4062.5</v>
      </c>
      <c r="N1867" s="16">
        <f t="shared" si="15"/>
        <v>2234.375</v>
      </c>
      <c r="O1867" s="18">
        <v>0.55000000000000004</v>
      </c>
    </row>
    <row r="1868" spans="1:15" ht="15.75" customHeight="1" x14ac:dyDescent="0.3">
      <c r="A1868" s="17" t="s">
        <v>120</v>
      </c>
      <c r="B1868" s="12">
        <v>1197831</v>
      </c>
      <c r="C1868" s="13">
        <v>44899</v>
      </c>
      <c r="D1868" s="12" t="s">
        <v>19</v>
      </c>
      <c r="E1868" s="12" t="s">
        <v>66</v>
      </c>
      <c r="F1868" s="12" t="s">
        <v>67</v>
      </c>
      <c r="G1868" s="12" t="s">
        <v>13</v>
      </c>
      <c r="H1868" s="12" t="s">
        <v>151</v>
      </c>
      <c r="I1868" s="12">
        <v>50</v>
      </c>
      <c r="J1868" s="12" t="s">
        <v>123</v>
      </c>
      <c r="K1868" s="14">
        <v>0.54999999999999993</v>
      </c>
      <c r="L1868" s="15">
        <v>7750</v>
      </c>
      <c r="M1868" s="16">
        <f t="shared" si="14"/>
        <v>4262.4999999999991</v>
      </c>
      <c r="N1868" s="16">
        <f t="shared" si="15"/>
        <v>1704.9999999999995</v>
      </c>
      <c r="O1868" s="18">
        <v>0.39999999999999997</v>
      </c>
    </row>
    <row r="1869" spans="1:15" ht="15.75" customHeight="1" x14ac:dyDescent="0.3">
      <c r="A1869" s="17" t="s">
        <v>120</v>
      </c>
      <c r="B1869" s="12">
        <v>1197831</v>
      </c>
      <c r="C1869" s="13">
        <v>44899</v>
      </c>
      <c r="D1869" s="12" t="s">
        <v>19</v>
      </c>
      <c r="E1869" s="12" t="s">
        <v>66</v>
      </c>
      <c r="F1869" s="12" t="s">
        <v>67</v>
      </c>
      <c r="G1869" s="12" t="s">
        <v>14</v>
      </c>
      <c r="H1869" s="12" t="s">
        <v>149</v>
      </c>
      <c r="I1869" s="12">
        <v>59</v>
      </c>
      <c r="J1869" s="12" t="s">
        <v>126</v>
      </c>
      <c r="K1869" s="14">
        <v>0.54999999999999993</v>
      </c>
      <c r="L1869" s="15">
        <v>7750</v>
      </c>
      <c r="M1869" s="16">
        <f t="shared" si="14"/>
        <v>4262.4999999999991</v>
      </c>
      <c r="N1869" s="16">
        <f t="shared" si="15"/>
        <v>1704.9999999999995</v>
      </c>
      <c r="O1869" s="18">
        <v>0.39999999999999997</v>
      </c>
    </row>
    <row r="1870" spans="1:15" ht="15.75" customHeight="1" x14ac:dyDescent="0.3">
      <c r="A1870" s="17" t="s">
        <v>120</v>
      </c>
      <c r="B1870" s="12">
        <v>1197831</v>
      </c>
      <c r="C1870" s="13">
        <v>44899</v>
      </c>
      <c r="D1870" s="12" t="s">
        <v>19</v>
      </c>
      <c r="E1870" s="12" t="s">
        <v>66</v>
      </c>
      <c r="F1870" s="12" t="s">
        <v>67</v>
      </c>
      <c r="G1870" s="12" t="s">
        <v>15</v>
      </c>
      <c r="H1870" s="12" t="s">
        <v>15</v>
      </c>
      <c r="I1870" s="12">
        <v>53</v>
      </c>
      <c r="J1870" s="12" t="s">
        <v>125</v>
      </c>
      <c r="K1870" s="14">
        <v>0.6</v>
      </c>
      <c r="L1870" s="15">
        <v>6750</v>
      </c>
      <c r="M1870" s="16">
        <f t="shared" si="14"/>
        <v>4050</v>
      </c>
      <c r="N1870" s="16">
        <f t="shared" si="15"/>
        <v>1619.9999999999998</v>
      </c>
      <c r="O1870" s="18">
        <v>0.39999999999999997</v>
      </c>
    </row>
    <row r="1871" spans="1:15" ht="15.75" customHeight="1" x14ac:dyDescent="0.3">
      <c r="A1871" s="17" t="s">
        <v>120</v>
      </c>
      <c r="B1871" s="12">
        <v>1197831</v>
      </c>
      <c r="C1871" s="13">
        <v>44899</v>
      </c>
      <c r="D1871" s="12" t="s">
        <v>19</v>
      </c>
      <c r="E1871" s="12" t="s">
        <v>66</v>
      </c>
      <c r="F1871" s="12" t="s">
        <v>67</v>
      </c>
      <c r="G1871" s="12" t="s">
        <v>16</v>
      </c>
      <c r="H1871" s="12" t="s">
        <v>16</v>
      </c>
      <c r="I1871" s="12">
        <v>47</v>
      </c>
      <c r="J1871" s="12" t="s">
        <v>123</v>
      </c>
      <c r="K1871" s="14">
        <v>0.6</v>
      </c>
      <c r="L1871" s="15">
        <v>5250</v>
      </c>
      <c r="M1871" s="16">
        <f t="shared" si="14"/>
        <v>3150</v>
      </c>
      <c r="N1871" s="16">
        <f t="shared" si="15"/>
        <v>1575</v>
      </c>
      <c r="O1871" s="18">
        <v>0.5</v>
      </c>
    </row>
    <row r="1872" spans="1:15" ht="15.75" customHeight="1" x14ac:dyDescent="0.3">
      <c r="A1872" s="17" t="s">
        <v>120</v>
      </c>
      <c r="B1872" s="12">
        <v>1197831</v>
      </c>
      <c r="C1872" s="13">
        <v>44899</v>
      </c>
      <c r="D1872" s="12" t="s">
        <v>19</v>
      </c>
      <c r="E1872" s="12" t="s">
        <v>66</v>
      </c>
      <c r="F1872" s="12" t="s">
        <v>67</v>
      </c>
      <c r="G1872" s="12" t="s">
        <v>17</v>
      </c>
      <c r="H1872" s="12" t="s">
        <v>17</v>
      </c>
      <c r="I1872" s="12">
        <v>51</v>
      </c>
      <c r="J1872" s="12" t="s">
        <v>126</v>
      </c>
      <c r="K1872" s="14">
        <v>0.54999999999999993</v>
      </c>
      <c r="L1872" s="15">
        <v>4750</v>
      </c>
      <c r="M1872" s="16">
        <f t="shared" si="14"/>
        <v>2612.4999999999995</v>
      </c>
      <c r="N1872" s="16">
        <f t="shared" si="15"/>
        <v>914.37499999999977</v>
      </c>
      <c r="O1872" s="18">
        <v>0.35</v>
      </c>
    </row>
    <row r="1873" spans="1:15" ht="15.75" customHeight="1" x14ac:dyDescent="0.3">
      <c r="A1873" s="17" t="s">
        <v>120</v>
      </c>
      <c r="B1873" s="12">
        <v>1197831</v>
      </c>
      <c r="C1873" s="13">
        <v>44899</v>
      </c>
      <c r="D1873" s="12" t="s">
        <v>19</v>
      </c>
      <c r="E1873" s="12" t="s">
        <v>66</v>
      </c>
      <c r="F1873" s="12" t="s">
        <v>67</v>
      </c>
      <c r="G1873" s="12" t="s">
        <v>18</v>
      </c>
      <c r="H1873" s="12" t="s">
        <v>150</v>
      </c>
      <c r="I1873" s="12">
        <v>59</v>
      </c>
      <c r="J1873" s="12" t="s">
        <v>126</v>
      </c>
      <c r="K1873" s="14">
        <v>0.65</v>
      </c>
      <c r="L1873" s="15">
        <v>7250</v>
      </c>
      <c r="M1873" s="16">
        <f t="shared" si="14"/>
        <v>4712.5</v>
      </c>
      <c r="N1873" s="16">
        <f t="shared" si="15"/>
        <v>2591.875</v>
      </c>
      <c r="O1873" s="18">
        <v>0.55000000000000004</v>
      </c>
    </row>
    <row r="1874" spans="1:15" ht="15.75" customHeight="1" x14ac:dyDescent="0.3">
      <c r="A1874" s="17" t="s">
        <v>121</v>
      </c>
      <c r="B1874" s="12">
        <v>1128299</v>
      </c>
      <c r="C1874" s="13">
        <v>44584</v>
      </c>
      <c r="D1874" s="12" t="s">
        <v>22</v>
      </c>
      <c r="E1874" s="12" t="s">
        <v>68</v>
      </c>
      <c r="F1874" s="12" t="s">
        <v>69</v>
      </c>
      <c r="G1874" s="12" t="s">
        <v>13</v>
      </c>
      <c r="H1874" s="12" t="s">
        <v>151</v>
      </c>
      <c r="I1874" s="12">
        <v>40</v>
      </c>
      <c r="J1874" s="12" t="s">
        <v>126</v>
      </c>
      <c r="K1874" s="14">
        <v>0.29999999999999993</v>
      </c>
      <c r="L1874" s="15">
        <v>4250</v>
      </c>
      <c r="M1874" s="16">
        <f t="shared" si="14"/>
        <v>1274.9999999999998</v>
      </c>
      <c r="N1874" s="16">
        <f t="shared" si="15"/>
        <v>446.24999999999989</v>
      </c>
      <c r="O1874" s="18">
        <v>0.35</v>
      </c>
    </row>
    <row r="1875" spans="1:15" ht="15.75" customHeight="1" x14ac:dyDescent="0.3">
      <c r="A1875" s="17" t="s">
        <v>121</v>
      </c>
      <c r="B1875" s="12">
        <v>1128299</v>
      </c>
      <c r="C1875" s="13">
        <v>44584</v>
      </c>
      <c r="D1875" s="12" t="s">
        <v>22</v>
      </c>
      <c r="E1875" s="12" t="s">
        <v>68</v>
      </c>
      <c r="F1875" s="12" t="s">
        <v>69</v>
      </c>
      <c r="G1875" s="12" t="s">
        <v>14</v>
      </c>
      <c r="H1875" s="12" t="s">
        <v>149</v>
      </c>
      <c r="I1875" s="12">
        <v>40</v>
      </c>
      <c r="J1875" s="12" t="s">
        <v>125</v>
      </c>
      <c r="K1875" s="14">
        <v>0.4</v>
      </c>
      <c r="L1875" s="15">
        <v>4250</v>
      </c>
      <c r="M1875" s="16">
        <f t="shared" si="14"/>
        <v>1700</v>
      </c>
      <c r="N1875" s="16">
        <f t="shared" si="15"/>
        <v>680</v>
      </c>
      <c r="O1875" s="18">
        <v>0.4</v>
      </c>
    </row>
    <row r="1876" spans="1:15" ht="15.75" customHeight="1" x14ac:dyDescent="0.3">
      <c r="A1876" s="17" t="s">
        <v>121</v>
      </c>
      <c r="B1876" s="12">
        <v>1128299</v>
      </c>
      <c r="C1876" s="13">
        <v>44584</v>
      </c>
      <c r="D1876" s="12" t="s">
        <v>22</v>
      </c>
      <c r="E1876" s="12" t="s">
        <v>68</v>
      </c>
      <c r="F1876" s="12" t="s">
        <v>69</v>
      </c>
      <c r="G1876" s="12" t="s">
        <v>15</v>
      </c>
      <c r="H1876" s="12" t="s">
        <v>15</v>
      </c>
      <c r="I1876" s="12">
        <v>60</v>
      </c>
      <c r="J1876" s="12" t="s">
        <v>125</v>
      </c>
      <c r="K1876" s="14">
        <v>0.4</v>
      </c>
      <c r="L1876" s="15">
        <v>4250</v>
      </c>
      <c r="M1876" s="16">
        <f t="shared" si="14"/>
        <v>1700</v>
      </c>
      <c r="N1876" s="16">
        <f t="shared" si="15"/>
        <v>595</v>
      </c>
      <c r="O1876" s="18">
        <v>0.35</v>
      </c>
    </row>
    <row r="1877" spans="1:15" ht="15.75" customHeight="1" x14ac:dyDescent="0.3">
      <c r="A1877" s="17" t="s">
        <v>121</v>
      </c>
      <c r="B1877" s="12">
        <v>1128299</v>
      </c>
      <c r="C1877" s="13">
        <v>44584</v>
      </c>
      <c r="D1877" s="12" t="s">
        <v>22</v>
      </c>
      <c r="E1877" s="12" t="s">
        <v>68</v>
      </c>
      <c r="F1877" s="12" t="s">
        <v>69</v>
      </c>
      <c r="G1877" s="12" t="s">
        <v>16</v>
      </c>
      <c r="H1877" s="12" t="s">
        <v>16</v>
      </c>
      <c r="I1877" s="12">
        <v>50</v>
      </c>
      <c r="J1877" s="12" t="s">
        <v>123</v>
      </c>
      <c r="K1877" s="14">
        <v>0.4</v>
      </c>
      <c r="L1877" s="15">
        <v>2750</v>
      </c>
      <c r="M1877" s="16">
        <f t="shared" si="14"/>
        <v>1100</v>
      </c>
      <c r="N1877" s="16">
        <f t="shared" si="15"/>
        <v>385</v>
      </c>
      <c r="O1877" s="18">
        <v>0.35</v>
      </c>
    </row>
    <row r="1878" spans="1:15" ht="15.75" customHeight="1" x14ac:dyDescent="0.3">
      <c r="A1878" s="17" t="s">
        <v>121</v>
      </c>
      <c r="B1878" s="12">
        <v>1128299</v>
      </c>
      <c r="C1878" s="13">
        <v>44584</v>
      </c>
      <c r="D1878" s="12" t="s">
        <v>22</v>
      </c>
      <c r="E1878" s="12" t="s">
        <v>68</v>
      </c>
      <c r="F1878" s="12" t="s">
        <v>69</v>
      </c>
      <c r="G1878" s="12" t="s">
        <v>17</v>
      </c>
      <c r="H1878" s="12" t="s">
        <v>17</v>
      </c>
      <c r="I1878" s="12">
        <v>18</v>
      </c>
      <c r="J1878" s="12" t="s">
        <v>126</v>
      </c>
      <c r="K1878" s="14">
        <v>0.45000000000000007</v>
      </c>
      <c r="L1878" s="15">
        <v>2250</v>
      </c>
      <c r="M1878" s="16">
        <f t="shared" si="14"/>
        <v>1012.5000000000001</v>
      </c>
      <c r="N1878" s="16">
        <f t="shared" si="15"/>
        <v>303.75</v>
      </c>
      <c r="O1878" s="18">
        <v>0.3</v>
      </c>
    </row>
    <row r="1879" spans="1:15" ht="15.75" customHeight="1" x14ac:dyDescent="0.3">
      <c r="A1879" s="17" t="s">
        <v>121</v>
      </c>
      <c r="B1879" s="12">
        <v>1128299</v>
      </c>
      <c r="C1879" s="13">
        <v>44584</v>
      </c>
      <c r="D1879" s="12" t="s">
        <v>22</v>
      </c>
      <c r="E1879" s="12" t="s">
        <v>68</v>
      </c>
      <c r="F1879" s="12" t="s">
        <v>69</v>
      </c>
      <c r="G1879" s="12" t="s">
        <v>18</v>
      </c>
      <c r="H1879" s="12" t="s">
        <v>150</v>
      </c>
      <c r="I1879" s="12">
        <v>19</v>
      </c>
      <c r="J1879" s="12" t="s">
        <v>125</v>
      </c>
      <c r="K1879" s="14">
        <v>0.4</v>
      </c>
      <c r="L1879" s="15">
        <v>4250</v>
      </c>
      <c r="M1879" s="16">
        <f t="shared" si="14"/>
        <v>1700</v>
      </c>
      <c r="N1879" s="16">
        <f t="shared" si="15"/>
        <v>425</v>
      </c>
      <c r="O1879" s="18">
        <v>0.25</v>
      </c>
    </row>
    <row r="1880" spans="1:15" ht="15.75" customHeight="1" x14ac:dyDescent="0.3">
      <c r="A1880" s="17" t="s">
        <v>121</v>
      </c>
      <c r="B1880" s="12">
        <v>1128299</v>
      </c>
      <c r="C1880" s="13">
        <v>44615</v>
      </c>
      <c r="D1880" s="12" t="s">
        <v>22</v>
      </c>
      <c r="E1880" s="12" t="s">
        <v>68</v>
      </c>
      <c r="F1880" s="12" t="s">
        <v>69</v>
      </c>
      <c r="G1880" s="12" t="s">
        <v>13</v>
      </c>
      <c r="H1880" s="12" t="s">
        <v>151</v>
      </c>
      <c r="I1880" s="12">
        <v>20</v>
      </c>
      <c r="J1880" s="12" t="s">
        <v>124</v>
      </c>
      <c r="K1880" s="14">
        <v>0.29999999999999993</v>
      </c>
      <c r="L1880" s="15">
        <v>4750</v>
      </c>
      <c r="M1880" s="16">
        <f t="shared" si="14"/>
        <v>1424.9999999999998</v>
      </c>
      <c r="N1880" s="16">
        <f t="shared" si="15"/>
        <v>498.74999999999989</v>
      </c>
      <c r="O1880" s="18">
        <v>0.35</v>
      </c>
    </row>
    <row r="1881" spans="1:15" ht="15.75" customHeight="1" x14ac:dyDescent="0.3">
      <c r="A1881" s="17" t="s">
        <v>121</v>
      </c>
      <c r="B1881" s="12">
        <v>1128299</v>
      </c>
      <c r="C1881" s="13">
        <v>44615</v>
      </c>
      <c r="D1881" s="12" t="s">
        <v>22</v>
      </c>
      <c r="E1881" s="12" t="s">
        <v>68</v>
      </c>
      <c r="F1881" s="12" t="s">
        <v>69</v>
      </c>
      <c r="G1881" s="12" t="s">
        <v>14</v>
      </c>
      <c r="H1881" s="12" t="s">
        <v>149</v>
      </c>
      <c r="I1881" s="12">
        <v>41</v>
      </c>
      <c r="J1881" s="12" t="s">
        <v>123</v>
      </c>
      <c r="K1881" s="14">
        <v>0.4</v>
      </c>
      <c r="L1881" s="15">
        <v>3750</v>
      </c>
      <c r="M1881" s="16">
        <f t="shared" si="14"/>
        <v>1500</v>
      </c>
      <c r="N1881" s="16">
        <f t="shared" si="15"/>
        <v>600</v>
      </c>
      <c r="O1881" s="18">
        <v>0.4</v>
      </c>
    </row>
    <row r="1882" spans="1:15" ht="15.75" customHeight="1" x14ac:dyDescent="0.3">
      <c r="A1882" s="17" t="s">
        <v>121</v>
      </c>
      <c r="B1882" s="12">
        <v>1128299</v>
      </c>
      <c r="C1882" s="13">
        <v>44615</v>
      </c>
      <c r="D1882" s="12" t="s">
        <v>22</v>
      </c>
      <c r="E1882" s="12" t="s">
        <v>68</v>
      </c>
      <c r="F1882" s="12" t="s">
        <v>69</v>
      </c>
      <c r="G1882" s="12" t="s">
        <v>15</v>
      </c>
      <c r="H1882" s="12" t="s">
        <v>15</v>
      </c>
      <c r="I1882" s="12">
        <v>32</v>
      </c>
      <c r="J1882" s="12" t="s">
        <v>124</v>
      </c>
      <c r="K1882" s="14">
        <v>0.4</v>
      </c>
      <c r="L1882" s="15">
        <v>3750</v>
      </c>
      <c r="M1882" s="16">
        <f t="shared" si="14"/>
        <v>1500</v>
      </c>
      <c r="N1882" s="16">
        <f t="shared" si="15"/>
        <v>525</v>
      </c>
      <c r="O1882" s="18">
        <v>0.35</v>
      </c>
    </row>
    <row r="1883" spans="1:15" ht="15.75" customHeight="1" x14ac:dyDescent="0.3">
      <c r="A1883" s="17" t="s">
        <v>121</v>
      </c>
      <c r="B1883" s="12">
        <v>1128299</v>
      </c>
      <c r="C1883" s="13">
        <v>44615</v>
      </c>
      <c r="D1883" s="12" t="s">
        <v>22</v>
      </c>
      <c r="E1883" s="12" t="s">
        <v>68</v>
      </c>
      <c r="F1883" s="12" t="s">
        <v>69</v>
      </c>
      <c r="G1883" s="12" t="s">
        <v>16</v>
      </c>
      <c r="H1883" s="12" t="s">
        <v>16</v>
      </c>
      <c r="I1883" s="12">
        <v>47</v>
      </c>
      <c r="J1883" s="12" t="s">
        <v>126</v>
      </c>
      <c r="K1883" s="14">
        <v>0.4</v>
      </c>
      <c r="L1883" s="15">
        <v>2250</v>
      </c>
      <c r="M1883" s="16">
        <f t="shared" si="14"/>
        <v>900</v>
      </c>
      <c r="N1883" s="16">
        <f t="shared" si="15"/>
        <v>315</v>
      </c>
      <c r="O1883" s="18">
        <v>0.35</v>
      </c>
    </row>
    <row r="1884" spans="1:15" ht="15.75" customHeight="1" x14ac:dyDescent="0.3">
      <c r="A1884" s="17" t="s">
        <v>121</v>
      </c>
      <c r="B1884" s="12">
        <v>1128299</v>
      </c>
      <c r="C1884" s="13">
        <v>44615</v>
      </c>
      <c r="D1884" s="12" t="s">
        <v>22</v>
      </c>
      <c r="E1884" s="12" t="s">
        <v>68</v>
      </c>
      <c r="F1884" s="12" t="s">
        <v>69</v>
      </c>
      <c r="G1884" s="12" t="s">
        <v>17</v>
      </c>
      <c r="H1884" s="12" t="s">
        <v>17</v>
      </c>
      <c r="I1884" s="12">
        <v>52</v>
      </c>
      <c r="J1884" s="12" t="s">
        <v>125</v>
      </c>
      <c r="K1884" s="14">
        <v>0.45000000000000007</v>
      </c>
      <c r="L1884" s="15">
        <v>1500</v>
      </c>
      <c r="M1884" s="16">
        <f t="shared" si="14"/>
        <v>675.00000000000011</v>
      </c>
      <c r="N1884" s="16">
        <f t="shared" si="15"/>
        <v>202.50000000000003</v>
      </c>
      <c r="O1884" s="18">
        <v>0.3</v>
      </c>
    </row>
    <row r="1885" spans="1:15" ht="15.75" customHeight="1" x14ac:dyDescent="0.3">
      <c r="A1885" s="17" t="s">
        <v>121</v>
      </c>
      <c r="B1885" s="12">
        <v>1128299</v>
      </c>
      <c r="C1885" s="13">
        <v>44615</v>
      </c>
      <c r="D1885" s="12" t="s">
        <v>22</v>
      </c>
      <c r="E1885" s="12" t="s">
        <v>68</v>
      </c>
      <c r="F1885" s="12" t="s">
        <v>69</v>
      </c>
      <c r="G1885" s="12" t="s">
        <v>18</v>
      </c>
      <c r="H1885" s="12" t="s">
        <v>150</v>
      </c>
      <c r="I1885" s="12">
        <v>43</v>
      </c>
      <c r="J1885" s="12" t="s">
        <v>123</v>
      </c>
      <c r="K1885" s="14">
        <v>0.4</v>
      </c>
      <c r="L1885" s="15">
        <v>3500</v>
      </c>
      <c r="M1885" s="16">
        <f t="shared" si="14"/>
        <v>1400</v>
      </c>
      <c r="N1885" s="16">
        <f t="shared" si="15"/>
        <v>350</v>
      </c>
      <c r="O1885" s="18">
        <v>0.25</v>
      </c>
    </row>
    <row r="1886" spans="1:15" ht="15.75" customHeight="1" x14ac:dyDescent="0.3">
      <c r="A1886" s="17" t="s">
        <v>121</v>
      </c>
      <c r="B1886" s="12">
        <v>1128299</v>
      </c>
      <c r="C1886" s="13">
        <v>44642</v>
      </c>
      <c r="D1886" s="12" t="s">
        <v>22</v>
      </c>
      <c r="E1886" s="12" t="s">
        <v>68</v>
      </c>
      <c r="F1886" s="12" t="s">
        <v>69</v>
      </c>
      <c r="G1886" s="12" t="s">
        <v>13</v>
      </c>
      <c r="H1886" s="12" t="s">
        <v>151</v>
      </c>
      <c r="I1886" s="12">
        <v>24</v>
      </c>
      <c r="J1886" s="12" t="s">
        <v>123</v>
      </c>
      <c r="K1886" s="14">
        <v>0.4</v>
      </c>
      <c r="L1886" s="15">
        <v>5000</v>
      </c>
      <c r="M1886" s="16">
        <f t="shared" si="14"/>
        <v>2000</v>
      </c>
      <c r="N1886" s="16">
        <f t="shared" si="15"/>
        <v>700</v>
      </c>
      <c r="O1886" s="18">
        <v>0.35</v>
      </c>
    </row>
    <row r="1887" spans="1:15" ht="15.75" customHeight="1" x14ac:dyDescent="0.3">
      <c r="A1887" s="17" t="s">
        <v>121</v>
      </c>
      <c r="B1887" s="12">
        <v>1128299</v>
      </c>
      <c r="C1887" s="13">
        <v>44642</v>
      </c>
      <c r="D1887" s="12" t="s">
        <v>22</v>
      </c>
      <c r="E1887" s="12" t="s">
        <v>68</v>
      </c>
      <c r="F1887" s="12" t="s">
        <v>69</v>
      </c>
      <c r="G1887" s="12" t="s">
        <v>14</v>
      </c>
      <c r="H1887" s="12" t="s">
        <v>149</v>
      </c>
      <c r="I1887" s="12">
        <v>39</v>
      </c>
      <c r="J1887" s="12" t="s">
        <v>123</v>
      </c>
      <c r="K1887" s="14">
        <v>0.5</v>
      </c>
      <c r="L1887" s="15">
        <v>3500</v>
      </c>
      <c r="M1887" s="16">
        <f t="shared" si="14"/>
        <v>1750</v>
      </c>
      <c r="N1887" s="16">
        <f t="shared" si="15"/>
        <v>700</v>
      </c>
      <c r="O1887" s="18">
        <v>0.4</v>
      </c>
    </row>
    <row r="1888" spans="1:15" ht="15.75" customHeight="1" x14ac:dyDescent="0.3">
      <c r="A1888" s="17" t="s">
        <v>121</v>
      </c>
      <c r="B1888" s="12">
        <v>1128299</v>
      </c>
      <c r="C1888" s="13">
        <v>44642</v>
      </c>
      <c r="D1888" s="12" t="s">
        <v>22</v>
      </c>
      <c r="E1888" s="12" t="s">
        <v>68</v>
      </c>
      <c r="F1888" s="12" t="s">
        <v>69</v>
      </c>
      <c r="G1888" s="12" t="s">
        <v>15</v>
      </c>
      <c r="H1888" s="12" t="s">
        <v>15</v>
      </c>
      <c r="I1888" s="12">
        <v>35</v>
      </c>
      <c r="J1888" s="12" t="s">
        <v>124</v>
      </c>
      <c r="K1888" s="14">
        <v>0.5</v>
      </c>
      <c r="L1888" s="15">
        <v>3500</v>
      </c>
      <c r="M1888" s="16">
        <f t="shared" si="14"/>
        <v>1750</v>
      </c>
      <c r="N1888" s="16">
        <f t="shared" si="15"/>
        <v>612.5</v>
      </c>
      <c r="O1888" s="18">
        <v>0.35</v>
      </c>
    </row>
    <row r="1889" spans="1:15" ht="15.75" customHeight="1" x14ac:dyDescent="0.3">
      <c r="A1889" s="17" t="s">
        <v>121</v>
      </c>
      <c r="B1889" s="12">
        <v>1128299</v>
      </c>
      <c r="C1889" s="13">
        <v>44642</v>
      </c>
      <c r="D1889" s="12" t="s">
        <v>22</v>
      </c>
      <c r="E1889" s="12" t="s">
        <v>68</v>
      </c>
      <c r="F1889" s="12" t="s">
        <v>69</v>
      </c>
      <c r="G1889" s="12" t="s">
        <v>16</v>
      </c>
      <c r="H1889" s="12" t="s">
        <v>16</v>
      </c>
      <c r="I1889" s="12">
        <v>30</v>
      </c>
      <c r="J1889" s="12" t="s">
        <v>124</v>
      </c>
      <c r="K1889" s="14">
        <v>0.5</v>
      </c>
      <c r="L1889" s="15">
        <v>2250</v>
      </c>
      <c r="M1889" s="16">
        <f t="shared" si="14"/>
        <v>1125</v>
      </c>
      <c r="N1889" s="16">
        <f t="shared" si="15"/>
        <v>393.75</v>
      </c>
      <c r="O1889" s="18">
        <v>0.35</v>
      </c>
    </row>
    <row r="1890" spans="1:15" ht="15.75" customHeight="1" x14ac:dyDescent="0.3">
      <c r="A1890" s="17" t="s">
        <v>121</v>
      </c>
      <c r="B1890" s="12">
        <v>1128299</v>
      </c>
      <c r="C1890" s="13">
        <v>44642</v>
      </c>
      <c r="D1890" s="12" t="s">
        <v>22</v>
      </c>
      <c r="E1890" s="12" t="s">
        <v>68</v>
      </c>
      <c r="F1890" s="12" t="s">
        <v>69</v>
      </c>
      <c r="G1890" s="12" t="s">
        <v>17</v>
      </c>
      <c r="H1890" s="12" t="s">
        <v>17</v>
      </c>
      <c r="I1890" s="12">
        <v>30</v>
      </c>
      <c r="J1890" s="12" t="s">
        <v>123</v>
      </c>
      <c r="K1890" s="14">
        <v>0.55000000000000004</v>
      </c>
      <c r="L1890" s="15">
        <v>1250</v>
      </c>
      <c r="M1890" s="16">
        <f t="shared" si="14"/>
        <v>687.5</v>
      </c>
      <c r="N1890" s="16">
        <f t="shared" si="15"/>
        <v>206.25</v>
      </c>
      <c r="O1890" s="18">
        <v>0.3</v>
      </c>
    </row>
    <row r="1891" spans="1:15" ht="15.75" customHeight="1" x14ac:dyDescent="0.3">
      <c r="A1891" s="17" t="s">
        <v>121</v>
      </c>
      <c r="B1891" s="12">
        <v>1128299</v>
      </c>
      <c r="C1891" s="13">
        <v>44642</v>
      </c>
      <c r="D1891" s="12" t="s">
        <v>22</v>
      </c>
      <c r="E1891" s="12" t="s">
        <v>68</v>
      </c>
      <c r="F1891" s="12" t="s">
        <v>69</v>
      </c>
      <c r="G1891" s="12" t="s">
        <v>18</v>
      </c>
      <c r="H1891" s="12" t="s">
        <v>150</v>
      </c>
      <c r="I1891" s="12">
        <v>43</v>
      </c>
      <c r="J1891" s="12" t="s">
        <v>125</v>
      </c>
      <c r="K1891" s="14">
        <v>0.5</v>
      </c>
      <c r="L1891" s="15">
        <v>3250</v>
      </c>
      <c r="M1891" s="16">
        <f t="shared" si="14"/>
        <v>1625</v>
      </c>
      <c r="N1891" s="16">
        <f t="shared" si="15"/>
        <v>406.25</v>
      </c>
      <c r="O1891" s="18">
        <v>0.25</v>
      </c>
    </row>
    <row r="1892" spans="1:15" ht="15.75" customHeight="1" x14ac:dyDescent="0.3">
      <c r="A1892" s="17" t="s">
        <v>121</v>
      </c>
      <c r="B1892" s="12">
        <v>1128299</v>
      </c>
      <c r="C1892" s="13">
        <v>44674</v>
      </c>
      <c r="D1892" s="12" t="s">
        <v>22</v>
      </c>
      <c r="E1892" s="12" t="s">
        <v>68</v>
      </c>
      <c r="F1892" s="12" t="s">
        <v>69</v>
      </c>
      <c r="G1892" s="12" t="s">
        <v>13</v>
      </c>
      <c r="H1892" s="12" t="s">
        <v>151</v>
      </c>
      <c r="I1892" s="12">
        <v>55</v>
      </c>
      <c r="J1892" s="12" t="s">
        <v>124</v>
      </c>
      <c r="K1892" s="14">
        <v>0.5</v>
      </c>
      <c r="L1892" s="15">
        <v>5000</v>
      </c>
      <c r="M1892" s="16">
        <f t="shared" si="14"/>
        <v>2500</v>
      </c>
      <c r="N1892" s="16">
        <f t="shared" si="15"/>
        <v>875</v>
      </c>
      <c r="O1892" s="18">
        <v>0.35</v>
      </c>
    </row>
    <row r="1893" spans="1:15" ht="15.75" customHeight="1" x14ac:dyDescent="0.3">
      <c r="A1893" s="17" t="s">
        <v>121</v>
      </c>
      <c r="B1893" s="12">
        <v>1128299</v>
      </c>
      <c r="C1893" s="13">
        <v>44674</v>
      </c>
      <c r="D1893" s="12" t="s">
        <v>22</v>
      </c>
      <c r="E1893" s="12" t="s">
        <v>68</v>
      </c>
      <c r="F1893" s="12" t="s">
        <v>69</v>
      </c>
      <c r="G1893" s="12" t="s">
        <v>14</v>
      </c>
      <c r="H1893" s="12" t="s">
        <v>149</v>
      </c>
      <c r="I1893" s="12">
        <v>30</v>
      </c>
      <c r="J1893" s="12" t="s">
        <v>125</v>
      </c>
      <c r="K1893" s="14">
        <v>0.55000000000000004</v>
      </c>
      <c r="L1893" s="15">
        <v>3000</v>
      </c>
      <c r="M1893" s="16">
        <f t="shared" si="14"/>
        <v>1650.0000000000002</v>
      </c>
      <c r="N1893" s="16">
        <f t="shared" si="15"/>
        <v>660.00000000000011</v>
      </c>
      <c r="O1893" s="18">
        <v>0.4</v>
      </c>
    </row>
    <row r="1894" spans="1:15" ht="15.75" customHeight="1" x14ac:dyDescent="0.3">
      <c r="A1894" s="17" t="s">
        <v>121</v>
      </c>
      <c r="B1894" s="12">
        <v>1128299</v>
      </c>
      <c r="C1894" s="13">
        <v>44674</v>
      </c>
      <c r="D1894" s="12" t="s">
        <v>22</v>
      </c>
      <c r="E1894" s="12" t="s">
        <v>68</v>
      </c>
      <c r="F1894" s="12" t="s">
        <v>69</v>
      </c>
      <c r="G1894" s="12" t="s">
        <v>15</v>
      </c>
      <c r="H1894" s="12" t="s">
        <v>15</v>
      </c>
      <c r="I1894" s="12">
        <v>39</v>
      </c>
      <c r="J1894" s="12" t="s">
        <v>124</v>
      </c>
      <c r="K1894" s="14">
        <v>0.55000000000000004</v>
      </c>
      <c r="L1894" s="15">
        <v>3500</v>
      </c>
      <c r="M1894" s="16">
        <f t="shared" si="14"/>
        <v>1925.0000000000002</v>
      </c>
      <c r="N1894" s="16">
        <f t="shared" si="15"/>
        <v>673.75</v>
      </c>
      <c r="O1894" s="18">
        <v>0.35</v>
      </c>
    </row>
    <row r="1895" spans="1:15" ht="15.75" customHeight="1" x14ac:dyDescent="0.3">
      <c r="A1895" s="17" t="s">
        <v>121</v>
      </c>
      <c r="B1895" s="12">
        <v>1128299</v>
      </c>
      <c r="C1895" s="13">
        <v>44674</v>
      </c>
      <c r="D1895" s="12" t="s">
        <v>22</v>
      </c>
      <c r="E1895" s="12" t="s">
        <v>68</v>
      </c>
      <c r="F1895" s="12" t="s">
        <v>69</v>
      </c>
      <c r="G1895" s="12" t="s">
        <v>16</v>
      </c>
      <c r="H1895" s="12" t="s">
        <v>16</v>
      </c>
      <c r="I1895" s="12">
        <v>21</v>
      </c>
      <c r="J1895" s="12" t="s">
        <v>123</v>
      </c>
      <c r="K1895" s="14">
        <v>0.5</v>
      </c>
      <c r="L1895" s="15">
        <v>2500</v>
      </c>
      <c r="M1895" s="16">
        <f t="shared" si="14"/>
        <v>1250</v>
      </c>
      <c r="N1895" s="16">
        <f t="shared" si="15"/>
        <v>437.5</v>
      </c>
      <c r="O1895" s="18">
        <v>0.35</v>
      </c>
    </row>
    <row r="1896" spans="1:15" ht="15.75" customHeight="1" x14ac:dyDescent="0.3">
      <c r="A1896" s="17" t="s">
        <v>121</v>
      </c>
      <c r="B1896" s="12">
        <v>1128299</v>
      </c>
      <c r="C1896" s="13">
        <v>44674</v>
      </c>
      <c r="D1896" s="12" t="s">
        <v>22</v>
      </c>
      <c r="E1896" s="12" t="s">
        <v>68</v>
      </c>
      <c r="F1896" s="12" t="s">
        <v>69</v>
      </c>
      <c r="G1896" s="12" t="s">
        <v>17</v>
      </c>
      <c r="H1896" s="12" t="s">
        <v>17</v>
      </c>
      <c r="I1896" s="12">
        <v>54</v>
      </c>
      <c r="J1896" s="12" t="s">
        <v>124</v>
      </c>
      <c r="K1896" s="14">
        <v>0.55000000000000004</v>
      </c>
      <c r="L1896" s="15">
        <v>1500</v>
      </c>
      <c r="M1896" s="16">
        <f t="shared" si="14"/>
        <v>825.00000000000011</v>
      </c>
      <c r="N1896" s="16">
        <f t="shared" si="15"/>
        <v>247.50000000000003</v>
      </c>
      <c r="O1896" s="18">
        <v>0.3</v>
      </c>
    </row>
    <row r="1897" spans="1:15" ht="15.75" customHeight="1" x14ac:dyDescent="0.3">
      <c r="A1897" s="17" t="s">
        <v>121</v>
      </c>
      <c r="B1897" s="12">
        <v>1128299</v>
      </c>
      <c r="C1897" s="13">
        <v>44674</v>
      </c>
      <c r="D1897" s="12" t="s">
        <v>22</v>
      </c>
      <c r="E1897" s="12" t="s">
        <v>68</v>
      </c>
      <c r="F1897" s="12" t="s">
        <v>69</v>
      </c>
      <c r="G1897" s="12" t="s">
        <v>18</v>
      </c>
      <c r="H1897" s="12" t="s">
        <v>150</v>
      </c>
      <c r="I1897" s="12">
        <v>35</v>
      </c>
      <c r="J1897" s="12" t="s">
        <v>124</v>
      </c>
      <c r="K1897" s="14">
        <v>0.70000000000000007</v>
      </c>
      <c r="L1897" s="15">
        <v>3250</v>
      </c>
      <c r="M1897" s="16">
        <f t="shared" si="14"/>
        <v>2275</v>
      </c>
      <c r="N1897" s="16">
        <f t="shared" si="15"/>
        <v>568.75</v>
      </c>
      <c r="O1897" s="18">
        <v>0.25</v>
      </c>
    </row>
    <row r="1898" spans="1:15" ht="15.75" customHeight="1" x14ac:dyDescent="0.3">
      <c r="A1898" s="17" t="s">
        <v>121</v>
      </c>
      <c r="B1898" s="12">
        <v>1128299</v>
      </c>
      <c r="C1898" s="13">
        <v>44705</v>
      </c>
      <c r="D1898" s="12" t="s">
        <v>22</v>
      </c>
      <c r="E1898" s="12" t="s">
        <v>68</v>
      </c>
      <c r="F1898" s="12" t="s">
        <v>69</v>
      </c>
      <c r="G1898" s="12" t="s">
        <v>13</v>
      </c>
      <c r="H1898" s="12" t="s">
        <v>151</v>
      </c>
      <c r="I1898" s="12">
        <v>40</v>
      </c>
      <c r="J1898" s="12" t="s">
        <v>124</v>
      </c>
      <c r="K1898" s="14">
        <v>0.5</v>
      </c>
      <c r="L1898" s="15">
        <v>5250</v>
      </c>
      <c r="M1898" s="16">
        <f t="shared" ref="M1898:M2152" si="16">K1898*L1898</f>
        <v>2625</v>
      </c>
      <c r="N1898" s="16">
        <f t="shared" ref="N1898:N2152" si="17">M1898*O1898</f>
        <v>918.74999999999989</v>
      </c>
      <c r="O1898" s="18">
        <v>0.35</v>
      </c>
    </row>
    <row r="1899" spans="1:15" ht="15.75" customHeight="1" x14ac:dyDescent="0.3">
      <c r="A1899" s="17" t="s">
        <v>121</v>
      </c>
      <c r="B1899" s="12">
        <v>1128299</v>
      </c>
      <c r="C1899" s="13">
        <v>44705</v>
      </c>
      <c r="D1899" s="12" t="s">
        <v>22</v>
      </c>
      <c r="E1899" s="12" t="s">
        <v>68</v>
      </c>
      <c r="F1899" s="12" t="s">
        <v>69</v>
      </c>
      <c r="G1899" s="12" t="s">
        <v>14</v>
      </c>
      <c r="H1899" s="12" t="s">
        <v>149</v>
      </c>
      <c r="I1899" s="12">
        <v>43</v>
      </c>
      <c r="J1899" s="12" t="s">
        <v>124</v>
      </c>
      <c r="K1899" s="14">
        <v>0.55000000000000004</v>
      </c>
      <c r="L1899" s="15">
        <v>3750</v>
      </c>
      <c r="M1899" s="16">
        <f t="shared" si="16"/>
        <v>2062.5</v>
      </c>
      <c r="N1899" s="16">
        <f t="shared" si="17"/>
        <v>825</v>
      </c>
      <c r="O1899" s="18">
        <v>0.4</v>
      </c>
    </row>
    <row r="1900" spans="1:15" ht="15.75" customHeight="1" x14ac:dyDescent="0.3">
      <c r="A1900" s="17" t="s">
        <v>121</v>
      </c>
      <c r="B1900" s="12">
        <v>1128299</v>
      </c>
      <c r="C1900" s="13">
        <v>44705</v>
      </c>
      <c r="D1900" s="12" t="s">
        <v>22</v>
      </c>
      <c r="E1900" s="12" t="s">
        <v>68</v>
      </c>
      <c r="F1900" s="12" t="s">
        <v>69</v>
      </c>
      <c r="G1900" s="12" t="s">
        <v>15</v>
      </c>
      <c r="H1900" s="12" t="s">
        <v>15</v>
      </c>
      <c r="I1900" s="12">
        <v>50</v>
      </c>
      <c r="J1900" s="12" t="s">
        <v>123</v>
      </c>
      <c r="K1900" s="14">
        <v>0.55000000000000004</v>
      </c>
      <c r="L1900" s="15">
        <v>4000</v>
      </c>
      <c r="M1900" s="16">
        <f t="shared" si="16"/>
        <v>2200</v>
      </c>
      <c r="N1900" s="16">
        <f t="shared" si="17"/>
        <v>770</v>
      </c>
      <c r="O1900" s="18">
        <v>0.35</v>
      </c>
    </row>
    <row r="1901" spans="1:15" ht="15.75" customHeight="1" x14ac:dyDescent="0.3">
      <c r="A1901" s="17" t="s">
        <v>121</v>
      </c>
      <c r="B1901" s="12">
        <v>1128299</v>
      </c>
      <c r="C1901" s="13">
        <v>44705</v>
      </c>
      <c r="D1901" s="12" t="s">
        <v>22</v>
      </c>
      <c r="E1901" s="12" t="s">
        <v>68</v>
      </c>
      <c r="F1901" s="12" t="s">
        <v>69</v>
      </c>
      <c r="G1901" s="12" t="s">
        <v>16</v>
      </c>
      <c r="H1901" s="12" t="s">
        <v>16</v>
      </c>
      <c r="I1901" s="12">
        <v>25</v>
      </c>
      <c r="J1901" s="12" t="s">
        <v>126</v>
      </c>
      <c r="K1901" s="14">
        <v>0.5</v>
      </c>
      <c r="L1901" s="15">
        <v>3000</v>
      </c>
      <c r="M1901" s="16">
        <f t="shared" si="16"/>
        <v>1500</v>
      </c>
      <c r="N1901" s="16">
        <f t="shared" si="17"/>
        <v>525</v>
      </c>
      <c r="O1901" s="18">
        <v>0.35</v>
      </c>
    </row>
    <row r="1902" spans="1:15" ht="15.75" customHeight="1" x14ac:dyDescent="0.3">
      <c r="A1902" s="17" t="s">
        <v>121</v>
      </c>
      <c r="B1902" s="12">
        <v>1128299</v>
      </c>
      <c r="C1902" s="13">
        <v>44705</v>
      </c>
      <c r="D1902" s="12" t="s">
        <v>22</v>
      </c>
      <c r="E1902" s="12" t="s">
        <v>68</v>
      </c>
      <c r="F1902" s="12" t="s">
        <v>69</v>
      </c>
      <c r="G1902" s="12" t="s">
        <v>17</v>
      </c>
      <c r="H1902" s="12" t="s">
        <v>17</v>
      </c>
      <c r="I1902" s="12">
        <v>21</v>
      </c>
      <c r="J1902" s="12" t="s">
        <v>124</v>
      </c>
      <c r="K1902" s="14">
        <v>0.55000000000000004</v>
      </c>
      <c r="L1902" s="15">
        <v>2000</v>
      </c>
      <c r="M1902" s="16">
        <f t="shared" si="16"/>
        <v>1100</v>
      </c>
      <c r="N1902" s="16">
        <f t="shared" si="17"/>
        <v>330</v>
      </c>
      <c r="O1902" s="18">
        <v>0.3</v>
      </c>
    </row>
    <row r="1903" spans="1:15" ht="15.75" customHeight="1" x14ac:dyDescent="0.3">
      <c r="A1903" s="17" t="s">
        <v>121</v>
      </c>
      <c r="B1903" s="12">
        <v>1128299</v>
      </c>
      <c r="C1903" s="13">
        <v>44705</v>
      </c>
      <c r="D1903" s="12" t="s">
        <v>22</v>
      </c>
      <c r="E1903" s="12" t="s">
        <v>68</v>
      </c>
      <c r="F1903" s="12" t="s">
        <v>69</v>
      </c>
      <c r="G1903" s="12" t="s">
        <v>18</v>
      </c>
      <c r="H1903" s="12" t="s">
        <v>150</v>
      </c>
      <c r="I1903" s="12">
        <v>29</v>
      </c>
      <c r="J1903" s="12" t="s">
        <v>125</v>
      </c>
      <c r="K1903" s="14">
        <v>0.70000000000000007</v>
      </c>
      <c r="L1903" s="15">
        <v>3750</v>
      </c>
      <c r="M1903" s="16">
        <f t="shared" si="16"/>
        <v>2625.0000000000005</v>
      </c>
      <c r="N1903" s="16">
        <f t="shared" si="17"/>
        <v>656.25000000000011</v>
      </c>
      <c r="O1903" s="18">
        <v>0.25</v>
      </c>
    </row>
    <row r="1904" spans="1:15" ht="15.75" customHeight="1" x14ac:dyDescent="0.3">
      <c r="A1904" s="17" t="s">
        <v>121</v>
      </c>
      <c r="B1904" s="12">
        <v>1128299</v>
      </c>
      <c r="C1904" s="13">
        <v>44735</v>
      </c>
      <c r="D1904" s="12" t="s">
        <v>22</v>
      </c>
      <c r="E1904" s="12" t="s">
        <v>68</v>
      </c>
      <c r="F1904" s="12" t="s">
        <v>69</v>
      </c>
      <c r="G1904" s="12" t="s">
        <v>13</v>
      </c>
      <c r="H1904" s="12" t="s">
        <v>151</v>
      </c>
      <c r="I1904" s="12">
        <v>29</v>
      </c>
      <c r="J1904" s="12" t="s">
        <v>124</v>
      </c>
      <c r="K1904" s="14">
        <v>0.5</v>
      </c>
      <c r="L1904" s="15">
        <v>6250</v>
      </c>
      <c r="M1904" s="16">
        <f t="shared" si="16"/>
        <v>3125</v>
      </c>
      <c r="N1904" s="16">
        <f t="shared" si="17"/>
        <v>1093.75</v>
      </c>
      <c r="O1904" s="18">
        <v>0.35</v>
      </c>
    </row>
    <row r="1905" spans="1:15" ht="15.75" customHeight="1" x14ac:dyDescent="0.3">
      <c r="A1905" s="17" t="s">
        <v>121</v>
      </c>
      <c r="B1905" s="12">
        <v>1128299</v>
      </c>
      <c r="C1905" s="13">
        <v>44735</v>
      </c>
      <c r="D1905" s="12" t="s">
        <v>22</v>
      </c>
      <c r="E1905" s="12" t="s">
        <v>68</v>
      </c>
      <c r="F1905" s="12" t="s">
        <v>69</v>
      </c>
      <c r="G1905" s="12" t="s">
        <v>14</v>
      </c>
      <c r="H1905" s="12" t="s">
        <v>149</v>
      </c>
      <c r="I1905" s="12">
        <v>45</v>
      </c>
      <c r="J1905" s="12" t="s">
        <v>123</v>
      </c>
      <c r="K1905" s="14">
        <v>0.55000000000000004</v>
      </c>
      <c r="L1905" s="15">
        <v>4750</v>
      </c>
      <c r="M1905" s="16">
        <f t="shared" si="16"/>
        <v>2612.5</v>
      </c>
      <c r="N1905" s="16">
        <f t="shared" si="17"/>
        <v>1045</v>
      </c>
      <c r="O1905" s="18">
        <v>0.4</v>
      </c>
    </row>
    <row r="1906" spans="1:15" ht="15.75" customHeight="1" x14ac:dyDescent="0.3">
      <c r="A1906" s="17" t="s">
        <v>121</v>
      </c>
      <c r="B1906" s="12">
        <v>1128299</v>
      </c>
      <c r="C1906" s="13">
        <v>44735</v>
      </c>
      <c r="D1906" s="12" t="s">
        <v>22</v>
      </c>
      <c r="E1906" s="12" t="s">
        <v>68</v>
      </c>
      <c r="F1906" s="12" t="s">
        <v>69</v>
      </c>
      <c r="G1906" s="12" t="s">
        <v>15</v>
      </c>
      <c r="H1906" s="12" t="s">
        <v>15</v>
      </c>
      <c r="I1906" s="12">
        <v>38</v>
      </c>
      <c r="J1906" s="12" t="s">
        <v>125</v>
      </c>
      <c r="K1906" s="14">
        <v>0.55000000000000004</v>
      </c>
      <c r="L1906" s="15">
        <v>4750</v>
      </c>
      <c r="M1906" s="16">
        <f t="shared" si="16"/>
        <v>2612.5</v>
      </c>
      <c r="N1906" s="16">
        <f t="shared" si="17"/>
        <v>914.37499999999989</v>
      </c>
      <c r="O1906" s="18">
        <v>0.35</v>
      </c>
    </row>
    <row r="1907" spans="1:15" ht="15.75" customHeight="1" x14ac:dyDescent="0.3">
      <c r="A1907" s="17" t="s">
        <v>121</v>
      </c>
      <c r="B1907" s="12">
        <v>1128299</v>
      </c>
      <c r="C1907" s="13">
        <v>44735</v>
      </c>
      <c r="D1907" s="12" t="s">
        <v>22</v>
      </c>
      <c r="E1907" s="12" t="s">
        <v>68</v>
      </c>
      <c r="F1907" s="12" t="s">
        <v>69</v>
      </c>
      <c r="G1907" s="12" t="s">
        <v>16</v>
      </c>
      <c r="H1907" s="12" t="s">
        <v>16</v>
      </c>
      <c r="I1907" s="12">
        <v>40</v>
      </c>
      <c r="J1907" s="12" t="s">
        <v>123</v>
      </c>
      <c r="K1907" s="14">
        <v>0.5</v>
      </c>
      <c r="L1907" s="15">
        <v>3500</v>
      </c>
      <c r="M1907" s="16">
        <f t="shared" si="16"/>
        <v>1750</v>
      </c>
      <c r="N1907" s="16">
        <f t="shared" si="17"/>
        <v>612.5</v>
      </c>
      <c r="O1907" s="18">
        <v>0.35</v>
      </c>
    </row>
    <row r="1908" spans="1:15" ht="15.75" customHeight="1" x14ac:dyDescent="0.3">
      <c r="A1908" s="17" t="s">
        <v>121</v>
      </c>
      <c r="B1908" s="12">
        <v>1128299</v>
      </c>
      <c r="C1908" s="13">
        <v>44735</v>
      </c>
      <c r="D1908" s="12" t="s">
        <v>22</v>
      </c>
      <c r="E1908" s="12" t="s">
        <v>68</v>
      </c>
      <c r="F1908" s="12" t="s">
        <v>69</v>
      </c>
      <c r="G1908" s="12" t="s">
        <v>17</v>
      </c>
      <c r="H1908" s="12" t="s">
        <v>17</v>
      </c>
      <c r="I1908" s="12">
        <v>52</v>
      </c>
      <c r="J1908" s="12" t="s">
        <v>125</v>
      </c>
      <c r="K1908" s="14">
        <v>0.55000000000000004</v>
      </c>
      <c r="L1908" s="15">
        <v>2250</v>
      </c>
      <c r="M1908" s="16">
        <f t="shared" si="16"/>
        <v>1237.5</v>
      </c>
      <c r="N1908" s="16">
        <f t="shared" si="17"/>
        <v>371.25</v>
      </c>
      <c r="O1908" s="18">
        <v>0.3</v>
      </c>
    </row>
    <row r="1909" spans="1:15" ht="15.75" customHeight="1" x14ac:dyDescent="0.3">
      <c r="A1909" s="17" t="s">
        <v>121</v>
      </c>
      <c r="B1909" s="12">
        <v>1128299</v>
      </c>
      <c r="C1909" s="13">
        <v>44735</v>
      </c>
      <c r="D1909" s="12" t="s">
        <v>22</v>
      </c>
      <c r="E1909" s="12" t="s">
        <v>68</v>
      </c>
      <c r="F1909" s="12" t="s">
        <v>69</v>
      </c>
      <c r="G1909" s="12" t="s">
        <v>18</v>
      </c>
      <c r="H1909" s="12" t="s">
        <v>150</v>
      </c>
      <c r="I1909" s="12">
        <v>27</v>
      </c>
      <c r="J1909" s="12" t="s">
        <v>123</v>
      </c>
      <c r="K1909" s="14">
        <v>0.70000000000000007</v>
      </c>
      <c r="L1909" s="15">
        <v>5250</v>
      </c>
      <c r="M1909" s="16">
        <f t="shared" si="16"/>
        <v>3675.0000000000005</v>
      </c>
      <c r="N1909" s="16">
        <f t="shared" si="17"/>
        <v>918.75000000000011</v>
      </c>
      <c r="O1909" s="18">
        <v>0.25</v>
      </c>
    </row>
    <row r="1910" spans="1:15" ht="15.75" customHeight="1" x14ac:dyDescent="0.3">
      <c r="A1910" s="17" t="s">
        <v>121</v>
      </c>
      <c r="B1910" s="12">
        <v>1128299</v>
      </c>
      <c r="C1910" s="13">
        <v>44764</v>
      </c>
      <c r="D1910" s="12" t="s">
        <v>22</v>
      </c>
      <c r="E1910" s="12" t="s">
        <v>68</v>
      </c>
      <c r="F1910" s="12" t="s">
        <v>69</v>
      </c>
      <c r="G1910" s="12" t="s">
        <v>13</v>
      </c>
      <c r="H1910" s="12" t="s">
        <v>151</v>
      </c>
      <c r="I1910" s="12">
        <v>43</v>
      </c>
      <c r="J1910" s="12" t="s">
        <v>125</v>
      </c>
      <c r="K1910" s="14">
        <v>0.5</v>
      </c>
      <c r="L1910" s="15">
        <v>6750</v>
      </c>
      <c r="M1910" s="16">
        <f t="shared" si="16"/>
        <v>3375</v>
      </c>
      <c r="N1910" s="16">
        <f t="shared" si="17"/>
        <v>1181.25</v>
      </c>
      <c r="O1910" s="18">
        <v>0.35</v>
      </c>
    </row>
    <row r="1911" spans="1:15" ht="15.75" customHeight="1" x14ac:dyDescent="0.3">
      <c r="A1911" s="17" t="s">
        <v>121</v>
      </c>
      <c r="B1911" s="12">
        <v>1128299</v>
      </c>
      <c r="C1911" s="13">
        <v>44764</v>
      </c>
      <c r="D1911" s="12" t="s">
        <v>22</v>
      </c>
      <c r="E1911" s="12" t="s">
        <v>68</v>
      </c>
      <c r="F1911" s="12" t="s">
        <v>69</v>
      </c>
      <c r="G1911" s="12" t="s">
        <v>14</v>
      </c>
      <c r="H1911" s="12" t="s">
        <v>149</v>
      </c>
      <c r="I1911" s="12">
        <v>41</v>
      </c>
      <c r="J1911" s="12" t="s">
        <v>123</v>
      </c>
      <c r="K1911" s="14">
        <v>0.55000000000000004</v>
      </c>
      <c r="L1911" s="15">
        <v>5250</v>
      </c>
      <c r="M1911" s="16">
        <f t="shared" si="16"/>
        <v>2887.5000000000005</v>
      </c>
      <c r="N1911" s="16">
        <f t="shared" si="17"/>
        <v>1155.0000000000002</v>
      </c>
      <c r="O1911" s="18">
        <v>0.4</v>
      </c>
    </row>
    <row r="1912" spans="1:15" ht="15.75" customHeight="1" x14ac:dyDescent="0.3">
      <c r="A1912" s="17" t="s">
        <v>121</v>
      </c>
      <c r="B1912" s="12">
        <v>1128299</v>
      </c>
      <c r="C1912" s="13">
        <v>44764</v>
      </c>
      <c r="D1912" s="12" t="s">
        <v>22</v>
      </c>
      <c r="E1912" s="12" t="s">
        <v>68</v>
      </c>
      <c r="F1912" s="12" t="s">
        <v>69</v>
      </c>
      <c r="G1912" s="12" t="s">
        <v>15</v>
      </c>
      <c r="H1912" s="12" t="s">
        <v>15</v>
      </c>
      <c r="I1912" s="12">
        <v>24</v>
      </c>
      <c r="J1912" s="12" t="s">
        <v>123</v>
      </c>
      <c r="K1912" s="14">
        <v>0.55000000000000004</v>
      </c>
      <c r="L1912" s="15">
        <v>4750</v>
      </c>
      <c r="M1912" s="16">
        <f t="shared" si="16"/>
        <v>2612.5</v>
      </c>
      <c r="N1912" s="16">
        <f t="shared" si="17"/>
        <v>914.37499999999989</v>
      </c>
      <c r="O1912" s="18">
        <v>0.35</v>
      </c>
    </row>
    <row r="1913" spans="1:15" ht="15.75" customHeight="1" x14ac:dyDescent="0.3">
      <c r="A1913" s="17" t="s">
        <v>121</v>
      </c>
      <c r="B1913" s="12">
        <v>1128299</v>
      </c>
      <c r="C1913" s="13">
        <v>44764</v>
      </c>
      <c r="D1913" s="12" t="s">
        <v>22</v>
      </c>
      <c r="E1913" s="12" t="s">
        <v>68</v>
      </c>
      <c r="F1913" s="12" t="s">
        <v>69</v>
      </c>
      <c r="G1913" s="12" t="s">
        <v>16</v>
      </c>
      <c r="H1913" s="12" t="s">
        <v>16</v>
      </c>
      <c r="I1913" s="12">
        <v>16</v>
      </c>
      <c r="J1913" s="12" t="s">
        <v>126</v>
      </c>
      <c r="K1913" s="14">
        <v>0.5</v>
      </c>
      <c r="L1913" s="15">
        <v>3750</v>
      </c>
      <c r="M1913" s="16">
        <f t="shared" si="16"/>
        <v>1875</v>
      </c>
      <c r="N1913" s="16">
        <f t="shared" si="17"/>
        <v>656.25</v>
      </c>
      <c r="O1913" s="18">
        <v>0.35</v>
      </c>
    </row>
    <row r="1914" spans="1:15" ht="15.75" customHeight="1" x14ac:dyDescent="0.3">
      <c r="A1914" s="17" t="s">
        <v>121</v>
      </c>
      <c r="B1914" s="12">
        <v>1128299</v>
      </c>
      <c r="C1914" s="13">
        <v>44764</v>
      </c>
      <c r="D1914" s="12" t="s">
        <v>22</v>
      </c>
      <c r="E1914" s="12" t="s">
        <v>68</v>
      </c>
      <c r="F1914" s="12" t="s">
        <v>69</v>
      </c>
      <c r="G1914" s="12" t="s">
        <v>17</v>
      </c>
      <c r="H1914" s="12" t="s">
        <v>17</v>
      </c>
      <c r="I1914" s="12">
        <v>40</v>
      </c>
      <c r="J1914" s="12" t="s">
        <v>123</v>
      </c>
      <c r="K1914" s="14">
        <v>0.55000000000000004</v>
      </c>
      <c r="L1914" s="15">
        <v>4250</v>
      </c>
      <c r="M1914" s="16">
        <f t="shared" si="16"/>
        <v>2337.5</v>
      </c>
      <c r="N1914" s="16">
        <f t="shared" si="17"/>
        <v>701.25</v>
      </c>
      <c r="O1914" s="18">
        <v>0.3</v>
      </c>
    </row>
    <row r="1915" spans="1:15" ht="15.75" customHeight="1" x14ac:dyDescent="0.3">
      <c r="A1915" s="17" t="s">
        <v>121</v>
      </c>
      <c r="B1915" s="12">
        <v>1128299</v>
      </c>
      <c r="C1915" s="13">
        <v>44764</v>
      </c>
      <c r="D1915" s="12" t="s">
        <v>22</v>
      </c>
      <c r="E1915" s="12" t="s">
        <v>68</v>
      </c>
      <c r="F1915" s="12" t="s">
        <v>69</v>
      </c>
      <c r="G1915" s="12" t="s">
        <v>18</v>
      </c>
      <c r="H1915" s="12" t="s">
        <v>150</v>
      </c>
      <c r="I1915" s="12">
        <v>48</v>
      </c>
      <c r="J1915" s="12" t="s">
        <v>125</v>
      </c>
      <c r="K1915" s="14">
        <v>0.70000000000000007</v>
      </c>
      <c r="L1915" s="15">
        <v>4250</v>
      </c>
      <c r="M1915" s="16">
        <f t="shared" si="16"/>
        <v>2975.0000000000005</v>
      </c>
      <c r="N1915" s="16">
        <f t="shared" si="17"/>
        <v>743.75000000000011</v>
      </c>
      <c r="O1915" s="18">
        <v>0.25</v>
      </c>
    </row>
    <row r="1916" spans="1:15" ht="15.75" customHeight="1" x14ac:dyDescent="0.3">
      <c r="A1916" s="17" t="s">
        <v>121</v>
      </c>
      <c r="B1916" s="12">
        <v>1128299</v>
      </c>
      <c r="C1916" s="13">
        <v>44796</v>
      </c>
      <c r="D1916" s="12" t="s">
        <v>22</v>
      </c>
      <c r="E1916" s="12" t="s">
        <v>68</v>
      </c>
      <c r="F1916" s="12" t="s">
        <v>69</v>
      </c>
      <c r="G1916" s="12" t="s">
        <v>13</v>
      </c>
      <c r="H1916" s="12" t="s">
        <v>151</v>
      </c>
      <c r="I1916" s="12">
        <v>43</v>
      </c>
      <c r="J1916" s="12" t="s">
        <v>123</v>
      </c>
      <c r="K1916" s="14">
        <v>0.55000000000000004</v>
      </c>
      <c r="L1916" s="15">
        <v>6250</v>
      </c>
      <c r="M1916" s="16">
        <f t="shared" si="16"/>
        <v>3437.5000000000005</v>
      </c>
      <c r="N1916" s="16">
        <f t="shared" si="17"/>
        <v>1203.125</v>
      </c>
      <c r="O1916" s="18">
        <v>0.35</v>
      </c>
    </row>
    <row r="1917" spans="1:15" ht="15.75" customHeight="1" x14ac:dyDescent="0.3">
      <c r="A1917" s="17" t="s">
        <v>121</v>
      </c>
      <c r="B1917" s="12">
        <v>1128299</v>
      </c>
      <c r="C1917" s="13">
        <v>44796</v>
      </c>
      <c r="D1917" s="12" t="s">
        <v>22</v>
      </c>
      <c r="E1917" s="12" t="s">
        <v>68</v>
      </c>
      <c r="F1917" s="12" t="s">
        <v>69</v>
      </c>
      <c r="G1917" s="12" t="s">
        <v>14</v>
      </c>
      <c r="H1917" s="12" t="s">
        <v>149</v>
      </c>
      <c r="I1917" s="12">
        <v>47</v>
      </c>
      <c r="J1917" s="12" t="s">
        <v>125</v>
      </c>
      <c r="K1917" s="14">
        <v>0.60000000000000009</v>
      </c>
      <c r="L1917" s="15">
        <v>5750</v>
      </c>
      <c r="M1917" s="16">
        <f t="shared" si="16"/>
        <v>3450.0000000000005</v>
      </c>
      <c r="N1917" s="16">
        <f t="shared" si="17"/>
        <v>1380.0000000000002</v>
      </c>
      <c r="O1917" s="18">
        <v>0.4</v>
      </c>
    </row>
    <row r="1918" spans="1:15" ht="15.75" customHeight="1" x14ac:dyDescent="0.3">
      <c r="A1918" s="17" t="s">
        <v>121</v>
      </c>
      <c r="B1918" s="12">
        <v>1128299</v>
      </c>
      <c r="C1918" s="13">
        <v>44796</v>
      </c>
      <c r="D1918" s="12" t="s">
        <v>22</v>
      </c>
      <c r="E1918" s="12" t="s">
        <v>68</v>
      </c>
      <c r="F1918" s="12" t="s">
        <v>69</v>
      </c>
      <c r="G1918" s="12" t="s">
        <v>15</v>
      </c>
      <c r="H1918" s="12" t="s">
        <v>15</v>
      </c>
      <c r="I1918" s="12">
        <v>21</v>
      </c>
      <c r="J1918" s="12" t="s">
        <v>126</v>
      </c>
      <c r="K1918" s="14">
        <v>0.55000000000000004</v>
      </c>
      <c r="L1918" s="15">
        <v>4500</v>
      </c>
      <c r="M1918" s="16">
        <f t="shared" si="16"/>
        <v>2475</v>
      </c>
      <c r="N1918" s="16">
        <f t="shared" si="17"/>
        <v>866.25</v>
      </c>
      <c r="O1918" s="18">
        <v>0.35</v>
      </c>
    </row>
    <row r="1919" spans="1:15" ht="15.75" customHeight="1" x14ac:dyDescent="0.3">
      <c r="A1919" s="17" t="s">
        <v>121</v>
      </c>
      <c r="B1919" s="12">
        <v>1128299</v>
      </c>
      <c r="C1919" s="13">
        <v>44796</v>
      </c>
      <c r="D1919" s="12" t="s">
        <v>22</v>
      </c>
      <c r="E1919" s="12" t="s">
        <v>68</v>
      </c>
      <c r="F1919" s="12" t="s">
        <v>69</v>
      </c>
      <c r="G1919" s="12" t="s">
        <v>16</v>
      </c>
      <c r="H1919" s="12" t="s">
        <v>16</v>
      </c>
      <c r="I1919" s="12">
        <v>56</v>
      </c>
      <c r="J1919" s="12" t="s">
        <v>123</v>
      </c>
      <c r="K1919" s="14">
        <v>0.55000000000000004</v>
      </c>
      <c r="L1919" s="15">
        <v>4000</v>
      </c>
      <c r="M1919" s="16">
        <f t="shared" si="16"/>
        <v>2200</v>
      </c>
      <c r="N1919" s="16">
        <f t="shared" si="17"/>
        <v>770</v>
      </c>
      <c r="O1919" s="18">
        <v>0.35</v>
      </c>
    </row>
    <row r="1920" spans="1:15" ht="15.75" customHeight="1" x14ac:dyDescent="0.3">
      <c r="A1920" s="17" t="s">
        <v>121</v>
      </c>
      <c r="B1920" s="12">
        <v>1128299</v>
      </c>
      <c r="C1920" s="13">
        <v>44796</v>
      </c>
      <c r="D1920" s="12" t="s">
        <v>22</v>
      </c>
      <c r="E1920" s="12" t="s">
        <v>68</v>
      </c>
      <c r="F1920" s="12" t="s">
        <v>69</v>
      </c>
      <c r="G1920" s="12" t="s">
        <v>17</v>
      </c>
      <c r="H1920" s="12" t="s">
        <v>17</v>
      </c>
      <c r="I1920" s="12">
        <v>58</v>
      </c>
      <c r="J1920" s="12" t="s">
        <v>126</v>
      </c>
      <c r="K1920" s="14">
        <v>0.65</v>
      </c>
      <c r="L1920" s="15">
        <v>4000</v>
      </c>
      <c r="M1920" s="16">
        <f t="shared" si="16"/>
        <v>2600</v>
      </c>
      <c r="N1920" s="16">
        <f t="shared" si="17"/>
        <v>780</v>
      </c>
      <c r="O1920" s="18">
        <v>0.3</v>
      </c>
    </row>
    <row r="1921" spans="1:15" ht="15.75" customHeight="1" x14ac:dyDescent="0.3">
      <c r="A1921" s="17" t="s">
        <v>121</v>
      </c>
      <c r="B1921" s="12">
        <v>1128299</v>
      </c>
      <c r="C1921" s="13">
        <v>44796</v>
      </c>
      <c r="D1921" s="12" t="s">
        <v>22</v>
      </c>
      <c r="E1921" s="12" t="s">
        <v>68</v>
      </c>
      <c r="F1921" s="12" t="s">
        <v>69</v>
      </c>
      <c r="G1921" s="12" t="s">
        <v>18</v>
      </c>
      <c r="H1921" s="12" t="s">
        <v>150</v>
      </c>
      <c r="I1921" s="12">
        <v>40</v>
      </c>
      <c r="J1921" s="12" t="s">
        <v>125</v>
      </c>
      <c r="K1921" s="14">
        <v>0.70000000000000007</v>
      </c>
      <c r="L1921" s="15">
        <v>3750</v>
      </c>
      <c r="M1921" s="16">
        <f t="shared" si="16"/>
        <v>2625.0000000000005</v>
      </c>
      <c r="N1921" s="16">
        <f t="shared" si="17"/>
        <v>656.25000000000011</v>
      </c>
      <c r="O1921" s="18">
        <v>0.25</v>
      </c>
    </row>
    <row r="1922" spans="1:15" ht="15.75" customHeight="1" x14ac:dyDescent="0.3">
      <c r="A1922" s="17" t="s">
        <v>121</v>
      </c>
      <c r="B1922" s="12">
        <v>1128299</v>
      </c>
      <c r="C1922" s="13">
        <v>44828</v>
      </c>
      <c r="D1922" s="12" t="s">
        <v>22</v>
      </c>
      <c r="E1922" s="12" t="s">
        <v>68</v>
      </c>
      <c r="F1922" s="12" t="s">
        <v>69</v>
      </c>
      <c r="G1922" s="12" t="s">
        <v>13</v>
      </c>
      <c r="H1922" s="12" t="s">
        <v>151</v>
      </c>
      <c r="I1922" s="12">
        <v>44</v>
      </c>
      <c r="J1922" s="12" t="s">
        <v>125</v>
      </c>
      <c r="K1922" s="14">
        <v>0.45000000000000007</v>
      </c>
      <c r="L1922" s="15">
        <v>5750</v>
      </c>
      <c r="M1922" s="16">
        <f t="shared" si="16"/>
        <v>2587.5000000000005</v>
      </c>
      <c r="N1922" s="16">
        <f t="shared" si="17"/>
        <v>905.62500000000011</v>
      </c>
      <c r="O1922" s="18">
        <v>0.35</v>
      </c>
    </row>
    <row r="1923" spans="1:15" ht="15.75" customHeight="1" x14ac:dyDescent="0.3">
      <c r="A1923" s="17" t="s">
        <v>121</v>
      </c>
      <c r="B1923" s="12">
        <v>1128299</v>
      </c>
      <c r="C1923" s="13">
        <v>44828</v>
      </c>
      <c r="D1923" s="12" t="s">
        <v>22</v>
      </c>
      <c r="E1923" s="12" t="s">
        <v>68</v>
      </c>
      <c r="F1923" s="12" t="s">
        <v>69</v>
      </c>
      <c r="G1923" s="12" t="s">
        <v>14</v>
      </c>
      <c r="H1923" s="12" t="s">
        <v>149</v>
      </c>
      <c r="I1923" s="12">
        <v>30</v>
      </c>
      <c r="J1923" s="12" t="s">
        <v>124</v>
      </c>
      <c r="K1923" s="14">
        <v>0.50000000000000011</v>
      </c>
      <c r="L1923" s="15">
        <v>5750</v>
      </c>
      <c r="M1923" s="16">
        <f t="shared" si="16"/>
        <v>2875.0000000000005</v>
      </c>
      <c r="N1923" s="16">
        <f t="shared" si="17"/>
        <v>1150.0000000000002</v>
      </c>
      <c r="O1923" s="18">
        <v>0.4</v>
      </c>
    </row>
    <row r="1924" spans="1:15" ht="15.75" customHeight="1" x14ac:dyDescent="0.3">
      <c r="A1924" s="17" t="s">
        <v>121</v>
      </c>
      <c r="B1924" s="12">
        <v>1128299</v>
      </c>
      <c r="C1924" s="13">
        <v>44828</v>
      </c>
      <c r="D1924" s="12" t="s">
        <v>22</v>
      </c>
      <c r="E1924" s="12" t="s">
        <v>68</v>
      </c>
      <c r="F1924" s="12" t="s">
        <v>69</v>
      </c>
      <c r="G1924" s="12" t="s">
        <v>15</v>
      </c>
      <c r="H1924" s="12" t="s">
        <v>15</v>
      </c>
      <c r="I1924" s="12">
        <v>37</v>
      </c>
      <c r="J1924" s="12" t="s">
        <v>126</v>
      </c>
      <c r="K1924" s="14">
        <v>0.45000000000000007</v>
      </c>
      <c r="L1924" s="15">
        <v>4250</v>
      </c>
      <c r="M1924" s="16">
        <f t="shared" si="16"/>
        <v>1912.5000000000002</v>
      </c>
      <c r="N1924" s="16">
        <f t="shared" si="17"/>
        <v>669.375</v>
      </c>
      <c r="O1924" s="18">
        <v>0.35</v>
      </c>
    </row>
    <row r="1925" spans="1:15" ht="15.75" customHeight="1" x14ac:dyDescent="0.3">
      <c r="A1925" s="17" t="s">
        <v>121</v>
      </c>
      <c r="B1925" s="12">
        <v>1128299</v>
      </c>
      <c r="C1925" s="13">
        <v>44828</v>
      </c>
      <c r="D1925" s="12" t="s">
        <v>22</v>
      </c>
      <c r="E1925" s="12" t="s">
        <v>68</v>
      </c>
      <c r="F1925" s="12" t="s">
        <v>69</v>
      </c>
      <c r="G1925" s="12" t="s">
        <v>16</v>
      </c>
      <c r="H1925" s="12" t="s">
        <v>16</v>
      </c>
      <c r="I1925" s="12">
        <v>32</v>
      </c>
      <c r="J1925" s="12" t="s">
        <v>126</v>
      </c>
      <c r="K1925" s="14">
        <v>0.45000000000000007</v>
      </c>
      <c r="L1925" s="15">
        <v>3750</v>
      </c>
      <c r="M1925" s="16">
        <f t="shared" si="16"/>
        <v>1687.5000000000002</v>
      </c>
      <c r="N1925" s="16">
        <f t="shared" si="17"/>
        <v>590.625</v>
      </c>
      <c r="O1925" s="18">
        <v>0.35</v>
      </c>
    </row>
    <row r="1926" spans="1:15" ht="15.75" customHeight="1" x14ac:dyDescent="0.3">
      <c r="A1926" s="17" t="s">
        <v>121</v>
      </c>
      <c r="B1926" s="12">
        <v>1128299</v>
      </c>
      <c r="C1926" s="13">
        <v>44828</v>
      </c>
      <c r="D1926" s="12" t="s">
        <v>22</v>
      </c>
      <c r="E1926" s="12" t="s">
        <v>68</v>
      </c>
      <c r="F1926" s="12" t="s">
        <v>69</v>
      </c>
      <c r="G1926" s="12" t="s">
        <v>17</v>
      </c>
      <c r="H1926" s="12" t="s">
        <v>17</v>
      </c>
      <c r="I1926" s="12">
        <v>51</v>
      </c>
      <c r="J1926" s="12" t="s">
        <v>125</v>
      </c>
      <c r="K1926" s="14">
        <v>0.55000000000000004</v>
      </c>
      <c r="L1926" s="15">
        <v>3750</v>
      </c>
      <c r="M1926" s="16">
        <f t="shared" si="16"/>
        <v>2062.5</v>
      </c>
      <c r="N1926" s="16">
        <f t="shared" si="17"/>
        <v>618.75</v>
      </c>
      <c r="O1926" s="18">
        <v>0.3</v>
      </c>
    </row>
    <row r="1927" spans="1:15" ht="15.75" customHeight="1" x14ac:dyDescent="0.3">
      <c r="A1927" s="17" t="s">
        <v>121</v>
      </c>
      <c r="B1927" s="12">
        <v>1128299</v>
      </c>
      <c r="C1927" s="13">
        <v>44828</v>
      </c>
      <c r="D1927" s="12" t="s">
        <v>22</v>
      </c>
      <c r="E1927" s="12" t="s">
        <v>68</v>
      </c>
      <c r="F1927" s="12" t="s">
        <v>69</v>
      </c>
      <c r="G1927" s="12" t="s">
        <v>18</v>
      </c>
      <c r="H1927" s="12" t="s">
        <v>150</v>
      </c>
      <c r="I1927" s="12">
        <v>30</v>
      </c>
      <c r="J1927" s="12" t="s">
        <v>123</v>
      </c>
      <c r="K1927" s="14">
        <v>0.60000000000000009</v>
      </c>
      <c r="L1927" s="15">
        <v>4250</v>
      </c>
      <c r="M1927" s="16">
        <f t="shared" si="16"/>
        <v>2550.0000000000005</v>
      </c>
      <c r="N1927" s="16">
        <f t="shared" si="17"/>
        <v>637.50000000000011</v>
      </c>
      <c r="O1927" s="18">
        <v>0.25</v>
      </c>
    </row>
    <row r="1928" spans="1:15" ht="15.75" customHeight="1" x14ac:dyDescent="0.3">
      <c r="A1928" s="17" t="s">
        <v>121</v>
      </c>
      <c r="B1928" s="12">
        <v>1128299</v>
      </c>
      <c r="C1928" s="13">
        <v>44857</v>
      </c>
      <c r="D1928" s="12" t="s">
        <v>22</v>
      </c>
      <c r="E1928" s="12" t="s">
        <v>68</v>
      </c>
      <c r="F1928" s="12" t="s">
        <v>69</v>
      </c>
      <c r="G1928" s="12" t="s">
        <v>13</v>
      </c>
      <c r="H1928" s="12" t="s">
        <v>151</v>
      </c>
      <c r="I1928" s="12">
        <v>31</v>
      </c>
      <c r="J1928" s="12" t="s">
        <v>124</v>
      </c>
      <c r="K1928" s="14">
        <v>0.45000000000000007</v>
      </c>
      <c r="L1928" s="15">
        <v>5000</v>
      </c>
      <c r="M1928" s="16">
        <f t="shared" si="16"/>
        <v>2250.0000000000005</v>
      </c>
      <c r="N1928" s="16">
        <f t="shared" si="17"/>
        <v>787.50000000000011</v>
      </c>
      <c r="O1928" s="18">
        <v>0.35</v>
      </c>
    </row>
    <row r="1929" spans="1:15" ht="15.75" customHeight="1" x14ac:dyDescent="0.3">
      <c r="A1929" s="17" t="s">
        <v>121</v>
      </c>
      <c r="B1929" s="12">
        <v>1128299</v>
      </c>
      <c r="C1929" s="13">
        <v>44857</v>
      </c>
      <c r="D1929" s="12" t="s">
        <v>22</v>
      </c>
      <c r="E1929" s="12" t="s">
        <v>68</v>
      </c>
      <c r="F1929" s="12" t="s">
        <v>69</v>
      </c>
      <c r="G1929" s="12" t="s">
        <v>14</v>
      </c>
      <c r="H1929" s="12" t="s">
        <v>149</v>
      </c>
      <c r="I1929" s="12">
        <v>22</v>
      </c>
      <c r="J1929" s="12" t="s">
        <v>124</v>
      </c>
      <c r="K1929" s="14">
        <v>0.50000000000000011</v>
      </c>
      <c r="L1929" s="15">
        <v>5000</v>
      </c>
      <c r="M1929" s="16">
        <f t="shared" si="16"/>
        <v>2500.0000000000005</v>
      </c>
      <c r="N1929" s="16">
        <f t="shared" si="17"/>
        <v>1000.0000000000002</v>
      </c>
      <c r="O1929" s="18">
        <v>0.4</v>
      </c>
    </row>
    <row r="1930" spans="1:15" ht="15.75" customHeight="1" x14ac:dyDescent="0.3">
      <c r="A1930" s="17" t="s">
        <v>121</v>
      </c>
      <c r="B1930" s="12">
        <v>1128299</v>
      </c>
      <c r="C1930" s="13">
        <v>44857</v>
      </c>
      <c r="D1930" s="12" t="s">
        <v>22</v>
      </c>
      <c r="E1930" s="12" t="s">
        <v>68</v>
      </c>
      <c r="F1930" s="12" t="s">
        <v>69</v>
      </c>
      <c r="G1930" s="12" t="s">
        <v>15</v>
      </c>
      <c r="H1930" s="12" t="s">
        <v>15</v>
      </c>
      <c r="I1930" s="12">
        <v>23</v>
      </c>
      <c r="J1930" s="12" t="s">
        <v>125</v>
      </c>
      <c r="K1930" s="14">
        <v>0.45000000000000007</v>
      </c>
      <c r="L1930" s="15">
        <v>3250</v>
      </c>
      <c r="M1930" s="16">
        <f t="shared" si="16"/>
        <v>1462.5000000000002</v>
      </c>
      <c r="N1930" s="16">
        <f t="shared" si="17"/>
        <v>511.87500000000006</v>
      </c>
      <c r="O1930" s="18">
        <v>0.35</v>
      </c>
    </row>
    <row r="1931" spans="1:15" ht="15.75" customHeight="1" x14ac:dyDescent="0.3">
      <c r="A1931" s="17" t="s">
        <v>121</v>
      </c>
      <c r="B1931" s="12">
        <v>1128299</v>
      </c>
      <c r="C1931" s="13">
        <v>44857</v>
      </c>
      <c r="D1931" s="12" t="s">
        <v>22</v>
      </c>
      <c r="E1931" s="12" t="s">
        <v>68</v>
      </c>
      <c r="F1931" s="12" t="s">
        <v>69</v>
      </c>
      <c r="G1931" s="12" t="s">
        <v>16</v>
      </c>
      <c r="H1931" s="12" t="s">
        <v>16</v>
      </c>
      <c r="I1931" s="12">
        <v>33</v>
      </c>
      <c r="J1931" s="12" t="s">
        <v>126</v>
      </c>
      <c r="K1931" s="14">
        <v>0.45000000000000007</v>
      </c>
      <c r="L1931" s="15">
        <v>3000</v>
      </c>
      <c r="M1931" s="16">
        <f t="shared" si="16"/>
        <v>1350.0000000000002</v>
      </c>
      <c r="N1931" s="16">
        <f t="shared" si="17"/>
        <v>472.50000000000006</v>
      </c>
      <c r="O1931" s="18">
        <v>0.35</v>
      </c>
    </row>
    <row r="1932" spans="1:15" ht="15.75" customHeight="1" x14ac:dyDescent="0.3">
      <c r="A1932" s="17" t="s">
        <v>121</v>
      </c>
      <c r="B1932" s="12">
        <v>1128299</v>
      </c>
      <c r="C1932" s="13">
        <v>44857</v>
      </c>
      <c r="D1932" s="12" t="s">
        <v>22</v>
      </c>
      <c r="E1932" s="12" t="s">
        <v>68</v>
      </c>
      <c r="F1932" s="12" t="s">
        <v>69</v>
      </c>
      <c r="G1932" s="12" t="s">
        <v>17</v>
      </c>
      <c r="H1932" s="12" t="s">
        <v>17</v>
      </c>
      <c r="I1932" s="12">
        <v>50</v>
      </c>
      <c r="J1932" s="12" t="s">
        <v>125</v>
      </c>
      <c r="K1932" s="14">
        <v>0.55000000000000004</v>
      </c>
      <c r="L1932" s="15">
        <v>2750</v>
      </c>
      <c r="M1932" s="16">
        <f t="shared" si="16"/>
        <v>1512.5000000000002</v>
      </c>
      <c r="N1932" s="16">
        <f t="shared" si="17"/>
        <v>453.75000000000006</v>
      </c>
      <c r="O1932" s="18">
        <v>0.3</v>
      </c>
    </row>
    <row r="1933" spans="1:15" ht="15.75" customHeight="1" x14ac:dyDescent="0.3">
      <c r="A1933" s="17" t="s">
        <v>121</v>
      </c>
      <c r="B1933" s="12">
        <v>1128299</v>
      </c>
      <c r="C1933" s="13">
        <v>44857</v>
      </c>
      <c r="D1933" s="12" t="s">
        <v>22</v>
      </c>
      <c r="E1933" s="12" t="s">
        <v>68</v>
      </c>
      <c r="F1933" s="12" t="s">
        <v>69</v>
      </c>
      <c r="G1933" s="12" t="s">
        <v>18</v>
      </c>
      <c r="H1933" s="12" t="s">
        <v>150</v>
      </c>
      <c r="I1933" s="12">
        <v>16</v>
      </c>
      <c r="J1933" s="12" t="s">
        <v>125</v>
      </c>
      <c r="K1933" s="14">
        <v>0.60000000000000009</v>
      </c>
      <c r="L1933" s="15">
        <v>3250</v>
      </c>
      <c r="M1933" s="16">
        <f t="shared" si="16"/>
        <v>1950.0000000000002</v>
      </c>
      <c r="N1933" s="16">
        <f t="shared" si="17"/>
        <v>487.50000000000006</v>
      </c>
      <c r="O1933" s="18">
        <v>0.25</v>
      </c>
    </row>
    <row r="1934" spans="1:15" ht="15.75" customHeight="1" x14ac:dyDescent="0.3">
      <c r="A1934" s="17" t="s">
        <v>121</v>
      </c>
      <c r="B1934" s="12">
        <v>1128299</v>
      </c>
      <c r="C1934" s="13">
        <v>44888</v>
      </c>
      <c r="D1934" s="12" t="s">
        <v>22</v>
      </c>
      <c r="E1934" s="12" t="s">
        <v>68</v>
      </c>
      <c r="F1934" s="12" t="s">
        <v>69</v>
      </c>
      <c r="G1934" s="12" t="s">
        <v>13</v>
      </c>
      <c r="H1934" s="12" t="s">
        <v>151</v>
      </c>
      <c r="I1934" s="12">
        <v>17</v>
      </c>
      <c r="J1934" s="12" t="s">
        <v>125</v>
      </c>
      <c r="K1934" s="14">
        <v>0.45000000000000007</v>
      </c>
      <c r="L1934" s="15">
        <v>5000</v>
      </c>
      <c r="M1934" s="16">
        <f t="shared" si="16"/>
        <v>2250.0000000000005</v>
      </c>
      <c r="N1934" s="16">
        <f t="shared" si="17"/>
        <v>787.50000000000011</v>
      </c>
      <c r="O1934" s="18">
        <v>0.35</v>
      </c>
    </row>
    <row r="1935" spans="1:15" ht="15.75" customHeight="1" x14ac:dyDescent="0.3">
      <c r="A1935" s="17" t="s">
        <v>121</v>
      </c>
      <c r="B1935" s="12">
        <v>1128299</v>
      </c>
      <c r="C1935" s="13">
        <v>44888</v>
      </c>
      <c r="D1935" s="12" t="s">
        <v>22</v>
      </c>
      <c r="E1935" s="12" t="s">
        <v>68</v>
      </c>
      <c r="F1935" s="12" t="s">
        <v>69</v>
      </c>
      <c r="G1935" s="12" t="s">
        <v>14</v>
      </c>
      <c r="H1935" s="12" t="s">
        <v>149</v>
      </c>
      <c r="I1935" s="12">
        <v>39</v>
      </c>
      <c r="J1935" s="12" t="s">
        <v>124</v>
      </c>
      <c r="K1935" s="14">
        <v>0.50000000000000011</v>
      </c>
      <c r="L1935" s="15">
        <v>5250</v>
      </c>
      <c r="M1935" s="16">
        <f t="shared" si="16"/>
        <v>2625.0000000000005</v>
      </c>
      <c r="N1935" s="16">
        <f t="shared" si="17"/>
        <v>1050.0000000000002</v>
      </c>
      <c r="O1935" s="18">
        <v>0.4</v>
      </c>
    </row>
    <row r="1936" spans="1:15" ht="15.75" customHeight="1" x14ac:dyDescent="0.3">
      <c r="A1936" s="17" t="s">
        <v>121</v>
      </c>
      <c r="B1936" s="12">
        <v>1128299</v>
      </c>
      <c r="C1936" s="13">
        <v>44888</v>
      </c>
      <c r="D1936" s="12" t="s">
        <v>22</v>
      </c>
      <c r="E1936" s="12" t="s">
        <v>68</v>
      </c>
      <c r="F1936" s="12" t="s">
        <v>69</v>
      </c>
      <c r="G1936" s="12" t="s">
        <v>15</v>
      </c>
      <c r="H1936" s="12" t="s">
        <v>15</v>
      </c>
      <c r="I1936" s="12">
        <v>20</v>
      </c>
      <c r="J1936" s="12" t="s">
        <v>124</v>
      </c>
      <c r="K1936" s="14">
        <v>0.45000000000000007</v>
      </c>
      <c r="L1936" s="15">
        <v>3750</v>
      </c>
      <c r="M1936" s="16">
        <f t="shared" si="16"/>
        <v>1687.5000000000002</v>
      </c>
      <c r="N1936" s="16">
        <f t="shared" si="17"/>
        <v>590.625</v>
      </c>
      <c r="O1936" s="18">
        <v>0.35</v>
      </c>
    </row>
    <row r="1937" spans="1:15" ht="15.75" customHeight="1" x14ac:dyDescent="0.3">
      <c r="A1937" s="17" t="s">
        <v>121</v>
      </c>
      <c r="B1937" s="12">
        <v>1128299</v>
      </c>
      <c r="C1937" s="13">
        <v>44888</v>
      </c>
      <c r="D1937" s="12" t="s">
        <v>22</v>
      </c>
      <c r="E1937" s="12" t="s">
        <v>68</v>
      </c>
      <c r="F1937" s="12" t="s">
        <v>69</v>
      </c>
      <c r="G1937" s="12" t="s">
        <v>16</v>
      </c>
      <c r="H1937" s="12" t="s">
        <v>16</v>
      </c>
      <c r="I1937" s="12">
        <v>49</v>
      </c>
      <c r="J1937" s="12" t="s">
        <v>124</v>
      </c>
      <c r="K1937" s="14">
        <v>0.45000000000000007</v>
      </c>
      <c r="L1937" s="15">
        <v>3500</v>
      </c>
      <c r="M1937" s="16">
        <f t="shared" si="16"/>
        <v>1575.0000000000002</v>
      </c>
      <c r="N1937" s="16">
        <f t="shared" si="17"/>
        <v>551.25</v>
      </c>
      <c r="O1937" s="18">
        <v>0.35</v>
      </c>
    </row>
    <row r="1938" spans="1:15" ht="15.75" customHeight="1" x14ac:dyDescent="0.3">
      <c r="A1938" s="17" t="s">
        <v>121</v>
      </c>
      <c r="B1938" s="12">
        <v>1128299</v>
      </c>
      <c r="C1938" s="13">
        <v>44888</v>
      </c>
      <c r="D1938" s="12" t="s">
        <v>22</v>
      </c>
      <c r="E1938" s="12" t="s">
        <v>68</v>
      </c>
      <c r="F1938" s="12" t="s">
        <v>69</v>
      </c>
      <c r="G1938" s="12" t="s">
        <v>17</v>
      </c>
      <c r="H1938" s="12" t="s">
        <v>17</v>
      </c>
      <c r="I1938" s="12">
        <v>35</v>
      </c>
      <c r="J1938" s="12" t="s">
        <v>123</v>
      </c>
      <c r="K1938" s="14">
        <v>0.55000000000000004</v>
      </c>
      <c r="L1938" s="15">
        <v>3000</v>
      </c>
      <c r="M1938" s="16">
        <f t="shared" si="16"/>
        <v>1650.0000000000002</v>
      </c>
      <c r="N1938" s="16">
        <f t="shared" si="17"/>
        <v>495.00000000000006</v>
      </c>
      <c r="O1938" s="18">
        <v>0.3</v>
      </c>
    </row>
    <row r="1939" spans="1:15" ht="15.75" customHeight="1" x14ac:dyDescent="0.3">
      <c r="A1939" s="17" t="s">
        <v>121</v>
      </c>
      <c r="B1939" s="12">
        <v>1128299</v>
      </c>
      <c r="C1939" s="13">
        <v>44888</v>
      </c>
      <c r="D1939" s="12" t="s">
        <v>22</v>
      </c>
      <c r="E1939" s="12" t="s">
        <v>68</v>
      </c>
      <c r="F1939" s="12" t="s">
        <v>69</v>
      </c>
      <c r="G1939" s="12" t="s">
        <v>18</v>
      </c>
      <c r="H1939" s="12" t="s">
        <v>150</v>
      </c>
      <c r="I1939" s="12">
        <v>15</v>
      </c>
      <c r="J1939" s="12" t="s">
        <v>124</v>
      </c>
      <c r="K1939" s="14">
        <v>0.60000000000000009</v>
      </c>
      <c r="L1939" s="15">
        <v>4250</v>
      </c>
      <c r="M1939" s="16">
        <f t="shared" si="16"/>
        <v>2550.0000000000005</v>
      </c>
      <c r="N1939" s="16">
        <f t="shared" si="17"/>
        <v>637.50000000000011</v>
      </c>
      <c r="O1939" s="18">
        <v>0.25</v>
      </c>
    </row>
    <row r="1940" spans="1:15" ht="15.75" customHeight="1" x14ac:dyDescent="0.3">
      <c r="A1940" s="17" t="s">
        <v>121</v>
      </c>
      <c r="B1940" s="12">
        <v>1128299</v>
      </c>
      <c r="C1940" s="13">
        <v>44917</v>
      </c>
      <c r="D1940" s="12" t="s">
        <v>22</v>
      </c>
      <c r="E1940" s="12" t="s">
        <v>68</v>
      </c>
      <c r="F1940" s="12" t="s">
        <v>69</v>
      </c>
      <c r="G1940" s="12" t="s">
        <v>13</v>
      </c>
      <c r="H1940" s="12" t="s">
        <v>151</v>
      </c>
      <c r="I1940" s="12">
        <v>49</v>
      </c>
      <c r="J1940" s="12" t="s">
        <v>124</v>
      </c>
      <c r="K1940" s="14">
        <v>0.45000000000000007</v>
      </c>
      <c r="L1940" s="15">
        <v>6250</v>
      </c>
      <c r="M1940" s="16">
        <f t="shared" si="16"/>
        <v>2812.5000000000005</v>
      </c>
      <c r="N1940" s="16">
        <f t="shared" si="17"/>
        <v>984.37500000000011</v>
      </c>
      <c r="O1940" s="18">
        <v>0.35</v>
      </c>
    </row>
    <row r="1941" spans="1:15" ht="15.75" customHeight="1" x14ac:dyDescent="0.3">
      <c r="A1941" s="17" t="s">
        <v>121</v>
      </c>
      <c r="B1941" s="12">
        <v>1128299</v>
      </c>
      <c r="C1941" s="13">
        <v>44917</v>
      </c>
      <c r="D1941" s="12" t="s">
        <v>22</v>
      </c>
      <c r="E1941" s="12" t="s">
        <v>68</v>
      </c>
      <c r="F1941" s="12" t="s">
        <v>69</v>
      </c>
      <c r="G1941" s="12" t="s">
        <v>14</v>
      </c>
      <c r="H1941" s="12" t="s">
        <v>149</v>
      </c>
      <c r="I1941" s="12">
        <v>44</v>
      </c>
      <c r="J1941" s="12" t="s">
        <v>125</v>
      </c>
      <c r="K1941" s="14">
        <v>0.50000000000000011</v>
      </c>
      <c r="L1941" s="15">
        <v>6250</v>
      </c>
      <c r="M1941" s="16">
        <f t="shared" si="16"/>
        <v>3125.0000000000009</v>
      </c>
      <c r="N1941" s="16">
        <f t="shared" si="17"/>
        <v>1250.0000000000005</v>
      </c>
      <c r="O1941" s="18">
        <v>0.4</v>
      </c>
    </row>
    <row r="1942" spans="1:15" ht="15.75" customHeight="1" x14ac:dyDescent="0.3">
      <c r="A1942" s="17" t="s">
        <v>121</v>
      </c>
      <c r="B1942" s="12">
        <v>1128299</v>
      </c>
      <c r="C1942" s="13">
        <v>44917</v>
      </c>
      <c r="D1942" s="12" t="s">
        <v>22</v>
      </c>
      <c r="E1942" s="12" t="s">
        <v>68</v>
      </c>
      <c r="F1942" s="12" t="s">
        <v>69</v>
      </c>
      <c r="G1942" s="12" t="s">
        <v>15</v>
      </c>
      <c r="H1942" s="12" t="s">
        <v>15</v>
      </c>
      <c r="I1942" s="12">
        <v>40</v>
      </c>
      <c r="J1942" s="12" t="s">
        <v>124</v>
      </c>
      <c r="K1942" s="14">
        <v>0.45000000000000007</v>
      </c>
      <c r="L1942" s="15">
        <v>4250</v>
      </c>
      <c r="M1942" s="16">
        <f t="shared" si="16"/>
        <v>1912.5000000000002</v>
      </c>
      <c r="N1942" s="16">
        <f t="shared" si="17"/>
        <v>669.375</v>
      </c>
      <c r="O1942" s="18">
        <v>0.35</v>
      </c>
    </row>
    <row r="1943" spans="1:15" ht="15.75" customHeight="1" x14ac:dyDescent="0.3">
      <c r="A1943" s="17" t="s">
        <v>121</v>
      </c>
      <c r="B1943" s="12">
        <v>1128299</v>
      </c>
      <c r="C1943" s="13">
        <v>44917</v>
      </c>
      <c r="D1943" s="12" t="s">
        <v>22</v>
      </c>
      <c r="E1943" s="12" t="s">
        <v>68</v>
      </c>
      <c r="F1943" s="12" t="s">
        <v>69</v>
      </c>
      <c r="G1943" s="12" t="s">
        <v>16</v>
      </c>
      <c r="H1943" s="12" t="s">
        <v>16</v>
      </c>
      <c r="I1943" s="12">
        <v>17</v>
      </c>
      <c r="J1943" s="12" t="s">
        <v>126</v>
      </c>
      <c r="K1943" s="14">
        <v>0.45000000000000007</v>
      </c>
      <c r="L1943" s="15">
        <v>4250</v>
      </c>
      <c r="M1943" s="16">
        <f t="shared" si="16"/>
        <v>1912.5000000000002</v>
      </c>
      <c r="N1943" s="16">
        <f t="shared" si="17"/>
        <v>669.375</v>
      </c>
      <c r="O1943" s="18">
        <v>0.35</v>
      </c>
    </row>
    <row r="1944" spans="1:15" ht="15.75" customHeight="1" x14ac:dyDescent="0.3">
      <c r="A1944" s="17" t="s">
        <v>121</v>
      </c>
      <c r="B1944" s="12">
        <v>1128299</v>
      </c>
      <c r="C1944" s="13">
        <v>44917</v>
      </c>
      <c r="D1944" s="12" t="s">
        <v>22</v>
      </c>
      <c r="E1944" s="12" t="s">
        <v>68</v>
      </c>
      <c r="F1944" s="12" t="s">
        <v>69</v>
      </c>
      <c r="G1944" s="12" t="s">
        <v>17</v>
      </c>
      <c r="H1944" s="12" t="s">
        <v>17</v>
      </c>
      <c r="I1944" s="12">
        <v>16</v>
      </c>
      <c r="J1944" s="12" t="s">
        <v>126</v>
      </c>
      <c r="K1944" s="14">
        <v>0.55000000000000004</v>
      </c>
      <c r="L1944" s="15">
        <v>3500</v>
      </c>
      <c r="M1944" s="16">
        <f t="shared" si="16"/>
        <v>1925.0000000000002</v>
      </c>
      <c r="N1944" s="16">
        <f t="shared" si="17"/>
        <v>577.5</v>
      </c>
      <c r="O1944" s="18">
        <v>0.3</v>
      </c>
    </row>
    <row r="1945" spans="1:15" ht="15.75" customHeight="1" x14ac:dyDescent="0.3">
      <c r="A1945" s="17" t="s">
        <v>121</v>
      </c>
      <c r="B1945" s="12">
        <v>1128299</v>
      </c>
      <c r="C1945" s="13">
        <v>44917</v>
      </c>
      <c r="D1945" s="12" t="s">
        <v>22</v>
      </c>
      <c r="E1945" s="12" t="s">
        <v>68</v>
      </c>
      <c r="F1945" s="12" t="s">
        <v>69</v>
      </c>
      <c r="G1945" s="12" t="s">
        <v>18</v>
      </c>
      <c r="H1945" s="12" t="s">
        <v>150</v>
      </c>
      <c r="I1945" s="12">
        <v>39</v>
      </c>
      <c r="J1945" s="12" t="s">
        <v>126</v>
      </c>
      <c r="K1945" s="14">
        <v>0.60000000000000009</v>
      </c>
      <c r="L1945" s="15">
        <v>4500</v>
      </c>
      <c r="M1945" s="16">
        <f t="shared" si="16"/>
        <v>2700.0000000000005</v>
      </c>
      <c r="N1945" s="16">
        <f t="shared" si="17"/>
        <v>675.00000000000011</v>
      </c>
      <c r="O1945" s="18">
        <v>0.25</v>
      </c>
    </row>
    <row r="1946" spans="1:15" ht="15.75" customHeight="1" x14ac:dyDescent="0.3">
      <c r="A1946" s="17" t="s">
        <v>121</v>
      </c>
      <c r="B1946" s="12">
        <v>1128299</v>
      </c>
      <c r="C1946" s="13">
        <v>44587</v>
      </c>
      <c r="D1946" s="12" t="s">
        <v>22</v>
      </c>
      <c r="E1946" s="12" t="s">
        <v>70</v>
      </c>
      <c r="F1946" s="12" t="s">
        <v>71</v>
      </c>
      <c r="G1946" s="12" t="s">
        <v>13</v>
      </c>
      <c r="H1946" s="12" t="s">
        <v>151</v>
      </c>
      <c r="I1946" s="12">
        <v>57</v>
      </c>
      <c r="J1946" s="12" t="s">
        <v>123</v>
      </c>
      <c r="K1946" s="14">
        <v>0.34999999999999992</v>
      </c>
      <c r="L1946" s="15">
        <v>4750</v>
      </c>
      <c r="M1946" s="16">
        <f t="shared" si="16"/>
        <v>1662.4999999999995</v>
      </c>
      <c r="N1946" s="16">
        <f t="shared" si="17"/>
        <v>581.87499999999977</v>
      </c>
      <c r="O1946" s="18">
        <v>0.35</v>
      </c>
    </row>
    <row r="1947" spans="1:15" ht="15.75" customHeight="1" x14ac:dyDescent="0.3">
      <c r="A1947" s="17" t="s">
        <v>121</v>
      </c>
      <c r="B1947" s="12">
        <v>1128299</v>
      </c>
      <c r="C1947" s="13">
        <v>44587</v>
      </c>
      <c r="D1947" s="12" t="s">
        <v>22</v>
      </c>
      <c r="E1947" s="12" t="s">
        <v>70</v>
      </c>
      <c r="F1947" s="12" t="s">
        <v>71</v>
      </c>
      <c r="G1947" s="12" t="s">
        <v>14</v>
      </c>
      <c r="H1947" s="12" t="s">
        <v>149</v>
      </c>
      <c r="I1947" s="12">
        <v>33</v>
      </c>
      <c r="J1947" s="12" t="s">
        <v>123</v>
      </c>
      <c r="K1947" s="14">
        <v>0.45</v>
      </c>
      <c r="L1947" s="15">
        <v>4750</v>
      </c>
      <c r="M1947" s="16">
        <f t="shared" si="16"/>
        <v>2137.5</v>
      </c>
      <c r="N1947" s="16">
        <f t="shared" si="17"/>
        <v>855</v>
      </c>
      <c r="O1947" s="18">
        <v>0.4</v>
      </c>
    </row>
    <row r="1948" spans="1:15" ht="15.75" customHeight="1" x14ac:dyDescent="0.3">
      <c r="A1948" s="17" t="s">
        <v>121</v>
      </c>
      <c r="B1948" s="12">
        <v>1128299</v>
      </c>
      <c r="C1948" s="13">
        <v>44587</v>
      </c>
      <c r="D1948" s="12" t="s">
        <v>22</v>
      </c>
      <c r="E1948" s="12" t="s">
        <v>70</v>
      </c>
      <c r="F1948" s="12" t="s">
        <v>71</v>
      </c>
      <c r="G1948" s="12" t="s">
        <v>15</v>
      </c>
      <c r="H1948" s="12" t="s">
        <v>15</v>
      </c>
      <c r="I1948" s="12">
        <v>47</v>
      </c>
      <c r="J1948" s="12" t="s">
        <v>125</v>
      </c>
      <c r="K1948" s="14">
        <v>0.45</v>
      </c>
      <c r="L1948" s="15">
        <v>4750</v>
      </c>
      <c r="M1948" s="16">
        <f t="shared" si="16"/>
        <v>2137.5</v>
      </c>
      <c r="N1948" s="16">
        <f t="shared" si="17"/>
        <v>748.125</v>
      </c>
      <c r="O1948" s="18">
        <v>0.35</v>
      </c>
    </row>
    <row r="1949" spans="1:15" ht="15.75" customHeight="1" x14ac:dyDescent="0.3">
      <c r="A1949" s="17" t="s">
        <v>121</v>
      </c>
      <c r="B1949" s="12">
        <v>1128299</v>
      </c>
      <c r="C1949" s="13">
        <v>44587</v>
      </c>
      <c r="D1949" s="12" t="s">
        <v>22</v>
      </c>
      <c r="E1949" s="12" t="s">
        <v>70</v>
      </c>
      <c r="F1949" s="12" t="s">
        <v>71</v>
      </c>
      <c r="G1949" s="12" t="s">
        <v>16</v>
      </c>
      <c r="H1949" s="12" t="s">
        <v>16</v>
      </c>
      <c r="I1949" s="12">
        <v>51</v>
      </c>
      <c r="J1949" s="12" t="s">
        <v>125</v>
      </c>
      <c r="K1949" s="14">
        <v>0.45</v>
      </c>
      <c r="L1949" s="15">
        <v>3250</v>
      </c>
      <c r="M1949" s="16">
        <f t="shared" si="16"/>
        <v>1462.5</v>
      </c>
      <c r="N1949" s="16">
        <f t="shared" si="17"/>
        <v>511.87499999999994</v>
      </c>
      <c r="O1949" s="18">
        <v>0.35</v>
      </c>
    </row>
    <row r="1950" spans="1:15" ht="15.75" customHeight="1" x14ac:dyDescent="0.3">
      <c r="A1950" s="17" t="s">
        <v>121</v>
      </c>
      <c r="B1950" s="12">
        <v>1128299</v>
      </c>
      <c r="C1950" s="13">
        <v>44587</v>
      </c>
      <c r="D1950" s="12" t="s">
        <v>22</v>
      </c>
      <c r="E1950" s="12" t="s">
        <v>70</v>
      </c>
      <c r="F1950" s="12" t="s">
        <v>71</v>
      </c>
      <c r="G1950" s="12" t="s">
        <v>17</v>
      </c>
      <c r="H1950" s="12" t="s">
        <v>17</v>
      </c>
      <c r="I1950" s="12">
        <v>24</v>
      </c>
      <c r="J1950" s="12" t="s">
        <v>123</v>
      </c>
      <c r="K1950" s="14">
        <v>0.50000000000000011</v>
      </c>
      <c r="L1950" s="15">
        <v>2750</v>
      </c>
      <c r="M1950" s="16">
        <f t="shared" si="16"/>
        <v>1375.0000000000002</v>
      </c>
      <c r="N1950" s="16">
        <f t="shared" si="17"/>
        <v>412.50000000000006</v>
      </c>
      <c r="O1950" s="18">
        <v>0.3</v>
      </c>
    </row>
    <row r="1951" spans="1:15" ht="15.75" customHeight="1" x14ac:dyDescent="0.3">
      <c r="A1951" s="17" t="s">
        <v>121</v>
      </c>
      <c r="B1951" s="12">
        <v>1128299</v>
      </c>
      <c r="C1951" s="13">
        <v>44587</v>
      </c>
      <c r="D1951" s="12" t="s">
        <v>22</v>
      </c>
      <c r="E1951" s="12" t="s">
        <v>70</v>
      </c>
      <c r="F1951" s="12" t="s">
        <v>71</v>
      </c>
      <c r="G1951" s="12" t="s">
        <v>18</v>
      </c>
      <c r="H1951" s="12" t="s">
        <v>150</v>
      </c>
      <c r="I1951" s="12">
        <v>58</v>
      </c>
      <c r="J1951" s="12" t="s">
        <v>123</v>
      </c>
      <c r="K1951" s="14">
        <v>0.45</v>
      </c>
      <c r="L1951" s="15">
        <v>4750</v>
      </c>
      <c r="M1951" s="16">
        <f t="shared" si="16"/>
        <v>2137.5</v>
      </c>
      <c r="N1951" s="16">
        <f t="shared" si="17"/>
        <v>534.375</v>
      </c>
      <c r="O1951" s="18">
        <v>0.25</v>
      </c>
    </row>
    <row r="1952" spans="1:15" ht="15.75" customHeight="1" x14ac:dyDescent="0.3">
      <c r="A1952" s="17" t="s">
        <v>121</v>
      </c>
      <c r="B1952" s="12">
        <v>1128299</v>
      </c>
      <c r="C1952" s="13">
        <v>44618</v>
      </c>
      <c r="D1952" s="12" t="s">
        <v>22</v>
      </c>
      <c r="E1952" s="12" t="s">
        <v>70</v>
      </c>
      <c r="F1952" s="12" t="s">
        <v>71</v>
      </c>
      <c r="G1952" s="12" t="s">
        <v>13</v>
      </c>
      <c r="H1952" s="12" t="s">
        <v>151</v>
      </c>
      <c r="I1952" s="12">
        <v>57</v>
      </c>
      <c r="J1952" s="12" t="s">
        <v>123</v>
      </c>
      <c r="K1952" s="14">
        <v>0.34999999999999992</v>
      </c>
      <c r="L1952" s="15">
        <v>5250</v>
      </c>
      <c r="M1952" s="16">
        <f t="shared" si="16"/>
        <v>1837.4999999999995</v>
      </c>
      <c r="N1952" s="16">
        <f t="shared" si="17"/>
        <v>643.12499999999977</v>
      </c>
      <c r="O1952" s="18">
        <v>0.35</v>
      </c>
    </row>
    <row r="1953" spans="1:15" ht="15.75" customHeight="1" x14ac:dyDescent="0.3">
      <c r="A1953" s="17" t="s">
        <v>121</v>
      </c>
      <c r="B1953" s="12">
        <v>1128299</v>
      </c>
      <c r="C1953" s="13">
        <v>44618</v>
      </c>
      <c r="D1953" s="12" t="s">
        <v>22</v>
      </c>
      <c r="E1953" s="12" t="s">
        <v>70</v>
      </c>
      <c r="F1953" s="12" t="s">
        <v>71</v>
      </c>
      <c r="G1953" s="12" t="s">
        <v>14</v>
      </c>
      <c r="H1953" s="12" t="s">
        <v>149</v>
      </c>
      <c r="I1953" s="12">
        <v>27</v>
      </c>
      <c r="J1953" s="12" t="s">
        <v>123</v>
      </c>
      <c r="K1953" s="14">
        <v>0.45</v>
      </c>
      <c r="L1953" s="15">
        <v>4250</v>
      </c>
      <c r="M1953" s="16">
        <f t="shared" si="16"/>
        <v>1912.5</v>
      </c>
      <c r="N1953" s="16">
        <f t="shared" si="17"/>
        <v>765</v>
      </c>
      <c r="O1953" s="18">
        <v>0.4</v>
      </c>
    </row>
    <row r="1954" spans="1:15" ht="15.75" customHeight="1" x14ac:dyDescent="0.3">
      <c r="A1954" s="17" t="s">
        <v>121</v>
      </c>
      <c r="B1954" s="12">
        <v>1128299</v>
      </c>
      <c r="C1954" s="13">
        <v>44618</v>
      </c>
      <c r="D1954" s="12" t="s">
        <v>22</v>
      </c>
      <c r="E1954" s="12" t="s">
        <v>70</v>
      </c>
      <c r="F1954" s="12" t="s">
        <v>71</v>
      </c>
      <c r="G1954" s="12" t="s">
        <v>15</v>
      </c>
      <c r="H1954" s="12" t="s">
        <v>15</v>
      </c>
      <c r="I1954" s="12">
        <v>34</v>
      </c>
      <c r="J1954" s="12" t="s">
        <v>124</v>
      </c>
      <c r="K1954" s="14">
        <v>0.45</v>
      </c>
      <c r="L1954" s="15">
        <v>4250</v>
      </c>
      <c r="M1954" s="16">
        <f t="shared" si="16"/>
        <v>1912.5</v>
      </c>
      <c r="N1954" s="16">
        <f t="shared" si="17"/>
        <v>669.375</v>
      </c>
      <c r="O1954" s="18">
        <v>0.35</v>
      </c>
    </row>
    <row r="1955" spans="1:15" ht="15.75" customHeight="1" x14ac:dyDescent="0.3">
      <c r="A1955" s="17" t="s">
        <v>121</v>
      </c>
      <c r="B1955" s="12">
        <v>1128299</v>
      </c>
      <c r="C1955" s="13">
        <v>44618</v>
      </c>
      <c r="D1955" s="12" t="s">
        <v>22</v>
      </c>
      <c r="E1955" s="12" t="s">
        <v>70</v>
      </c>
      <c r="F1955" s="12" t="s">
        <v>71</v>
      </c>
      <c r="G1955" s="12" t="s">
        <v>16</v>
      </c>
      <c r="H1955" s="12" t="s">
        <v>16</v>
      </c>
      <c r="I1955" s="12">
        <v>22</v>
      </c>
      <c r="J1955" s="12" t="s">
        <v>126</v>
      </c>
      <c r="K1955" s="14">
        <v>0.45</v>
      </c>
      <c r="L1955" s="15">
        <v>2750</v>
      </c>
      <c r="M1955" s="16">
        <f t="shared" si="16"/>
        <v>1237.5</v>
      </c>
      <c r="N1955" s="16">
        <f t="shared" si="17"/>
        <v>433.125</v>
      </c>
      <c r="O1955" s="18">
        <v>0.35</v>
      </c>
    </row>
    <row r="1956" spans="1:15" ht="15.75" customHeight="1" x14ac:dyDescent="0.3">
      <c r="A1956" s="17" t="s">
        <v>121</v>
      </c>
      <c r="B1956" s="12">
        <v>1128299</v>
      </c>
      <c r="C1956" s="13">
        <v>44618</v>
      </c>
      <c r="D1956" s="12" t="s">
        <v>22</v>
      </c>
      <c r="E1956" s="12" t="s">
        <v>70</v>
      </c>
      <c r="F1956" s="12" t="s">
        <v>71</v>
      </c>
      <c r="G1956" s="12" t="s">
        <v>17</v>
      </c>
      <c r="H1956" s="12" t="s">
        <v>17</v>
      </c>
      <c r="I1956" s="12">
        <v>28</v>
      </c>
      <c r="J1956" s="12" t="s">
        <v>126</v>
      </c>
      <c r="K1956" s="14">
        <v>0.50000000000000011</v>
      </c>
      <c r="L1956" s="15">
        <v>2000</v>
      </c>
      <c r="M1956" s="16">
        <f t="shared" si="16"/>
        <v>1000.0000000000002</v>
      </c>
      <c r="N1956" s="16">
        <f t="shared" si="17"/>
        <v>300.00000000000006</v>
      </c>
      <c r="O1956" s="18">
        <v>0.3</v>
      </c>
    </row>
    <row r="1957" spans="1:15" ht="15.75" customHeight="1" x14ac:dyDescent="0.3">
      <c r="A1957" s="17" t="s">
        <v>121</v>
      </c>
      <c r="B1957" s="12">
        <v>1128299</v>
      </c>
      <c r="C1957" s="13">
        <v>44618</v>
      </c>
      <c r="D1957" s="12" t="s">
        <v>22</v>
      </c>
      <c r="E1957" s="12" t="s">
        <v>70</v>
      </c>
      <c r="F1957" s="12" t="s">
        <v>71</v>
      </c>
      <c r="G1957" s="12" t="s">
        <v>18</v>
      </c>
      <c r="H1957" s="12" t="s">
        <v>150</v>
      </c>
      <c r="I1957" s="12">
        <v>47</v>
      </c>
      <c r="J1957" s="12" t="s">
        <v>124</v>
      </c>
      <c r="K1957" s="14">
        <v>0.45</v>
      </c>
      <c r="L1957" s="15">
        <v>4000</v>
      </c>
      <c r="M1957" s="16">
        <f t="shared" si="16"/>
        <v>1800</v>
      </c>
      <c r="N1957" s="16">
        <f t="shared" si="17"/>
        <v>450</v>
      </c>
      <c r="O1957" s="18">
        <v>0.25</v>
      </c>
    </row>
    <row r="1958" spans="1:15" ht="15.75" customHeight="1" x14ac:dyDescent="0.3">
      <c r="A1958" s="17" t="s">
        <v>121</v>
      </c>
      <c r="B1958" s="12">
        <v>1128299</v>
      </c>
      <c r="C1958" s="13">
        <v>44645</v>
      </c>
      <c r="D1958" s="12" t="s">
        <v>22</v>
      </c>
      <c r="E1958" s="12" t="s">
        <v>70</v>
      </c>
      <c r="F1958" s="12" t="s">
        <v>71</v>
      </c>
      <c r="G1958" s="12" t="s">
        <v>13</v>
      </c>
      <c r="H1958" s="12" t="s">
        <v>151</v>
      </c>
      <c r="I1958" s="12">
        <v>50</v>
      </c>
      <c r="J1958" s="12" t="s">
        <v>123</v>
      </c>
      <c r="K1958" s="14">
        <v>0.45</v>
      </c>
      <c r="L1958" s="15">
        <v>5500</v>
      </c>
      <c r="M1958" s="16">
        <f t="shared" si="16"/>
        <v>2475</v>
      </c>
      <c r="N1958" s="16">
        <f t="shared" si="17"/>
        <v>866.25</v>
      </c>
      <c r="O1958" s="18">
        <v>0.35</v>
      </c>
    </row>
    <row r="1959" spans="1:15" ht="15.75" customHeight="1" x14ac:dyDescent="0.3">
      <c r="A1959" s="17" t="s">
        <v>121</v>
      </c>
      <c r="B1959" s="12">
        <v>1128299</v>
      </c>
      <c r="C1959" s="13">
        <v>44645</v>
      </c>
      <c r="D1959" s="12" t="s">
        <v>22</v>
      </c>
      <c r="E1959" s="12" t="s">
        <v>70</v>
      </c>
      <c r="F1959" s="12" t="s">
        <v>71</v>
      </c>
      <c r="G1959" s="12" t="s">
        <v>14</v>
      </c>
      <c r="H1959" s="12" t="s">
        <v>149</v>
      </c>
      <c r="I1959" s="12">
        <v>24</v>
      </c>
      <c r="J1959" s="12" t="s">
        <v>123</v>
      </c>
      <c r="K1959" s="14">
        <v>0.55000000000000004</v>
      </c>
      <c r="L1959" s="15">
        <v>4000</v>
      </c>
      <c r="M1959" s="16">
        <f t="shared" si="16"/>
        <v>2200</v>
      </c>
      <c r="N1959" s="16">
        <f t="shared" si="17"/>
        <v>880</v>
      </c>
      <c r="O1959" s="18">
        <v>0.4</v>
      </c>
    </row>
    <row r="1960" spans="1:15" ht="15.75" customHeight="1" x14ac:dyDescent="0.3">
      <c r="A1960" s="17" t="s">
        <v>121</v>
      </c>
      <c r="B1960" s="12">
        <v>1128299</v>
      </c>
      <c r="C1960" s="13">
        <v>44645</v>
      </c>
      <c r="D1960" s="12" t="s">
        <v>22</v>
      </c>
      <c r="E1960" s="12" t="s">
        <v>70</v>
      </c>
      <c r="F1960" s="12" t="s">
        <v>71</v>
      </c>
      <c r="G1960" s="12" t="s">
        <v>15</v>
      </c>
      <c r="H1960" s="12" t="s">
        <v>15</v>
      </c>
      <c r="I1960" s="12">
        <v>16</v>
      </c>
      <c r="J1960" s="12" t="s">
        <v>124</v>
      </c>
      <c r="K1960" s="14">
        <v>0.55000000000000004</v>
      </c>
      <c r="L1960" s="15">
        <v>4000</v>
      </c>
      <c r="M1960" s="16">
        <f t="shared" si="16"/>
        <v>2200</v>
      </c>
      <c r="N1960" s="16">
        <f t="shared" si="17"/>
        <v>770</v>
      </c>
      <c r="O1960" s="18">
        <v>0.35</v>
      </c>
    </row>
    <row r="1961" spans="1:15" ht="15.75" customHeight="1" x14ac:dyDescent="0.3">
      <c r="A1961" s="17" t="s">
        <v>121</v>
      </c>
      <c r="B1961" s="12">
        <v>1128299</v>
      </c>
      <c r="C1961" s="13">
        <v>44645</v>
      </c>
      <c r="D1961" s="12" t="s">
        <v>22</v>
      </c>
      <c r="E1961" s="12" t="s">
        <v>70</v>
      </c>
      <c r="F1961" s="12" t="s">
        <v>71</v>
      </c>
      <c r="G1961" s="12" t="s">
        <v>16</v>
      </c>
      <c r="H1961" s="12" t="s">
        <v>16</v>
      </c>
      <c r="I1961" s="12">
        <v>43</v>
      </c>
      <c r="J1961" s="12" t="s">
        <v>123</v>
      </c>
      <c r="K1961" s="14">
        <v>0.55000000000000004</v>
      </c>
      <c r="L1961" s="15">
        <v>2750</v>
      </c>
      <c r="M1961" s="16">
        <f t="shared" si="16"/>
        <v>1512.5000000000002</v>
      </c>
      <c r="N1961" s="16">
        <f t="shared" si="17"/>
        <v>529.375</v>
      </c>
      <c r="O1961" s="18">
        <v>0.35</v>
      </c>
    </row>
    <row r="1962" spans="1:15" ht="15.75" customHeight="1" x14ac:dyDescent="0.3">
      <c r="A1962" s="17" t="s">
        <v>121</v>
      </c>
      <c r="B1962" s="12">
        <v>1128299</v>
      </c>
      <c r="C1962" s="13">
        <v>44645</v>
      </c>
      <c r="D1962" s="12" t="s">
        <v>22</v>
      </c>
      <c r="E1962" s="12" t="s">
        <v>70</v>
      </c>
      <c r="F1962" s="12" t="s">
        <v>71</v>
      </c>
      <c r="G1962" s="12" t="s">
        <v>17</v>
      </c>
      <c r="H1962" s="12" t="s">
        <v>17</v>
      </c>
      <c r="I1962" s="12">
        <v>27</v>
      </c>
      <c r="J1962" s="12" t="s">
        <v>125</v>
      </c>
      <c r="K1962" s="14">
        <v>0.60000000000000009</v>
      </c>
      <c r="L1962" s="15">
        <v>1750</v>
      </c>
      <c r="M1962" s="16">
        <f t="shared" si="16"/>
        <v>1050.0000000000002</v>
      </c>
      <c r="N1962" s="16">
        <f t="shared" si="17"/>
        <v>315.00000000000006</v>
      </c>
      <c r="O1962" s="18">
        <v>0.3</v>
      </c>
    </row>
    <row r="1963" spans="1:15" ht="15.75" customHeight="1" x14ac:dyDescent="0.3">
      <c r="A1963" s="17" t="s">
        <v>121</v>
      </c>
      <c r="B1963" s="12">
        <v>1128299</v>
      </c>
      <c r="C1963" s="13">
        <v>44645</v>
      </c>
      <c r="D1963" s="12" t="s">
        <v>22</v>
      </c>
      <c r="E1963" s="12" t="s">
        <v>70</v>
      </c>
      <c r="F1963" s="12" t="s">
        <v>71</v>
      </c>
      <c r="G1963" s="12" t="s">
        <v>18</v>
      </c>
      <c r="H1963" s="12" t="s">
        <v>150</v>
      </c>
      <c r="I1963" s="12">
        <v>22</v>
      </c>
      <c r="J1963" s="12" t="s">
        <v>124</v>
      </c>
      <c r="K1963" s="14">
        <v>0.55000000000000004</v>
      </c>
      <c r="L1963" s="15">
        <v>3750</v>
      </c>
      <c r="M1963" s="16">
        <f t="shared" si="16"/>
        <v>2062.5</v>
      </c>
      <c r="N1963" s="16">
        <f t="shared" si="17"/>
        <v>515.625</v>
      </c>
      <c r="O1963" s="18">
        <v>0.25</v>
      </c>
    </row>
    <row r="1964" spans="1:15" ht="15.75" customHeight="1" x14ac:dyDescent="0.3">
      <c r="A1964" s="17" t="s">
        <v>121</v>
      </c>
      <c r="B1964" s="12">
        <v>1128299</v>
      </c>
      <c r="C1964" s="13">
        <v>44677</v>
      </c>
      <c r="D1964" s="12" t="s">
        <v>22</v>
      </c>
      <c r="E1964" s="12" t="s">
        <v>70</v>
      </c>
      <c r="F1964" s="12" t="s">
        <v>71</v>
      </c>
      <c r="G1964" s="12" t="s">
        <v>13</v>
      </c>
      <c r="H1964" s="12" t="s">
        <v>151</v>
      </c>
      <c r="I1964" s="12">
        <v>16</v>
      </c>
      <c r="J1964" s="12" t="s">
        <v>124</v>
      </c>
      <c r="K1964" s="14">
        <v>0.55000000000000004</v>
      </c>
      <c r="L1964" s="15">
        <v>5500</v>
      </c>
      <c r="M1964" s="16">
        <f t="shared" si="16"/>
        <v>3025.0000000000005</v>
      </c>
      <c r="N1964" s="16">
        <f t="shared" si="17"/>
        <v>1058.75</v>
      </c>
      <c r="O1964" s="18">
        <v>0.35</v>
      </c>
    </row>
    <row r="1965" spans="1:15" ht="15.75" customHeight="1" x14ac:dyDescent="0.3">
      <c r="A1965" s="17" t="s">
        <v>121</v>
      </c>
      <c r="B1965" s="12">
        <v>1128299</v>
      </c>
      <c r="C1965" s="13">
        <v>44677</v>
      </c>
      <c r="D1965" s="12" t="s">
        <v>22</v>
      </c>
      <c r="E1965" s="12" t="s">
        <v>70</v>
      </c>
      <c r="F1965" s="12" t="s">
        <v>71</v>
      </c>
      <c r="G1965" s="12" t="s">
        <v>14</v>
      </c>
      <c r="H1965" s="12" t="s">
        <v>149</v>
      </c>
      <c r="I1965" s="12">
        <v>39</v>
      </c>
      <c r="J1965" s="12" t="s">
        <v>124</v>
      </c>
      <c r="K1965" s="14">
        <v>0.60000000000000009</v>
      </c>
      <c r="L1965" s="15">
        <v>3500</v>
      </c>
      <c r="M1965" s="16">
        <f t="shared" si="16"/>
        <v>2100.0000000000005</v>
      </c>
      <c r="N1965" s="16">
        <f t="shared" si="17"/>
        <v>840.00000000000023</v>
      </c>
      <c r="O1965" s="18">
        <v>0.4</v>
      </c>
    </row>
    <row r="1966" spans="1:15" ht="15.75" customHeight="1" x14ac:dyDescent="0.3">
      <c r="A1966" s="17" t="s">
        <v>121</v>
      </c>
      <c r="B1966" s="12">
        <v>1128299</v>
      </c>
      <c r="C1966" s="13">
        <v>44677</v>
      </c>
      <c r="D1966" s="12" t="s">
        <v>22</v>
      </c>
      <c r="E1966" s="12" t="s">
        <v>70</v>
      </c>
      <c r="F1966" s="12" t="s">
        <v>71</v>
      </c>
      <c r="G1966" s="12" t="s">
        <v>15</v>
      </c>
      <c r="H1966" s="12" t="s">
        <v>15</v>
      </c>
      <c r="I1966" s="12">
        <v>24</v>
      </c>
      <c r="J1966" s="12" t="s">
        <v>125</v>
      </c>
      <c r="K1966" s="14">
        <v>0.60000000000000009</v>
      </c>
      <c r="L1966" s="15">
        <v>4000</v>
      </c>
      <c r="M1966" s="16">
        <f t="shared" si="16"/>
        <v>2400.0000000000005</v>
      </c>
      <c r="N1966" s="16">
        <f t="shared" si="17"/>
        <v>840.00000000000011</v>
      </c>
      <c r="O1966" s="18">
        <v>0.35</v>
      </c>
    </row>
    <row r="1967" spans="1:15" ht="15.75" customHeight="1" x14ac:dyDescent="0.3">
      <c r="A1967" s="17" t="s">
        <v>121</v>
      </c>
      <c r="B1967" s="12">
        <v>1128299</v>
      </c>
      <c r="C1967" s="13">
        <v>44677</v>
      </c>
      <c r="D1967" s="12" t="s">
        <v>22</v>
      </c>
      <c r="E1967" s="12" t="s">
        <v>70</v>
      </c>
      <c r="F1967" s="12" t="s">
        <v>71</v>
      </c>
      <c r="G1967" s="12" t="s">
        <v>16</v>
      </c>
      <c r="H1967" s="12" t="s">
        <v>16</v>
      </c>
      <c r="I1967" s="12">
        <v>34</v>
      </c>
      <c r="J1967" s="12" t="s">
        <v>125</v>
      </c>
      <c r="K1967" s="14">
        <v>0.55000000000000004</v>
      </c>
      <c r="L1967" s="15">
        <v>3000</v>
      </c>
      <c r="M1967" s="16">
        <f t="shared" si="16"/>
        <v>1650.0000000000002</v>
      </c>
      <c r="N1967" s="16">
        <f t="shared" si="17"/>
        <v>577.5</v>
      </c>
      <c r="O1967" s="18">
        <v>0.35</v>
      </c>
    </row>
    <row r="1968" spans="1:15" ht="15.75" customHeight="1" x14ac:dyDescent="0.3">
      <c r="A1968" s="17" t="s">
        <v>121</v>
      </c>
      <c r="B1968" s="12">
        <v>1128299</v>
      </c>
      <c r="C1968" s="13">
        <v>44677</v>
      </c>
      <c r="D1968" s="12" t="s">
        <v>22</v>
      </c>
      <c r="E1968" s="12" t="s">
        <v>70</v>
      </c>
      <c r="F1968" s="12" t="s">
        <v>71</v>
      </c>
      <c r="G1968" s="12" t="s">
        <v>17</v>
      </c>
      <c r="H1968" s="12" t="s">
        <v>17</v>
      </c>
      <c r="I1968" s="12">
        <v>36</v>
      </c>
      <c r="J1968" s="12" t="s">
        <v>124</v>
      </c>
      <c r="K1968" s="14">
        <v>0.60000000000000009</v>
      </c>
      <c r="L1968" s="15">
        <v>2000</v>
      </c>
      <c r="M1968" s="16">
        <f t="shared" si="16"/>
        <v>1200.0000000000002</v>
      </c>
      <c r="N1968" s="16">
        <f t="shared" si="17"/>
        <v>360.00000000000006</v>
      </c>
      <c r="O1968" s="18">
        <v>0.3</v>
      </c>
    </row>
    <row r="1969" spans="1:15" ht="15.75" customHeight="1" x14ac:dyDescent="0.3">
      <c r="A1969" s="17" t="s">
        <v>121</v>
      </c>
      <c r="B1969" s="12">
        <v>1128299</v>
      </c>
      <c r="C1969" s="13">
        <v>44677</v>
      </c>
      <c r="D1969" s="12" t="s">
        <v>22</v>
      </c>
      <c r="E1969" s="12" t="s">
        <v>70</v>
      </c>
      <c r="F1969" s="12" t="s">
        <v>71</v>
      </c>
      <c r="G1969" s="12" t="s">
        <v>18</v>
      </c>
      <c r="H1969" s="12" t="s">
        <v>150</v>
      </c>
      <c r="I1969" s="12">
        <v>18</v>
      </c>
      <c r="J1969" s="12" t="s">
        <v>125</v>
      </c>
      <c r="K1969" s="14">
        <v>0.75000000000000011</v>
      </c>
      <c r="L1969" s="15">
        <v>3750</v>
      </c>
      <c r="M1969" s="16">
        <f t="shared" si="16"/>
        <v>2812.5000000000005</v>
      </c>
      <c r="N1969" s="16">
        <f t="shared" si="17"/>
        <v>703.12500000000011</v>
      </c>
      <c r="O1969" s="18">
        <v>0.25</v>
      </c>
    </row>
    <row r="1970" spans="1:15" ht="15.75" customHeight="1" x14ac:dyDescent="0.3">
      <c r="A1970" s="17" t="s">
        <v>121</v>
      </c>
      <c r="B1970" s="12">
        <v>1128299</v>
      </c>
      <c r="C1970" s="13">
        <v>44708</v>
      </c>
      <c r="D1970" s="12" t="s">
        <v>22</v>
      </c>
      <c r="E1970" s="12" t="s">
        <v>70</v>
      </c>
      <c r="F1970" s="12" t="s">
        <v>71</v>
      </c>
      <c r="G1970" s="12" t="s">
        <v>13</v>
      </c>
      <c r="H1970" s="12" t="s">
        <v>151</v>
      </c>
      <c r="I1970" s="12">
        <v>39</v>
      </c>
      <c r="J1970" s="12" t="s">
        <v>124</v>
      </c>
      <c r="K1970" s="14">
        <v>0.55000000000000004</v>
      </c>
      <c r="L1970" s="15">
        <v>5750</v>
      </c>
      <c r="M1970" s="16">
        <f t="shared" si="16"/>
        <v>3162.5000000000005</v>
      </c>
      <c r="N1970" s="16">
        <f t="shared" si="17"/>
        <v>1106.875</v>
      </c>
      <c r="O1970" s="18">
        <v>0.35</v>
      </c>
    </row>
    <row r="1971" spans="1:15" ht="15.75" customHeight="1" x14ac:dyDescent="0.3">
      <c r="A1971" s="17" t="s">
        <v>121</v>
      </c>
      <c r="B1971" s="12">
        <v>1128299</v>
      </c>
      <c r="C1971" s="13">
        <v>44708</v>
      </c>
      <c r="D1971" s="12" t="s">
        <v>22</v>
      </c>
      <c r="E1971" s="12" t="s">
        <v>70</v>
      </c>
      <c r="F1971" s="12" t="s">
        <v>71</v>
      </c>
      <c r="G1971" s="12" t="s">
        <v>14</v>
      </c>
      <c r="H1971" s="12" t="s">
        <v>149</v>
      </c>
      <c r="I1971" s="12">
        <v>34</v>
      </c>
      <c r="J1971" s="12" t="s">
        <v>126</v>
      </c>
      <c r="K1971" s="14">
        <v>0.60000000000000009</v>
      </c>
      <c r="L1971" s="15">
        <v>4250</v>
      </c>
      <c r="M1971" s="16">
        <f t="shared" si="16"/>
        <v>2550.0000000000005</v>
      </c>
      <c r="N1971" s="16">
        <f t="shared" si="17"/>
        <v>1020.0000000000002</v>
      </c>
      <c r="O1971" s="18">
        <v>0.4</v>
      </c>
    </row>
    <row r="1972" spans="1:15" ht="15.75" customHeight="1" x14ac:dyDescent="0.3">
      <c r="A1972" s="17" t="s">
        <v>121</v>
      </c>
      <c r="B1972" s="12">
        <v>1128299</v>
      </c>
      <c r="C1972" s="13">
        <v>44708</v>
      </c>
      <c r="D1972" s="12" t="s">
        <v>22</v>
      </c>
      <c r="E1972" s="12" t="s">
        <v>70</v>
      </c>
      <c r="F1972" s="12" t="s">
        <v>71</v>
      </c>
      <c r="G1972" s="12" t="s">
        <v>15</v>
      </c>
      <c r="H1972" s="12" t="s">
        <v>15</v>
      </c>
      <c r="I1972" s="12">
        <v>37</v>
      </c>
      <c r="J1972" s="12" t="s">
        <v>124</v>
      </c>
      <c r="K1972" s="14">
        <v>0.60000000000000009</v>
      </c>
      <c r="L1972" s="15">
        <v>4500</v>
      </c>
      <c r="M1972" s="16">
        <f t="shared" si="16"/>
        <v>2700.0000000000005</v>
      </c>
      <c r="N1972" s="16">
        <f t="shared" si="17"/>
        <v>945.00000000000011</v>
      </c>
      <c r="O1972" s="18">
        <v>0.35</v>
      </c>
    </row>
    <row r="1973" spans="1:15" ht="15.75" customHeight="1" x14ac:dyDescent="0.3">
      <c r="A1973" s="17" t="s">
        <v>121</v>
      </c>
      <c r="B1973" s="12">
        <v>1128299</v>
      </c>
      <c r="C1973" s="13">
        <v>44708</v>
      </c>
      <c r="D1973" s="12" t="s">
        <v>22</v>
      </c>
      <c r="E1973" s="12" t="s">
        <v>70</v>
      </c>
      <c r="F1973" s="12" t="s">
        <v>71</v>
      </c>
      <c r="G1973" s="12" t="s">
        <v>16</v>
      </c>
      <c r="H1973" s="12" t="s">
        <v>16</v>
      </c>
      <c r="I1973" s="12">
        <v>15</v>
      </c>
      <c r="J1973" s="12" t="s">
        <v>123</v>
      </c>
      <c r="K1973" s="14">
        <v>0.55000000000000004</v>
      </c>
      <c r="L1973" s="15">
        <v>3500</v>
      </c>
      <c r="M1973" s="16">
        <f t="shared" si="16"/>
        <v>1925.0000000000002</v>
      </c>
      <c r="N1973" s="16">
        <f t="shared" si="17"/>
        <v>673.75</v>
      </c>
      <c r="O1973" s="18">
        <v>0.35</v>
      </c>
    </row>
    <row r="1974" spans="1:15" ht="15.75" customHeight="1" x14ac:dyDescent="0.3">
      <c r="A1974" s="17" t="s">
        <v>121</v>
      </c>
      <c r="B1974" s="12">
        <v>1128299</v>
      </c>
      <c r="C1974" s="13">
        <v>44708</v>
      </c>
      <c r="D1974" s="12" t="s">
        <v>22</v>
      </c>
      <c r="E1974" s="12" t="s">
        <v>70</v>
      </c>
      <c r="F1974" s="12" t="s">
        <v>71</v>
      </c>
      <c r="G1974" s="12" t="s">
        <v>17</v>
      </c>
      <c r="H1974" s="12" t="s">
        <v>17</v>
      </c>
      <c r="I1974" s="12">
        <v>30</v>
      </c>
      <c r="J1974" s="12" t="s">
        <v>124</v>
      </c>
      <c r="K1974" s="14">
        <v>0.60000000000000009</v>
      </c>
      <c r="L1974" s="15">
        <v>2500</v>
      </c>
      <c r="M1974" s="16">
        <f t="shared" si="16"/>
        <v>1500.0000000000002</v>
      </c>
      <c r="N1974" s="16">
        <f t="shared" si="17"/>
        <v>450.00000000000006</v>
      </c>
      <c r="O1974" s="18">
        <v>0.3</v>
      </c>
    </row>
    <row r="1975" spans="1:15" ht="15.75" customHeight="1" x14ac:dyDescent="0.3">
      <c r="A1975" s="17" t="s">
        <v>121</v>
      </c>
      <c r="B1975" s="12">
        <v>1128299</v>
      </c>
      <c r="C1975" s="13">
        <v>44708</v>
      </c>
      <c r="D1975" s="12" t="s">
        <v>22</v>
      </c>
      <c r="E1975" s="12" t="s">
        <v>70</v>
      </c>
      <c r="F1975" s="12" t="s">
        <v>71</v>
      </c>
      <c r="G1975" s="12" t="s">
        <v>18</v>
      </c>
      <c r="H1975" s="12" t="s">
        <v>150</v>
      </c>
      <c r="I1975" s="12">
        <v>30</v>
      </c>
      <c r="J1975" s="12" t="s">
        <v>125</v>
      </c>
      <c r="K1975" s="14">
        <v>0.75000000000000011</v>
      </c>
      <c r="L1975" s="15">
        <v>4250</v>
      </c>
      <c r="M1975" s="16">
        <f t="shared" si="16"/>
        <v>3187.5000000000005</v>
      </c>
      <c r="N1975" s="16">
        <f t="shared" si="17"/>
        <v>796.87500000000011</v>
      </c>
      <c r="O1975" s="18">
        <v>0.25</v>
      </c>
    </row>
    <row r="1976" spans="1:15" ht="15.75" customHeight="1" x14ac:dyDescent="0.3">
      <c r="A1976" s="17" t="s">
        <v>121</v>
      </c>
      <c r="B1976" s="12">
        <v>1128299</v>
      </c>
      <c r="C1976" s="13">
        <v>44738</v>
      </c>
      <c r="D1976" s="12" t="s">
        <v>22</v>
      </c>
      <c r="E1976" s="12" t="s">
        <v>70</v>
      </c>
      <c r="F1976" s="12" t="s">
        <v>71</v>
      </c>
      <c r="G1976" s="12" t="s">
        <v>13</v>
      </c>
      <c r="H1976" s="12" t="s">
        <v>151</v>
      </c>
      <c r="I1976" s="12">
        <v>15</v>
      </c>
      <c r="J1976" s="12" t="s">
        <v>123</v>
      </c>
      <c r="K1976" s="14">
        <v>0.55000000000000004</v>
      </c>
      <c r="L1976" s="15">
        <v>7000</v>
      </c>
      <c r="M1976" s="16">
        <f t="shared" si="16"/>
        <v>3850.0000000000005</v>
      </c>
      <c r="N1976" s="16">
        <f t="shared" si="17"/>
        <v>1347.5</v>
      </c>
      <c r="O1976" s="18">
        <v>0.35</v>
      </c>
    </row>
    <row r="1977" spans="1:15" ht="15.75" customHeight="1" x14ac:dyDescent="0.3">
      <c r="A1977" s="17" t="s">
        <v>121</v>
      </c>
      <c r="B1977" s="12">
        <v>1128299</v>
      </c>
      <c r="C1977" s="13">
        <v>44738</v>
      </c>
      <c r="D1977" s="12" t="s">
        <v>22</v>
      </c>
      <c r="E1977" s="12" t="s">
        <v>70</v>
      </c>
      <c r="F1977" s="12" t="s">
        <v>71</v>
      </c>
      <c r="G1977" s="12" t="s">
        <v>14</v>
      </c>
      <c r="H1977" s="12" t="s">
        <v>149</v>
      </c>
      <c r="I1977" s="12">
        <v>36</v>
      </c>
      <c r="J1977" s="12" t="s">
        <v>123</v>
      </c>
      <c r="K1977" s="14">
        <v>0.60000000000000009</v>
      </c>
      <c r="L1977" s="15">
        <v>5500</v>
      </c>
      <c r="M1977" s="16">
        <f t="shared" si="16"/>
        <v>3300.0000000000005</v>
      </c>
      <c r="N1977" s="16">
        <f t="shared" si="17"/>
        <v>1320.0000000000002</v>
      </c>
      <c r="O1977" s="18">
        <v>0.4</v>
      </c>
    </row>
    <row r="1978" spans="1:15" ht="15.75" customHeight="1" x14ac:dyDescent="0.3">
      <c r="A1978" s="17" t="s">
        <v>121</v>
      </c>
      <c r="B1978" s="12">
        <v>1128299</v>
      </c>
      <c r="C1978" s="13">
        <v>44738</v>
      </c>
      <c r="D1978" s="12" t="s">
        <v>22</v>
      </c>
      <c r="E1978" s="12" t="s">
        <v>70</v>
      </c>
      <c r="F1978" s="12" t="s">
        <v>71</v>
      </c>
      <c r="G1978" s="12" t="s">
        <v>15</v>
      </c>
      <c r="H1978" s="12" t="s">
        <v>15</v>
      </c>
      <c r="I1978" s="12">
        <v>50</v>
      </c>
      <c r="J1978" s="12" t="s">
        <v>124</v>
      </c>
      <c r="K1978" s="14">
        <v>0.60000000000000009</v>
      </c>
      <c r="L1978" s="15">
        <v>5500</v>
      </c>
      <c r="M1978" s="16">
        <f t="shared" si="16"/>
        <v>3300.0000000000005</v>
      </c>
      <c r="N1978" s="16">
        <f t="shared" si="17"/>
        <v>1155</v>
      </c>
      <c r="O1978" s="18">
        <v>0.35</v>
      </c>
    </row>
    <row r="1979" spans="1:15" ht="15.75" customHeight="1" x14ac:dyDescent="0.3">
      <c r="A1979" s="17" t="s">
        <v>121</v>
      </c>
      <c r="B1979" s="12">
        <v>1128299</v>
      </c>
      <c r="C1979" s="13">
        <v>44738</v>
      </c>
      <c r="D1979" s="12" t="s">
        <v>22</v>
      </c>
      <c r="E1979" s="12" t="s">
        <v>70</v>
      </c>
      <c r="F1979" s="12" t="s">
        <v>71</v>
      </c>
      <c r="G1979" s="12" t="s">
        <v>16</v>
      </c>
      <c r="H1979" s="12" t="s">
        <v>16</v>
      </c>
      <c r="I1979" s="12">
        <v>34</v>
      </c>
      <c r="J1979" s="12" t="s">
        <v>123</v>
      </c>
      <c r="K1979" s="14">
        <v>0.55000000000000004</v>
      </c>
      <c r="L1979" s="15">
        <v>4250</v>
      </c>
      <c r="M1979" s="16">
        <f t="shared" si="16"/>
        <v>2337.5</v>
      </c>
      <c r="N1979" s="16">
        <f t="shared" si="17"/>
        <v>818.125</v>
      </c>
      <c r="O1979" s="18">
        <v>0.35</v>
      </c>
    </row>
    <row r="1980" spans="1:15" ht="15.75" customHeight="1" x14ac:dyDescent="0.3">
      <c r="A1980" s="17" t="s">
        <v>121</v>
      </c>
      <c r="B1980" s="12">
        <v>1128299</v>
      </c>
      <c r="C1980" s="13">
        <v>44738</v>
      </c>
      <c r="D1980" s="12" t="s">
        <v>22</v>
      </c>
      <c r="E1980" s="12" t="s">
        <v>70</v>
      </c>
      <c r="F1980" s="12" t="s">
        <v>71</v>
      </c>
      <c r="G1980" s="12" t="s">
        <v>17</v>
      </c>
      <c r="H1980" s="12" t="s">
        <v>17</v>
      </c>
      <c r="I1980" s="12">
        <v>21</v>
      </c>
      <c r="J1980" s="12" t="s">
        <v>123</v>
      </c>
      <c r="K1980" s="14">
        <v>0.60000000000000009</v>
      </c>
      <c r="L1980" s="15">
        <v>3000</v>
      </c>
      <c r="M1980" s="16">
        <f t="shared" si="16"/>
        <v>1800.0000000000002</v>
      </c>
      <c r="N1980" s="16">
        <f t="shared" si="17"/>
        <v>540</v>
      </c>
      <c r="O1980" s="18">
        <v>0.3</v>
      </c>
    </row>
    <row r="1981" spans="1:15" ht="15.75" customHeight="1" x14ac:dyDescent="0.3">
      <c r="A1981" s="17" t="s">
        <v>121</v>
      </c>
      <c r="B1981" s="12">
        <v>1128299</v>
      </c>
      <c r="C1981" s="13">
        <v>44738</v>
      </c>
      <c r="D1981" s="12" t="s">
        <v>22</v>
      </c>
      <c r="E1981" s="12" t="s">
        <v>70</v>
      </c>
      <c r="F1981" s="12" t="s">
        <v>71</v>
      </c>
      <c r="G1981" s="12" t="s">
        <v>18</v>
      </c>
      <c r="H1981" s="12" t="s">
        <v>150</v>
      </c>
      <c r="I1981" s="12">
        <v>52</v>
      </c>
      <c r="J1981" s="12" t="s">
        <v>125</v>
      </c>
      <c r="K1981" s="14">
        <v>0.75000000000000011</v>
      </c>
      <c r="L1981" s="15">
        <v>6000</v>
      </c>
      <c r="M1981" s="16">
        <f t="shared" si="16"/>
        <v>4500.0000000000009</v>
      </c>
      <c r="N1981" s="16">
        <f t="shared" si="17"/>
        <v>1125.0000000000002</v>
      </c>
      <c r="O1981" s="18">
        <v>0.25</v>
      </c>
    </row>
    <row r="1982" spans="1:15" ht="15.75" customHeight="1" x14ac:dyDescent="0.3">
      <c r="A1982" s="17" t="s">
        <v>121</v>
      </c>
      <c r="B1982" s="12">
        <v>1128299</v>
      </c>
      <c r="C1982" s="13">
        <v>44767</v>
      </c>
      <c r="D1982" s="12" t="s">
        <v>22</v>
      </c>
      <c r="E1982" s="12" t="s">
        <v>70</v>
      </c>
      <c r="F1982" s="12" t="s">
        <v>71</v>
      </c>
      <c r="G1982" s="12" t="s">
        <v>13</v>
      </c>
      <c r="H1982" s="12" t="s">
        <v>151</v>
      </c>
      <c r="I1982" s="12">
        <v>51</v>
      </c>
      <c r="J1982" s="12" t="s">
        <v>125</v>
      </c>
      <c r="K1982" s="14">
        <v>0.55000000000000004</v>
      </c>
      <c r="L1982" s="15">
        <v>7500</v>
      </c>
      <c r="M1982" s="16">
        <f t="shared" si="16"/>
        <v>4125</v>
      </c>
      <c r="N1982" s="16">
        <f t="shared" si="17"/>
        <v>1443.75</v>
      </c>
      <c r="O1982" s="18">
        <v>0.35</v>
      </c>
    </row>
    <row r="1983" spans="1:15" ht="15.75" customHeight="1" x14ac:dyDescent="0.3">
      <c r="A1983" s="17" t="s">
        <v>121</v>
      </c>
      <c r="B1983" s="12">
        <v>1128299</v>
      </c>
      <c r="C1983" s="13">
        <v>44767</v>
      </c>
      <c r="D1983" s="12" t="s">
        <v>22</v>
      </c>
      <c r="E1983" s="12" t="s">
        <v>70</v>
      </c>
      <c r="F1983" s="12" t="s">
        <v>71</v>
      </c>
      <c r="G1983" s="12" t="s">
        <v>14</v>
      </c>
      <c r="H1983" s="12" t="s">
        <v>149</v>
      </c>
      <c r="I1983" s="12">
        <v>21</v>
      </c>
      <c r="J1983" s="12" t="s">
        <v>125</v>
      </c>
      <c r="K1983" s="14">
        <v>0.60000000000000009</v>
      </c>
      <c r="L1983" s="15">
        <v>6000</v>
      </c>
      <c r="M1983" s="16">
        <f t="shared" si="16"/>
        <v>3600.0000000000005</v>
      </c>
      <c r="N1983" s="16">
        <f t="shared" si="17"/>
        <v>1440.0000000000002</v>
      </c>
      <c r="O1983" s="18">
        <v>0.4</v>
      </c>
    </row>
    <row r="1984" spans="1:15" ht="15.75" customHeight="1" x14ac:dyDescent="0.3">
      <c r="A1984" s="17" t="s">
        <v>121</v>
      </c>
      <c r="B1984" s="12">
        <v>1128299</v>
      </c>
      <c r="C1984" s="13">
        <v>44767</v>
      </c>
      <c r="D1984" s="12" t="s">
        <v>22</v>
      </c>
      <c r="E1984" s="12" t="s">
        <v>70</v>
      </c>
      <c r="F1984" s="12" t="s">
        <v>71</v>
      </c>
      <c r="G1984" s="12" t="s">
        <v>15</v>
      </c>
      <c r="H1984" s="12" t="s">
        <v>15</v>
      </c>
      <c r="I1984" s="12">
        <v>43</v>
      </c>
      <c r="J1984" s="12" t="s">
        <v>125</v>
      </c>
      <c r="K1984" s="14">
        <v>0.60000000000000009</v>
      </c>
      <c r="L1984" s="15">
        <v>5500</v>
      </c>
      <c r="M1984" s="16">
        <f t="shared" si="16"/>
        <v>3300.0000000000005</v>
      </c>
      <c r="N1984" s="16">
        <f t="shared" si="17"/>
        <v>1155</v>
      </c>
      <c r="O1984" s="18">
        <v>0.35</v>
      </c>
    </row>
    <row r="1985" spans="1:15" ht="15.75" customHeight="1" x14ac:dyDescent="0.3">
      <c r="A1985" s="17" t="s">
        <v>121</v>
      </c>
      <c r="B1985" s="12">
        <v>1128299</v>
      </c>
      <c r="C1985" s="13">
        <v>44767</v>
      </c>
      <c r="D1985" s="12" t="s">
        <v>22</v>
      </c>
      <c r="E1985" s="12" t="s">
        <v>70</v>
      </c>
      <c r="F1985" s="12" t="s">
        <v>71</v>
      </c>
      <c r="G1985" s="12" t="s">
        <v>16</v>
      </c>
      <c r="H1985" s="12" t="s">
        <v>16</v>
      </c>
      <c r="I1985" s="12">
        <v>26</v>
      </c>
      <c r="J1985" s="12" t="s">
        <v>126</v>
      </c>
      <c r="K1985" s="14">
        <v>0.55000000000000004</v>
      </c>
      <c r="L1985" s="15">
        <v>4500</v>
      </c>
      <c r="M1985" s="16">
        <f t="shared" si="16"/>
        <v>2475</v>
      </c>
      <c r="N1985" s="16">
        <f t="shared" si="17"/>
        <v>866.25</v>
      </c>
      <c r="O1985" s="18">
        <v>0.35</v>
      </c>
    </row>
    <row r="1986" spans="1:15" ht="15.75" customHeight="1" x14ac:dyDescent="0.3">
      <c r="A1986" s="17" t="s">
        <v>121</v>
      </c>
      <c r="B1986" s="12">
        <v>1128299</v>
      </c>
      <c r="C1986" s="13">
        <v>44767</v>
      </c>
      <c r="D1986" s="12" t="s">
        <v>22</v>
      </c>
      <c r="E1986" s="12" t="s">
        <v>70</v>
      </c>
      <c r="F1986" s="12" t="s">
        <v>71</v>
      </c>
      <c r="G1986" s="12" t="s">
        <v>17</v>
      </c>
      <c r="H1986" s="12" t="s">
        <v>17</v>
      </c>
      <c r="I1986" s="12">
        <v>42</v>
      </c>
      <c r="J1986" s="12" t="s">
        <v>125</v>
      </c>
      <c r="K1986" s="14">
        <v>0.60000000000000009</v>
      </c>
      <c r="L1986" s="15">
        <v>5000</v>
      </c>
      <c r="M1986" s="16">
        <f t="shared" si="16"/>
        <v>3000.0000000000005</v>
      </c>
      <c r="N1986" s="16">
        <f t="shared" si="17"/>
        <v>900.00000000000011</v>
      </c>
      <c r="O1986" s="18">
        <v>0.3</v>
      </c>
    </row>
    <row r="1987" spans="1:15" ht="15.75" customHeight="1" x14ac:dyDescent="0.3">
      <c r="A1987" s="17" t="s">
        <v>121</v>
      </c>
      <c r="B1987" s="12">
        <v>1128299</v>
      </c>
      <c r="C1987" s="13">
        <v>44767</v>
      </c>
      <c r="D1987" s="12" t="s">
        <v>22</v>
      </c>
      <c r="E1987" s="12" t="s">
        <v>70</v>
      </c>
      <c r="F1987" s="12" t="s">
        <v>71</v>
      </c>
      <c r="G1987" s="12" t="s">
        <v>18</v>
      </c>
      <c r="H1987" s="12" t="s">
        <v>150</v>
      </c>
      <c r="I1987" s="12">
        <v>29</v>
      </c>
      <c r="J1987" s="12" t="s">
        <v>125</v>
      </c>
      <c r="K1987" s="14">
        <v>0.75000000000000011</v>
      </c>
      <c r="L1987" s="15">
        <v>5000</v>
      </c>
      <c r="M1987" s="16">
        <f t="shared" si="16"/>
        <v>3750.0000000000005</v>
      </c>
      <c r="N1987" s="16">
        <f t="shared" si="17"/>
        <v>937.50000000000011</v>
      </c>
      <c r="O1987" s="18">
        <v>0.25</v>
      </c>
    </row>
    <row r="1988" spans="1:15" ht="15.75" customHeight="1" x14ac:dyDescent="0.3">
      <c r="A1988" s="17" t="s">
        <v>121</v>
      </c>
      <c r="B1988" s="12">
        <v>1128299</v>
      </c>
      <c r="C1988" s="13">
        <v>44799</v>
      </c>
      <c r="D1988" s="12" t="s">
        <v>22</v>
      </c>
      <c r="E1988" s="12" t="s">
        <v>70</v>
      </c>
      <c r="F1988" s="12" t="s">
        <v>71</v>
      </c>
      <c r="G1988" s="12" t="s">
        <v>13</v>
      </c>
      <c r="H1988" s="12" t="s">
        <v>151</v>
      </c>
      <c r="I1988" s="12">
        <v>42</v>
      </c>
      <c r="J1988" s="12" t="s">
        <v>125</v>
      </c>
      <c r="K1988" s="14">
        <v>0.60000000000000009</v>
      </c>
      <c r="L1988" s="15">
        <v>7000</v>
      </c>
      <c r="M1988" s="16">
        <f t="shared" si="16"/>
        <v>4200.0000000000009</v>
      </c>
      <c r="N1988" s="16">
        <f t="shared" si="17"/>
        <v>1470.0000000000002</v>
      </c>
      <c r="O1988" s="18">
        <v>0.35</v>
      </c>
    </row>
    <row r="1989" spans="1:15" ht="15.75" customHeight="1" x14ac:dyDescent="0.3">
      <c r="A1989" s="17" t="s">
        <v>121</v>
      </c>
      <c r="B1989" s="12">
        <v>1128299</v>
      </c>
      <c r="C1989" s="13">
        <v>44799</v>
      </c>
      <c r="D1989" s="12" t="s">
        <v>22</v>
      </c>
      <c r="E1989" s="12" t="s">
        <v>70</v>
      </c>
      <c r="F1989" s="12" t="s">
        <v>71</v>
      </c>
      <c r="G1989" s="12" t="s">
        <v>14</v>
      </c>
      <c r="H1989" s="12" t="s">
        <v>149</v>
      </c>
      <c r="I1989" s="12">
        <v>26</v>
      </c>
      <c r="J1989" s="12" t="s">
        <v>125</v>
      </c>
      <c r="K1989" s="14">
        <v>0.65000000000000013</v>
      </c>
      <c r="L1989" s="15">
        <v>6500</v>
      </c>
      <c r="M1989" s="16">
        <f t="shared" si="16"/>
        <v>4225.0000000000009</v>
      </c>
      <c r="N1989" s="16">
        <f t="shared" si="17"/>
        <v>1690.0000000000005</v>
      </c>
      <c r="O1989" s="18">
        <v>0.4</v>
      </c>
    </row>
    <row r="1990" spans="1:15" ht="15.75" customHeight="1" x14ac:dyDescent="0.3">
      <c r="A1990" s="17" t="s">
        <v>121</v>
      </c>
      <c r="B1990" s="12">
        <v>1128299</v>
      </c>
      <c r="C1990" s="13">
        <v>44799</v>
      </c>
      <c r="D1990" s="12" t="s">
        <v>22</v>
      </c>
      <c r="E1990" s="12" t="s">
        <v>70</v>
      </c>
      <c r="F1990" s="12" t="s">
        <v>71</v>
      </c>
      <c r="G1990" s="12" t="s">
        <v>15</v>
      </c>
      <c r="H1990" s="12" t="s">
        <v>15</v>
      </c>
      <c r="I1990" s="12">
        <v>54</v>
      </c>
      <c r="J1990" s="12" t="s">
        <v>125</v>
      </c>
      <c r="K1990" s="14">
        <v>0.60000000000000009</v>
      </c>
      <c r="L1990" s="15">
        <v>5250</v>
      </c>
      <c r="M1990" s="16">
        <f t="shared" si="16"/>
        <v>3150.0000000000005</v>
      </c>
      <c r="N1990" s="16">
        <f t="shared" si="17"/>
        <v>1102.5</v>
      </c>
      <c r="O1990" s="18">
        <v>0.35</v>
      </c>
    </row>
    <row r="1991" spans="1:15" ht="15.75" customHeight="1" x14ac:dyDescent="0.3">
      <c r="A1991" s="17" t="s">
        <v>121</v>
      </c>
      <c r="B1991" s="12">
        <v>1128299</v>
      </c>
      <c r="C1991" s="13">
        <v>44799</v>
      </c>
      <c r="D1991" s="12" t="s">
        <v>22</v>
      </c>
      <c r="E1991" s="12" t="s">
        <v>70</v>
      </c>
      <c r="F1991" s="12" t="s">
        <v>71</v>
      </c>
      <c r="G1991" s="12" t="s">
        <v>16</v>
      </c>
      <c r="H1991" s="12" t="s">
        <v>16</v>
      </c>
      <c r="I1991" s="12">
        <v>43</v>
      </c>
      <c r="J1991" s="12" t="s">
        <v>125</v>
      </c>
      <c r="K1991" s="14">
        <v>0.60000000000000009</v>
      </c>
      <c r="L1991" s="15">
        <v>4750</v>
      </c>
      <c r="M1991" s="16">
        <f t="shared" si="16"/>
        <v>2850.0000000000005</v>
      </c>
      <c r="N1991" s="16">
        <f t="shared" si="17"/>
        <v>997.50000000000011</v>
      </c>
      <c r="O1991" s="18">
        <v>0.35</v>
      </c>
    </row>
    <row r="1992" spans="1:15" ht="15.75" customHeight="1" x14ac:dyDescent="0.3">
      <c r="A1992" s="17" t="s">
        <v>121</v>
      </c>
      <c r="B1992" s="12">
        <v>1128299</v>
      </c>
      <c r="C1992" s="13">
        <v>44799</v>
      </c>
      <c r="D1992" s="12" t="s">
        <v>22</v>
      </c>
      <c r="E1992" s="12" t="s">
        <v>70</v>
      </c>
      <c r="F1992" s="12" t="s">
        <v>71</v>
      </c>
      <c r="G1992" s="12" t="s">
        <v>17</v>
      </c>
      <c r="H1992" s="12" t="s">
        <v>17</v>
      </c>
      <c r="I1992" s="12">
        <v>23</v>
      </c>
      <c r="J1992" s="12" t="s">
        <v>125</v>
      </c>
      <c r="K1992" s="14">
        <v>0.70000000000000007</v>
      </c>
      <c r="L1992" s="15">
        <v>4750</v>
      </c>
      <c r="M1992" s="16">
        <f t="shared" si="16"/>
        <v>3325.0000000000005</v>
      </c>
      <c r="N1992" s="16">
        <f t="shared" si="17"/>
        <v>997.50000000000011</v>
      </c>
      <c r="O1992" s="18">
        <v>0.3</v>
      </c>
    </row>
    <row r="1993" spans="1:15" ht="15.75" customHeight="1" x14ac:dyDescent="0.3">
      <c r="A1993" s="17" t="s">
        <v>121</v>
      </c>
      <c r="B1993" s="12">
        <v>1128299</v>
      </c>
      <c r="C1993" s="13">
        <v>44799</v>
      </c>
      <c r="D1993" s="12" t="s">
        <v>22</v>
      </c>
      <c r="E1993" s="12" t="s">
        <v>70</v>
      </c>
      <c r="F1993" s="12" t="s">
        <v>71</v>
      </c>
      <c r="G1993" s="12" t="s">
        <v>18</v>
      </c>
      <c r="H1993" s="12" t="s">
        <v>150</v>
      </c>
      <c r="I1993" s="12">
        <v>19</v>
      </c>
      <c r="J1993" s="12" t="s">
        <v>124</v>
      </c>
      <c r="K1993" s="14">
        <v>0.75000000000000011</v>
      </c>
      <c r="L1993" s="15">
        <v>4500</v>
      </c>
      <c r="M1993" s="16">
        <f t="shared" si="16"/>
        <v>3375.0000000000005</v>
      </c>
      <c r="N1993" s="16">
        <f t="shared" si="17"/>
        <v>843.75000000000011</v>
      </c>
      <c r="O1993" s="18">
        <v>0.25</v>
      </c>
    </row>
    <row r="1994" spans="1:15" ht="15.75" customHeight="1" x14ac:dyDescent="0.3">
      <c r="A1994" s="17" t="s">
        <v>121</v>
      </c>
      <c r="B1994" s="12">
        <v>1128299</v>
      </c>
      <c r="C1994" s="13">
        <v>44831</v>
      </c>
      <c r="D1994" s="12" t="s">
        <v>22</v>
      </c>
      <c r="E1994" s="12" t="s">
        <v>70</v>
      </c>
      <c r="F1994" s="12" t="s">
        <v>71</v>
      </c>
      <c r="G1994" s="12" t="s">
        <v>13</v>
      </c>
      <c r="H1994" s="12" t="s">
        <v>151</v>
      </c>
      <c r="I1994" s="12">
        <v>30</v>
      </c>
      <c r="J1994" s="12" t="s">
        <v>123</v>
      </c>
      <c r="K1994" s="14">
        <v>0.50000000000000011</v>
      </c>
      <c r="L1994" s="15">
        <v>6250</v>
      </c>
      <c r="M1994" s="16">
        <f t="shared" si="16"/>
        <v>3125.0000000000009</v>
      </c>
      <c r="N1994" s="16">
        <f t="shared" si="17"/>
        <v>1093.7500000000002</v>
      </c>
      <c r="O1994" s="18">
        <v>0.35</v>
      </c>
    </row>
    <row r="1995" spans="1:15" ht="15.75" customHeight="1" x14ac:dyDescent="0.3">
      <c r="A1995" s="17" t="s">
        <v>121</v>
      </c>
      <c r="B1995" s="12">
        <v>1128299</v>
      </c>
      <c r="C1995" s="13">
        <v>44831</v>
      </c>
      <c r="D1995" s="12" t="s">
        <v>22</v>
      </c>
      <c r="E1995" s="12" t="s">
        <v>70</v>
      </c>
      <c r="F1995" s="12" t="s">
        <v>71</v>
      </c>
      <c r="G1995" s="12" t="s">
        <v>14</v>
      </c>
      <c r="H1995" s="12" t="s">
        <v>149</v>
      </c>
      <c r="I1995" s="12">
        <v>59</v>
      </c>
      <c r="J1995" s="12" t="s">
        <v>124</v>
      </c>
      <c r="K1995" s="14">
        <v>0.55000000000000016</v>
      </c>
      <c r="L1995" s="15">
        <v>6250</v>
      </c>
      <c r="M1995" s="16">
        <f t="shared" si="16"/>
        <v>3437.5000000000009</v>
      </c>
      <c r="N1995" s="16">
        <f t="shared" si="17"/>
        <v>1375.0000000000005</v>
      </c>
      <c r="O1995" s="18">
        <v>0.4</v>
      </c>
    </row>
    <row r="1996" spans="1:15" ht="15.75" customHeight="1" x14ac:dyDescent="0.3">
      <c r="A1996" s="17" t="s">
        <v>121</v>
      </c>
      <c r="B1996" s="12">
        <v>1128299</v>
      </c>
      <c r="C1996" s="13">
        <v>44831</v>
      </c>
      <c r="D1996" s="12" t="s">
        <v>22</v>
      </c>
      <c r="E1996" s="12" t="s">
        <v>70</v>
      </c>
      <c r="F1996" s="12" t="s">
        <v>71</v>
      </c>
      <c r="G1996" s="12" t="s">
        <v>15</v>
      </c>
      <c r="H1996" s="12" t="s">
        <v>15</v>
      </c>
      <c r="I1996" s="12">
        <v>39</v>
      </c>
      <c r="J1996" s="12" t="s">
        <v>126</v>
      </c>
      <c r="K1996" s="14">
        <v>0.50000000000000011</v>
      </c>
      <c r="L1996" s="15">
        <v>4750</v>
      </c>
      <c r="M1996" s="16">
        <f t="shared" si="16"/>
        <v>2375.0000000000005</v>
      </c>
      <c r="N1996" s="16">
        <f t="shared" si="17"/>
        <v>831.25000000000011</v>
      </c>
      <c r="O1996" s="18">
        <v>0.35</v>
      </c>
    </row>
    <row r="1997" spans="1:15" ht="15.75" customHeight="1" x14ac:dyDescent="0.3">
      <c r="A1997" s="17" t="s">
        <v>121</v>
      </c>
      <c r="B1997" s="12">
        <v>1128299</v>
      </c>
      <c r="C1997" s="13">
        <v>44831</v>
      </c>
      <c r="D1997" s="12" t="s">
        <v>22</v>
      </c>
      <c r="E1997" s="12" t="s">
        <v>70</v>
      </c>
      <c r="F1997" s="12" t="s">
        <v>71</v>
      </c>
      <c r="G1997" s="12" t="s">
        <v>16</v>
      </c>
      <c r="H1997" s="12" t="s">
        <v>16</v>
      </c>
      <c r="I1997" s="12">
        <v>35</v>
      </c>
      <c r="J1997" s="12" t="s">
        <v>125</v>
      </c>
      <c r="K1997" s="14">
        <v>0.50000000000000011</v>
      </c>
      <c r="L1997" s="15">
        <v>4250</v>
      </c>
      <c r="M1997" s="16">
        <f t="shared" si="16"/>
        <v>2125.0000000000005</v>
      </c>
      <c r="N1997" s="16">
        <f t="shared" si="17"/>
        <v>743.75000000000011</v>
      </c>
      <c r="O1997" s="18">
        <v>0.35</v>
      </c>
    </row>
    <row r="1998" spans="1:15" ht="15.75" customHeight="1" x14ac:dyDescent="0.3">
      <c r="A1998" s="17" t="s">
        <v>121</v>
      </c>
      <c r="B1998" s="12">
        <v>1128299</v>
      </c>
      <c r="C1998" s="13">
        <v>44831</v>
      </c>
      <c r="D1998" s="12" t="s">
        <v>22</v>
      </c>
      <c r="E1998" s="12" t="s">
        <v>70</v>
      </c>
      <c r="F1998" s="12" t="s">
        <v>71</v>
      </c>
      <c r="G1998" s="12" t="s">
        <v>17</v>
      </c>
      <c r="H1998" s="12" t="s">
        <v>17</v>
      </c>
      <c r="I1998" s="12">
        <v>17</v>
      </c>
      <c r="J1998" s="12" t="s">
        <v>126</v>
      </c>
      <c r="K1998" s="14">
        <v>0.60000000000000009</v>
      </c>
      <c r="L1998" s="15">
        <v>4250</v>
      </c>
      <c r="M1998" s="16">
        <f t="shared" si="16"/>
        <v>2550.0000000000005</v>
      </c>
      <c r="N1998" s="16">
        <f t="shared" si="17"/>
        <v>765.00000000000011</v>
      </c>
      <c r="O1998" s="18">
        <v>0.3</v>
      </c>
    </row>
    <row r="1999" spans="1:15" ht="15.75" customHeight="1" x14ac:dyDescent="0.3">
      <c r="A1999" s="17" t="s">
        <v>121</v>
      </c>
      <c r="B1999" s="12">
        <v>1128299</v>
      </c>
      <c r="C1999" s="13">
        <v>44831</v>
      </c>
      <c r="D1999" s="12" t="s">
        <v>22</v>
      </c>
      <c r="E1999" s="12" t="s">
        <v>70</v>
      </c>
      <c r="F1999" s="12" t="s">
        <v>71</v>
      </c>
      <c r="G1999" s="12" t="s">
        <v>18</v>
      </c>
      <c r="H1999" s="12" t="s">
        <v>150</v>
      </c>
      <c r="I1999" s="12">
        <v>34</v>
      </c>
      <c r="J1999" s="12" t="s">
        <v>124</v>
      </c>
      <c r="K1999" s="14">
        <v>0.65000000000000013</v>
      </c>
      <c r="L1999" s="15">
        <v>4750</v>
      </c>
      <c r="M1999" s="16">
        <f t="shared" si="16"/>
        <v>3087.5000000000005</v>
      </c>
      <c r="N1999" s="16">
        <f t="shared" si="17"/>
        <v>771.87500000000011</v>
      </c>
      <c r="O1999" s="18">
        <v>0.25</v>
      </c>
    </row>
    <row r="2000" spans="1:15" ht="15.75" customHeight="1" x14ac:dyDescent="0.3">
      <c r="A2000" s="17" t="s">
        <v>121</v>
      </c>
      <c r="B2000" s="12">
        <v>1128299</v>
      </c>
      <c r="C2000" s="13">
        <v>44860</v>
      </c>
      <c r="D2000" s="12" t="s">
        <v>22</v>
      </c>
      <c r="E2000" s="12" t="s">
        <v>70</v>
      </c>
      <c r="F2000" s="12" t="s">
        <v>71</v>
      </c>
      <c r="G2000" s="12" t="s">
        <v>13</v>
      </c>
      <c r="H2000" s="12" t="s">
        <v>151</v>
      </c>
      <c r="I2000" s="12">
        <v>28</v>
      </c>
      <c r="J2000" s="12" t="s">
        <v>124</v>
      </c>
      <c r="K2000" s="14">
        <v>0.50000000000000011</v>
      </c>
      <c r="L2000" s="15">
        <v>5500</v>
      </c>
      <c r="M2000" s="16">
        <f t="shared" si="16"/>
        <v>2750.0000000000005</v>
      </c>
      <c r="N2000" s="16">
        <f t="shared" si="17"/>
        <v>962.50000000000011</v>
      </c>
      <c r="O2000" s="18">
        <v>0.35</v>
      </c>
    </row>
    <row r="2001" spans="1:15" ht="15.75" customHeight="1" x14ac:dyDescent="0.3">
      <c r="A2001" s="17" t="s">
        <v>121</v>
      </c>
      <c r="B2001" s="12">
        <v>1128299</v>
      </c>
      <c r="C2001" s="13">
        <v>44860</v>
      </c>
      <c r="D2001" s="12" t="s">
        <v>22</v>
      </c>
      <c r="E2001" s="12" t="s">
        <v>70</v>
      </c>
      <c r="F2001" s="12" t="s">
        <v>71</v>
      </c>
      <c r="G2001" s="12" t="s">
        <v>14</v>
      </c>
      <c r="H2001" s="12" t="s">
        <v>149</v>
      </c>
      <c r="I2001" s="12">
        <v>23</v>
      </c>
      <c r="J2001" s="12" t="s">
        <v>125</v>
      </c>
      <c r="K2001" s="14">
        <v>0.55000000000000016</v>
      </c>
      <c r="L2001" s="15">
        <v>5500</v>
      </c>
      <c r="M2001" s="16">
        <f t="shared" si="16"/>
        <v>3025.0000000000009</v>
      </c>
      <c r="N2001" s="16">
        <f t="shared" si="17"/>
        <v>1210.0000000000005</v>
      </c>
      <c r="O2001" s="18">
        <v>0.4</v>
      </c>
    </row>
    <row r="2002" spans="1:15" ht="15.75" customHeight="1" x14ac:dyDescent="0.3">
      <c r="A2002" s="17" t="s">
        <v>121</v>
      </c>
      <c r="B2002" s="12">
        <v>1128299</v>
      </c>
      <c r="C2002" s="13">
        <v>44860</v>
      </c>
      <c r="D2002" s="12" t="s">
        <v>22</v>
      </c>
      <c r="E2002" s="12" t="s">
        <v>70</v>
      </c>
      <c r="F2002" s="12" t="s">
        <v>71</v>
      </c>
      <c r="G2002" s="12" t="s">
        <v>15</v>
      </c>
      <c r="H2002" s="12" t="s">
        <v>15</v>
      </c>
      <c r="I2002" s="12">
        <v>54</v>
      </c>
      <c r="J2002" s="12" t="s">
        <v>126</v>
      </c>
      <c r="K2002" s="14">
        <v>0.50000000000000011</v>
      </c>
      <c r="L2002" s="15">
        <v>3750</v>
      </c>
      <c r="M2002" s="16">
        <f t="shared" si="16"/>
        <v>1875.0000000000005</v>
      </c>
      <c r="N2002" s="16">
        <f t="shared" si="17"/>
        <v>656.25000000000011</v>
      </c>
      <c r="O2002" s="18">
        <v>0.35</v>
      </c>
    </row>
    <row r="2003" spans="1:15" ht="15.75" customHeight="1" x14ac:dyDescent="0.3">
      <c r="A2003" s="17" t="s">
        <v>121</v>
      </c>
      <c r="B2003" s="12">
        <v>1128299</v>
      </c>
      <c r="C2003" s="13">
        <v>44860</v>
      </c>
      <c r="D2003" s="12" t="s">
        <v>22</v>
      </c>
      <c r="E2003" s="12" t="s">
        <v>70</v>
      </c>
      <c r="F2003" s="12" t="s">
        <v>71</v>
      </c>
      <c r="G2003" s="12" t="s">
        <v>16</v>
      </c>
      <c r="H2003" s="12" t="s">
        <v>16</v>
      </c>
      <c r="I2003" s="12">
        <v>36</v>
      </c>
      <c r="J2003" s="12" t="s">
        <v>124</v>
      </c>
      <c r="K2003" s="14">
        <v>0.50000000000000011</v>
      </c>
      <c r="L2003" s="15">
        <v>3500</v>
      </c>
      <c r="M2003" s="16">
        <f t="shared" si="16"/>
        <v>1750.0000000000005</v>
      </c>
      <c r="N2003" s="16">
        <f t="shared" si="17"/>
        <v>612.50000000000011</v>
      </c>
      <c r="O2003" s="18">
        <v>0.35</v>
      </c>
    </row>
    <row r="2004" spans="1:15" ht="15.75" customHeight="1" x14ac:dyDescent="0.3">
      <c r="A2004" s="17" t="s">
        <v>121</v>
      </c>
      <c r="B2004" s="12">
        <v>1128299</v>
      </c>
      <c r="C2004" s="13">
        <v>44860</v>
      </c>
      <c r="D2004" s="12" t="s">
        <v>22</v>
      </c>
      <c r="E2004" s="12" t="s">
        <v>70</v>
      </c>
      <c r="F2004" s="12" t="s">
        <v>71</v>
      </c>
      <c r="G2004" s="12" t="s">
        <v>17</v>
      </c>
      <c r="H2004" s="12" t="s">
        <v>17</v>
      </c>
      <c r="I2004" s="12">
        <v>52</v>
      </c>
      <c r="J2004" s="12" t="s">
        <v>126</v>
      </c>
      <c r="K2004" s="14">
        <v>0.60000000000000009</v>
      </c>
      <c r="L2004" s="15">
        <v>3250</v>
      </c>
      <c r="M2004" s="16">
        <f t="shared" si="16"/>
        <v>1950.0000000000002</v>
      </c>
      <c r="N2004" s="16">
        <f t="shared" si="17"/>
        <v>585</v>
      </c>
      <c r="O2004" s="18">
        <v>0.3</v>
      </c>
    </row>
    <row r="2005" spans="1:15" ht="15.75" customHeight="1" x14ac:dyDescent="0.3">
      <c r="A2005" s="17" t="s">
        <v>121</v>
      </c>
      <c r="B2005" s="12">
        <v>1128299</v>
      </c>
      <c r="C2005" s="13">
        <v>44860</v>
      </c>
      <c r="D2005" s="12" t="s">
        <v>22</v>
      </c>
      <c r="E2005" s="12" t="s">
        <v>70</v>
      </c>
      <c r="F2005" s="12" t="s">
        <v>71</v>
      </c>
      <c r="G2005" s="12" t="s">
        <v>18</v>
      </c>
      <c r="H2005" s="12" t="s">
        <v>150</v>
      </c>
      <c r="I2005" s="12">
        <v>36</v>
      </c>
      <c r="J2005" s="12" t="s">
        <v>123</v>
      </c>
      <c r="K2005" s="14">
        <v>0.75000000000000011</v>
      </c>
      <c r="L2005" s="15">
        <v>3750</v>
      </c>
      <c r="M2005" s="16">
        <f t="shared" si="16"/>
        <v>2812.5000000000005</v>
      </c>
      <c r="N2005" s="16">
        <f t="shared" si="17"/>
        <v>703.12500000000011</v>
      </c>
      <c r="O2005" s="18">
        <v>0.25</v>
      </c>
    </row>
    <row r="2006" spans="1:15" ht="15.75" customHeight="1" x14ac:dyDescent="0.3">
      <c r="A2006" s="17" t="s">
        <v>121</v>
      </c>
      <c r="B2006" s="12">
        <v>1128299</v>
      </c>
      <c r="C2006" s="13">
        <v>44891</v>
      </c>
      <c r="D2006" s="12" t="s">
        <v>22</v>
      </c>
      <c r="E2006" s="12" t="s">
        <v>70</v>
      </c>
      <c r="F2006" s="12" t="s">
        <v>71</v>
      </c>
      <c r="G2006" s="12" t="s">
        <v>13</v>
      </c>
      <c r="H2006" s="12" t="s">
        <v>151</v>
      </c>
      <c r="I2006" s="12">
        <v>26</v>
      </c>
      <c r="J2006" s="12" t="s">
        <v>123</v>
      </c>
      <c r="K2006" s="14">
        <v>0.60000000000000009</v>
      </c>
      <c r="L2006" s="15">
        <v>5500</v>
      </c>
      <c r="M2006" s="16">
        <f t="shared" si="16"/>
        <v>3300.0000000000005</v>
      </c>
      <c r="N2006" s="16">
        <f t="shared" si="17"/>
        <v>1155</v>
      </c>
      <c r="O2006" s="18">
        <v>0.35</v>
      </c>
    </row>
    <row r="2007" spans="1:15" ht="15.75" customHeight="1" x14ac:dyDescent="0.3">
      <c r="A2007" s="17" t="s">
        <v>121</v>
      </c>
      <c r="B2007" s="12">
        <v>1128299</v>
      </c>
      <c r="C2007" s="13">
        <v>44891</v>
      </c>
      <c r="D2007" s="12" t="s">
        <v>22</v>
      </c>
      <c r="E2007" s="12" t="s">
        <v>70</v>
      </c>
      <c r="F2007" s="12" t="s">
        <v>71</v>
      </c>
      <c r="G2007" s="12" t="s">
        <v>14</v>
      </c>
      <c r="H2007" s="12" t="s">
        <v>149</v>
      </c>
      <c r="I2007" s="12">
        <v>18</v>
      </c>
      <c r="J2007" s="12" t="s">
        <v>125</v>
      </c>
      <c r="K2007" s="14">
        <v>0.65000000000000013</v>
      </c>
      <c r="L2007" s="15">
        <v>6000</v>
      </c>
      <c r="M2007" s="16">
        <f t="shared" si="16"/>
        <v>3900.0000000000009</v>
      </c>
      <c r="N2007" s="16">
        <f t="shared" si="17"/>
        <v>1560.0000000000005</v>
      </c>
      <c r="O2007" s="18">
        <v>0.4</v>
      </c>
    </row>
    <row r="2008" spans="1:15" ht="15.75" customHeight="1" x14ac:dyDescent="0.3">
      <c r="A2008" s="17" t="s">
        <v>121</v>
      </c>
      <c r="B2008" s="12">
        <v>1128299</v>
      </c>
      <c r="C2008" s="13">
        <v>44891</v>
      </c>
      <c r="D2008" s="12" t="s">
        <v>22</v>
      </c>
      <c r="E2008" s="12" t="s">
        <v>70</v>
      </c>
      <c r="F2008" s="12" t="s">
        <v>71</v>
      </c>
      <c r="G2008" s="12" t="s">
        <v>15</v>
      </c>
      <c r="H2008" s="12" t="s">
        <v>15</v>
      </c>
      <c r="I2008" s="12">
        <v>24</v>
      </c>
      <c r="J2008" s="12" t="s">
        <v>125</v>
      </c>
      <c r="K2008" s="14">
        <v>0.60000000000000009</v>
      </c>
      <c r="L2008" s="15">
        <v>4500</v>
      </c>
      <c r="M2008" s="16">
        <f t="shared" si="16"/>
        <v>2700.0000000000005</v>
      </c>
      <c r="N2008" s="16">
        <f t="shared" si="17"/>
        <v>945.00000000000011</v>
      </c>
      <c r="O2008" s="18">
        <v>0.35</v>
      </c>
    </row>
    <row r="2009" spans="1:15" ht="15.75" customHeight="1" x14ac:dyDescent="0.3">
      <c r="A2009" s="17" t="s">
        <v>121</v>
      </c>
      <c r="B2009" s="12">
        <v>1128299</v>
      </c>
      <c r="C2009" s="13">
        <v>44891</v>
      </c>
      <c r="D2009" s="12" t="s">
        <v>22</v>
      </c>
      <c r="E2009" s="12" t="s">
        <v>70</v>
      </c>
      <c r="F2009" s="12" t="s">
        <v>71</v>
      </c>
      <c r="G2009" s="12" t="s">
        <v>16</v>
      </c>
      <c r="H2009" s="12" t="s">
        <v>16</v>
      </c>
      <c r="I2009" s="12">
        <v>51</v>
      </c>
      <c r="J2009" s="12" t="s">
        <v>125</v>
      </c>
      <c r="K2009" s="14">
        <v>0.60000000000000009</v>
      </c>
      <c r="L2009" s="15">
        <v>4250</v>
      </c>
      <c r="M2009" s="16">
        <f t="shared" si="16"/>
        <v>2550.0000000000005</v>
      </c>
      <c r="N2009" s="16">
        <f t="shared" si="17"/>
        <v>892.50000000000011</v>
      </c>
      <c r="O2009" s="18">
        <v>0.35</v>
      </c>
    </row>
    <row r="2010" spans="1:15" ht="15.75" customHeight="1" x14ac:dyDescent="0.3">
      <c r="A2010" s="17" t="s">
        <v>121</v>
      </c>
      <c r="B2010" s="12">
        <v>1128299</v>
      </c>
      <c r="C2010" s="13">
        <v>44891</v>
      </c>
      <c r="D2010" s="12" t="s">
        <v>22</v>
      </c>
      <c r="E2010" s="12" t="s">
        <v>70</v>
      </c>
      <c r="F2010" s="12" t="s">
        <v>71</v>
      </c>
      <c r="G2010" s="12" t="s">
        <v>17</v>
      </c>
      <c r="H2010" s="12" t="s">
        <v>17</v>
      </c>
      <c r="I2010" s="12">
        <v>24</v>
      </c>
      <c r="J2010" s="12" t="s">
        <v>123</v>
      </c>
      <c r="K2010" s="14">
        <v>0.70000000000000007</v>
      </c>
      <c r="L2010" s="15">
        <v>3750</v>
      </c>
      <c r="M2010" s="16">
        <f t="shared" si="16"/>
        <v>2625.0000000000005</v>
      </c>
      <c r="N2010" s="16">
        <f t="shared" si="17"/>
        <v>787.50000000000011</v>
      </c>
      <c r="O2010" s="18">
        <v>0.3</v>
      </c>
    </row>
    <row r="2011" spans="1:15" ht="15.75" customHeight="1" x14ac:dyDescent="0.3">
      <c r="A2011" s="17" t="s">
        <v>121</v>
      </c>
      <c r="B2011" s="12">
        <v>1128299</v>
      </c>
      <c r="C2011" s="13">
        <v>44891</v>
      </c>
      <c r="D2011" s="12" t="s">
        <v>22</v>
      </c>
      <c r="E2011" s="12" t="s">
        <v>70</v>
      </c>
      <c r="F2011" s="12" t="s">
        <v>71</v>
      </c>
      <c r="G2011" s="12" t="s">
        <v>18</v>
      </c>
      <c r="H2011" s="12" t="s">
        <v>150</v>
      </c>
      <c r="I2011" s="12">
        <v>31</v>
      </c>
      <c r="J2011" s="12" t="s">
        <v>125</v>
      </c>
      <c r="K2011" s="14">
        <v>0.75000000000000011</v>
      </c>
      <c r="L2011" s="15">
        <v>5000</v>
      </c>
      <c r="M2011" s="16">
        <f t="shared" si="16"/>
        <v>3750.0000000000005</v>
      </c>
      <c r="N2011" s="16">
        <f t="shared" si="17"/>
        <v>937.50000000000011</v>
      </c>
      <c r="O2011" s="18">
        <v>0.25</v>
      </c>
    </row>
    <row r="2012" spans="1:15" ht="15.75" customHeight="1" x14ac:dyDescent="0.3">
      <c r="A2012" s="17" t="s">
        <v>121</v>
      </c>
      <c r="B2012" s="12">
        <v>1128299</v>
      </c>
      <c r="C2012" s="13">
        <v>44920</v>
      </c>
      <c r="D2012" s="12" t="s">
        <v>22</v>
      </c>
      <c r="E2012" s="12" t="s">
        <v>70</v>
      </c>
      <c r="F2012" s="12" t="s">
        <v>71</v>
      </c>
      <c r="G2012" s="12" t="s">
        <v>13</v>
      </c>
      <c r="H2012" s="12" t="s">
        <v>151</v>
      </c>
      <c r="I2012" s="12">
        <v>32</v>
      </c>
      <c r="J2012" s="12" t="s">
        <v>126</v>
      </c>
      <c r="K2012" s="14">
        <v>0.60000000000000009</v>
      </c>
      <c r="L2012" s="15">
        <v>7000</v>
      </c>
      <c r="M2012" s="16">
        <f t="shared" si="16"/>
        <v>4200.0000000000009</v>
      </c>
      <c r="N2012" s="16">
        <f t="shared" si="17"/>
        <v>1470.0000000000002</v>
      </c>
      <c r="O2012" s="18">
        <v>0.35</v>
      </c>
    </row>
    <row r="2013" spans="1:15" ht="15.75" customHeight="1" x14ac:dyDescent="0.3">
      <c r="A2013" s="17" t="s">
        <v>121</v>
      </c>
      <c r="B2013" s="12">
        <v>1128299</v>
      </c>
      <c r="C2013" s="13">
        <v>44920</v>
      </c>
      <c r="D2013" s="12" t="s">
        <v>22</v>
      </c>
      <c r="E2013" s="12" t="s">
        <v>70</v>
      </c>
      <c r="F2013" s="12" t="s">
        <v>71</v>
      </c>
      <c r="G2013" s="12" t="s">
        <v>14</v>
      </c>
      <c r="H2013" s="12" t="s">
        <v>149</v>
      </c>
      <c r="I2013" s="12">
        <v>15</v>
      </c>
      <c r="J2013" s="12" t="s">
        <v>123</v>
      </c>
      <c r="K2013" s="14">
        <v>0.65000000000000013</v>
      </c>
      <c r="L2013" s="15">
        <v>7000</v>
      </c>
      <c r="M2013" s="16">
        <f t="shared" si="16"/>
        <v>4550.0000000000009</v>
      </c>
      <c r="N2013" s="16">
        <f t="shared" si="17"/>
        <v>1820.0000000000005</v>
      </c>
      <c r="O2013" s="18">
        <v>0.4</v>
      </c>
    </row>
    <row r="2014" spans="1:15" ht="15.75" customHeight="1" x14ac:dyDescent="0.3">
      <c r="A2014" s="17" t="s">
        <v>121</v>
      </c>
      <c r="B2014" s="12">
        <v>1128299</v>
      </c>
      <c r="C2014" s="13">
        <v>44920</v>
      </c>
      <c r="D2014" s="12" t="s">
        <v>22</v>
      </c>
      <c r="E2014" s="12" t="s">
        <v>70</v>
      </c>
      <c r="F2014" s="12" t="s">
        <v>71</v>
      </c>
      <c r="G2014" s="12" t="s">
        <v>15</v>
      </c>
      <c r="H2014" s="12" t="s">
        <v>15</v>
      </c>
      <c r="I2014" s="12">
        <v>47</v>
      </c>
      <c r="J2014" s="12" t="s">
        <v>124</v>
      </c>
      <c r="K2014" s="14">
        <v>0.60000000000000009</v>
      </c>
      <c r="L2014" s="15">
        <v>5000</v>
      </c>
      <c r="M2014" s="16">
        <f t="shared" si="16"/>
        <v>3000.0000000000005</v>
      </c>
      <c r="N2014" s="16">
        <f t="shared" si="17"/>
        <v>1050</v>
      </c>
      <c r="O2014" s="18">
        <v>0.35</v>
      </c>
    </row>
    <row r="2015" spans="1:15" ht="15.75" customHeight="1" x14ac:dyDescent="0.3">
      <c r="A2015" s="17" t="s">
        <v>121</v>
      </c>
      <c r="B2015" s="12">
        <v>1128299</v>
      </c>
      <c r="C2015" s="13">
        <v>44920</v>
      </c>
      <c r="D2015" s="12" t="s">
        <v>22</v>
      </c>
      <c r="E2015" s="12" t="s">
        <v>70</v>
      </c>
      <c r="F2015" s="12" t="s">
        <v>71</v>
      </c>
      <c r="G2015" s="12" t="s">
        <v>16</v>
      </c>
      <c r="H2015" s="12" t="s">
        <v>16</v>
      </c>
      <c r="I2015" s="12">
        <v>25</v>
      </c>
      <c r="J2015" s="12" t="s">
        <v>125</v>
      </c>
      <c r="K2015" s="14">
        <v>0.60000000000000009</v>
      </c>
      <c r="L2015" s="15">
        <v>5000</v>
      </c>
      <c r="M2015" s="16">
        <f t="shared" si="16"/>
        <v>3000.0000000000005</v>
      </c>
      <c r="N2015" s="16">
        <f t="shared" si="17"/>
        <v>1050</v>
      </c>
      <c r="O2015" s="18">
        <v>0.35</v>
      </c>
    </row>
    <row r="2016" spans="1:15" ht="15.75" customHeight="1" x14ac:dyDescent="0.3">
      <c r="A2016" s="17" t="s">
        <v>121</v>
      </c>
      <c r="B2016" s="12">
        <v>1128299</v>
      </c>
      <c r="C2016" s="13">
        <v>44920</v>
      </c>
      <c r="D2016" s="12" t="s">
        <v>22</v>
      </c>
      <c r="E2016" s="12" t="s">
        <v>70</v>
      </c>
      <c r="F2016" s="12" t="s">
        <v>71</v>
      </c>
      <c r="G2016" s="12" t="s">
        <v>17</v>
      </c>
      <c r="H2016" s="12" t="s">
        <v>17</v>
      </c>
      <c r="I2016" s="12">
        <v>28</v>
      </c>
      <c r="J2016" s="12" t="s">
        <v>123</v>
      </c>
      <c r="K2016" s="14">
        <v>0.70000000000000007</v>
      </c>
      <c r="L2016" s="15">
        <v>4250</v>
      </c>
      <c r="M2016" s="16">
        <f t="shared" si="16"/>
        <v>2975.0000000000005</v>
      </c>
      <c r="N2016" s="16">
        <f t="shared" si="17"/>
        <v>892.50000000000011</v>
      </c>
      <c r="O2016" s="18">
        <v>0.3</v>
      </c>
    </row>
    <row r="2017" spans="1:15" ht="15.75" customHeight="1" x14ac:dyDescent="0.3">
      <c r="A2017" s="17" t="s">
        <v>121</v>
      </c>
      <c r="B2017" s="12">
        <v>1128299</v>
      </c>
      <c r="C2017" s="13">
        <v>44920</v>
      </c>
      <c r="D2017" s="12" t="s">
        <v>22</v>
      </c>
      <c r="E2017" s="12" t="s">
        <v>70</v>
      </c>
      <c r="F2017" s="12" t="s">
        <v>71</v>
      </c>
      <c r="G2017" s="12" t="s">
        <v>18</v>
      </c>
      <c r="H2017" s="12" t="s">
        <v>150</v>
      </c>
      <c r="I2017" s="12">
        <v>27</v>
      </c>
      <c r="J2017" s="12" t="s">
        <v>123</v>
      </c>
      <c r="K2017" s="14">
        <v>0.75000000000000011</v>
      </c>
      <c r="L2017" s="15">
        <v>5250</v>
      </c>
      <c r="M2017" s="16">
        <f t="shared" si="16"/>
        <v>3937.5000000000005</v>
      </c>
      <c r="N2017" s="16">
        <f t="shared" si="17"/>
        <v>984.37500000000011</v>
      </c>
      <c r="O2017" s="18">
        <v>0.25</v>
      </c>
    </row>
    <row r="2018" spans="1:15" ht="15.75" customHeight="1" x14ac:dyDescent="0.3">
      <c r="A2018" s="17" t="s">
        <v>121</v>
      </c>
      <c r="B2018" s="12">
        <v>1128299</v>
      </c>
      <c r="C2018" s="13">
        <v>44574</v>
      </c>
      <c r="D2018" s="12" t="s">
        <v>22</v>
      </c>
      <c r="E2018" s="12" t="s">
        <v>72</v>
      </c>
      <c r="F2018" s="12" t="s">
        <v>73</v>
      </c>
      <c r="G2018" s="12" t="s">
        <v>13</v>
      </c>
      <c r="H2018" s="12" t="s">
        <v>151</v>
      </c>
      <c r="I2018" s="12">
        <v>55</v>
      </c>
      <c r="J2018" s="12" t="s">
        <v>123</v>
      </c>
      <c r="K2018" s="14">
        <v>0.29999999999999993</v>
      </c>
      <c r="L2018" s="15">
        <v>4500</v>
      </c>
      <c r="M2018" s="16">
        <f t="shared" si="16"/>
        <v>1349.9999999999998</v>
      </c>
      <c r="N2018" s="16">
        <f t="shared" si="17"/>
        <v>539.99999999999989</v>
      </c>
      <c r="O2018" s="18">
        <v>0.4</v>
      </c>
    </row>
    <row r="2019" spans="1:15" ht="15.75" customHeight="1" x14ac:dyDescent="0.3">
      <c r="A2019" s="17" t="s">
        <v>121</v>
      </c>
      <c r="B2019" s="12">
        <v>1128299</v>
      </c>
      <c r="C2019" s="13">
        <v>44574</v>
      </c>
      <c r="D2019" s="12" t="s">
        <v>22</v>
      </c>
      <c r="E2019" s="12" t="s">
        <v>72</v>
      </c>
      <c r="F2019" s="12" t="s">
        <v>73</v>
      </c>
      <c r="G2019" s="12" t="s">
        <v>14</v>
      </c>
      <c r="H2019" s="12" t="s">
        <v>149</v>
      </c>
      <c r="I2019" s="12">
        <v>47</v>
      </c>
      <c r="J2019" s="12" t="s">
        <v>123</v>
      </c>
      <c r="K2019" s="14">
        <v>0.4</v>
      </c>
      <c r="L2019" s="15">
        <v>4500</v>
      </c>
      <c r="M2019" s="16">
        <f t="shared" si="16"/>
        <v>1800</v>
      </c>
      <c r="N2019" s="16">
        <f t="shared" si="17"/>
        <v>720</v>
      </c>
      <c r="O2019" s="18">
        <v>0.4</v>
      </c>
    </row>
    <row r="2020" spans="1:15" ht="15.75" customHeight="1" x14ac:dyDescent="0.3">
      <c r="A2020" s="17" t="s">
        <v>121</v>
      </c>
      <c r="B2020" s="12">
        <v>1128299</v>
      </c>
      <c r="C2020" s="13">
        <v>44574</v>
      </c>
      <c r="D2020" s="12" t="s">
        <v>22</v>
      </c>
      <c r="E2020" s="12" t="s">
        <v>72</v>
      </c>
      <c r="F2020" s="12" t="s">
        <v>73</v>
      </c>
      <c r="G2020" s="12" t="s">
        <v>15</v>
      </c>
      <c r="H2020" s="12" t="s">
        <v>15</v>
      </c>
      <c r="I2020" s="12">
        <v>17</v>
      </c>
      <c r="J2020" s="12" t="s">
        <v>123</v>
      </c>
      <c r="K2020" s="14">
        <v>0.4</v>
      </c>
      <c r="L2020" s="15">
        <v>4500</v>
      </c>
      <c r="M2020" s="16">
        <f t="shared" si="16"/>
        <v>1800</v>
      </c>
      <c r="N2020" s="16">
        <f t="shared" si="17"/>
        <v>630</v>
      </c>
      <c r="O2020" s="18">
        <v>0.35</v>
      </c>
    </row>
    <row r="2021" spans="1:15" ht="15.75" customHeight="1" x14ac:dyDescent="0.3">
      <c r="A2021" s="17" t="s">
        <v>121</v>
      </c>
      <c r="B2021" s="12">
        <v>1128299</v>
      </c>
      <c r="C2021" s="13">
        <v>44574</v>
      </c>
      <c r="D2021" s="12" t="s">
        <v>22</v>
      </c>
      <c r="E2021" s="12" t="s">
        <v>72</v>
      </c>
      <c r="F2021" s="12" t="s">
        <v>73</v>
      </c>
      <c r="G2021" s="12" t="s">
        <v>16</v>
      </c>
      <c r="H2021" s="12" t="s">
        <v>16</v>
      </c>
      <c r="I2021" s="12">
        <v>52</v>
      </c>
      <c r="J2021" s="12" t="s">
        <v>124</v>
      </c>
      <c r="K2021" s="14">
        <v>0.4</v>
      </c>
      <c r="L2021" s="15">
        <v>3000</v>
      </c>
      <c r="M2021" s="16">
        <f t="shared" si="16"/>
        <v>1200</v>
      </c>
      <c r="N2021" s="16">
        <f t="shared" si="17"/>
        <v>480</v>
      </c>
      <c r="O2021" s="18">
        <v>0.4</v>
      </c>
    </row>
    <row r="2022" spans="1:15" ht="15.75" customHeight="1" x14ac:dyDescent="0.3">
      <c r="A2022" s="17" t="s">
        <v>121</v>
      </c>
      <c r="B2022" s="12">
        <v>1128299</v>
      </c>
      <c r="C2022" s="13">
        <v>44574</v>
      </c>
      <c r="D2022" s="12" t="s">
        <v>22</v>
      </c>
      <c r="E2022" s="12" t="s">
        <v>72</v>
      </c>
      <c r="F2022" s="12" t="s">
        <v>73</v>
      </c>
      <c r="G2022" s="12" t="s">
        <v>17</v>
      </c>
      <c r="H2022" s="12" t="s">
        <v>17</v>
      </c>
      <c r="I2022" s="12">
        <v>43</v>
      </c>
      <c r="J2022" s="12" t="s">
        <v>126</v>
      </c>
      <c r="K2022" s="14">
        <v>0.45000000000000012</v>
      </c>
      <c r="L2022" s="15">
        <v>2500</v>
      </c>
      <c r="M2022" s="16">
        <f t="shared" si="16"/>
        <v>1125.0000000000002</v>
      </c>
      <c r="N2022" s="16">
        <f t="shared" si="17"/>
        <v>393.75000000000006</v>
      </c>
      <c r="O2022" s="18">
        <v>0.35</v>
      </c>
    </row>
    <row r="2023" spans="1:15" ht="15.75" customHeight="1" x14ac:dyDescent="0.3">
      <c r="A2023" s="17" t="s">
        <v>121</v>
      </c>
      <c r="B2023" s="12">
        <v>1128299</v>
      </c>
      <c r="C2023" s="13">
        <v>44574</v>
      </c>
      <c r="D2023" s="12" t="s">
        <v>22</v>
      </c>
      <c r="E2023" s="12" t="s">
        <v>72</v>
      </c>
      <c r="F2023" s="12" t="s">
        <v>73</v>
      </c>
      <c r="G2023" s="12" t="s">
        <v>18</v>
      </c>
      <c r="H2023" s="12" t="s">
        <v>150</v>
      </c>
      <c r="I2023" s="12">
        <v>20</v>
      </c>
      <c r="J2023" s="12" t="s">
        <v>124</v>
      </c>
      <c r="K2023" s="14">
        <v>0.4</v>
      </c>
      <c r="L2023" s="15">
        <v>4500</v>
      </c>
      <c r="M2023" s="16">
        <f t="shared" si="16"/>
        <v>1800</v>
      </c>
      <c r="N2023" s="16">
        <f t="shared" si="17"/>
        <v>450</v>
      </c>
      <c r="O2023" s="18">
        <v>0.25</v>
      </c>
    </row>
    <row r="2024" spans="1:15" ht="15.75" customHeight="1" x14ac:dyDescent="0.3">
      <c r="A2024" s="17" t="s">
        <v>121</v>
      </c>
      <c r="B2024" s="12">
        <v>1128299</v>
      </c>
      <c r="C2024" s="13">
        <v>44605</v>
      </c>
      <c r="D2024" s="12" t="s">
        <v>22</v>
      </c>
      <c r="E2024" s="12" t="s">
        <v>72</v>
      </c>
      <c r="F2024" s="12" t="s">
        <v>73</v>
      </c>
      <c r="G2024" s="12" t="s">
        <v>13</v>
      </c>
      <c r="H2024" s="12" t="s">
        <v>151</v>
      </c>
      <c r="I2024" s="12">
        <v>27</v>
      </c>
      <c r="J2024" s="12" t="s">
        <v>124</v>
      </c>
      <c r="K2024" s="14">
        <v>0.29999999999999993</v>
      </c>
      <c r="L2024" s="15">
        <v>5000</v>
      </c>
      <c r="M2024" s="16">
        <f t="shared" si="16"/>
        <v>1499.9999999999998</v>
      </c>
      <c r="N2024" s="16">
        <f t="shared" si="17"/>
        <v>599.99999999999989</v>
      </c>
      <c r="O2024" s="18">
        <v>0.4</v>
      </c>
    </row>
    <row r="2025" spans="1:15" ht="15.75" customHeight="1" x14ac:dyDescent="0.3">
      <c r="A2025" s="17" t="s">
        <v>121</v>
      </c>
      <c r="B2025" s="12">
        <v>1128299</v>
      </c>
      <c r="C2025" s="13">
        <v>44605</v>
      </c>
      <c r="D2025" s="12" t="s">
        <v>22</v>
      </c>
      <c r="E2025" s="12" t="s">
        <v>72</v>
      </c>
      <c r="F2025" s="12" t="s">
        <v>73</v>
      </c>
      <c r="G2025" s="12" t="s">
        <v>14</v>
      </c>
      <c r="H2025" s="12" t="s">
        <v>149</v>
      </c>
      <c r="I2025" s="12">
        <v>21</v>
      </c>
      <c r="J2025" s="12" t="s">
        <v>124</v>
      </c>
      <c r="K2025" s="14">
        <v>0.4</v>
      </c>
      <c r="L2025" s="15">
        <v>4000</v>
      </c>
      <c r="M2025" s="16">
        <f t="shared" si="16"/>
        <v>1600</v>
      </c>
      <c r="N2025" s="16">
        <f t="shared" si="17"/>
        <v>640</v>
      </c>
      <c r="O2025" s="18">
        <v>0.4</v>
      </c>
    </row>
    <row r="2026" spans="1:15" ht="15.75" customHeight="1" x14ac:dyDescent="0.3">
      <c r="A2026" s="17" t="s">
        <v>121</v>
      </c>
      <c r="B2026" s="12">
        <v>1128299</v>
      </c>
      <c r="C2026" s="13">
        <v>44605</v>
      </c>
      <c r="D2026" s="12" t="s">
        <v>22</v>
      </c>
      <c r="E2026" s="12" t="s">
        <v>72</v>
      </c>
      <c r="F2026" s="12" t="s">
        <v>73</v>
      </c>
      <c r="G2026" s="12" t="s">
        <v>15</v>
      </c>
      <c r="H2026" s="12" t="s">
        <v>15</v>
      </c>
      <c r="I2026" s="12">
        <v>30</v>
      </c>
      <c r="J2026" s="12" t="s">
        <v>125</v>
      </c>
      <c r="K2026" s="14">
        <v>0.4</v>
      </c>
      <c r="L2026" s="15">
        <v>4000</v>
      </c>
      <c r="M2026" s="16">
        <f t="shared" si="16"/>
        <v>1600</v>
      </c>
      <c r="N2026" s="16">
        <f t="shared" si="17"/>
        <v>560</v>
      </c>
      <c r="O2026" s="18">
        <v>0.35</v>
      </c>
    </row>
    <row r="2027" spans="1:15" ht="15.75" customHeight="1" x14ac:dyDescent="0.3">
      <c r="A2027" s="17" t="s">
        <v>121</v>
      </c>
      <c r="B2027" s="12">
        <v>1128299</v>
      </c>
      <c r="C2027" s="13">
        <v>44605</v>
      </c>
      <c r="D2027" s="12" t="s">
        <v>22</v>
      </c>
      <c r="E2027" s="12" t="s">
        <v>72</v>
      </c>
      <c r="F2027" s="12" t="s">
        <v>73</v>
      </c>
      <c r="G2027" s="12" t="s">
        <v>16</v>
      </c>
      <c r="H2027" s="12" t="s">
        <v>16</v>
      </c>
      <c r="I2027" s="12">
        <v>19</v>
      </c>
      <c r="J2027" s="12" t="s">
        <v>123</v>
      </c>
      <c r="K2027" s="14">
        <v>0.4</v>
      </c>
      <c r="L2027" s="15">
        <v>2500</v>
      </c>
      <c r="M2027" s="16">
        <f t="shared" si="16"/>
        <v>1000</v>
      </c>
      <c r="N2027" s="16">
        <f t="shared" si="17"/>
        <v>400</v>
      </c>
      <c r="O2027" s="18">
        <v>0.4</v>
      </c>
    </row>
    <row r="2028" spans="1:15" ht="15.75" customHeight="1" x14ac:dyDescent="0.3">
      <c r="A2028" s="17" t="s">
        <v>121</v>
      </c>
      <c r="B2028" s="12">
        <v>1128299</v>
      </c>
      <c r="C2028" s="13">
        <v>44605</v>
      </c>
      <c r="D2028" s="12" t="s">
        <v>22</v>
      </c>
      <c r="E2028" s="12" t="s">
        <v>72</v>
      </c>
      <c r="F2028" s="12" t="s">
        <v>73</v>
      </c>
      <c r="G2028" s="12" t="s">
        <v>17</v>
      </c>
      <c r="H2028" s="12" t="s">
        <v>17</v>
      </c>
      <c r="I2028" s="12">
        <v>29</v>
      </c>
      <c r="J2028" s="12" t="s">
        <v>124</v>
      </c>
      <c r="K2028" s="14">
        <v>0.45000000000000012</v>
      </c>
      <c r="L2028" s="15">
        <v>1750</v>
      </c>
      <c r="M2028" s="16">
        <f t="shared" si="16"/>
        <v>787.50000000000023</v>
      </c>
      <c r="N2028" s="16">
        <f t="shared" si="17"/>
        <v>275.62500000000006</v>
      </c>
      <c r="O2028" s="18">
        <v>0.35</v>
      </c>
    </row>
    <row r="2029" spans="1:15" ht="15.75" customHeight="1" x14ac:dyDescent="0.3">
      <c r="A2029" s="17" t="s">
        <v>121</v>
      </c>
      <c r="B2029" s="12">
        <v>1128299</v>
      </c>
      <c r="C2029" s="13">
        <v>44605</v>
      </c>
      <c r="D2029" s="12" t="s">
        <v>22</v>
      </c>
      <c r="E2029" s="12" t="s">
        <v>72</v>
      </c>
      <c r="F2029" s="12" t="s">
        <v>73</v>
      </c>
      <c r="G2029" s="12" t="s">
        <v>18</v>
      </c>
      <c r="H2029" s="12" t="s">
        <v>150</v>
      </c>
      <c r="I2029" s="12">
        <v>20</v>
      </c>
      <c r="J2029" s="12" t="s">
        <v>124</v>
      </c>
      <c r="K2029" s="14">
        <v>0.4</v>
      </c>
      <c r="L2029" s="15">
        <v>3750</v>
      </c>
      <c r="M2029" s="16">
        <f t="shared" si="16"/>
        <v>1500</v>
      </c>
      <c r="N2029" s="16">
        <f t="shared" si="17"/>
        <v>375</v>
      </c>
      <c r="O2029" s="18">
        <v>0.25</v>
      </c>
    </row>
    <row r="2030" spans="1:15" ht="15.75" customHeight="1" x14ac:dyDescent="0.3">
      <c r="A2030" s="17" t="s">
        <v>121</v>
      </c>
      <c r="B2030" s="12">
        <v>1128299</v>
      </c>
      <c r="C2030" s="13">
        <v>44632</v>
      </c>
      <c r="D2030" s="12" t="s">
        <v>22</v>
      </c>
      <c r="E2030" s="12" t="s">
        <v>72</v>
      </c>
      <c r="F2030" s="12" t="s">
        <v>73</v>
      </c>
      <c r="G2030" s="12" t="s">
        <v>13</v>
      </c>
      <c r="H2030" s="12" t="s">
        <v>151</v>
      </c>
      <c r="I2030" s="12">
        <v>20</v>
      </c>
      <c r="J2030" s="12" t="s">
        <v>124</v>
      </c>
      <c r="K2030" s="14">
        <v>0.4</v>
      </c>
      <c r="L2030" s="15">
        <v>5250</v>
      </c>
      <c r="M2030" s="16">
        <f t="shared" si="16"/>
        <v>2100</v>
      </c>
      <c r="N2030" s="16">
        <f t="shared" si="17"/>
        <v>840</v>
      </c>
      <c r="O2030" s="18">
        <v>0.4</v>
      </c>
    </row>
    <row r="2031" spans="1:15" ht="15.75" customHeight="1" x14ac:dyDescent="0.3">
      <c r="A2031" s="17" t="s">
        <v>121</v>
      </c>
      <c r="B2031" s="12">
        <v>1128299</v>
      </c>
      <c r="C2031" s="13">
        <v>44632</v>
      </c>
      <c r="D2031" s="12" t="s">
        <v>22</v>
      </c>
      <c r="E2031" s="12" t="s">
        <v>72</v>
      </c>
      <c r="F2031" s="12" t="s">
        <v>73</v>
      </c>
      <c r="G2031" s="12" t="s">
        <v>14</v>
      </c>
      <c r="H2031" s="12" t="s">
        <v>149</v>
      </c>
      <c r="I2031" s="12">
        <v>50</v>
      </c>
      <c r="J2031" s="12" t="s">
        <v>125</v>
      </c>
      <c r="K2031" s="14">
        <v>0.5</v>
      </c>
      <c r="L2031" s="15">
        <v>3750</v>
      </c>
      <c r="M2031" s="16">
        <f t="shared" si="16"/>
        <v>1875</v>
      </c>
      <c r="N2031" s="16">
        <f t="shared" si="17"/>
        <v>750</v>
      </c>
      <c r="O2031" s="18">
        <v>0.4</v>
      </c>
    </row>
    <row r="2032" spans="1:15" ht="15.75" customHeight="1" x14ac:dyDescent="0.3">
      <c r="A2032" s="17" t="s">
        <v>121</v>
      </c>
      <c r="B2032" s="12">
        <v>1128299</v>
      </c>
      <c r="C2032" s="13">
        <v>44632</v>
      </c>
      <c r="D2032" s="12" t="s">
        <v>22</v>
      </c>
      <c r="E2032" s="12" t="s">
        <v>72</v>
      </c>
      <c r="F2032" s="12" t="s">
        <v>73</v>
      </c>
      <c r="G2032" s="12" t="s">
        <v>15</v>
      </c>
      <c r="H2032" s="12" t="s">
        <v>15</v>
      </c>
      <c r="I2032" s="12">
        <v>58</v>
      </c>
      <c r="J2032" s="12" t="s">
        <v>124</v>
      </c>
      <c r="K2032" s="14">
        <v>0.5</v>
      </c>
      <c r="L2032" s="15">
        <v>3750</v>
      </c>
      <c r="M2032" s="16">
        <f t="shared" si="16"/>
        <v>1875</v>
      </c>
      <c r="N2032" s="16">
        <f t="shared" si="17"/>
        <v>656.25</v>
      </c>
      <c r="O2032" s="18">
        <v>0.35</v>
      </c>
    </row>
    <row r="2033" spans="1:15" ht="15.75" customHeight="1" x14ac:dyDescent="0.3">
      <c r="A2033" s="17" t="s">
        <v>121</v>
      </c>
      <c r="B2033" s="12">
        <v>1128299</v>
      </c>
      <c r="C2033" s="13">
        <v>44632</v>
      </c>
      <c r="D2033" s="12" t="s">
        <v>22</v>
      </c>
      <c r="E2033" s="12" t="s">
        <v>72</v>
      </c>
      <c r="F2033" s="12" t="s">
        <v>73</v>
      </c>
      <c r="G2033" s="12" t="s">
        <v>16</v>
      </c>
      <c r="H2033" s="12" t="s">
        <v>16</v>
      </c>
      <c r="I2033" s="12">
        <v>33</v>
      </c>
      <c r="J2033" s="12" t="s">
        <v>126</v>
      </c>
      <c r="K2033" s="14">
        <v>0.5</v>
      </c>
      <c r="L2033" s="15">
        <v>2500</v>
      </c>
      <c r="M2033" s="16">
        <f t="shared" si="16"/>
        <v>1250</v>
      </c>
      <c r="N2033" s="16">
        <f t="shared" si="17"/>
        <v>500</v>
      </c>
      <c r="O2033" s="18">
        <v>0.4</v>
      </c>
    </row>
    <row r="2034" spans="1:15" ht="15.75" customHeight="1" x14ac:dyDescent="0.3">
      <c r="A2034" s="17" t="s">
        <v>121</v>
      </c>
      <c r="B2034" s="12">
        <v>1128299</v>
      </c>
      <c r="C2034" s="13">
        <v>44632</v>
      </c>
      <c r="D2034" s="12" t="s">
        <v>22</v>
      </c>
      <c r="E2034" s="12" t="s">
        <v>72</v>
      </c>
      <c r="F2034" s="12" t="s">
        <v>73</v>
      </c>
      <c r="G2034" s="12" t="s">
        <v>17</v>
      </c>
      <c r="H2034" s="12" t="s">
        <v>17</v>
      </c>
      <c r="I2034" s="12">
        <v>43</v>
      </c>
      <c r="J2034" s="12" t="s">
        <v>125</v>
      </c>
      <c r="K2034" s="14">
        <v>0.55000000000000004</v>
      </c>
      <c r="L2034" s="15">
        <v>1500</v>
      </c>
      <c r="M2034" s="16">
        <f t="shared" si="16"/>
        <v>825.00000000000011</v>
      </c>
      <c r="N2034" s="16">
        <f t="shared" si="17"/>
        <v>288.75</v>
      </c>
      <c r="O2034" s="18">
        <v>0.35</v>
      </c>
    </row>
    <row r="2035" spans="1:15" ht="15.75" customHeight="1" x14ac:dyDescent="0.3">
      <c r="A2035" s="17" t="s">
        <v>121</v>
      </c>
      <c r="B2035" s="12">
        <v>1128299</v>
      </c>
      <c r="C2035" s="13">
        <v>44632</v>
      </c>
      <c r="D2035" s="12" t="s">
        <v>22</v>
      </c>
      <c r="E2035" s="12" t="s">
        <v>72</v>
      </c>
      <c r="F2035" s="12" t="s">
        <v>73</v>
      </c>
      <c r="G2035" s="12" t="s">
        <v>18</v>
      </c>
      <c r="H2035" s="12" t="s">
        <v>150</v>
      </c>
      <c r="I2035" s="12">
        <v>60</v>
      </c>
      <c r="J2035" s="12" t="s">
        <v>124</v>
      </c>
      <c r="K2035" s="14">
        <v>0.5</v>
      </c>
      <c r="L2035" s="15">
        <v>3500</v>
      </c>
      <c r="M2035" s="16">
        <f t="shared" si="16"/>
        <v>1750</v>
      </c>
      <c r="N2035" s="16">
        <f t="shared" si="17"/>
        <v>437.5</v>
      </c>
      <c r="O2035" s="18">
        <v>0.25</v>
      </c>
    </row>
    <row r="2036" spans="1:15" ht="15.75" customHeight="1" x14ac:dyDescent="0.3">
      <c r="A2036" s="17" t="s">
        <v>121</v>
      </c>
      <c r="B2036" s="12">
        <v>1128299</v>
      </c>
      <c r="C2036" s="13">
        <v>44664</v>
      </c>
      <c r="D2036" s="12" t="s">
        <v>22</v>
      </c>
      <c r="E2036" s="12" t="s">
        <v>72</v>
      </c>
      <c r="F2036" s="12" t="s">
        <v>73</v>
      </c>
      <c r="G2036" s="12" t="s">
        <v>13</v>
      </c>
      <c r="H2036" s="12" t="s">
        <v>151</v>
      </c>
      <c r="I2036" s="12">
        <v>49</v>
      </c>
      <c r="J2036" s="12" t="s">
        <v>124</v>
      </c>
      <c r="K2036" s="14">
        <v>0.5</v>
      </c>
      <c r="L2036" s="15">
        <v>5250</v>
      </c>
      <c r="M2036" s="16">
        <f t="shared" si="16"/>
        <v>2625</v>
      </c>
      <c r="N2036" s="16">
        <f t="shared" si="17"/>
        <v>1050</v>
      </c>
      <c r="O2036" s="18">
        <v>0.4</v>
      </c>
    </row>
    <row r="2037" spans="1:15" ht="15.75" customHeight="1" x14ac:dyDescent="0.3">
      <c r="A2037" s="17" t="s">
        <v>121</v>
      </c>
      <c r="B2037" s="12">
        <v>1128299</v>
      </c>
      <c r="C2037" s="13">
        <v>44664</v>
      </c>
      <c r="D2037" s="12" t="s">
        <v>22</v>
      </c>
      <c r="E2037" s="12" t="s">
        <v>72</v>
      </c>
      <c r="F2037" s="12" t="s">
        <v>73</v>
      </c>
      <c r="G2037" s="12" t="s">
        <v>14</v>
      </c>
      <c r="H2037" s="12" t="s">
        <v>149</v>
      </c>
      <c r="I2037" s="12">
        <v>60</v>
      </c>
      <c r="J2037" s="12" t="s">
        <v>124</v>
      </c>
      <c r="K2037" s="14">
        <v>0.55000000000000004</v>
      </c>
      <c r="L2037" s="15">
        <v>3250</v>
      </c>
      <c r="M2037" s="16">
        <f t="shared" si="16"/>
        <v>1787.5000000000002</v>
      </c>
      <c r="N2037" s="16">
        <f t="shared" si="17"/>
        <v>715.00000000000011</v>
      </c>
      <c r="O2037" s="18">
        <v>0.4</v>
      </c>
    </row>
    <row r="2038" spans="1:15" ht="15.75" customHeight="1" x14ac:dyDescent="0.3">
      <c r="A2038" s="17" t="s">
        <v>121</v>
      </c>
      <c r="B2038" s="12">
        <v>1128299</v>
      </c>
      <c r="C2038" s="13">
        <v>44664</v>
      </c>
      <c r="D2038" s="12" t="s">
        <v>22</v>
      </c>
      <c r="E2038" s="12" t="s">
        <v>72</v>
      </c>
      <c r="F2038" s="12" t="s">
        <v>73</v>
      </c>
      <c r="G2038" s="12" t="s">
        <v>15</v>
      </c>
      <c r="H2038" s="12" t="s">
        <v>15</v>
      </c>
      <c r="I2038" s="12">
        <v>53</v>
      </c>
      <c r="J2038" s="12" t="s">
        <v>125</v>
      </c>
      <c r="K2038" s="14">
        <v>0.55000000000000004</v>
      </c>
      <c r="L2038" s="15">
        <v>3750</v>
      </c>
      <c r="M2038" s="16">
        <f t="shared" si="16"/>
        <v>2062.5</v>
      </c>
      <c r="N2038" s="16">
        <f t="shared" si="17"/>
        <v>721.875</v>
      </c>
      <c r="O2038" s="18">
        <v>0.35</v>
      </c>
    </row>
    <row r="2039" spans="1:15" ht="15.75" customHeight="1" x14ac:dyDescent="0.3">
      <c r="A2039" s="17" t="s">
        <v>121</v>
      </c>
      <c r="B2039" s="12">
        <v>1128299</v>
      </c>
      <c r="C2039" s="13">
        <v>44664</v>
      </c>
      <c r="D2039" s="12" t="s">
        <v>22</v>
      </c>
      <c r="E2039" s="12" t="s">
        <v>72</v>
      </c>
      <c r="F2039" s="12" t="s">
        <v>73</v>
      </c>
      <c r="G2039" s="12" t="s">
        <v>16</v>
      </c>
      <c r="H2039" s="12" t="s">
        <v>16</v>
      </c>
      <c r="I2039" s="12">
        <v>21</v>
      </c>
      <c r="J2039" s="12" t="s">
        <v>125</v>
      </c>
      <c r="K2039" s="14">
        <v>0.5</v>
      </c>
      <c r="L2039" s="15">
        <v>2750</v>
      </c>
      <c r="M2039" s="16">
        <f t="shared" si="16"/>
        <v>1375</v>
      </c>
      <c r="N2039" s="16">
        <f t="shared" si="17"/>
        <v>550</v>
      </c>
      <c r="O2039" s="18">
        <v>0.4</v>
      </c>
    </row>
    <row r="2040" spans="1:15" ht="15.75" customHeight="1" x14ac:dyDescent="0.3">
      <c r="A2040" s="17" t="s">
        <v>121</v>
      </c>
      <c r="B2040" s="12">
        <v>1128299</v>
      </c>
      <c r="C2040" s="13">
        <v>44664</v>
      </c>
      <c r="D2040" s="12" t="s">
        <v>22</v>
      </c>
      <c r="E2040" s="12" t="s">
        <v>72</v>
      </c>
      <c r="F2040" s="12" t="s">
        <v>73</v>
      </c>
      <c r="G2040" s="12" t="s">
        <v>17</v>
      </c>
      <c r="H2040" s="12" t="s">
        <v>17</v>
      </c>
      <c r="I2040" s="12">
        <v>28</v>
      </c>
      <c r="J2040" s="12" t="s">
        <v>124</v>
      </c>
      <c r="K2040" s="14">
        <v>0.55000000000000004</v>
      </c>
      <c r="L2040" s="15">
        <v>1750</v>
      </c>
      <c r="M2040" s="16">
        <f t="shared" si="16"/>
        <v>962.50000000000011</v>
      </c>
      <c r="N2040" s="16">
        <f t="shared" si="17"/>
        <v>336.875</v>
      </c>
      <c r="O2040" s="18">
        <v>0.35</v>
      </c>
    </row>
    <row r="2041" spans="1:15" ht="15.75" customHeight="1" x14ac:dyDescent="0.3">
      <c r="A2041" s="17" t="s">
        <v>121</v>
      </c>
      <c r="B2041" s="12">
        <v>1128299</v>
      </c>
      <c r="C2041" s="13">
        <v>44664</v>
      </c>
      <c r="D2041" s="12" t="s">
        <v>22</v>
      </c>
      <c r="E2041" s="12" t="s">
        <v>72</v>
      </c>
      <c r="F2041" s="12" t="s">
        <v>73</v>
      </c>
      <c r="G2041" s="12" t="s">
        <v>18</v>
      </c>
      <c r="H2041" s="12" t="s">
        <v>150</v>
      </c>
      <c r="I2041" s="12">
        <v>19</v>
      </c>
      <c r="J2041" s="12" t="s">
        <v>125</v>
      </c>
      <c r="K2041" s="14">
        <v>0.70000000000000007</v>
      </c>
      <c r="L2041" s="15">
        <v>3500</v>
      </c>
      <c r="M2041" s="16">
        <f t="shared" si="16"/>
        <v>2450.0000000000005</v>
      </c>
      <c r="N2041" s="16">
        <f t="shared" si="17"/>
        <v>612.50000000000011</v>
      </c>
      <c r="O2041" s="18">
        <v>0.25</v>
      </c>
    </row>
    <row r="2042" spans="1:15" ht="15.75" customHeight="1" x14ac:dyDescent="0.3">
      <c r="A2042" s="17" t="s">
        <v>121</v>
      </c>
      <c r="B2042" s="12">
        <v>1128299</v>
      </c>
      <c r="C2042" s="13">
        <v>44695</v>
      </c>
      <c r="D2042" s="12" t="s">
        <v>22</v>
      </c>
      <c r="E2042" s="12" t="s">
        <v>72</v>
      </c>
      <c r="F2042" s="12" t="s">
        <v>73</v>
      </c>
      <c r="G2042" s="12" t="s">
        <v>13</v>
      </c>
      <c r="H2042" s="12" t="s">
        <v>151</v>
      </c>
      <c r="I2042" s="12">
        <v>37</v>
      </c>
      <c r="J2042" s="12" t="s">
        <v>126</v>
      </c>
      <c r="K2042" s="14">
        <v>0.5</v>
      </c>
      <c r="L2042" s="15">
        <v>5500</v>
      </c>
      <c r="M2042" s="16">
        <f t="shared" si="16"/>
        <v>2750</v>
      </c>
      <c r="N2042" s="16">
        <f t="shared" si="17"/>
        <v>1100</v>
      </c>
      <c r="O2042" s="18">
        <v>0.4</v>
      </c>
    </row>
    <row r="2043" spans="1:15" ht="15.75" customHeight="1" x14ac:dyDescent="0.3">
      <c r="A2043" s="17" t="s">
        <v>121</v>
      </c>
      <c r="B2043" s="12">
        <v>1128299</v>
      </c>
      <c r="C2043" s="13">
        <v>44695</v>
      </c>
      <c r="D2043" s="12" t="s">
        <v>22</v>
      </c>
      <c r="E2043" s="12" t="s">
        <v>72</v>
      </c>
      <c r="F2043" s="12" t="s">
        <v>73</v>
      </c>
      <c r="G2043" s="12" t="s">
        <v>14</v>
      </c>
      <c r="H2043" s="12" t="s">
        <v>149</v>
      </c>
      <c r="I2043" s="12">
        <v>30</v>
      </c>
      <c r="J2043" s="12" t="s">
        <v>124</v>
      </c>
      <c r="K2043" s="14">
        <v>0.55000000000000004</v>
      </c>
      <c r="L2043" s="15">
        <v>4000</v>
      </c>
      <c r="M2043" s="16">
        <f t="shared" si="16"/>
        <v>2200</v>
      </c>
      <c r="N2043" s="16">
        <f t="shared" si="17"/>
        <v>880</v>
      </c>
      <c r="O2043" s="18">
        <v>0.4</v>
      </c>
    </row>
    <row r="2044" spans="1:15" ht="15.75" customHeight="1" x14ac:dyDescent="0.3">
      <c r="A2044" s="17" t="s">
        <v>121</v>
      </c>
      <c r="B2044" s="12">
        <v>1128299</v>
      </c>
      <c r="C2044" s="13">
        <v>44695</v>
      </c>
      <c r="D2044" s="12" t="s">
        <v>22</v>
      </c>
      <c r="E2044" s="12" t="s">
        <v>72</v>
      </c>
      <c r="F2044" s="12" t="s">
        <v>73</v>
      </c>
      <c r="G2044" s="12" t="s">
        <v>15</v>
      </c>
      <c r="H2044" s="12" t="s">
        <v>15</v>
      </c>
      <c r="I2044" s="12">
        <v>41</v>
      </c>
      <c r="J2044" s="12" t="s">
        <v>125</v>
      </c>
      <c r="K2044" s="14">
        <v>0.55000000000000004</v>
      </c>
      <c r="L2044" s="15">
        <v>4250</v>
      </c>
      <c r="M2044" s="16">
        <f t="shared" si="16"/>
        <v>2337.5</v>
      </c>
      <c r="N2044" s="16">
        <f t="shared" si="17"/>
        <v>818.125</v>
      </c>
      <c r="O2044" s="18">
        <v>0.35</v>
      </c>
    </row>
    <row r="2045" spans="1:15" ht="15.75" customHeight="1" x14ac:dyDescent="0.3">
      <c r="A2045" s="17" t="s">
        <v>121</v>
      </c>
      <c r="B2045" s="12">
        <v>1128299</v>
      </c>
      <c r="C2045" s="13">
        <v>44695</v>
      </c>
      <c r="D2045" s="12" t="s">
        <v>22</v>
      </c>
      <c r="E2045" s="12" t="s">
        <v>72</v>
      </c>
      <c r="F2045" s="12" t="s">
        <v>73</v>
      </c>
      <c r="G2045" s="12" t="s">
        <v>16</v>
      </c>
      <c r="H2045" s="12" t="s">
        <v>16</v>
      </c>
      <c r="I2045" s="12">
        <v>49</v>
      </c>
      <c r="J2045" s="12" t="s">
        <v>123</v>
      </c>
      <c r="K2045" s="14">
        <v>0.5</v>
      </c>
      <c r="L2045" s="15">
        <v>3250</v>
      </c>
      <c r="M2045" s="16">
        <f t="shared" si="16"/>
        <v>1625</v>
      </c>
      <c r="N2045" s="16">
        <f t="shared" si="17"/>
        <v>650</v>
      </c>
      <c r="O2045" s="18">
        <v>0.4</v>
      </c>
    </row>
    <row r="2046" spans="1:15" ht="15.75" customHeight="1" x14ac:dyDescent="0.3">
      <c r="A2046" s="17" t="s">
        <v>121</v>
      </c>
      <c r="B2046" s="12">
        <v>1128299</v>
      </c>
      <c r="C2046" s="13">
        <v>44695</v>
      </c>
      <c r="D2046" s="12" t="s">
        <v>22</v>
      </c>
      <c r="E2046" s="12" t="s">
        <v>72</v>
      </c>
      <c r="F2046" s="12" t="s">
        <v>73</v>
      </c>
      <c r="G2046" s="12" t="s">
        <v>17</v>
      </c>
      <c r="H2046" s="12" t="s">
        <v>17</v>
      </c>
      <c r="I2046" s="12">
        <v>19</v>
      </c>
      <c r="J2046" s="12" t="s">
        <v>124</v>
      </c>
      <c r="K2046" s="14">
        <v>0.55000000000000004</v>
      </c>
      <c r="L2046" s="15">
        <v>2250</v>
      </c>
      <c r="M2046" s="16">
        <f t="shared" si="16"/>
        <v>1237.5</v>
      </c>
      <c r="N2046" s="16">
        <f t="shared" si="17"/>
        <v>433.125</v>
      </c>
      <c r="O2046" s="18">
        <v>0.35</v>
      </c>
    </row>
    <row r="2047" spans="1:15" ht="15.75" customHeight="1" x14ac:dyDescent="0.3">
      <c r="A2047" s="17" t="s">
        <v>121</v>
      </c>
      <c r="B2047" s="12">
        <v>1128299</v>
      </c>
      <c r="C2047" s="13">
        <v>44695</v>
      </c>
      <c r="D2047" s="12" t="s">
        <v>22</v>
      </c>
      <c r="E2047" s="12" t="s">
        <v>72</v>
      </c>
      <c r="F2047" s="12" t="s">
        <v>73</v>
      </c>
      <c r="G2047" s="12" t="s">
        <v>18</v>
      </c>
      <c r="H2047" s="12" t="s">
        <v>150</v>
      </c>
      <c r="I2047" s="12">
        <v>17</v>
      </c>
      <c r="J2047" s="12" t="s">
        <v>124</v>
      </c>
      <c r="K2047" s="14">
        <v>0.70000000000000007</v>
      </c>
      <c r="L2047" s="15">
        <v>4000</v>
      </c>
      <c r="M2047" s="16">
        <f t="shared" si="16"/>
        <v>2800.0000000000005</v>
      </c>
      <c r="N2047" s="16">
        <f t="shared" si="17"/>
        <v>700.00000000000011</v>
      </c>
      <c r="O2047" s="18">
        <v>0.25</v>
      </c>
    </row>
    <row r="2048" spans="1:15" ht="15.75" customHeight="1" x14ac:dyDescent="0.3">
      <c r="A2048" s="17" t="s">
        <v>121</v>
      </c>
      <c r="B2048" s="12">
        <v>1128299</v>
      </c>
      <c r="C2048" s="13">
        <v>44725</v>
      </c>
      <c r="D2048" s="12" t="s">
        <v>22</v>
      </c>
      <c r="E2048" s="12" t="s">
        <v>72</v>
      </c>
      <c r="F2048" s="12" t="s">
        <v>73</v>
      </c>
      <c r="G2048" s="12" t="s">
        <v>13</v>
      </c>
      <c r="H2048" s="12" t="s">
        <v>151</v>
      </c>
      <c r="I2048" s="12">
        <v>58</v>
      </c>
      <c r="J2048" s="12" t="s">
        <v>125</v>
      </c>
      <c r="K2048" s="14">
        <v>0.5</v>
      </c>
      <c r="L2048" s="15">
        <v>6750</v>
      </c>
      <c r="M2048" s="16">
        <f t="shared" si="16"/>
        <v>3375</v>
      </c>
      <c r="N2048" s="16">
        <f t="shared" si="17"/>
        <v>1350</v>
      </c>
      <c r="O2048" s="18">
        <v>0.4</v>
      </c>
    </row>
    <row r="2049" spans="1:15" ht="15.75" customHeight="1" x14ac:dyDescent="0.3">
      <c r="A2049" s="17" t="s">
        <v>121</v>
      </c>
      <c r="B2049" s="12">
        <v>1128299</v>
      </c>
      <c r="C2049" s="13">
        <v>44725</v>
      </c>
      <c r="D2049" s="12" t="s">
        <v>22</v>
      </c>
      <c r="E2049" s="12" t="s">
        <v>72</v>
      </c>
      <c r="F2049" s="12" t="s">
        <v>73</v>
      </c>
      <c r="G2049" s="12" t="s">
        <v>14</v>
      </c>
      <c r="H2049" s="12" t="s">
        <v>149</v>
      </c>
      <c r="I2049" s="12">
        <v>24</v>
      </c>
      <c r="J2049" s="12" t="s">
        <v>123</v>
      </c>
      <c r="K2049" s="14">
        <v>0.55000000000000004</v>
      </c>
      <c r="L2049" s="15">
        <v>5250</v>
      </c>
      <c r="M2049" s="16">
        <f t="shared" si="16"/>
        <v>2887.5000000000005</v>
      </c>
      <c r="N2049" s="16">
        <f t="shared" si="17"/>
        <v>1155.0000000000002</v>
      </c>
      <c r="O2049" s="18">
        <v>0.4</v>
      </c>
    </row>
    <row r="2050" spans="1:15" ht="15.75" customHeight="1" x14ac:dyDescent="0.3">
      <c r="A2050" s="17" t="s">
        <v>121</v>
      </c>
      <c r="B2050" s="12">
        <v>1128299</v>
      </c>
      <c r="C2050" s="13">
        <v>44725</v>
      </c>
      <c r="D2050" s="12" t="s">
        <v>22</v>
      </c>
      <c r="E2050" s="12" t="s">
        <v>72</v>
      </c>
      <c r="F2050" s="12" t="s">
        <v>73</v>
      </c>
      <c r="G2050" s="12" t="s">
        <v>15</v>
      </c>
      <c r="H2050" s="12" t="s">
        <v>15</v>
      </c>
      <c r="I2050" s="12">
        <v>37</v>
      </c>
      <c r="J2050" s="12" t="s">
        <v>125</v>
      </c>
      <c r="K2050" s="14">
        <v>0.55000000000000004</v>
      </c>
      <c r="L2050" s="15">
        <v>5250</v>
      </c>
      <c r="M2050" s="16">
        <f t="shared" si="16"/>
        <v>2887.5000000000005</v>
      </c>
      <c r="N2050" s="16">
        <f t="shared" si="17"/>
        <v>1010.6250000000001</v>
      </c>
      <c r="O2050" s="18">
        <v>0.35</v>
      </c>
    </row>
    <row r="2051" spans="1:15" ht="15.75" customHeight="1" x14ac:dyDescent="0.3">
      <c r="A2051" s="17" t="s">
        <v>121</v>
      </c>
      <c r="B2051" s="12">
        <v>1128299</v>
      </c>
      <c r="C2051" s="13">
        <v>44725</v>
      </c>
      <c r="D2051" s="12" t="s">
        <v>22</v>
      </c>
      <c r="E2051" s="12" t="s">
        <v>72</v>
      </c>
      <c r="F2051" s="12" t="s">
        <v>73</v>
      </c>
      <c r="G2051" s="12" t="s">
        <v>16</v>
      </c>
      <c r="H2051" s="12" t="s">
        <v>16</v>
      </c>
      <c r="I2051" s="12">
        <v>22</v>
      </c>
      <c r="J2051" s="12" t="s">
        <v>124</v>
      </c>
      <c r="K2051" s="14">
        <v>0.5</v>
      </c>
      <c r="L2051" s="15">
        <v>4000</v>
      </c>
      <c r="M2051" s="16">
        <f t="shared" si="16"/>
        <v>2000</v>
      </c>
      <c r="N2051" s="16">
        <f t="shared" si="17"/>
        <v>800</v>
      </c>
      <c r="O2051" s="18">
        <v>0.4</v>
      </c>
    </row>
    <row r="2052" spans="1:15" ht="15.75" customHeight="1" x14ac:dyDescent="0.3">
      <c r="A2052" s="17" t="s">
        <v>121</v>
      </c>
      <c r="B2052" s="12">
        <v>1128299</v>
      </c>
      <c r="C2052" s="13">
        <v>44725</v>
      </c>
      <c r="D2052" s="12" t="s">
        <v>22</v>
      </c>
      <c r="E2052" s="12" t="s">
        <v>72</v>
      </c>
      <c r="F2052" s="12" t="s">
        <v>73</v>
      </c>
      <c r="G2052" s="12" t="s">
        <v>17</v>
      </c>
      <c r="H2052" s="12" t="s">
        <v>17</v>
      </c>
      <c r="I2052" s="12">
        <v>32</v>
      </c>
      <c r="J2052" s="12" t="s">
        <v>126</v>
      </c>
      <c r="K2052" s="14">
        <v>0.55000000000000004</v>
      </c>
      <c r="L2052" s="15">
        <v>2750</v>
      </c>
      <c r="M2052" s="16">
        <f t="shared" si="16"/>
        <v>1512.5000000000002</v>
      </c>
      <c r="N2052" s="16">
        <f t="shared" si="17"/>
        <v>529.375</v>
      </c>
      <c r="O2052" s="18">
        <v>0.35</v>
      </c>
    </row>
    <row r="2053" spans="1:15" ht="15.75" customHeight="1" x14ac:dyDescent="0.3">
      <c r="A2053" s="17" t="s">
        <v>121</v>
      </c>
      <c r="B2053" s="12">
        <v>1128299</v>
      </c>
      <c r="C2053" s="13">
        <v>44725</v>
      </c>
      <c r="D2053" s="12" t="s">
        <v>22</v>
      </c>
      <c r="E2053" s="12" t="s">
        <v>72</v>
      </c>
      <c r="F2053" s="12" t="s">
        <v>73</v>
      </c>
      <c r="G2053" s="12" t="s">
        <v>18</v>
      </c>
      <c r="H2053" s="12" t="s">
        <v>150</v>
      </c>
      <c r="I2053" s="12">
        <v>56</v>
      </c>
      <c r="J2053" s="12" t="s">
        <v>124</v>
      </c>
      <c r="K2053" s="14">
        <v>0.70000000000000007</v>
      </c>
      <c r="L2053" s="15">
        <v>5750</v>
      </c>
      <c r="M2053" s="16">
        <f t="shared" si="16"/>
        <v>4025.0000000000005</v>
      </c>
      <c r="N2053" s="16">
        <f t="shared" si="17"/>
        <v>1006.2500000000001</v>
      </c>
      <c r="O2053" s="18">
        <v>0.25</v>
      </c>
    </row>
    <row r="2054" spans="1:15" ht="15.75" customHeight="1" x14ac:dyDescent="0.3">
      <c r="A2054" s="17" t="s">
        <v>121</v>
      </c>
      <c r="B2054" s="12">
        <v>1128299</v>
      </c>
      <c r="C2054" s="13">
        <v>44754</v>
      </c>
      <c r="D2054" s="12" t="s">
        <v>22</v>
      </c>
      <c r="E2054" s="12" t="s">
        <v>72</v>
      </c>
      <c r="F2054" s="12" t="s">
        <v>73</v>
      </c>
      <c r="G2054" s="12" t="s">
        <v>13</v>
      </c>
      <c r="H2054" s="12" t="s">
        <v>151</v>
      </c>
      <c r="I2054" s="12">
        <v>34</v>
      </c>
      <c r="J2054" s="12" t="s">
        <v>124</v>
      </c>
      <c r="K2054" s="14">
        <v>0.5</v>
      </c>
      <c r="L2054" s="15">
        <v>7250</v>
      </c>
      <c r="M2054" s="16">
        <f t="shared" si="16"/>
        <v>3625</v>
      </c>
      <c r="N2054" s="16">
        <f t="shared" si="17"/>
        <v>1450</v>
      </c>
      <c r="O2054" s="18">
        <v>0.4</v>
      </c>
    </row>
    <row r="2055" spans="1:15" ht="15.75" customHeight="1" x14ac:dyDescent="0.3">
      <c r="A2055" s="17" t="s">
        <v>121</v>
      </c>
      <c r="B2055" s="12">
        <v>1128299</v>
      </c>
      <c r="C2055" s="13">
        <v>44754</v>
      </c>
      <c r="D2055" s="12" t="s">
        <v>22</v>
      </c>
      <c r="E2055" s="12" t="s">
        <v>72</v>
      </c>
      <c r="F2055" s="12" t="s">
        <v>73</v>
      </c>
      <c r="G2055" s="12" t="s">
        <v>14</v>
      </c>
      <c r="H2055" s="12" t="s">
        <v>149</v>
      </c>
      <c r="I2055" s="12">
        <v>15</v>
      </c>
      <c r="J2055" s="12" t="s">
        <v>125</v>
      </c>
      <c r="K2055" s="14">
        <v>0.55000000000000004</v>
      </c>
      <c r="L2055" s="15">
        <v>5750</v>
      </c>
      <c r="M2055" s="16">
        <f t="shared" si="16"/>
        <v>3162.5000000000005</v>
      </c>
      <c r="N2055" s="16">
        <f t="shared" si="17"/>
        <v>1265.0000000000002</v>
      </c>
      <c r="O2055" s="18">
        <v>0.4</v>
      </c>
    </row>
    <row r="2056" spans="1:15" ht="15.75" customHeight="1" x14ac:dyDescent="0.3">
      <c r="A2056" s="17" t="s">
        <v>121</v>
      </c>
      <c r="B2056" s="12">
        <v>1128299</v>
      </c>
      <c r="C2056" s="13">
        <v>44754</v>
      </c>
      <c r="D2056" s="12" t="s">
        <v>22</v>
      </c>
      <c r="E2056" s="12" t="s">
        <v>72</v>
      </c>
      <c r="F2056" s="12" t="s">
        <v>73</v>
      </c>
      <c r="G2056" s="12" t="s">
        <v>15</v>
      </c>
      <c r="H2056" s="12" t="s">
        <v>15</v>
      </c>
      <c r="I2056" s="12">
        <v>48</v>
      </c>
      <c r="J2056" s="12" t="s">
        <v>124</v>
      </c>
      <c r="K2056" s="14">
        <v>0.55000000000000004</v>
      </c>
      <c r="L2056" s="15">
        <v>5250</v>
      </c>
      <c r="M2056" s="16">
        <f t="shared" si="16"/>
        <v>2887.5000000000005</v>
      </c>
      <c r="N2056" s="16">
        <f t="shared" si="17"/>
        <v>1010.6250000000001</v>
      </c>
      <c r="O2056" s="18">
        <v>0.35</v>
      </c>
    </row>
    <row r="2057" spans="1:15" ht="15.75" customHeight="1" x14ac:dyDescent="0.3">
      <c r="A2057" s="17" t="s">
        <v>121</v>
      </c>
      <c r="B2057" s="12">
        <v>1128299</v>
      </c>
      <c r="C2057" s="13">
        <v>44754</v>
      </c>
      <c r="D2057" s="12" t="s">
        <v>22</v>
      </c>
      <c r="E2057" s="12" t="s">
        <v>72</v>
      </c>
      <c r="F2057" s="12" t="s">
        <v>73</v>
      </c>
      <c r="G2057" s="12" t="s">
        <v>16</v>
      </c>
      <c r="H2057" s="12" t="s">
        <v>16</v>
      </c>
      <c r="I2057" s="12">
        <v>33</v>
      </c>
      <c r="J2057" s="12" t="s">
        <v>125</v>
      </c>
      <c r="K2057" s="14">
        <v>0.5</v>
      </c>
      <c r="L2057" s="15">
        <v>4250</v>
      </c>
      <c r="M2057" s="16">
        <f t="shared" si="16"/>
        <v>2125</v>
      </c>
      <c r="N2057" s="16">
        <f t="shared" si="17"/>
        <v>850</v>
      </c>
      <c r="O2057" s="18">
        <v>0.4</v>
      </c>
    </row>
    <row r="2058" spans="1:15" ht="15.75" customHeight="1" x14ac:dyDescent="0.3">
      <c r="A2058" s="17" t="s">
        <v>121</v>
      </c>
      <c r="B2058" s="12">
        <v>1128299</v>
      </c>
      <c r="C2058" s="13">
        <v>44754</v>
      </c>
      <c r="D2058" s="12" t="s">
        <v>22</v>
      </c>
      <c r="E2058" s="12" t="s">
        <v>72</v>
      </c>
      <c r="F2058" s="12" t="s">
        <v>73</v>
      </c>
      <c r="G2058" s="12" t="s">
        <v>17</v>
      </c>
      <c r="H2058" s="12" t="s">
        <v>17</v>
      </c>
      <c r="I2058" s="12">
        <v>17</v>
      </c>
      <c r="J2058" s="12" t="s">
        <v>125</v>
      </c>
      <c r="K2058" s="14">
        <v>0.55000000000000004</v>
      </c>
      <c r="L2058" s="15">
        <v>4750</v>
      </c>
      <c r="M2058" s="16">
        <f t="shared" si="16"/>
        <v>2612.5</v>
      </c>
      <c r="N2058" s="16">
        <f t="shared" si="17"/>
        <v>914.37499999999989</v>
      </c>
      <c r="O2058" s="18">
        <v>0.35</v>
      </c>
    </row>
    <row r="2059" spans="1:15" ht="15.75" customHeight="1" x14ac:dyDescent="0.3">
      <c r="A2059" s="17" t="s">
        <v>121</v>
      </c>
      <c r="B2059" s="12">
        <v>1128299</v>
      </c>
      <c r="C2059" s="13">
        <v>44754</v>
      </c>
      <c r="D2059" s="12" t="s">
        <v>22</v>
      </c>
      <c r="E2059" s="12" t="s">
        <v>72</v>
      </c>
      <c r="F2059" s="12" t="s">
        <v>73</v>
      </c>
      <c r="G2059" s="12" t="s">
        <v>18</v>
      </c>
      <c r="H2059" s="12" t="s">
        <v>150</v>
      </c>
      <c r="I2059" s="12">
        <v>37</v>
      </c>
      <c r="J2059" s="12" t="s">
        <v>126</v>
      </c>
      <c r="K2059" s="14">
        <v>0.70000000000000007</v>
      </c>
      <c r="L2059" s="15">
        <v>4750</v>
      </c>
      <c r="M2059" s="16">
        <f t="shared" si="16"/>
        <v>3325.0000000000005</v>
      </c>
      <c r="N2059" s="16">
        <f t="shared" si="17"/>
        <v>831.25000000000011</v>
      </c>
      <c r="O2059" s="18">
        <v>0.25</v>
      </c>
    </row>
    <row r="2060" spans="1:15" ht="15.75" customHeight="1" x14ac:dyDescent="0.3">
      <c r="A2060" s="17" t="s">
        <v>121</v>
      </c>
      <c r="B2060" s="12">
        <v>1128299</v>
      </c>
      <c r="C2060" s="13">
        <v>44786</v>
      </c>
      <c r="D2060" s="12" t="s">
        <v>22</v>
      </c>
      <c r="E2060" s="12" t="s">
        <v>72</v>
      </c>
      <c r="F2060" s="12" t="s">
        <v>73</v>
      </c>
      <c r="G2060" s="12" t="s">
        <v>13</v>
      </c>
      <c r="H2060" s="12" t="s">
        <v>151</v>
      </c>
      <c r="I2060" s="12">
        <v>26</v>
      </c>
      <c r="J2060" s="12" t="s">
        <v>123</v>
      </c>
      <c r="K2060" s="14">
        <v>0.55000000000000004</v>
      </c>
      <c r="L2060" s="15">
        <v>6750</v>
      </c>
      <c r="M2060" s="16">
        <f t="shared" si="16"/>
        <v>3712.5000000000005</v>
      </c>
      <c r="N2060" s="16">
        <f t="shared" si="17"/>
        <v>1485.0000000000002</v>
      </c>
      <c r="O2060" s="18">
        <v>0.4</v>
      </c>
    </row>
    <row r="2061" spans="1:15" ht="15.75" customHeight="1" x14ac:dyDescent="0.3">
      <c r="A2061" s="17" t="s">
        <v>121</v>
      </c>
      <c r="B2061" s="12">
        <v>1128299</v>
      </c>
      <c r="C2061" s="13">
        <v>44786</v>
      </c>
      <c r="D2061" s="12" t="s">
        <v>22</v>
      </c>
      <c r="E2061" s="12" t="s">
        <v>72</v>
      </c>
      <c r="F2061" s="12" t="s">
        <v>73</v>
      </c>
      <c r="G2061" s="12" t="s">
        <v>14</v>
      </c>
      <c r="H2061" s="12" t="s">
        <v>149</v>
      </c>
      <c r="I2061" s="12">
        <v>23</v>
      </c>
      <c r="J2061" s="12" t="s">
        <v>123</v>
      </c>
      <c r="K2061" s="14">
        <v>0.60000000000000009</v>
      </c>
      <c r="L2061" s="15">
        <v>6250</v>
      </c>
      <c r="M2061" s="16">
        <f t="shared" si="16"/>
        <v>3750.0000000000005</v>
      </c>
      <c r="N2061" s="16">
        <f t="shared" si="17"/>
        <v>1500.0000000000002</v>
      </c>
      <c r="O2061" s="18">
        <v>0.4</v>
      </c>
    </row>
    <row r="2062" spans="1:15" ht="15.75" customHeight="1" x14ac:dyDescent="0.3">
      <c r="A2062" s="17" t="s">
        <v>121</v>
      </c>
      <c r="B2062" s="12">
        <v>1128299</v>
      </c>
      <c r="C2062" s="13">
        <v>44786</v>
      </c>
      <c r="D2062" s="12" t="s">
        <v>22</v>
      </c>
      <c r="E2062" s="12" t="s">
        <v>72</v>
      </c>
      <c r="F2062" s="12" t="s">
        <v>73</v>
      </c>
      <c r="G2062" s="12" t="s">
        <v>15</v>
      </c>
      <c r="H2062" s="12" t="s">
        <v>15</v>
      </c>
      <c r="I2062" s="12">
        <v>15</v>
      </c>
      <c r="J2062" s="12" t="s">
        <v>126</v>
      </c>
      <c r="K2062" s="14">
        <v>0.55000000000000004</v>
      </c>
      <c r="L2062" s="15">
        <v>5000</v>
      </c>
      <c r="M2062" s="16">
        <f t="shared" si="16"/>
        <v>2750</v>
      </c>
      <c r="N2062" s="16">
        <f t="shared" si="17"/>
        <v>962.49999999999989</v>
      </c>
      <c r="O2062" s="18">
        <v>0.35</v>
      </c>
    </row>
    <row r="2063" spans="1:15" ht="15.75" customHeight="1" x14ac:dyDescent="0.3">
      <c r="A2063" s="17" t="s">
        <v>121</v>
      </c>
      <c r="B2063" s="12">
        <v>1128299</v>
      </c>
      <c r="C2063" s="13">
        <v>44786</v>
      </c>
      <c r="D2063" s="12" t="s">
        <v>22</v>
      </c>
      <c r="E2063" s="12" t="s">
        <v>72</v>
      </c>
      <c r="F2063" s="12" t="s">
        <v>73</v>
      </c>
      <c r="G2063" s="12" t="s">
        <v>16</v>
      </c>
      <c r="H2063" s="12" t="s">
        <v>16</v>
      </c>
      <c r="I2063" s="12">
        <v>51</v>
      </c>
      <c r="J2063" s="12" t="s">
        <v>124</v>
      </c>
      <c r="K2063" s="14">
        <v>0.55000000000000004</v>
      </c>
      <c r="L2063" s="15">
        <v>4500</v>
      </c>
      <c r="M2063" s="16">
        <f t="shared" si="16"/>
        <v>2475</v>
      </c>
      <c r="N2063" s="16">
        <f t="shared" si="17"/>
        <v>990</v>
      </c>
      <c r="O2063" s="18">
        <v>0.4</v>
      </c>
    </row>
    <row r="2064" spans="1:15" ht="15.75" customHeight="1" x14ac:dyDescent="0.3">
      <c r="A2064" s="17" t="s">
        <v>121</v>
      </c>
      <c r="B2064" s="12">
        <v>1128299</v>
      </c>
      <c r="C2064" s="13">
        <v>44786</v>
      </c>
      <c r="D2064" s="12" t="s">
        <v>22</v>
      </c>
      <c r="E2064" s="12" t="s">
        <v>72</v>
      </c>
      <c r="F2064" s="12" t="s">
        <v>73</v>
      </c>
      <c r="G2064" s="12" t="s">
        <v>17</v>
      </c>
      <c r="H2064" s="12" t="s">
        <v>17</v>
      </c>
      <c r="I2064" s="12">
        <v>38</v>
      </c>
      <c r="J2064" s="12" t="s">
        <v>126</v>
      </c>
      <c r="K2064" s="14">
        <v>0.65</v>
      </c>
      <c r="L2064" s="15">
        <v>4500</v>
      </c>
      <c r="M2064" s="16">
        <f t="shared" si="16"/>
        <v>2925</v>
      </c>
      <c r="N2064" s="16">
        <f t="shared" si="17"/>
        <v>1023.7499999999999</v>
      </c>
      <c r="O2064" s="18">
        <v>0.35</v>
      </c>
    </row>
    <row r="2065" spans="1:15" ht="15.75" customHeight="1" x14ac:dyDescent="0.3">
      <c r="A2065" s="17" t="s">
        <v>121</v>
      </c>
      <c r="B2065" s="12">
        <v>1128299</v>
      </c>
      <c r="C2065" s="13">
        <v>44786</v>
      </c>
      <c r="D2065" s="12" t="s">
        <v>22</v>
      </c>
      <c r="E2065" s="12" t="s">
        <v>72</v>
      </c>
      <c r="F2065" s="12" t="s">
        <v>73</v>
      </c>
      <c r="G2065" s="12" t="s">
        <v>18</v>
      </c>
      <c r="H2065" s="12" t="s">
        <v>150</v>
      </c>
      <c r="I2065" s="12">
        <v>15</v>
      </c>
      <c r="J2065" s="12" t="s">
        <v>124</v>
      </c>
      <c r="K2065" s="14">
        <v>0.70000000000000007</v>
      </c>
      <c r="L2065" s="15">
        <v>4250</v>
      </c>
      <c r="M2065" s="16">
        <f t="shared" si="16"/>
        <v>2975.0000000000005</v>
      </c>
      <c r="N2065" s="16">
        <f t="shared" si="17"/>
        <v>743.75000000000011</v>
      </c>
      <c r="O2065" s="18">
        <v>0.25</v>
      </c>
    </row>
    <row r="2066" spans="1:15" ht="15.75" customHeight="1" x14ac:dyDescent="0.3">
      <c r="A2066" s="17" t="s">
        <v>121</v>
      </c>
      <c r="B2066" s="12">
        <v>1128299</v>
      </c>
      <c r="C2066" s="13">
        <v>44818</v>
      </c>
      <c r="D2066" s="12" t="s">
        <v>22</v>
      </c>
      <c r="E2066" s="12" t="s">
        <v>72</v>
      </c>
      <c r="F2066" s="12" t="s">
        <v>73</v>
      </c>
      <c r="G2066" s="12" t="s">
        <v>13</v>
      </c>
      <c r="H2066" s="12" t="s">
        <v>151</v>
      </c>
      <c r="I2066" s="12">
        <v>43</v>
      </c>
      <c r="J2066" s="12" t="s">
        <v>125</v>
      </c>
      <c r="K2066" s="14">
        <v>0.45000000000000012</v>
      </c>
      <c r="L2066" s="15">
        <v>6000</v>
      </c>
      <c r="M2066" s="16">
        <f t="shared" si="16"/>
        <v>2700.0000000000009</v>
      </c>
      <c r="N2066" s="16">
        <f t="shared" si="17"/>
        <v>1080.0000000000005</v>
      </c>
      <c r="O2066" s="18">
        <v>0.4</v>
      </c>
    </row>
    <row r="2067" spans="1:15" ht="15.75" customHeight="1" x14ac:dyDescent="0.3">
      <c r="A2067" s="17" t="s">
        <v>121</v>
      </c>
      <c r="B2067" s="12">
        <v>1128299</v>
      </c>
      <c r="C2067" s="13">
        <v>44818</v>
      </c>
      <c r="D2067" s="12" t="s">
        <v>22</v>
      </c>
      <c r="E2067" s="12" t="s">
        <v>72</v>
      </c>
      <c r="F2067" s="12" t="s">
        <v>73</v>
      </c>
      <c r="G2067" s="12" t="s">
        <v>14</v>
      </c>
      <c r="H2067" s="12" t="s">
        <v>149</v>
      </c>
      <c r="I2067" s="12">
        <v>35</v>
      </c>
      <c r="J2067" s="12" t="s">
        <v>123</v>
      </c>
      <c r="K2067" s="14">
        <v>0.50000000000000011</v>
      </c>
      <c r="L2067" s="15">
        <v>6000</v>
      </c>
      <c r="M2067" s="16">
        <f t="shared" si="16"/>
        <v>3000.0000000000005</v>
      </c>
      <c r="N2067" s="16">
        <f t="shared" si="17"/>
        <v>1200.0000000000002</v>
      </c>
      <c r="O2067" s="18">
        <v>0.4</v>
      </c>
    </row>
    <row r="2068" spans="1:15" ht="15.75" customHeight="1" x14ac:dyDescent="0.3">
      <c r="A2068" s="17" t="s">
        <v>121</v>
      </c>
      <c r="B2068" s="12">
        <v>1128299</v>
      </c>
      <c r="C2068" s="13">
        <v>44818</v>
      </c>
      <c r="D2068" s="12" t="s">
        <v>22</v>
      </c>
      <c r="E2068" s="12" t="s">
        <v>72</v>
      </c>
      <c r="F2068" s="12" t="s">
        <v>73</v>
      </c>
      <c r="G2068" s="12" t="s">
        <v>15</v>
      </c>
      <c r="H2068" s="12" t="s">
        <v>15</v>
      </c>
      <c r="I2068" s="12">
        <v>21</v>
      </c>
      <c r="J2068" s="12" t="s">
        <v>124</v>
      </c>
      <c r="K2068" s="14">
        <v>0.45000000000000012</v>
      </c>
      <c r="L2068" s="15">
        <v>4500</v>
      </c>
      <c r="M2068" s="16">
        <f t="shared" si="16"/>
        <v>2025.0000000000005</v>
      </c>
      <c r="N2068" s="16">
        <f t="shared" si="17"/>
        <v>708.75000000000011</v>
      </c>
      <c r="O2068" s="18">
        <v>0.35</v>
      </c>
    </row>
    <row r="2069" spans="1:15" ht="15.75" customHeight="1" x14ac:dyDescent="0.3">
      <c r="A2069" s="17" t="s">
        <v>121</v>
      </c>
      <c r="B2069" s="12">
        <v>1128299</v>
      </c>
      <c r="C2069" s="13">
        <v>44818</v>
      </c>
      <c r="D2069" s="12" t="s">
        <v>22</v>
      </c>
      <c r="E2069" s="12" t="s">
        <v>72</v>
      </c>
      <c r="F2069" s="12" t="s">
        <v>73</v>
      </c>
      <c r="G2069" s="12" t="s">
        <v>16</v>
      </c>
      <c r="H2069" s="12" t="s">
        <v>16</v>
      </c>
      <c r="I2069" s="12">
        <v>21</v>
      </c>
      <c r="J2069" s="12" t="s">
        <v>124</v>
      </c>
      <c r="K2069" s="14">
        <v>0.45000000000000012</v>
      </c>
      <c r="L2069" s="15">
        <v>4000</v>
      </c>
      <c r="M2069" s="16">
        <f t="shared" si="16"/>
        <v>1800.0000000000005</v>
      </c>
      <c r="N2069" s="16">
        <f t="shared" si="17"/>
        <v>720.00000000000023</v>
      </c>
      <c r="O2069" s="18">
        <v>0.4</v>
      </c>
    </row>
    <row r="2070" spans="1:15" ht="15.75" customHeight="1" x14ac:dyDescent="0.3">
      <c r="A2070" s="17" t="s">
        <v>121</v>
      </c>
      <c r="B2070" s="12">
        <v>1128299</v>
      </c>
      <c r="C2070" s="13">
        <v>44818</v>
      </c>
      <c r="D2070" s="12" t="s">
        <v>22</v>
      </c>
      <c r="E2070" s="12" t="s">
        <v>72</v>
      </c>
      <c r="F2070" s="12" t="s">
        <v>73</v>
      </c>
      <c r="G2070" s="12" t="s">
        <v>17</v>
      </c>
      <c r="H2070" s="12" t="s">
        <v>17</v>
      </c>
      <c r="I2070" s="12">
        <v>15</v>
      </c>
      <c r="J2070" s="12" t="s">
        <v>124</v>
      </c>
      <c r="K2070" s="14">
        <v>0.55000000000000004</v>
      </c>
      <c r="L2070" s="15">
        <v>4000</v>
      </c>
      <c r="M2070" s="16">
        <f t="shared" si="16"/>
        <v>2200</v>
      </c>
      <c r="N2070" s="16">
        <f t="shared" si="17"/>
        <v>770</v>
      </c>
      <c r="O2070" s="18">
        <v>0.35</v>
      </c>
    </row>
    <row r="2071" spans="1:15" ht="15.75" customHeight="1" x14ac:dyDescent="0.3">
      <c r="A2071" s="17" t="s">
        <v>121</v>
      </c>
      <c r="B2071" s="12">
        <v>1128299</v>
      </c>
      <c r="C2071" s="13">
        <v>44818</v>
      </c>
      <c r="D2071" s="12" t="s">
        <v>22</v>
      </c>
      <c r="E2071" s="12" t="s">
        <v>72</v>
      </c>
      <c r="F2071" s="12" t="s">
        <v>73</v>
      </c>
      <c r="G2071" s="12" t="s">
        <v>18</v>
      </c>
      <c r="H2071" s="12" t="s">
        <v>150</v>
      </c>
      <c r="I2071" s="12">
        <v>47</v>
      </c>
      <c r="J2071" s="12" t="s">
        <v>123</v>
      </c>
      <c r="K2071" s="14">
        <v>0.60000000000000009</v>
      </c>
      <c r="L2071" s="15">
        <v>4500</v>
      </c>
      <c r="M2071" s="16">
        <f t="shared" si="16"/>
        <v>2700.0000000000005</v>
      </c>
      <c r="N2071" s="16">
        <f t="shared" si="17"/>
        <v>675.00000000000011</v>
      </c>
      <c r="O2071" s="18">
        <v>0.25</v>
      </c>
    </row>
    <row r="2072" spans="1:15" ht="15.75" customHeight="1" x14ac:dyDescent="0.3">
      <c r="A2072" s="17" t="s">
        <v>121</v>
      </c>
      <c r="B2072" s="12">
        <v>1128299</v>
      </c>
      <c r="C2072" s="13">
        <v>44847</v>
      </c>
      <c r="D2072" s="12" t="s">
        <v>22</v>
      </c>
      <c r="E2072" s="12" t="s">
        <v>72</v>
      </c>
      <c r="F2072" s="12" t="s">
        <v>73</v>
      </c>
      <c r="G2072" s="12" t="s">
        <v>13</v>
      </c>
      <c r="H2072" s="12" t="s">
        <v>151</v>
      </c>
      <c r="I2072" s="12">
        <v>15</v>
      </c>
      <c r="J2072" s="12" t="s">
        <v>123</v>
      </c>
      <c r="K2072" s="14">
        <v>0.45000000000000012</v>
      </c>
      <c r="L2072" s="15">
        <v>5250</v>
      </c>
      <c r="M2072" s="16">
        <f t="shared" si="16"/>
        <v>2362.5000000000005</v>
      </c>
      <c r="N2072" s="16">
        <f t="shared" si="17"/>
        <v>945.00000000000023</v>
      </c>
      <c r="O2072" s="18">
        <v>0.4</v>
      </c>
    </row>
    <row r="2073" spans="1:15" ht="15.75" customHeight="1" x14ac:dyDescent="0.3">
      <c r="A2073" s="17" t="s">
        <v>121</v>
      </c>
      <c r="B2073" s="12">
        <v>1128299</v>
      </c>
      <c r="C2073" s="13">
        <v>44847</v>
      </c>
      <c r="D2073" s="12" t="s">
        <v>22</v>
      </c>
      <c r="E2073" s="12" t="s">
        <v>72</v>
      </c>
      <c r="F2073" s="12" t="s">
        <v>73</v>
      </c>
      <c r="G2073" s="12" t="s">
        <v>14</v>
      </c>
      <c r="H2073" s="12" t="s">
        <v>149</v>
      </c>
      <c r="I2073" s="12">
        <v>24</v>
      </c>
      <c r="J2073" s="12" t="s">
        <v>126</v>
      </c>
      <c r="K2073" s="14">
        <v>0.50000000000000011</v>
      </c>
      <c r="L2073" s="15">
        <v>5250</v>
      </c>
      <c r="M2073" s="16">
        <f t="shared" si="16"/>
        <v>2625.0000000000005</v>
      </c>
      <c r="N2073" s="16">
        <f t="shared" si="17"/>
        <v>1050.0000000000002</v>
      </c>
      <c r="O2073" s="18">
        <v>0.4</v>
      </c>
    </row>
    <row r="2074" spans="1:15" ht="15.75" customHeight="1" x14ac:dyDescent="0.3">
      <c r="A2074" s="17" t="s">
        <v>121</v>
      </c>
      <c r="B2074" s="12">
        <v>1128299</v>
      </c>
      <c r="C2074" s="13">
        <v>44847</v>
      </c>
      <c r="D2074" s="12" t="s">
        <v>22</v>
      </c>
      <c r="E2074" s="12" t="s">
        <v>72</v>
      </c>
      <c r="F2074" s="12" t="s">
        <v>73</v>
      </c>
      <c r="G2074" s="12" t="s">
        <v>15</v>
      </c>
      <c r="H2074" s="12" t="s">
        <v>15</v>
      </c>
      <c r="I2074" s="12">
        <v>20</v>
      </c>
      <c r="J2074" s="12" t="s">
        <v>123</v>
      </c>
      <c r="K2074" s="14">
        <v>0.45000000000000012</v>
      </c>
      <c r="L2074" s="15">
        <v>3500</v>
      </c>
      <c r="M2074" s="16">
        <f t="shared" si="16"/>
        <v>1575.0000000000005</v>
      </c>
      <c r="N2074" s="16">
        <f t="shared" si="17"/>
        <v>551.25000000000011</v>
      </c>
      <c r="O2074" s="18">
        <v>0.35</v>
      </c>
    </row>
    <row r="2075" spans="1:15" ht="15.75" customHeight="1" x14ac:dyDescent="0.3">
      <c r="A2075" s="17" t="s">
        <v>121</v>
      </c>
      <c r="B2075" s="12">
        <v>1128299</v>
      </c>
      <c r="C2075" s="13">
        <v>44847</v>
      </c>
      <c r="D2075" s="12" t="s">
        <v>22</v>
      </c>
      <c r="E2075" s="12" t="s">
        <v>72</v>
      </c>
      <c r="F2075" s="12" t="s">
        <v>73</v>
      </c>
      <c r="G2075" s="12" t="s">
        <v>16</v>
      </c>
      <c r="H2075" s="12" t="s">
        <v>16</v>
      </c>
      <c r="I2075" s="12">
        <v>19</v>
      </c>
      <c r="J2075" s="12" t="s">
        <v>125</v>
      </c>
      <c r="K2075" s="14">
        <v>0.45000000000000012</v>
      </c>
      <c r="L2075" s="15">
        <v>3250</v>
      </c>
      <c r="M2075" s="16">
        <f t="shared" si="16"/>
        <v>1462.5000000000005</v>
      </c>
      <c r="N2075" s="16">
        <f t="shared" si="17"/>
        <v>585.00000000000023</v>
      </c>
      <c r="O2075" s="18">
        <v>0.4</v>
      </c>
    </row>
    <row r="2076" spans="1:15" ht="15.75" customHeight="1" x14ac:dyDescent="0.3">
      <c r="A2076" s="17" t="s">
        <v>121</v>
      </c>
      <c r="B2076" s="12">
        <v>1128299</v>
      </c>
      <c r="C2076" s="13">
        <v>44847</v>
      </c>
      <c r="D2076" s="12" t="s">
        <v>22</v>
      </c>
      <c r="E2076" s="12" t="s">
        <v>72</v>
      </c>
      <c r="F2076" s="12" t="s">
        <v>73</v>
      </c>
      <c r="G2076" s="12" t="s">
        <v>17</v>
      </c>
      <c r="H2076" s="12" t="s">
        <v>17</v>
      </c>
      <c r="I2076" s="12">
        <v>30</v>
      </c>
      <c r="J2076" s="12" t="s">
        <v>126</v>
      </c>
      <c r="K2076" s="14">
        <v>0.55000000000000004</v>
      </c>
      <c r="L2076" s="15">
        <v>3000</v>
      </c>
      <c r="M2076" s="16">
        <f t="shared" si="16"/>
        <v>1650.0000000000002</v>
      </c>
      <c r="N2076" s="16">
        <f t="shared" si="17"/>
        <v>577.5</v>
      </c>
      <c r="O2076" s="18">
        <v>0.35</v>
      </c>
    </row>
    <row r="2077" spans="1:15" ht="15.75" customHeight="1" x14ac:dyDescent="0.3">
      <c r="A2077" s="17" t="s">
        <v>121</v>
      </c>
      <c r="B2077" s="12">
        <v>1128299</v>
      </c>
      <c r="C2077" s="13">
        <v>44847</v>
      </c>
      <c r="D2077" s="12" t="s">
        <v>22</v>
      </c>
      <c r="E2077" s="12" t="s">
        <v>72</v>
      </c>
      <c r="F2077" s="12" t="s">
        <v>73</v>
      </c>
      <c r="G2077" s="12" t="s">
        <v>18</v>
      </c>
      <c r="H2077" s="12" t="s">
        <v>150</v>
      </c>
      <c r="I2077" s="12">
        <v>50</v>
      </c>
      <c r="J2077" s="12" t="s">
        <v>124</v>
      </c>
      <c r="K2077" s="14">
        <v>0.70000000000000007</v>
      </c>
      <c r="L2077" s="15">
        <v>3500</v>
      </c>
      <c r="M2077" s="16">
        <f t="shared" si="16"/>
        <v>2450.0000000000005</v>
      </c>
      <c r="N2077" s="16">
        <f t="shared" si="17"/>
        <v>612.50000000000011</v>
      </c>
      <c r="O2077" s="18">
        <v>0.25</v>
      </c>
    </row>
    <row r="2078" spans="1:15" ht="15.75" customHeight="1" x14ac:dyDescent="0.3">
      <c r="A2078" s="17" t="s">
        <v>121</v>
      </c>
      <c r="B2078" s="12">
        <v>1128299</v>
      </c>
      <c r="C2078" s="13">
        <v>44878</v>
      </c>
      <c r="D2078" s="12" t="s">
        <v>22</v>
      </c>
      <c r="E2078" s="12" t="s">
        <v>72</v>
      </c>
      <c r="F2078" s="12" t="s">
        <v>73</v>
      </c>
      <c r="G2078" s="12" t="s">
        <v>13</v>
      </c>
      <c r="H2078" s="12" t="s">
        <v>151</v>
      </c>
      <c r="I2078" s="12">
        <v>55</v>
      </c>
      <c r="J2078" s="12" t="s">
        <v>123</v>
      </c>
      <c r="K2078" s="14">
        <v>0.55000000000000004</v>
      </c>
      <c r="L2078" s="15">
        <v>5250</v>
      </c>
      <c r="M2078" s="16">
        <f t="shared" si="16"/>
        <v>2887.5000000000005</v>
      </c>
      <c r="N2078" s="16">
        <f t="shared" si="17"/>
        <v>1155.0000000000002</v>
      </c>
      <c r="O2078" s="18">
        <v>0.4</v>
      </c>
    </row>
    <row r="2079" spans="1:15" ht="15.75" customHeight="1" x14ac:dyDescent="0.3">
      <c r="A2079" s="17" t="s">
        <v>121</v>
      </c>
      <c r="B2079" s="12">
        <v>1128299</v>
      </c>
      <c r="C2079" s="13">
        <v>44878</v>
      </c>
      <c r="D2079" s="12" t="s">
        <v>22</v>
      </c>
      <c r="E2079" s="12" t="s">
        <v>72</v>
      </c>
      <c r="F2079" s="12" t="s">
        <v>73</v>
      </c>
      <c r="G2079" s="12" t="s">
        <v>14</v>
      </c>
      <c r="H2079" s="12" t="s">
        <v>149</v>
      </c>
      <c r="I2079" s="12">
        <v>21</v>
      </c>
      <c r="J2079" s="12" t="s">
        <v>124</v>
      </c>
      <c r="K2079" s="14">
        <v>0.60000000000000009</v>
      </c>
      <c r="L2079" s="15">
        <v>5750</v>
      </c>
      <c r="M2079" s="16">
        <f t="shared" si="16"/>
        <v>3450.0000000000005</v>
      </c>
      <c r="N2079" s="16">
        <f t="shared" si="17"/>
        <v>1380.0000000000002</v>
      </c>
      <c r="O2079" s="18">
        <v>0.4</v>
      </c>
    </row>
    <row r="2080" spans="1:15" ht="15.75" customHeight="1" x14ac:dyDescent="0.3">
      <c r="A2080" s="17" t="s">
        <v>121</v>
      </c>
      <c r="B2080" s="12">
        <v>1128299</v>
      </c>
      <c r="C2080" s="13">
        <v>44878</v>
      </c>
      <c r="D2080" s="12" t="s">
        <v>22</v>
      </c>
      <c r="E2080" s="12" t="s">
        <v>72</v>
      </c>
      <c r="F2080" s="12" t="s">
        <v>73</v>
      </c>
      <c r="G2080" s="12" t="s">
        <v>15</v>
      </c>
      <c r="H2080" s="12" t="s">
        <v>15</v>
      </c>
      <c r="I2080" s="12">
        <v>31</v>
      </c>
      <c r="J2080" s="12" t="s">
        <v>124</v>
      </c>
      <c r="K2080" s="14">
        <v>0.55000000000000004</v>
      </c>
      <c r="L2080" s="15">
        <v>4250</v>
      </c>
      <c r="M2080" s="16">
        <f t="shared" si="16"/>
        <v>2337.5</v>
      </c>
      <c r="N2080" s="16">
        <f t="shared" si="17"/>
        <v>818.125</v>
      </c>
      <c r="O2080" s="18">
        <v>0.35</v>
      </c>
    </row>
    <row r="2081" spans="1:15" ht="15.75" customHeight="1" x14ac:dyDescent="0.3">
      <c r="A2081" s="17" t="s">
        <v>121</v>
      </c>
      <c r="B2081" s="12">
        <v>1128299</v>
      </c>
      <c r="C2081" s="13">
        <v>44878</v>
      </c>
      <c r="D2081" s="12" t="s">
        <v>22</v>
      </c>
      <c r="E2081" s="12" t="s">
        <v>72</v>
      </c>
      <c r="F2081" s="12" t="s">
        <v>73</v>
      </c>
      <c r="G2081" s="12" t="s">
        <v>16</v>
      </c>
      <c r="H2081" s="12" t="s">
        <v>16</v>
      </c>
      <c r="I2081" s="12">
        <v>42</v>
      </c>
      <c r="J2081" s="12" t="s">
        <v>123</v>
      </c>
      <c r="K2081" s="14">
        <v>0.55000000000000004</v>
      </c>
      <c r="L2081" s="15">
        <v>4000</v>
      </c>
      <c r="M2081" s="16">
        <f t="shared" si="16"/>
        <v>2200</v>
      </c>
      <c r="N2081" s="16">
        <f t="shared" si="17"/>
        <v>880</v>
      </c>
      <c r="O2081" s="18">
        <v>0.4</v>
      </c>
    </row>
    <row r="2082" spans="1:15" ht="15.75" customHeight="1" x14ac:dyDescent="0.3">
      <c r="A2082" s="17" t="s">
        <v>121</v>
      </c>
      <c r="B2082" s="12">
        <v>1128299</v>
      </c>
      <c r="C2082" s="13">
        <v>44878</v>
      </c>
      <c r="D2082" s="12" t="s">
        <v>22</v>
      </c>
      <c r="E2082" s="12" t="s">
        <v>72</v>
      </c>
      <c r="F2082" s="12" t="s">
        <v>73</v>
      </c>
      <c r="G2082" s="12" t="s">
        <v>17</v>
      </c>
      <c r="H2082" s="12" t="s">
        <v>17</v>
      </c>
      <c r="I2082" s="12">
        <v>38</v>
      </c>
      <c r="J2082" s="12" t="s">
        <v>124</v>
      </c>
      <c r="K2082" s="14">
        <v>0.65</v>
      </c>
      <c r="L2082" s="15">
        <v>3500</v>
      </c>
      <c r="M2082" s="16">
        <f t="shared" si="16"/>
        <v>2275</v>
      </c>
      <c r="N2082" s="16">
        <f t="shared" si="17"/>
        <v>796.25</v>
      </c>
      <c r="O2082" s="18">
        <v>0.35</v>
      </c>
    </row>
    <row r="2083" spans="1:15" ht="15.75" customHeight="1" x14ac:dyDescent="0.3">
      <c r="A2083" s="17" t="s">
        <v>121</v>
      </c>
      <c r="B2083" s="12">
        <v>1128299</v>
      </c>
      <c r="C2083" s="13">
        <v>44878</v>
      </c>
      <c r="D2083" s="12" t="s">
        <v>22</v>
      </c>
      <c r="E2083" s="12" t="s">
        <v>72</v>
      </c>
      <c r="F2083" s="12" t="s">
        <v>73</v>
      </c>
      <c r="G2083" s="12" t="s">
        <v>18</v>
      </c>
      <c r="H2083" s="12" t="s">
        <v>150</v>
      </c>
      <c r="I2083" s="12">
        <v>37</v>
      </c>
      <c r="J2083" s="12" t="s">
        <v>125</v>
      </c>
      <c r="K2083" s="14">
        <v>0.70000000000000007</v>
      </c>
      <c r="L2083" s="15">
        <v>4750</v>
      </c>
      <c r="M2083" s="16">
        <f t="shared" si="16"/>
        <v>3325.0000000000005</v>
      </c>
      <c r="N2083" s="16">
        <f t="shared" si="17"/>
        <v>831.25000000000011</v>
      </c>
      <c r="O2083" s="18">
        <v>0.25</v>
      </c>
    </row>
    <row r="2084" spans="1:15" ht="15.75" customHeight="1" x14ac:dyDescent="0.3">
      <c r="A2084" s="17" t="s">
        <v>121</v>
      </c>
      <c r="B2084" s="12">
        <v>1128299</v>
      </c>
      <c r="C2084" s="13">
        <v>44907</v>
      </c>
      <c r="D2084" s="12" t="s">
        <v>22</v>
      </c>
      <c r="E2084" s="12" t="s">
        <v>72</v>
      </c>
      <c r="F2084" s="12" t="s">
        <v>73</v>
      </c>
      <c r="G2084" s="12" t="s">
        <v>13</v>
      </c>
      <c r="H2084" s="12" t="s">
        <v>151</v>
      </c>
      <c r="I2084" s="12">
        <v>33</v>
      </c>
      <c r="J2084" s="12" t="s">
        <v>126</v>
      </c>
      <c r="K2084" s="14">
        <v>0.55000000000000004</v>
      </c>
      <c r="L2084" s="15">
        <v>6750</v>
      </c>
      <c r="M2084" s="16">
        <f t="shared" si="16"/>
        <v>3712.5000000000005</v>
      </c>
      <c r="N2084" s="16">
        <f t="shared" si="17"/>
        <v>1485.0000000000002</v>
      </c>
      <c r="O2084" s="18">
        <v>0.4</v>
      </c>
    </row>
    <row r="2085" spans="1:15" ht="15.75" customHeight="1" x14ac:dyDescent="0.3">
      <c r="A2085" s="17" t="s">
        <v>121</v>
      </c>
      <c r="B2085" s="12">
        <v>1128299</v>
      </c>
      <c r="C2085" s="13">
        <v>44907</v>
      </c>
      <c r="D2085" s="12" t="s">
        <v>22</v>
      </c>
      <c r="E2085" s="12" t="s">
        <v>72</v>
      </c>
      <c r="F2085" s="12" t="s">
        <v>73</v>
      </c>
      <c r="G2085" s="12" t="s">
        <v>14</v>
      </c>
      <c r="H2085" s="12" t="s">
        <v>149</v>
      </c>
      <c r="I2085" s="12">
        <v>43</v>
      </c>
      <c r="J2085" s="12" t="s">
        <v>123</v>
      </c>
      <c r="K2085" s="14">
        <v>0.60000000000000009</v>
      </c>
      <c r="L2085" s="15">
        <v>6750</v>
      </c>
      <c r="M2085" s="16">
        <f t="shared" si="16"/>
        <v>4050.0000000000005</v>
      </c>
      <c r="N2085" s="16">
        <f t="shared" si="17"/>
        <v>1620.0000000000002</v>
      </c>
      <c r="O2085" s="18">
        <v>0.4</v>
      </c>
    </row>
    <row r="2086" spans="1:15" ht="15.75" customHeight="1" x14ac:dyDescent="0.3">
      <c r="A2086" s="17" t="s">
        <v>121</v>
      </c>
      <c r="B2086" s="12">
        <v>1128299</v>
      </c>
      <c r="C2086" s="13">
        <v>44907</v>
      </c>
      <c r="D2086" s="12" t="s">
        <v>22</v>
      </c>
      <c r="E2086" s="12" t="s">
        <v>72</v>
      </c>
      <c r="F2086" s="12" t="s">
        <v>73</v>
      </c>
      <c r="G2086" s="12" t="s">
        <v>15</v>
      </c>
      <c r="H2086" s="12" t="s">
        <v>15</v>
      </c>
      <c r="I2086" s="12">
        <v>25</v>
      </c>
      <c r="J2086" s="12" t="s">
        <v>126</v>
      </c>
      <c r="K2086" s="14">
        <v>0.55000000000000004</v>
      </c>
      <c r="L2086" s="15">
        <v>4750</v>
      </c>
      <c r="M2086" s="16">
        <f t="shared" si="16"/>
        <v>2612.5</v>
      </c>
      <c r="N2086" s="16">
        <f t="shared" si="17"/>
        <v>914.37499999999989</v>
      </c>
      <c r="O2086" s="18">
        <v>0.35</v>
      </c>
    </row>
    <row r="2087" spans="1:15" ht="15.75" customHeight="1" x14ac:dyDescent="0.3">
      <c r="A2087" s="17" t="s">
        <v>121</v>
      </c>
      <c r="B2087" s="12">
        <v>1128299</v>
      </c>
      <c r="C2087" s="13">
        <v>44907</v>
      </c>
      <c r="D2087" s="12" t="s">
        <v>22</v>
      </c>
      <c r="E2087" s="12" t="s">
        <v>72</v>
      </c>
      <c r="F2087" s="12" t="s">
        <v>73</v>
      </c>
      <c r="G2087" s="12" t="s">
        <v>16</v>
      </c>
      <c r="H2087" s="12" t="s">
        <v>16</v>
      </c>
      <c r="I2087" s="12">
        <v>32</v>
      </c>
      <c r="J2087" s="12" t="s">
        <v>126</v>
      </c>
      <c r="K2087" s="14">
        <v>0.55000000000000004</v>
      </c>
      <c r="L2087" s="15">
        <v>4750</v>
      </c>
      <c r="M2087" s="16">
        <f t="shared" si="16"/>
        <v>2612.5</v>
      </c>
      <c r="N2087" s="16">
        <f t="shared" si="17"/>
        <v>1045</v>
      </c>
      <c r="O2087" s="18">
        <v>0.4</v>
      </c>
    </row>
    <row r="2088" spans="1:15" ht="15.75" customHeight="1" x14ac:dyDescent="0.3">
      <c r="A2088" s="17" t="s">
        <v>121</v>
      </c>
      <c r="B2088" s="12">
        <v>1128299</v>
      </c>
      <c r="C2088" s="13">
        <v>44907</v>
      </c>
      <c r="D2088" s="12" t="s">
        <v>22</v>
      </c>
      <c r="E2088" s="12" t="s">
        <v>72</v>
      </c>
      <c r="F2088" s="12" t="s">
        <v>73</v>
      </c>
      <c r="G2088" s="12" t="s">
        <v>17</v>
      </c>
      <c r="H2088" s="12" t="s">
        <v>17</v>
      </c>
      <c r="I2088" s="12">
        <v>52</v>
      </c>
      <c r="J2088" s="12" t="s">
        <v>123</v>
      </c>
      <c r="K2088" s="14">
        <v>0.65</v>
      </c>
      <c r="L2088" s="15">
        <v>4000</v>
      </c>
      <c r="M2088" s="16">
        <f t="shared" si="16"/>
        <v>2600</v>
      </c>
      <c r="N2088" s="16">
        <f t="shared" si="17"/>
        <v>909.99999999999989</v>
      </c>
      <c r="O2088" s="18">
        <v>0.35</v>
      </c>
    </row>
    <row r="2089" spans="1:15" ht="15.75" customHeight="1" x14ac:dyDescent="0.3">
      <c r="A2089" s="17" t="s">
        <v>121</v>
      </c>
      <c r="B2089" s="12">
        <v>1128299</v>
      </c>
      <c r="C2089" s="13">
        <v>44907</v>
      </c>
      <c r="D2089" s="12" t="s">
        <v>22</v>
      </c>
      <c r="E2089" s="12" t="s">
        <v>72</v>
      </c>
      <c r="F2089" s="12" t="s">
        <v>73</v>
      </c>
      <c r="G2089" s="12" t="s">
        <v>18</v>
      </c>
      <c r="H2089" s="12" t="s">
        <v>150</v>
      </c>
      <c r="I2089" s="12">
        <v>21</v>
      </c>
      <c r="J2089" s="12" t="s">
        <v>124</v>
      </c>
      <c r="K2089" s="14">
        <v>0.70000000000000007</v>
      </c>
      <c r="L2089" s="15">
        <v>5000</v>
      </c>
      <c r="M2089" s="16">
        <f t="shared" si="16"/>
        <v>3500.0000000000005</v>
      </c>
      <c r="N2089" s="16">
        <f t="shared" si="17"/>
        <v>875.00000000000011</v>
      </c>
      <c r="O2089" s="18">
        <v>0.25</v>
      </c>
    </row>
    <row r="2090" spans="1:15" ht="15.75" customHeight="1" x14ac:dyDescent="0.3">
      <c r="A2090" s="17" t="s">
        <v>119</v>
      </c>
      <c r="B2090" s="12">
        <v>1185732</v>
      </c>
      <c r="C2090" s="13">
        <v>44570</v>
      </c>
      <c r="D2090" s="12" t="s">
        <v>38</v>
      </c>
      <c r="E2090" s="12" t="s">
        <v>74</v>
      </c>
      <c r="F2090" s="12" t="s">
        <v>75</v>
      </c>
      <c r="G2090" s="12" t="s">
        <v>13</v>
      </c>
      <c r="H2090" s="12" t="s">
        <v>151</v>
      </c>
      <c r="I2090" s="12">
        <v>16</v>
      </c>
      <c r="J2090" s="12" t="s">
        <v>126</v>
      </c>
      <c r="K2090" s="14">
        <v>0.4</v>
      </c>
      <c r="L2090" s="15">
        <v>10250</v>
      </c>
      <c r="M2090" s="16">
        <f t="shared" si="16"/>
        <v>4100</v>
      </c>
      <c r="N2090" s="16">
        <f t="shared" si="17"/>
        <v>1845</v>
      </c>
      <c r="O2090" s="18">
        <v>0.45</v>
      </c>
    </row>
    <row r="2091" spans="1:15" ht="15.75" customHeight="1" x14ac:dyDescent="0.3">
      <c r="A2091" s="17" t="s">
        <v>119</v>
      </c>
      <c r="B2091" s="12">
        <v>1185732</v>
      </c>
      <c r="C2091" s="13">
        <v>44570</v>
      </c>
      <c r="D2091" s="12" t="s">
        <v>38</v>
      </c>
      <c r="E2091" s="12" t="s">
        <v>74</v>
      </c>
      <c r="F2091" s="12" t="s">
        <v>75</v>
      </c>
      <c r="G2091" s="12" t="s">
        <v>14</v>
      </c>
      <c r="H2091" s="12" t="s">
        <v>149</v>
      </c>
      <c r="I2091" s="12">
        <v>31</v>
      </c>
      <c r="J2091" s="12" t="s">
        <v>126</v>
      </c>
      <c r="K2091" s="14">
        <v>0.4</v>
      </c>
      <c r="L2091" s="15">
        <v>8250</v>
      </c>
      <c r="M2091" s="16">
        <f t="shared" si="16"/>
        <v>3300</v>
      </c>
      <c r="N2091" s="16">
        <f t="shared" si="17"/>
        <v>1155</v>
      </c>
      <c r="O2091" s="18">
        <v>0.35</v>
      </c>
    </row>
    <row r="2092" spans="1:15" ht="15.75" customHeight="1" x14ac:dyDescent="0.3">
      <c r="A2092" s="17" t="s">
        <v>119</v>
      </c>
      <c r="B2092" s="12">
        <v>1185732</v>
      </c>
      <c r="C2092" s="13">
        <v>44570</v>
      </c>
      <c r="D2092" s="12" t="s">
        <v>38</v>
      </c>
      <c r="E2092" s="12" t="s">
        <v>74</v>
      </c>
      <c r="F2092" s="12" t="s">
        <v>75</v>
      </c>
      <c r="G2092" s="12" t="s">
        <v>15</v>
      </c>
      <c r="H2092" s="12" t="s">
        <v>15</v>
      </c>
      <c r="I2092" s="12">
        <v>28</v>
      </c>
      <c r="J2092" s="12" t="s">
        <v>124</v>
      </c>
      <c r="K2092" s="14">
        <v>0.30000000000000004</v>
      </c>
      <c r="L2092" s="15">
        <v>8250</v>
      </c>
      <c r="M2092" s="16">
        <f t="shared" si="16"/>
        <v>2475.0000000000005</v>
      </c>
      <c r="N2092" s="16">
        <f t="shared" si="17"/>
        <v>618.75000000000011</v>
      </c>
      <c r="O2092" s="18">
        <v>0.25</v>
      </c>
    </row>
    <row r="2093" spans="1:15" ht="15.75" customHeight="1" x14ac:dyDescent="0.3">
      <c r="A2093" s="17" t="s">
        <v>119</v>
      </c>
      <c r="B2093" s="12">
        <v>1185732</v>
      </c>
      <c r="C2093" s="13">
        <v>44570</v>
      </c>
      <c r="D2093" s="12" t="s">
        <v>38</v>
      </c>
      <c r="E2093" s="12" t="s">
        <v>74</v>
      </c>
      <c r="F2093" s="12" t="s">
        <v>75</v>
      </c>
      <c r="G2093" s="12" t="s">
        <v>16</v>
      </c>
      <c r="H2093" s="12" t="s">
        <v>16</v>
      </c>
      <c r="I2093" s="12">
        <v>15</v>
      </c>
      <c r="J2093" s="12" t="s">
        <v>126</v>
      </c>
      <c r="K2093" s="14">
        <v>0.35</v>
      </c>
      <c r="L2093" s="15">
        <v>6750</v>
      </c>
      <c r="M2093" s="16">
        <f t="shared" si="16"/>
        <v>2362.5</v>
      </c>
      <c r="N2093" s="16">
        <f t="shared" si="17"/>
        <v>708.75</v>
      </c>
      <c r="O2093" s="18">
        <v>0.3</v>
      </c>
    </row>
    <row r="2094" spans="1:15" ht="15.75" customHeight="1" x14ac:dyDescent="0.3">
      <c r="A2094" s="17" t="s">
        <v>119</v>
      </c>
      <c r="B2094" s="12">
        <v>1185732</v>
      </c>
      <c r="C2094" s="13">
        <v>44570</v>
      </c>
      <c r="D2094" s="12" t="s">
        <v>38</v>
      </c>
      <c r="E2094" s="12" t="s">
        <v>74</v>
      </c>
      <c r="F2094" s="12" t="s">
        <v>75</v>
      </c>
      <c r="G2094" s="12" t="s">
        <v>17</v>
      </c>
      <c r="H2094" s="12" t="s">
        <v>17</v>
      </c>
      <c r="I2094" s="12">
        <v>57</v>
      </c>
      <c r="J2094" s="12" t="s">
        <v>124</v>
      </c>
      <c r="K2094" s="14">
        <v>0.5</v>
      </c>
      <c r="L2094" s="15">
        <v>7250</v>
      </c>
      <c r="M2094" s="16">
        <f t="shared" si="16"/>
        <v>3625</v>
      </c>
      <c r="N2094" s="16">
        <f t="shared" si="17"/>
        <v>1268.75</v>
      </c>
      <c r="O2094" s="18">
        <v>0.35</v>
      </c>
    </row>
    <row r="2095" spans="1:15" ht="15.75" customHeight="1" x14ac:dyDescent="0.3">
      <c r="A2095" s="17" t="s">
        <v>119</v>
      </c>
      <c r="B2095" s="12">
        <v>1185732</v>
      </c>
      <c r="C2095" s="13">
        <v>44570</v>
      </c>
      <c r="D2095" s="12" t="s">
        <v>38</v>
      </c>
      <c r="E2095" s="12" t="s">
        <v>74</v>
      </c>
      <c r="F2095" s="12" t="s">
        <v>75</v>
      </c>
      <c r="G2095" s="12" t="s">
        <v>18</v>
      </c>
      <c r="H2095" s="12" t="s">
        <v>150</v>
      </c>
      <c r="I2095" s="12">
        <v>34</v>
      </c>
      <c r="J2095" s="12" t="s">
        <v>124</v>
      </c>
      <c r="K2095" s="14">
        <v>0.4</v>
      </c>
      <c r="L2095" s="15">
        <v>8250</v>
      </c>
      <c r="M2095" s="16">
        <f t="shared" si="16"/>
        <v>3300</v>
      </c>
      <c r="N2095" s="16">
        <f t="shared" si="17"/>
        <v>1650</v>
      </c>
      <c r="O2095" s="18">
        <v>0.5</v>
      </c>
    </row>
    <row r="2096" spans="1:15" ht="15.75" customHeight="1" x14ac:dyDescent="0.3">
      <c r="A2096" s="17" t="s">
        <v>119</v>
      </c>
      <c r="B2096" s="12">
        <v>1185732</v>
      </c>
      <c r="C2096" s="13">
        <v>44599</v>
      </c>
      <c r="D2096" s="12" t="s">
        <v>38</v>
      </c>
      <c r="E2096" s="12" t="s">
        <v>74</v>
      </c>
      <c r="F2096" s="12" t="s">
        <v>75</v>
      </c>
      <c r="G2096" s="12" t="s">
        <v>13</v>
      </c>
      <c r="H2096" s="12" t="s">
        <v>151</v>
      </c>
      <c r="I2096" s="12">
        <v>40</v>
      </c>
      <c r="J2096" s="12" t="s">
        <v>125</v>
      </c>
      <c r="K2096" s="14">
        <v>0.4</v>
      </c>
      <c r="L2096" s="15">
        <v>10750</v>
      </c>
      <c r="M2096" s="16">
        <f t="shared" si="16"/>
        <v>4300</v>
      </c>
      <c r="N2096" s="16">
        <f t="shared" si="17"/>
        <v>1935</v>
      </c>
      <c r="O2096" s="18">
        <v>0.45</v>
      </c>
    </row>
    <row r="2097" spans="1:15" ht="15.75" customHeight="1" x14ac:dyDescent="0.3">
      <c r="A2097" s="17" t="s">
        <v>119</v>
      </c>
      <c r="B2097" s="12">
        <v>1185732</v>
      </c>
      <c r="C2097" s="13">
        <v>44599</v>
      </c>
      <c r="D2097" s="12" t="s">
        <v>38</v>
      </c>
      <c r="E2097" s="12" t="s">
        <v>74</v>
      </c>
      <c r="F2097" s="12" t="s">
        <v>75</v>
      </c>
      <c r="G2097" s="12" t="s">
        <v>14</v>
      </c>
      <c r="H2097" s="12" t="s">
        <v>149</v>
      </c>
      <c r="I2097" s="12">
        <v>52</v>
      </c>
      <c r="J2097" s="12" t="s">
        <v>124</v>
      </c>
      <c r="K2097" s="14">
        <v>0.4</v>
      </c>
      <c r="L2097" s="15">
        <v>7250</v>
      </c>
      <c r="M2097" s="16">
        <f t="shared" si="16"/>
        <v>2900</v>
      </c>
      <c r="N2097" s="16">
        <f t="shared" si="17"/>
        <v>1014.9999999999999</v>
      </c>
      <c r="O2097" s="18">
        <v>0.35</v>
      </c>
    </row>
    <row r="2098" spans="1:15" ht="15.75" customHeight="1" x14ac:dyDescent="0.3">
      <c r="A2098" s="17" t="s">
        <v>119</v>
      </c>
      <c r="B2098" s="12">
        <v>1185732</v>
      </c>
      <c r="C2098" s="13">
        <v>44599</v>
      </c>
      <c r="D2098" s="12" t="s">
        <v>38</v>
      </c>
      <c r="E2098" s="12" t="s">
        <v>74</v>
      </c>
      <c r="F2098" s="12" t="s">
        <v>75</v>
      </c>
      <c r="G2098" s="12" t="s">
        <v>15</v>
      </c>
      <c r="H2098" s="12" t="s">
        <v>15</v>
      </c>
      <c r="I2098" s="12">
        <v>47</v>
      </c>
      <c r="J2098" s="12" t="s">
        <v>123</v>
      </c>
      <c r="K2098" s="14">
        <v>0.30000000000000004</v>
      </c>
      <c r="L2098" s="15">
        <v>7750</v>
      </c>
      <c r="M2098" s="16">
        <f t="shared" si="16"/>
        <v>2325.0000000000005</v>
      </c>
      <c r="N2098" s="16">
        <f t="shared" si="17"/>
        <v>581.25000000000011</v>
      </c>
      <c r="O2098" s="18">
        <v>0.25</v>
      </c>
    </row>
    <row r="2099" spans="1:15" ht="15.75" customHeight="1" x14ac:dyDescent="0.3">
      <c r="A2099" s="17" t="s">
        <v>119</v>
      </c>
      <c r="B2099" s="12">
        <v>1185732</v>
      </c>
      <c r="C2099" s="13">
        <v>44599</v>
      </c>
      <c r="D2099" s="12" t="s">
        <v>38</v>
      </c>
      <c r="E2099" s="12" t="s">
        <v>74</v>
      </c>
      <c r="F2099" s="12" t="s">
        <v>75</v>
      </c>
      <c r="G2099" s="12" t="s">
        <v>16</v>
      </c>
      <c r="H2099" s="12" t="s">
        <v>16</v>
      </c>
      <c r="I2099" s="12">
        <v>38</v>
      </c>
      <c r="J2099" s="12" t="s">
        <v>126</v>
      </c>
      <c r="K2099" s="14">
        <v>0.35</v>
      </c>
      <c r="L2099" s="15">
        <v>6250</v>
      </c>
      <c r="M2099" s="16">
        <f t="shared" si="16"/>
        <v>2187.5</v>
      </c>
      <c r="N2099" s="16">
        <f t="shared" si="17"/>
        <v>656.25</v>
      </c>
      <c r="O2099" s="18">
        <v>0.3</v>
      </c>
    </row>
    <row r="2100" spans="1:15" ht="15.75" customHeight="1" x14ac:dyDescent="0.3">
      <c r="A2100" s="17" t="s">
        <v>119</v>
      </c>
      <c r="B2100" s="12">
        <v>1185732</v>
      </c>
      <c r="C2100" s="13">
        <v>44599</v>
      </c>
      <c r="D2100" s="12" t="s">
        <v>38</v>
      </c>
      <c r="E2100" s="12" t="s">
        <v>74</v>
      </c>
      <c r="F2100" s="12" t="s">
        <v>75</v>
      </c>
      <c r="G2100" s="12" t="s">
        <v>17</v>
      </c>
      <c r="H2100" s="12" t="s">
        <v>17</v>
      </c>
      <c r="I2100" s="12">
        <v>44</v>
      </c>
      <c r="J2100" s="12" t="s">
        <v>124</v>
      </c>
      <c r="K2100" s="14">
        <v>0.5</v>
      </c>
      <c r="L2100" s="15">
        <v>7000</v>
      </c>
      <c r="M2100" s="16">
        <f t="shared" si="16"/>
        <v>3500</v>
      </c>
      <c r="N2100" s="16">
        <f t="shared" si="17"/>
        <v>1225</v>
      </c>
      <c r="O2100" s="18">
        <v>0.35</v>
      </c>
    </row>
    <row r="2101" spans="1:15" ht="15.75" customHeight="1" x14ac:dyDescent="0.3">
      <c r="A2101" s="17" t="s">
        <v>119</v>
      </c>
      <c r="B2101" s="12">
        <v>1185732</v>
      </c>
      <c r="C2101" s="13">
        <v>44599</v>
      </c>
      <c r="D2101" s="12" t="s">
        <v>38</v>
      </c>
      <c r="E2101" s="12" t="s">
        <v>74</v>
      </c>
      <c r="F2101" s="12" t="s">
        <v>75</v>
      </c>
      <c r="G2101" s="12" t="s">
        <v>18</v>
      </c>
      <c r="H2101" s="12" t="s">
        <v>150</v>
      </c>
      <c r="I2101" s="12">
        <v>44</v>
      </c>
      <c r="J2101" s="12" t="s">
        <v>124</v>
      </c>
      <c r="K2101" s="14">
        <v>0.35</v>
      </c>
      <c r="L2101" s="15">
        <v>8000</v>
      </c>
      <c r="M2101" s="16">
        <f t="shared" si="16"/>
        <v>2800</v>
      </c>
      <c r="N2101" s="16">
        <f t="shared" si="17"/>
        <v>1400</v>
      </c>
      <c r="O2101" s="18">
        <v>0.5</v>
      </c>
    </row>
    <row r="2102" spans="1:15" ht="15.75" customHeight="1" x14ac:dyDescent="0.3">
      <c r="A2102" s="17" t="s">
        <v>119</v>
      </c>
      <c r="B2102" s="12">
        <v>1185732</v>
      </c>
      <c r="C2102" s="13">
        <v>44625</v>
      </c>
      <c r="D2102" s="12" t="s">
        <v>38</v>
      </c>
      <c r="E2102" s="12" t="s">
        <v>74</v>
      </c>
      <c r="F2102" s="12" t="s">
        <v>75</v>
      </c>
      <c r="G2102" s="12" t="s">
        <v>13</v>
      </c>
      <c r="H2102" s="12" t="s">
        <v>151</v>
      </c>
      <c r="I2102" s="12">
        <v>38</v>
      </c>
      <c r="J2102" s="12" t="s">
        <v>123</v>
      </c>
      <c r="K2102" s="14">
        <v>0.35</v>
      </c>
      <c r="L2102" s="15">
        <v>10200</v>
      </c>
      <c r="M2102" s="16">
        <f t="shared" si="16"/>
        <v>3570</v>
      </c>
      <c r="N2102" s="16">
        <f t="shared" si="17"/>
        <v>1606.5</v>
      </c>
      <c r="O2102" s="18">
        <v>0.45</v>
      </c>
    </row>
    <row r="2103" spans="1:15" ht="15.75" customHeight="1" x14ac:dyDescent="0.3">
      <c r="A2103" s="17" t="s">
        <v>119</v>
      </c>
      <c r="B2103" s="12">
        <v>1185732</v>
      </c>
      <c r="C2103" s="13">
        <v>44625</v>
      </c>
      <c r="D2103" s="12" t="s">
        <v>38</v>
      </c>
      <c r="E2103" s="12" t="s">
        <v>74</v>
      </c>
      <c r="F2103" s="12" t="s">
        <v>75</v>
      </c>
      <c r="G2103" s="12" t="s">
        <v>14</v>
      </c>
      <c r="H2103" s="12" t="s">
        <v>149</v>
      </c>
      <c r="I2103" s="12">
        <v>47</v>
      </c>
      <c r="J2103" s="12" t="s">
        <v>124</v>
      </c>
      <c r="K2103" s="14">
        <v>0.35</v>
      </c>
      <c r="L2103" s="15">
        <v>7000</v>
      </c>
      <c r="M2103" s="16">
        <f t="shared" si="16"/>
        <v>2450</v>
      </c>
      <c r="N2103" s="16">
        <f t="shared" si="17"/>
        <v>857.5</v>
      </c>
      <c r="O2103" s="18">
        <v>0.35</v>
      </c>
    </row>
    <row r="2104" spans="1:15" ht="15.75" customHeight="1" x14ac:dyDescent="0.3">
      <c r="A2104" s="17" t="s">
        <v>119</v>
      </c>
      <c r="B2104" s="12">
        <v>1185732</v>
      </c>
      <c r="C2104" s="13">
        <v>44625</v>
      </c>
      <c r="D2104" s="12" t="s">
        <v>38</v>
      </c>
      <c r="E2104" s="12" t="s">
        <v>74</v>
      </c>
      <c r="F2104" s="12" t="s">
        <v>75</v>
      </c>
      <c r="G2104" s="12" t="s">
        <v>15</v>
      </c>
      <c r="H2104" s="12" t="s">
        <v>15</v>
      </c>
      <c r="I2104" s="12">
        <v>37</v>
      </c>
      <c r="J2104" s="12" t="s">
        <v>125</v>
      </c>
      <c r="K2104" s="14">
        <v>0.25</v>
      </c>
      <c r="L2104" s="15">
        <v>7250</v>
      </c>
      <c r="M2104" s="16">
        <f t="shared" si="16"/>
        <v>1812.5</v>
      </c>
      <c r="N2104" s="16">
        <f t="shared" si="17"/>
        <v>453.125</v>
      </c>
      <c r="O2104" s="18">
        <v>0.25</v>
      </c>
    </row>
    <row r="2105" spans="1:15" ht="15.75" customHeight="1" x14ac:dyDescent="0.3">
      <c r="A2105" s="17" t="s">
        <v>119</v>
      </c>
      <c r="B2105" s="12">
        <v>1185732</v>
      </c>
      <c r="C2105" s="13">
        <v>44625</v>
      </c>
      <c r="D2105" s="12" t="s">
        <v>38</v>
      </c>
      <c r="E2105" s="12" t="s">
        <v>74</v>
      </c>
      <c r="F2105" s="12" t="s">
        <v>75</v>
      </c>
      <c r="G2105" s="12" t="s">
        <v>16</v>
      </c>
      <c r="H2105" s="12" t="s">
        <v>16</v>
      </c>
      <c r="I2105" s="12">
        <v>59</v>
      </c>
      <c r="J2105" s="12" t="s">
        <v>124</v>
      </c>
      <c r="K2105" s="14">
        <v>0.29999999999999993</v>
      </c>
      <c r="L2105" s="15">
        <v>5750</v>
      </c>
      <c r="M2105" s="16">
        <f t="shared" si="16"/>
        <v>1724.9999999999995</v>
      </c>
      <c r="N2105" s="16">
        <f t="shared" si="17"/>
        <v>517.49999999999989</v>
      </c>
      <c r="O2105" s="18">
        <v>0.3</v>
      </c>
    </row>
    <row r="2106" spans="1:15" ht="15.75" customHeight="1" x14ac:dyDescent="0.3">
      <c r="A2106" s="17" t="s">
        <v>119</v>
      </c>
      <c r="B2106" s="12">
        <v>1185732</v>
      </c>
      <c r="C2106" s="13">
        <v>44625</v>
      </c>
      <c r="D2106" s="12" t="s">
        <v>38</v>
      </c>
      <c r="E2106" s="12" t="s">
        <v>74</v>
      </c>
      <c r="F2106" s="12" t="s">
        <v>75</v>
      </c>
      <c r="G2106" s="12" t="s">
        <v>17</v>
      </c>
      <c r="H2106" s="12" t="s">
        <v>17</v>
      </c>
      <c r="I2106" s="12">
        <v>50</v>
      </c>
      <c r="J2106" s="12" t="s">
        <v>125</v>
      </c>
      <c r="K2106" s="14">
        <v>0.45000000000000007</v>
      </c>
      <c r="L2106" s="15">
        <v>6250</v>
      </c>
      <c r="M2106" s="16">
        <f t="shared" si="16"/>
        <v>2812.5000000000005</v>
      </c>
      <c r="N2106" s="16">
        <f t="shared" si="17"/>
        <v>984.37500000000011</v>
      </c>
      <c r="O2106" s="18">
        <v>0.35</v>
      </c>
    </row>
    <row r="2107" spans="1:15" ht="15.75" customHeight="1" x14ac:dyDescent="0.3">
      <c r="A2107" s="17" t="s">
        <v>119</v>
      </c>
      <c r="B2107" s="12">
        <v>1185732</v>
      </c>
      <c r="C2107" s="13">
        <v>44625</v>
      </c>
      <c r="D2107" s="12" t="s">
        <v>38</v>
      </c>
      <c r="E2107" s="12" t="s">
        <v>74</v>
      </c>
      <c r="F2107" s="12" t="s">
        <v>75</v>
      </c>
      <c r="G2107" s="12" t="s">
        <v>18</v>
      </c>
      <c r="H2107" s="12" t="s">
        <v>150</v>
      </c>
      <c r="I2107" s="12">
        <v>24</v>
      </c>
      <c r="J2107" s="12" t="s">
        <v>126</v>
      </c>
      <c r="K2107" s="14">
        <v>0.35</v>
      </c>
      <c r="L2107" s="15">
        <v>7250</v>
      </c>
      <c r="M2107" s="16">
        <f t="shared" si="16"/>
        <v>2537.5</v>
      </c>
      <c r="N2107" s="16">
        <f t="shared" si="17"/>
        <v>1268.75</v>
      </c>
      <c r="O2107" s="18">
        <v>0.5</v>
      </c>
    </row>
    <row r="2108" spans="1:15" ht="15.75" customHeight="1" x14ac:dyDescent="0.3">
      <c r="A2108" s="17" t="s">
        <v>119</v>
      </c>
      <c r="B2108" s="12">
        <v>1185732</v>
      </c>
      <c r="C2108" s="13">
        <v>44657</v>
      </c>
      <c r="D2108" s="12" t="s">
        <v>38</v>
      </c>
      <c r="E2108" s="12" t="s">
        <v>74</v>
      </c>
      <c r="F2108" s="12" t="s">
        <v>75</v>
      </c>
      <c r="G2108" s="12" t="s">
        <v>13</v>
      </c>
      <c r="H2108" s="12" t="s">
        <v>151</v>
      </c>
      <c r="I2108" s="12">
        <v>53</v>
      </c>
      <c r="J2108" s="12" t="s">
        <v>125</v>
      </c>
      <c r="K2108" s="14">
        <v>0.35</v>
      </c>
      <c r="L2108" s="15">
        <v>9750</v>
      </c>
      <c r="M2108" s="16">
        <f t="shared" si="16"/>
        <v>3412.5</v>
      </c>
      <c r="N2108" s="16">
        <f t="shared" si="17"/>
        <v>1535.625</v>
      </c>
      <c r="O2108" s="18">
        <v>0.45</v>
      </c>
    </row>
    <row r="2109" spans="1:15" ht="15.75" customHeight="1" x14ac:dyDescent="0.3">
      <c r="A2109" s="17" t="s">
        <v>119</v>
      </c>
      <c r="B2109" s="12">
        <v>1185732</v>
      </c>
      <c r="C2109" s="13">
        <v>44657</v>
      </c>
      <c r="D2109" s="12" t="s">
        <v>38</v>
      </c>
      <c r="E2109" s="12" t="s">
        <v>74</v>
      </c>
      <c r="F2109" s="12" t="s">
        <v>75</v>
      </c>
      <c r="G2109" s="12" t="s">
        <v>14</v>
      </c>
      <c r="H2109" s="12" t="s">
        <v>149</v>
      </c>
      <c r="I2109" s="12">
        <v>28</v>
      </c>
      <c r="J2109" s="12" t="s">
        <v>124</v>
      </c>
      <c r="K2109" s="14">
        <v>0.35</v>
      </c>
      <c r="L2109" s="15">
        <v>6750</v>
      </c>
      <c r="M2109" s="16">
        <f t="shared" si="16"/>
        <v>2362.5</v>
      </c>
      <c r="N2109" s="16">
        <f t="shared" si="17"/>
        <v>826.875</v>
      </c>
      <c r="O2109" s="18">
        <v>0.35</v>
      </c>
    </row>
    <row r="2110" spans="1:15" ht="15.75" customHeight="1" x14ac:dyDescent="0.3">
      <c r="A2110" s="17" t="s">
        <v>119</v>
      </c>
      <c r="B2110" s="12">
        <v>1185732</v>
      </c>
      <c r="C2110" s="13">
        <v>44657</v>
      </c>
      <c r="D2110" s="12" t="s">
        <v>38</v>
      </c>
      <c r="E2110" s="12" t="s">
        <v>74</v>
      </c>
      <c r="F2110" s="12" t="s">
        <v>75</v>
      </c>
      <c r="G2110" s="12" t="s">
        <v>15</v>
      </c>
      <c r="H2110" s="12" t="s">
        <v>15</v>
      </c>
      <c r="I2110" s="12">
        <v>55</v>
      </c>
      <c r="J2110" s="12" t="s">
        <v>126</v>
      </c>
      <c r="K2110" s="14">
        <v>0.25</v>
      </c>
      <c r="L2110" s="15">
        <v>6750</v>
      </c>
      <c r="M2110" s="16">
        <f t="shared" si="16"/>
        <v>1687.5</v>
      </c>
      <c r="N2110" s="16">
        <f t="shared" si="17"/>
        <v>421.875</v>
      </c>
      <c r="O2110" s="18">
        <v>0.25</v>
      </c>
    </row>
    <row r="2111" spans="1:15" ht="15.75" customHeight="1" x14ac:dyDescent="0.3">
      <c r="A2111" s="17" t="s">
        <v>119</v>
      </c>
      <c r="B2111" s="12">
        <v>1185732</v>
      </c>
      <c r="C2111" s="13">
        <v>44657</v>
      </c>
      <c r="D2111" s="12" t="s">
        <v>38</v>
      </c>
      <c r="E2111" s="12" t="s">
        <v>74</v>
      </c>
      <c r="F2111" s="12" t="s">
        <v>75</v>
      </c>
      <c r="G2111" s="12" t="s">
        <v>16</v>
      </c>
      <c r="H2111" s="12" t="s">
        <v>16</v>
      </c>
      <c r="I2111" s="12">
        <v>58</v>
      </c>
      <c r="J2111" s="12" t="s">
        <v>123</v>
      </c>
      <c r="K2111" s="14">
        <v>0.29999999999999993</v>
      </c>
      <c r="L2111" s="15">
        <v>6000</v>
      </c>
      <c r="M2111" s="16">
        <f t="shared" si="16"/>
        <v>1799.9999999999995</v>
      </c>
      <c r="N2111" s="16">
        <f t="shared" si="17"/>
        <v>539.99999999999989</v>
      </c>
      <c r="O2111" s="18">
        <v>0.3</v>
      </c>
    </row>
    <row r="2112" spans="1:15" ht="15.75" customHeight="1" x14ac:dyDescent="0.3">
      <c r="A2112" s="17" t="s">
        <v>119</v>
      </c>
      <c r="B2112" s="12">
        <v>1185732</v>
      </c>
      <c r="C2112" s="13">
        <v>44657</v>
      </c>
      <c r="D2112" s="12" t="s">
        <v>38</v>
      </c>
      <c r="E2112" s="12" t="s">
        <v>74</v>
      </c>
      <c r="F2112" s="12" t="s">
        <v>75</v>
      </c>
      <c r="G2112" s="12" t="s">
        <v>17</v>
      </c>
      <c r="H2112" s="12" t="s">
        <v>17</v>
      </c>
      <c r="I2112" s="12">
        <v>42</v>
      </c>
      <c r="J2112" s="12" t="s">
        <v>125</v>
      </c>
      <c r="K2112" s="14">
        <v>0.5</v>
      </c>
      <c r="L2112" s="15">
        <v>6250</v>
      </c>
      <c r="M2112" s="16">
        <f t="shared" si="16"/>
        <v>3125</v>
      </c>
      <c r="N2112" s="16">
        <f t="shared" si="17"/>
        <v>1093.75</v>
      </c>
      <c r="O2112" s="18">
        <v>0.35</v>
      </c>
    </row>
    <row r="2113" spans="1:15" ht="15.75" customHeight="1" x14ac:dyDescent="0.3">
      <c r="A2113" s="17" t="s">
        <v>119</v>
      </c>
      <c r="B2113" s="12">
        <v>1185732</v>
      </c>
      <c r="C2113" s="13">
        <v>44657</v>
      </c>
      <c r="D2113" s="12" t="s">
        <v>38</v>
      </c>
      <c r="E2113" s="12" t="s">
        <v>74</v>
      </c>
      <c r="F2113" s="12" t="s">
        <v>75</v>
      </c>
      <c r="G2113" s="12" t="s">
        <v>18</v>
      </c>
      <c r="H2113" s="12" t="s">
        <v>150</v>
      </c>
      <c r="I2113" s="12">
        <v>26</v>
      </c>
      <c r="J2113" s="12" t="s">
        <v>124</v>
      </c>
      <c r="K2113" s="14">
        <v>0.4</v>
      </c>
      <c r="L2113" s="15">
        <v>7750</v>
      </c>
      <c r="M2113" s="16">
        <f t="shared" si="16"/>
        <v>3100</v>
      </c>
      <c r="N2113" s="16">
        <f t="shared" si="17"/>
        <v>1550</v>
      </c>
      <c r="O2113" s="18">
        <v>0.5</v>
      </c>
    </row>
    <row r="2114" spans="1:15" ht="15.75" customHeight="1" x14ac:dyDescent="0.3">
      <c r="A2114" s="17" t="s">
        <v>119</v>
      </c>
      <c r="B2114" s="12">
        <v>1185732</v>
      </c>
      <c r="C2114" s="13">
        <v>44686</v>
      </c>
      <c r="D2114" s="12" t="s">
        <v>38</v>
      </c>
      <c r="E2114" s="12" t="s">
        <v>74</v>
      </c>
      <c r="F2114" s="12" t="s">
        <v>75</v>
      </c>
      <c r="G2114" s="12" t="s">
        <v>13</v>
      </c>
      <c r="H2114" s="12" t="s">
        <v>151</v>
      </c>
      <c r="I2114" s="12">
        <v>25</v>
      </c>
      <c r="J2114" s="12" t="s">
        <v>125</v>
      </c>
      <c r="K2114" s="14">
        <v>0.5</v>
      </c>
      <c r="L2114" s="15">
        <v>10450</v>
      </c>
      <c r="M2114" s="16">
        <f t="shared" si="16"/>
        <v>5225</v>
      </c>
      <c r="N2114" s="16">
        <f t="shared" si="17"/>
        <v>2351.25</v>
      </c>
      <c r="O2114" s="18">
        <v>0.45</v>
      </c>
    </row>
    <row r="2115" spans="1:15" ht="15.75" customHeight="1" x14ac:dyDescent="0.3">
      <c r="A2115" s="17" t="s">
        <v>119</v>
      </c>
      <c r="B2115" s="12">
        <v>1185732</v>
      </c>
      <c r="C2115" s="13">
        <v>44686</v>
      </c>
      <c r="D2115" s="12" t="s">
        <v>38</v>
      </c>
      <c r="E2115" s="12" t="s">
        <v>74</v>
      </c>
      <c r="F2115" s="12" t="s">
        <v>75</v>
      </c>
      <c r="G2115" s="12" t="s">
        <v>14</v>
      </c>
      <c r="H2115" s="12" t="s">
        <v>149</v>
      </c>
      <c r="I2115" s="12">
        <v>40</v>
      </c>
      <c r="J2115" s="12" t="s">
        <v>125</v>
      </c>
      <c r="K2115" s="14">
        <v>0.5</v>
      </c>
      <c r="L2115" s="15">
        <v>7500</v>
      </c>
      <c r="M2115" s="16">
        <f t="shared" si="16"/>
        <v>3750</v>
      </c>
      <c r="N2115" s="16">
        <f t="shared" si="17"/>
        <v>1312.5</v>
      </c>
      <c r="O2115" s="18">
        <v>0.35</v>
      </c>
    </row>
    <row r="2116" spans="1:15" ht="15.75" customHeight="1" x14ac:dyDescent="0.3">
      <c r="A2116" s="17" t="s">
        <v>119</v>
      </c>
      <c r="B2116" s="12">
        <v>1185732</v>
      </c>
      <c r="C2116" s="13">
        <v>44686</v>
      </c>
      <c r="D2116" s="12" t="s">
        <v>38</v>
      </c>
      <c r="E2116" s="12" t="s">
        <v>74</v>
      </c>
      <c r="F2116" s="12" t="s">
        <v>75</v>
      </c>
      <c r="G2116" s="12" t="s">
        <v>15</v>
      </c>
      <c r="H2116" s="12" t="s">
        <v>15</v>
      </c>
      <c r="I2116" s="12">
        <v>56</v>
      </c>
      <c r="J2116" s="12" t="s">
        <v>126</v>
      </c>
      <c r="K2116" s="14">
        <v>0.45</v>
      </c>
      <c r="L2116" s="15">
        <v>7250</v>
      </c>
      <c r="M2116" s="16">
        <f t="shared" si="16"/>
        <v>3262.5</v>
      </c>
      <c r="N2116" s="16">
        <f t="shared" si="17"/>
        <v>815.625</v>
      </c>
      <c r="O2116" s="18">
        <v>0.25</v>
      </c>
    </row>
    <row r="2117" spans="1:15" ht="15.75" customHeight="1" x14ac:dyDescent="0.3">
      <c r="A2117" s="17" t="s">
        <v>119</v>
      </c>
      <c r="B2117" s="12">
        <v>1185732</v>
      </c>
      <c r="C2117" s="13">
        <v>44686</v>
      </c>
      <c r="D2117" s="12" t="s">
        <v>38</v>
      </c>
      <c r="E2117" s="12" t="s">
        <v>74</v>
      </c>
      <c r="F2117" s="12" t="s">
        <v>75</v>
      </c>
      <c r="G2117" s="12" t="s">
        <v>16</v>
      </c>
      <c r="H2117" s="12" t="s">
        <v>16</v>
      </c>
      <c r="I2117" s="12">
        <v>57</v>
      </c>
      <c r="J2117" s="12" t="s">
        <v>126</v>
      </c>
      <c r="K2117" s="14">
        <v>0.45</v>
      </c>
      <c r="L2117" s="15">
        <v>6750</v>
      </c>
      <c r="M2117" s="16">
        <f t="shared" si="16"/>
        <v>3037.5</v>
      </c>
      <c r="N2117" s="16">
        <f t="shared" si="17"/>
        <v>911.25</v>
      </c>
      <c r="O2117" s="18">
        <v>0.3</v>
      </c>
    </row>
    <row r="2118" spans="1:15" ht="15.75" customHeight="1" x14ac:dyDescent="0.3">
      <c r="A2118" s="17" t="s">
        <v>119</v>
      </c>
      <c r="B2118" s="12">
        <v>1185732</v>
      </c>
      <c r="C2118" s="13">
        <v>44686</v>
      </c>
      <c r="D2118" s="12" t="s">
        <v>38</v>
      </c>
      <c r="E2118" s="12" t="s">
        <v>74</v>
      </c>
      <c r="F2118" s="12" t="s">
        <v>75</v>
      </c>
      <c r="G2118" s="12" t="s">
        <v>17</v>
      </c>
      <c r="H2118" s="12" t="s">
        <v>17</v>
      </c>
      <c r="I2118" s="12">
        <v>52</v>
      </c>
      <c r="J2118" s="12" t="s">
        <v>123</v>
      </c>
      <c r="K2118" s="14">
        <v>0.54999999999999993</v>
      </c>
      <c r="L2118" s="15">
        <v>7000</v>
      </c>
      <c r="M2118" s="16">
        <f t="shared" si="16"/>
        <v>3849.9999999999995</v>
      </c>
      <c r="N2118" s="16">
        <f t="shared" si="17"/>
        <v>1347.4999999999998</v>
      </c>
      <c r="O2118" s="18">
        <v>0.35</v>
      </c>
    </row>
    <row r="2119" spans="1:15" ht="15.75" customHeight="1" x14ac:dyDescent="0.3">
      <c r="A2119" s="17" t="s">
        <v>119</v>
      </c>
      <c r="B2119" s="12">
        <v>1185732</v>
      </c>
      <c r="C2119" s="13">
        <v>44686</v>
      </c>
      <c r="D2119" s="12" t="s">
        <v>38</v>
      </c>
      <c r="E2119" s="12" t="s">
        <v>74</v>
      </c>
      <c r="F2119" s="12" t="s">
        <v>75</v>
      </c>
      <c r="G2119" s="12" t="s">
        <v>18</v>
      </c>
      <c r="H2119" s="12" t="s">
        <v>150</v>
      </c>
      <c r="I2119" s="12">
        <v>33</v>
      </c>
      <c r="J2119" s="12" t="s">
        <v>126</v>
      </c>
      <c r="K2119" s="14">
        <v>0.6</v>
      </c>
      <c r="L2119" s="15">
        <v>8000</v>
      </c>
      <c r="M2119" s="16">
        <f t="shared" si="16"/>
        <v>4800</v>
      </c>
      <c r="N2119" s="16">
        <f t="shared" si="17"/>
        <v>2400</v>
      </c>
      <c r="O2119" s="18">
        <v>0.5</v>
      </c>
    </row>
    <row r="2120" spans="1:15" ht="15.75" customHeight="1" x14ac:dyDescent="0.3">
      <c r="A2120" s="17" t="s">
        <v>119</v>
      </c>
      <c r="B2120" s="12">
        <v>1185732</v>
      </c>
      <c r="C2120" s="13">
        <v>44719</v>
      </c>
      <c r="D2120" s="12" t="s">
        <v>38</v>
      </c>
      <c r="E2120" s="12" t="s">
        <v>74</v>
      </c>
      <c r="F2120" s="12" t="s">
        <v>75</v>
      </c>
      <c r="G2120" s="12" t="s">
        <v>13</v>
      </c>
      <c r="H2120" s="12" t="s">
        <v>151</v>
      </c>
      <c r="I2120" s="12">
        <v>17</v>
      </c>
      <c r="J2120" s="12" t="s">
        <v>125</v>
      </c>
      <c r="K2120" s="14">
        <v>0.54999999999999993</v>
      </c>
      <c r="L2120" s="15">
        <v>10500</v>
      </c>
      <c r="M2120" s="16">
        <f t="shared" si="16"/>
        <v>5774.9999999999991</v>
      </c>
      <c r="N2120" s="16">
        <f t="shared" si="17"/>
        <v>2598.7499999999995</v>
      </c>
      <c r="O2120" s="18">
        <v>0.45</v>
      </c>
    </row>
    <row r="2121" spans="1:15" ht="15.75" customHeight="1" x14ac:dyDescent="0.3">
      <c r="A2121" s="17" t="s">
        <v>119</v>
      </c>
      <c r="B2121" s="12">
        <v>1185732</v>
      </c>
      <c r="C2121" s="13">
        <v>44719</v>
      </c>
      <c r="D2121" s="12" t="s">
        <v>38</v>
      </c>
      <c r="E2121" s="12" t="s">
        <v>74</v>
      </c>
      <c r="F2121" s="12" t="s">
        <v>75</v>
      </c>
      <c r="G2121" s="12" t="s">
        <v>14</v>
      </c>
      <c r="H2121" s="12" t="s">
        <v>149</v>
      </c>
      <c r="I2121" s="12">
        <v>46</v>
      </c>
      <c r="J2121" s="12" t="s">
        <v>124</v>
      </c>
      <c r="K2121" s="14">
        <v>0.5</v>
      </c>
      <c r="L2121" s="15">
        <v>8000</v>
      </c>
      <c r="M2121" s="16">
        <f t="shared" si="16"/>
        <v>4000</v>
      </c>
      <c r="N2121" s="16">
        <f t="shared" si="17"/>
        <v>1400</v>
      </c>
      <c r="O2121" s="18">
        <v>0.35</v>
      </c>
    </row>
    <row r="2122" spans="1:15" ht="15.75" customHeight="1" x14ac:dyDescent="0.3">
      <c r="A2122" s="17" t="s">
        <v>119</v>
      </c>
      <c r="B2122" s="12">
        <v>1185732</v>
      </c>
      <c r="C2122" s="13">
        <v>44719</v>
      </c>
      <c r="D2122" s="12" t="s">
        <v>38</v>
      </c>
      <c r="E2122" s="12" t="s">
        <v>74</v>
      </c>
      <c r="F2122" s="12" t="s">
        <v>75</v>
      </c>
      <c r="G2122" s="12" t="s">
        <v>15</v>
      </c>
      <c r="H2122" s="12" t="s">
        <v>15</v>
      </c>
      <c r="I2122" s="12">
        <v>24</v>
      </c>
      <c r="J2122" s="12" t="s">
        <v>126</v>
      </c>
      <c r="K2122" s="14">
        <v>0.5</v>
      </c>
      <c r="L2122" s="15">
        <v>7750</v>
      </c>
      <c r="M2122" s="16">
        <f t="shared" si="16"/>
        <v>3875</v>
      </c>
      <c r="N2122" s="16">
        <f t="shared" si="17"/>
        <v>968.75</v>
      </c>
      <c r="O2122" s="18">
        <v>0.25</v>
      </c>
    </row>
    <row r="2123" spans="1:15" ht="15.75" customHeight="1" x14ac:dyDescent="0.3">
      <c r="A2123" s="17" t="s">
        <v>119</v>
      </c>
      <c r="B2123" s="12">
        <v>1185732</v>
      </c>
      <c r="C2123" s="13">
        <v>44719</v>
      </c>
      <c r="D2123" s="12" t="s">
        <v>38</v>
      </c>
      <c r="E2123" s="12" t="s">
        <v>74</v>
      </c>
      <c r="F2123" s="12" t="s">
        <v>75</v>
      </c>
      <c r="G2123" s="12" t="s">
        <v>16</v>
      </c>
      <c r="H2123" s="12" t="s">
        <v>16</v>
      </c>
      <c r="I2123" s="12">
        <v>33</v>
      </c>
      <c r="J2123" s="12" t="s">
        <v>123</v>
      </c>
      <c r="K2123" s="14">
        <v>0.5</v>
      </c>
      <c r="L2123" s="15">
        <v>7500</v>
      </c>
      <c r="M2123" s="16">
        <f t="shared" si="16"/>
        <v>3750</v>
      </c>
      <c r="N2123" s="16">
        <f t="shared" si="17"/>
        <v>1125</v>
      </c>
      <c r="O2123" s="18">
        <v>0.3</v>
      </c>
    </row>
    <row r="2124" spans="1:15" ht="15.75" customHeight="1" x14ac:dyDescent="0.3">
      <c r="A2124" s="17" t="s">
        <v>119</v>
      </c>
      <c r="B2124" s="12">
        <v>1185732</v>
      </c>
      <c r="C2124" s="13">
        <v>44719</v>
      </c>
      <c r="D2124" s="12" t="s">
        <v>38</v>
      </c>
      <c r="E2124" s="12" t="s">
        <v>74</v>
      </c>
      <c r="F2124" s="12" t="s">
        <v>75</v>
      </c>
      <c r="G2124" s="12" t="s">
        <v>17</v>
      </c>
      <c r="H2124" s="12" t="s">
        <v>17</v>
      </c>
      <c r="I2124" s="12">
        <v>38</v>
      </c>
      <c r="J2124" s="12" t="s">
        <v>124</v>
      </c>
      <c r="K2124" s="14">
        <v>0.65</v>
      </c>
      <c r="L2124" s="15">
        <v>7500</v>
      </c>
      <c r="M2124" s="16">
        <f t="shared" si="16"/>
        <v>4875</v>
      </c>
      <c r="N2124" s="16">
        <f t="shared" si="17"/>
        <v>1706.25</v>
      </c>
      <c r="O2124" s="18">
        <v>0.35</v>
      </c>
    </row>
    <row r="2125" spans="1:15" ht="15.75" customHeight="1" x14ac:dyDescent="0.3">
      <c r="A2125" s="17" t="s">
        <v>119</v>
      </c>
      <c r="B2125" s="12">
        <v>1185732</v>
      </c>
      <c r="C2125" s="13">
        <v>44719</v>
      </c>
      <c r="D2125" s="12" t="s">
        <v>38</v>
      </c>
      <c r="E2125" s="12" t="s">
        <v>74</v>
      </c>
      <c r="F2125" s="12" t="s">
        <v>75</v>
      </c>
      <c r="G2125" s="12" t="s">
        <v>18</v>
      </c>
      <c r="H2125" s="12" t="s">
        <v>150</v>
      </c>
      <c r="I2125" s="12">
        <v>44</v>
      </c>
      <c r="J2125" s="12" t="s">
        <v>124</v>
      </c>
      <c r="K2125" s="14">
        <v>0.70000000000000007</v>
      </c>
      <c r="L2125" s="15">
        <v>9250</v>
      </c>
      <c r="M2125" s="16">
        <f t="shared" si="16"/>
        <v>6475.0000000000009</v>
      </c>
      <c r="N2125" s="16">
        <f t="shared" si="17"/>
        <v>3237.5000000000005</v>
      </c>
      <c r="O2125" s="18">
        <v>0.5</v>
      </c>
    </row>
    <row r="2126" spans="1:15" ht="15.75" customHeight="1" x14ac:dyDescent="0.3">
      <c r="A2126" s="17" t="s">
        <v>119</v>
      </c>
      <c r="B2126" s="12">
        <v>1185732</v>
      </c>
      <c r="C2126" s="13">
        <v>44747</v>
      </c>
      <c r="D2126" s="12" t="s">
        <v>38</v>
      </c>
      <c r="E2126" s="12" t="s">
        <v>74</v>
      </c>
      <c r="F2126" s="12" t="s">
        <v>75</v>
      </c>
      <c r="G2126" s="12" t="s">
        <v>13</v>
      </c>
      <c r="H2126" s="12" t="s">
        <v>151</v>
      </c>
      <c r="I2126" s="12">
        <v>59</v>
      </c>
      <c r="J2126" s="12" t="s">
        <v>123</v>
      </c>
      <c r="K2126" s="14">
        <v>0.65</v>
      </c>
      <c r="L2126" s="15">
        <v>11500</v>
      </c>
      <c r="M2126" s="16">
        <f t="shared" si="16"/>
        <v>7475</v>
      </c>
      <c r="N2126" s="16">
        <f t="shared" si="17"/>
        <v>3363.75</v>
      </c>
      <c r="O2126" s="18">
        <v>0.45</v>
      </c>
    </row>
    <row r="2127" spans="1:15" ht="15.75" customHeight="1" x14ac:dyDescent="0.3">
      <c r="A2127" s="17" t="s">
        <v>119</v>
      </c>
      <c r="B2127" s="12">
        <v>1185732</v>
      </c>
      <c r="C2127" s="13">
        <v>44747</v>
      </c>
      <c r="D2127" s="12" t="s">
        <v>38</v>
      </c>
      <c r="E2127" s="12" t="s">
        <v>74</v>
      </c>
      <c r="F2127" s="12" t="s">
        <v>75</v>
      </c>
      <c r="G2127" s="12" t="s">
        <v>14</v>
      </c>
      <c r="H2127" s="12" t="s">
        <v>149</v>
      </c>
      <c r="I2127" s="12">
        <v>54</v>
      </c>
      <c r="J2127" s="12" t="s">
        <v>125</v>
      </c>
      <c r="K2127" s="14">
        <v>0.60000000000000009</v>
      </c>
      <c r="L2127" s="15">
        <v>9000</v>
      </c>
      <c r="M2127" s="16">
        <f t="shared" si="16"/>
        <v>5400.0000000000009</v>
      </c>
      <c r="N2127" s="16">
        <f t="shared" si="17"/>
        <v>1890.0000000000002</v>
      </c>
      <c r="O2127" s="18">
        <v>0.35</v>
      </c>
    </row>
    <row r="2128" spans="1:15" ht="15.75" customHeight="1" x14ac:dyDescent="0.3">
      <c r="A2128" s="17" t="s">
        <v>119</v>
      </c>
      <c r="B2128" s="12">
        <v>1185732</v>
      </c>
      <c r="C2128" s="13">
        <v>44747</v>
      </c>
      <c r="D2128" s="12" t="s">
        <v>38</v>
      </c>
      <c r="E2128" s="12" t="s">
        <v>74</v>
      </c>
      <c r="F2128" s="12" t="s">
        <v>75</v>
      </c>
      <c r="G2128" s="12" t="s">
        <v>15</v>
      </c>
      <c r="H2128" s="12" t="s">
        <v>15</v>
      </c>
      <c r="I2128" s="12">
        <v>51</v>
      </c>
      <c r="J2128" s="12" t="s">
        <v>126</v>
      </c>
      <c r="K2128" s="14">
        <v>0.55000000000000004</v>
      </c>
      <c r="L2128" s="15">
        <v>8250</v>
      </c>
      <c r="M2128" s="16">
        <f t="shared" si="16"/>
        <v>4537.5</v>
      </c>
      <c r="N2128" s="16">
        <f t="shared" si="17"/>
        <v>1134.375</v>
      </c>
      <c r="O2128" s="18">
        <v>0.25</v>
      </c>
    </row>
    <row r="2129" spans="1:15" ht="15.75" customHeight="1" x14ac:dyDescent="0.3">
      <c r="A2129" s="17" t="s">
        <v>119</v>
      </c>
      <c r="B2129" s="12">
        <v>1185732</v>
      </c>
      <c r="C2129" s="13">
        <v>44747</v>
      </c>
      <c r="D2129" s="12" t="s">
        <v>38</v>
      </c>
      <c r="E2129" s="12" t="s">
        <v>74</v>
      </c>
      <c r="F2129" s="12" t="s">
        <v>75</v>
      </c>
      <c r="G2129" s="12" t="s">
        <v>16</v>
      </c>
      <c r="H2129" s="12" t="s">
        <v>16</v>
      </c>
      <c r="I2129" s="12">
        <v>44</v>
      </c>
      <c r="J2129" s="12" t="s">
        <v>126</v>
      </c>
      <c r="K2129" s="14">
        <v>0.55000000000000004</v>
      </c>
      <c r="L2129" s="15">
        <v>7750</v>
      </c>
      <c r="M2129" s="16">
        <f t="shared" si="16"/>
        <v>4262.5</v>
      </c>
      <c r="N2129" s="16">
        <f t="shared" si="17"/>
        <v>1278.75</v>
      </c>
      <c r="O2129" s="18">
        <v>0.3</v>
      </c>
    </row>
    <row r="2130" spans="1:15" ht="15.75" customHeight="1" x14ac:dyDescent="0.3">
      <c r="A2130" s="17" t="s">
        <v>119</v>
      </c>
      <c r="B2130" s="12">
        <v>1185732</v>
      </c>
      <c r="C2130" s="13">
        <v>44747</v>
      </c>
      <c r="D2130" s="12" t="s">
        <v>38</v>
      </c>
      <c r="E2130" s="12" t="s">
        <v>74</v>
      </c>
      <c r="F2130" s="12" t="s">
        <v>75</v>
      </c>
      <c r="G2130" s="12" t="s">
        <v>17</v>
      </c>
      <c r="H2130" s="12" t="s">
        <v>17</v>
      </c>
      <c r="I2130" s="12">
        <v>26</v>
      </c>
      <c r="J2130" s="12" t="s">
        <v>123</v>
      </c>
      <c r="K2130" s="14">
        <v>0.65</v>
      </c>
      <c r="L2130" s="15">
        <v>8000</v>
      </c>
      <c r="M2130" s="16">
        <f t="shared" si="16"/>
        <v>5200</v>
      </c>
      <c r="N2130" s="16">
        <f t="shared" si="17"/>
        <v>1819.9999999999998</v>
      </c>
      <c r="O2130" s="18">
        <v>0.35</v>
      </c>
    </row>
    <row r="2131" spans="1:15" ht="15.75" customHeight="1" x14ac:dyDescent="0.3">
      <c r="A2131" s="17" t="s">
        <v>119</v>
      </c>
      <c r="B2131" s="12">
        <v>1185732</v>
      </c>
      <c r="C2131" s="13">
        <v>44747</v>
      </c>
      <c r="D2131" s="12" t="s">
        <v>38</v>
      </c>
      <c r="E2131" s="12" t="s">
        <v>74</v>
      </c>
      <c r="F2131" s="12" t="s">
        <v>75</v>
      </c>
      <c r="G2131" s="12" t="s">
        <v>18</v>
      </c>
      <c r="H2131" s="12" t="s">
        <v>150</v>
      </c>
      <c r="I2131" s="12">
        <v>56</v>
      </c>
      <c r="J2131" s="12" t="s">
        <v>126</v>
      </c>
      <c r="K2131" s="14">
        <v>0.70000000000000007</v>
      </c>
      <c r="L2131" s="15">
        <v>9750</v>
      </c>
      <c r="M2131" s="16">
        <f t="shared" si="16"/>
        <v>6825.0000000000009</v>
      </c>
      <c r="N2131" s="16">
        <f t="shared" si="17"/>
        <v>3412.5000000000005</v>
      </c>
      <c r="O2131" s="18">
        <v>0.5</v>
      </c>
    </row>
    <row r="2132" spans="1:15" ht="15.75" customHeight="1" x14ac:dyDescent="0.3">
      <c r="A2132" s="17" t="s">
        <v>119</v>
      </c>
      <c r="B2132" s="12">
        <v>1185732</v>
      </c>
      <c r="C2132" s="13">
        <v>44779</v>
      </c>
      <c r="D2132" s="12" t="s">
        <v>38</v>
      </c>
      <c r="E2132" s="12" t="s">
        <v>74</v>
      </c>
      <c r="F2132" s="12" t="s">
        <v>75</v>
      </c>
      <c r="G2132" s="12" t="s">
        <v>13</v>
      </c>
      <c r="H2132" s="12" t="s">
        <v>151</v>
      </c>
      <c r="I2132" s="12">
        <v>38</v>
      </c>
      <c r="J2132" s="12" t="s">
        <v>123</v>
      </c>
      <c r="K2132" s="14">
        <v>0.65</v>
      </c>
      <c r="L2132" s="15">
        <v>11250</v>
      </c>
      <c r="M2132" s="16">
        <f t="shared" si="16"/>
        <v>7312.5</v>
      </c>
      <c r="N2132" s="16">
        <f t="shared" si="17"/>
        <v>3290.625</v>
      </c>
      <c r="O2132" s="18">
        <v>0.45</v>
      </c>
    </row>
    <row r="2133" spans="1:15" ht="15.75" customHeight="1" x14ac:dyDescent="0.3">
      <c r="A2133" s="17" t="s">
        <v>119</v>
      </c>
      <c r="B2133" s="12">
        <v>1185732</v>
      </c>
      <c r="C2133" s="13">
        <v>44779</v>
      </c>
      <c r="D2133" s="12" t="s">
        <v>38</v>
      </c>
      <c r="E2133" s="12" t="s">
        <v>74</v>
      </c>
      <c r="F2133" s="12" t="s">
        <v>75</v>
      </c>
      <c r="G2133" s="12" t="s">
        <v>14</v>
      </c>
      <c r="H2133" s="12" t="s">
        <v>149</v>
      </c>
      <c r="I2133" s="12">
        <v>60</v>
      </c>
      <c r="J2133" s="12" t="s">
        <v>125</v>
      </c>
      <c r="K2133" s="14">
        <v>0.60000000000000009</v>
      </c>
      <c r="L2133" s="15">
        <v>9000</v>
      </c>
      <c r="M2133" s="16">
        <f t="shared" si="16"/>
        <v>5400.0000000000009</v>
      </c>
      <c r="N2133" s="16">
        <f t="shared" si="17"/>
        <v>1890.0000000000002</v>
      </c>
      <c r="O2133" s="18">
        <v>0.35</v>
      </c>
    </row>
    <row r="2134" spans="1:15" ht="15.75" customHeight="1" x14ac:dyDescent="0.3">
      <c r="A2134" s="17" t="s">
        <v>119</v>
      </c>
      <c r="B2134" s="12">
        <v>1185732</v>
      </c>
      <c r="C2134" s="13">
        <v>44779</v>
      </c>
      <c r="D2134" s="12" t="s">
        <v>38</v>
      </c>
      <c r="E2134" s="12" t="s">
        <v>74</v>
      </c>
      <c r="F2134" s="12" t="s">
        <v>75</v>
      </c>
      <c r="G2134" s="12" t="s">
        <v>15</v>
      </c>
      <c r="H2134" s="12" t="s">
        <v>15</v>
      </c>
      <c r="I2134" s="12">
        <v>50</v>
      </c>
      <c r="J2134" s="12" t="s">
        <v>124</v>
      </c>
      <c r="K2134" s="14">
        <v>0.55000000000000004</v>
      </c>
      <c r="L2134" s="15">
        <v>8250</v>
      </c>
      <c r="M2134" s="16">
        <f t="shared" si="16"/>
        <v>4537.5</v>
      </c>
      <c r="N2134" s="16">
        <f t="shared" si="17"/>
        <v>1134.375</v>
      </c>
      <c r="O2134" s="18">
        <v>0.25</v>
      </c>
    </row>
    <row r="2135" spans="1:15" ht="15.75" customHeight="1" x14ac:dyDescent="0.3">
      <c r="A2135" s="17" t="s">
        <v>119</v>
      </c>
      <c r="B2135" s="12">
        <v>1185732</v>
      </c>
      <c r="C2135" s="13">
        <v>44779</v>
      </c>
      <c r="D2135" s="12" t="s">
        <v>38</v>
      </c>
      <c r="E2135" s="12" t="s">
        <v>74</v>
      </c>
      <c r="F2135" s="12" t="s">
        <v>75</v>
      </c>
      <c r="G2135" s="12" t="s">
        <v>16</v>
      </c>
      <c r="H2135" s="12" t="s">
        <v>16</v>
      </c>
      <c r="I2135" s="12">
        <v>16</v>
      </c>
      <c r="J2135" s="12" t="s">
        <v>124</v>
      </c>
      <c r="K2135" s="14">
        <v>0.45</v>
      </c>
      <c r="L2135" s="15">
        <v>7750</v>
      </c>
      <c r="M2135" s="16">
        <f t="shared" si="16"/>
        <v>3487.5</v>
      </c>
      <c r="N2135" s="16">
        <f t="shared" si="17"/>
        <v>1046.25</v>
      </c>
      <c r="O2135" s="18">
        <v>0.3</v>
      </c>
    </row>
    <row r="2136" spans="1:15" ht="15.75" customHeight="1" x14ac:dyDescent="0.3">
      <c r="A2136" s="17" t="s">
        <v>119</v>
      </c>
      <c r="B2136" s="12">
        <v>1185732</v>
      </c>
      <c r="C2136" s="13">
        <v>44779</v>
      </c>
      <c r="D2136" s="12" t="s">
        <v>38</v>
      </c>
      <c r="E2136" s="12" t="s">
        <v>74</v>
      </c>
      <c r="F2136" s="12" t="s">
        <v>75</v>
      </c>
      <c r="G2136" s="12" t="s">
        <v>17</v>
      </c>
      <c r="H2136" s="12" t="s">
        <v>17</v>
      </c>
      <c r="I2136" s="12">
        <v>51</v>
      </c>
      <c r="J2136" s="12" t="s">
        <v>124</v>
      </c>
      <c r="K2136" s="14">
        <v>0.55000000000000004</v>
      </c>
      <c r="L2136" s="15">
        <v>7500</v>
      </c>
      <c r="M2136" s="16">
        <f t="shared" si="16"/>
        <v>4125</v>
      </c>
      <c r="N2136" s="16">
        <f t="shared" si="17"/>
        <v>1443.75</v>
      </c>
      <c r="O2136" s="18">
        <v>0.35</v>
      </c>
    </row>
    <row r="2137" spans="1:15" ht="15.75" customHeight="1" x14ac:dyDescent="0.3">
      <c r="A2137" s="17" t="s">
        <v>119</v>
      </c>
      <c r="B2137" s="12">
        <v>1185732</v>
      </c>
      <c r="C2137" s="13">
        <v>44779</v>
      </c>
      <c r="D2137" s="12" t="s">
        <v>38</v>
      </c>
      <c r="E2137" s="12" t="s">
        <v>74</v>
      </c>
      <c r="F2137" s="12" t="s">
        <v>75</v>
      </c>
      <c r="G2137" s="12" t="s">
        <v>18</v>
      </c>
      <c r="H2137" s="12" t="s">
        <v>150</v>
      </c>
      <c r="I2137" s="12">
        <v>46</v>
      </c>
      <c r="J2137" s="12" t="s">
        <v>124</v>
      </c>
      <c r="K2137" s="14">
        <v>0.60000000000000009</v>
      </c>
      <c r="L2137" s="15">
        <v>9250</v>
      </c>
      <c r="M2137" s="16">
        <f t="shared" si="16"/>
        <v>5550.0000000000009</v>
      </c>
      <c r="N2137" s="16">
        <f t="shared" si="17"/>
        <v>2775.0000000000005</v>
      </c>
      <c r="O2137" s="18">
        <v>0.5</v>
      </c>
    </row>
    <row r="2138" spans="1:15" ht="15.75" customHeight="1" x14ac:dyDescent="0.3">
      <c r="A2138" s="17" t="s">
        <v>119</v>
      </c>
      <c r="B2138" s="12">
        <v>1185732</v>
      </c>
      <c r="C2138" s="13">
        <v>44809</v>
      </c>
      <c r="D2138" s="12" t="s">
        <v>38</v>
      </c>
      <c r="E2138" s="12" t="s">
        <v>74</v>
      </c>
      <c r="F2138" s="12" t="s">
        <v>75</v>
      </c>
      <c r="G2138" s="12" t="s">
        <v>13</v>
      </c>
      <c r="H2138" s="12" t="s">
        <v>151</v>
      </c>
      <c r="I2138" s="12">
        <v>37</v>
      </c>
      <c r="J2138" s="12" t="s">
        <v>124</v>
      </c>
      <c r="K2138" s="14">
        <v>0.55000000000000004</v>
      </c>
      <c r="L2138" s="15">
        <v>10250</v>
      </c>
      <c r="M2138" s="16">
        <f t="shared" si="16"/>
        <v>5637.5000000000009</v>
      </c>
      <c r="N2138" s="16">
        <f t="shared" si="17"/>
        <v>2536.8750000000005</v>
      </c>
      <c r="O2138" s="18">
        <v>0.45</v>
      </c>
    </row>
    <row r="2139" spans="1:15" ht="15.75" customHeight="1" x14ac:dyDescent="0.3">
      <c r="A2139" s="17" t="s">
        <v>119</v>
      </c>
      <c r="B2139" s="12">
        <v>1185732</v>
      </c>
      <c r="C2139" s="13">
        <v>44809</v>
      </c>
      <c r="D2139" s="12" t="s">
        <v>38</v>
      </c>
      <c r="E2139" s="12" t="s">
        <v>74</v>
      </c>
      <c r="F2139" s="12" t="s">
        <v>75</v>
      </c>
      <c r="G2139" s="12" t="s">
        <v>14</v>
      </c>
      <c r="H2139" s="12" t="s">
        <v>149</v>
      </c>
      <c r="I2139" s="12">
        <v>15</v>
      </c>
      <c r="J2139" s="12" t="s">
        <v>124</v>
      </c>
      <c r="K2139" s="14">
        <v>0.50000000000000011</v>
      </c>
      <c r="L2139" s="15">
        <v>8250</v>
      </c>
      <c r="M2139" s="16">
        <f t="shared" si="16"/>
        <v>4125.0000000000009</v>
      </c>
      <c r="N2139" s="16">
        <f t="shared" si="17"/>
        <v>1443.7500000000002</v>
      </c>
      <c r="O2139" s="18">
        <v>0.35</v>
      </c>
    </row>
    <row r="2140" spans="1:15" ht="15.75" customHeight="1" x14ac:dyDescent="0.3">
      <c r="A2140" s="17" t="s">
        <v>119</v>
      </c>
      <c r="B2140" s="12">
        <v>1185732</v>
      </c>
      <c r="C2140" s="13">
        <v>44809</v>
      </c>
      <c r="D2140" s="12" t="s">
        <v>38</v>
      </c>
      <c r="E2140" s="12" t="s">
        <v>74</v>
      </c>
      <c r="F2140" s="12" t="s">
        <v>75</v>
      </c>
      <c r="G2140" s="12" t="s">
        <v>15</v>
      </c>
      <c r="H2140" s="12" t="s">
        <v>15</v>
      </c>
      <c r="I2140" s="12">
        <v>15</v>
      </c>
      <c r="J2140" s="12" t="s">
        <v>123</v>
      </c>
      <c r="K2140" s="14">
        <v>0.4</v>
      </c>
      <c r="L2140" s="15">
        <v>7250</v>
      </c>
      <c r="M2140" s="16">
        <f t="shared" si="16"/>
        <v>2900</v>
      </c>
      <c r="N2140" s="16">
        <f t="shared" si="17"/>
        <v>725</v>
      </c>
      <c r="O2140" s="18">
        <v>0.25</v>
      </c>
    </row>
    <row r="2141" spans="1:15" ht="15.75" customHeight="1" x14ac:dyDescent="0.3">
      <c r="A2141" s="17" t="s">
        <v>119</v>
      </c>
      <c r="B2141" s="12">
        <v>1185732</v>
      </c>
      <c r="C2141" s="13">
        <v>44809</v>
      </c>
      <c r="D2141" s="12" t="s">
        <v>38</v>
      </c>
      <c r="E2141" s="12" t="s">
        <v>74</v>
      </c>
      <c r="F2141" s="12" t="s">
        <v>75</v>
      </c>
      <c r="G2141" s="12" t="s">
        <v>16</v>
      </c>
      <c r="H2141" s="12" t="s">
        <v>16</v>
      </c>
      <c r="I2141" s="12">
        <v>23</v>
      </c>
      <c r="J2141" s="12" t="s">
        <v>123</v>
      </c>
      <c r="K2141" s="14">
        <v>0.4</v>
      </c>
      <c r="L2141" s="15">
        <v>7000</v>
      </c>
      <c r="M2141" s="16">
        <f t="shared" si="16"/>
        <v>2800</v>
      </c>
      <c r="N2141" s="16">
        <f t="shared" si="17"/>
        <v>840</v>
      </c>
      <c r="O2141" s="18">
        <v>0.3</v>
      </c>
    </row>
    <row r="2142" spans="1:15" ht="15.75" customHeight="1" x14ac:dyDescent="0.3">
      <c r="A2142" s="17" t="s">
        <v>119</v>
      </c>
      <c r="B2142" s="12">
        <v>1185732</v>
      </c>
      <c r="C2142" s="13">
        <v>44809</v>
      </c>
      <c r="D2142" s="12" t="s">
        <v>38</v>
      </c>
      <c r="E2142" s="12" t="s">
        <v>74</v>
      </c>
      <c r="F2142" s="12" t="s">
        <v>75</v>
      </c>
      <c r="G2142" s="12" t="s">
        <v>17</v>
      </c>
      <c r="H2142" s="12" t="s">
        <v>17</v>
      </c>
      <c r="I2142" s="12">
        <v>45</v>
      </c>
      <c r="J2142" s="12" t="s">
        <v>124</v>
      </c>
      <c r="K2142" s="14">
        <v>0.5</v>
      </c>
      <c r="L2142" s="15">
        <v>7000</v>
      </c>
      <c r="M2142" s="16">
        <f t="shared" si="16"/>
        <v>3500</v>
      </c>
      <c r="N2142" s="16">
        <f t="shared" si="17"/>
        <v>1225</v>
      </c>
      <c r="O2142" s="18">
        <v>0.35</v>
      </c>
    </row>
    <row r="2143" spans="1:15" ht="15.75" customHeight="1" x14ac:dyDescent="0.3">
      <c r="A2143" s="17" t="s">
        <v>119</v>
      </c>
      <c r="B2143" s="12">
        <v>1185732</v>
      </c>
      <c r="C2143" s="13">
        <v>44809</v>
      </c>
      <c r="D2143" s="12" t="s">
        <v>38</v>
      </c>
      <c r="E2143" s="12" t="s">
        <v>74</v>
      </c>
      <c r="F2143" s="12" t="s">
        <v>75</v>
      </c>
      <c r="G2143" s="12" t="s">
        <v>18</v>
      </c>
      <c r="H2143" s="12" t="s">
        <v>150</v>
      </c>
      <c r="I2143" s="12">
        <v>52</v>
      </c>
      <c r="J2143" s="12" t="s">
        <v>123</v>
      </c>
      <c r="K2143" s="14">
        <v>0.55000000000000004</v>
      </c>
      <c r="L2143" s="15">
        <v>8000</v>
      </c>
      <c r="M2143" s="16">
        <f t="shared" si="16"/>
        <v>4400</v>
      </c>
      <c r="N2143" s="16">
        <f t="shared" si="17"/>
        <v>2200</v>
      </c>
      <c r="O2143" s="18">
        <v>0.5</v>
      </c>
    </row>
    <row r="2144" spans="1:15" ht="15.75" customHeight="1" x14ac:dyDescent="0.3">
      <c r="A2144" s="17" t="s">
        <v>119</v>
      </c>
      <c r="B2144" s="12">
        <v>1185732</v>
      </c>
      <c r="C2144" s="13">
        <v>44841</v>
      </c>
      <c r="D2144" s="12" t="s">
        <v>38</v>
      </c>
      <c r="E2144" s="12" t="s">
        <v>74</v>
      </c>
      <c r="F2144" s="12" t="s">
        <v>75</v>
      </c>
      <c r="G2144" s="12" t="s">
        <v>13</v>
      </c>
      <c r="H2144" s="12" t="s">
        <v>151</v>
      </c>
      <c r="I2144" s="12">
        <v>35</v>
      </c>
      <c r="J2144" s="12" t="s">
        <v>124</v>
      </c>
      <c r="K2144" s="14">
        <v>0.55000000000000004</v>
      </c>
      <c r="L2144" s="15">
        <v>9750</v>
      </c>
      <c r="M2144" s="16">
        <f t="shared" si="16"/>
        <v>5362.5</v>
      </c>
      <c r="N2144" s="16">
        <f t="shared" si="17"/>
        <v>2413.125</v>
      </c>
      <c r="O2144" s="18">
        <v>0.45</v>
      </c>
    </row>
    <row r="2145" spans="1:15" ht="15.75" customHeight="1" x14ac:dyDescent="0.3">
      <c r="A2145" s="17" t="s">
        <v>119</v>
      </c>
      <c r="B2145" s="12">
        <v>1185732</v>
      </c>
      <c r="C2145" s="13">
        <v>44841</v>
      </c>
      <c r="D2145" s="12" t="s">
        <v>38</v>
      </c>
      <c r="E2145" s="12" t="s">
        <v>74</v>
      </c>
      <c r="F2145" s="12" t="s">
        <v>75</v>
      </c>
      <c r="G2145" s="12" t="s">
        <v>14</v>
      </c>
      <c r="H2145" s="12" t="s">
        <v>149</v>
      </c>
      <c r="I2145" s="12">
        <v>26</v>
      </c>
      <c r="J2145" s="12" t="s">
        <v>123</v>
      </c>
      <c r="K2145" s="14">
        <v>0.45000000000000012</v>
      </c>
      <c r="L2145" s="15">
        <v>8000</v>
      </c>
      <c r="M2145" s="16">
        <f t="shared" si="16"/>
        <v>3600.0000000000009</v>
      </c>
      <c r="N2145" s="16">
        <f t="shared" si="17"/>
        <v>1260.0000000000002</v>
      </c>
      <c r="O2145" s="18">
        <v>0.35</v>
      </c>
    </row>
    <row r="2146" spans="1:15" ht="15.75" customHeight="1" x14ac:dyDescent="0.3">
      <c r="A2146" s="17" t="s">
        <v>119</v>
      </c>
      <c r="B2146" s="12">
        <v>1185732</v>
      </c>
      <c r="C2146" s="13">
        <v>44841</v>
      </c>
      <c r="D2146" s="12" t="s">
        <v>38</v>
      </c>
      <c r="E2146" s="12" t="s">
        <v>74</v>
      </c>
      <c r="F2146" s="12" t="s">
        <v>75</v>
      </c>
      <c r="G2146" s="12" t="s">
        <v>15</v>
      </c>
      <c r="H2146" s="12" t="s">
        <v>15</v>
      </c>
      <c r="I2146" s="12">
        <v>42</v>
      </c>
      <c r="J2146" s="12" t="s">
        <v>124</v>
      </c>
      <c r="K2146" s="14">
        <v>0.45000000000000012</v>
      </c>
      <c r="L2146" s="15">
        <v>6750</v>
      </c>
      <c r="M2146" s="16">
        <f t="shared" si="16"/>
        <v>3037.5000000000009</v>
      </c>
      <c r="N2146" s="16">
        <f t="shared" si="17"/>
        <v>759.37500000000023</v>
      </c>
      <c r="O2146" s="18">
        <v>0.25</v>
      </c>
    </row>
    <row r="2147" spans="1:15" ht="15.75" customHeight="1" x14ac:dyDescent="0.3">
      <c r="A2147" s="17" t="s">
        <v>119</v>
      </c>
      <c r="B2147" s="12">
        <v>1185732</v>
      </c>
      <c r="C2147" s="13">
        <v>44841</v>
      </c>
      <c r="D2147" s="12" t="s">
        <v>38</v>
      </c>
      <c r="E2147" s="12" t="s">
        <v>74</v>
      </c>
      <c r="F2147" s="12" t="s">
        <v>75</v>
      </c>
      <c r="G2147" s="12" t="s">
        <v>16</v>
      </c>
      <c r="H2147" s="12" t="s">
        <v>16</v>
      </c>
      <c r="I2147" s="12">
        <v>52</v>
      </c>
      <c r="J2147" s="12" t="s">
        <v>124</v>
      </c>
      <c r="K2147" s="14">
        <v>0.45000000000000012</v>
      </c>
      <c r="L2147" s="15">
        <v>6500</v>
      </c>
      <c r="M2147" s="16">
        <f t="shared" si="16"/>
        <v>2925.0000000000009</v>
      </c>
      <c r="N2147" s="16">
        <f t="shared" si="17"/>
        <v>877.50000000000023</v>
      </c>
      <c r="O2147" s="18">
        <v>0.3</v>
      </c>
    </row>
    <row r="2148" spans="1:15" ht="15.75" customHeight="1" x14ac:dyDescent="0.3">
      <c r="A2148" s="17" t="s">
        <v>119</v>
      </c>
      <c r="B2148" s="12">
        <v>1185732</v>
      </c>
      <c r="C2148" s="13">
        <v>44841</v>
      </c>
      <c r="D2148" s="12" t="s">
        <v>38</v>
      </c>
      <c r="E2148" s="12" t="s">
        <v>74</v>
      </c>
      <c r="F2148" s="12" t="s">
        <v>75</v>
      </c>
      <c r="G2148" s="12" t="s">
        <v>17</v>
      </c>
      <c r="H2148" s="12" t="s">
        <v>17</v>
      </c>
      <c r="I2148" s="12">
        <v>43</v>
      </c>
      <c r="J2148" s="12" t="s">
        <v>126</v>
      </c>
      <c r="K2148" s="14">
        <v>0.55000000000000004</v>
      </c>
      <c r="L2148" s="15">
        <v>6500</v>
      </c>
      <c r="M2148" s="16">
        <f t="shared" si="16"/>
        <v>3575.0000000000005</v>
      </c>
      <c r="N2148" s="16">
        <f t="shared" si="17"/>
        <v>1251.25</v>
      </c>
      <c r="O2148" s="18">
        <v>0.35</v>
      </c>
    </row>
    <row r="2149" spans="1:15" ht="15.75" customHeight="1" x14ac:dyDescent="0.3">
      <c r="A2149" s="17" t="s">
        <v>119</v>
      </c>
      <c r="B2149" s="12">
        <v>1185732</v>
      </c>
      <c r="C2149" s="13">
        <v>44841</v>
      </c>
      <c r="D2149" s="12" t="s">
        <v>38</v>
      </c>
      <c r="E2149" s="12" t="s">
        <v>74</v>
      </c>
      <c r="F2149" s="12" t="s">
        <v>75</v>
      </c>
      <c r="G2149" s="12" t="s">
        <v>18</v>
      </c>
      <c r="H2149" s="12" t="s">
        <v>150</v>
      </c>
      <c r="I2149" s="12">
        <v>53</v>
      </c>
      <c r="J2149" s="12" t="s">
        <v>124</v>
      </c>
      <c r="K2149" s="14">
        <v>0.6</v>
      </c>
      <c r="L2149" s="15">
        <v>7750</v>
      </c>
      <c r="M2149" s="16">
        <f t="shared" si="16"/>
        <v>4650</v>
      </c>
      <c r="N2149" s="16">
        <f t="shared" si="17"/>
        <v>2325</v>
      </c>
      <c r="O2149" s="18">
        <v>0.5</v>
      </c>
    </row>
    <row r="2150" spans="1:15" ht="15.75" customHeight="1" x14ac:dyDescent="0.3">
      <c r="A2150" s="17" t="s">
        <v>119</v>
      </c>
      <c r="B2150" s="12">
        <v>1185732</v>
      </c>
      <c r="C2150" s="13">
        <v>44871</v>
      </c>
      <c r="D2150" s="12" t="s">
        <v>38</v>
      </c>
      <c r="E2150" s="12" t="s">
        <v>74</v>
      </c>
      <c r="F2150" s="12" t="s">
        <v>75</v>
      </c>
      <c r="G2150" s="12" t="s">
        <v>13</v>
      </c>
      <c r="H2150" s="12" t="s">
        <v>151</v>
      </c>
      <c r="I2150" s="12">
        <v>51</v>
      </c>
      <c r="J2150" s="12" t="s">
        <v>124</v>
      </c>
      <c r="K2150" s="14">
        <v>0.55000000000000004</v>
      </c>
      <c r="L2150" s="15">
        <v>9250</v>
      </c>
      <c r="M2150" s="16">
        <f t="shared" si="16"/>
        <v>5087.5</v>
      </c>
      <c r="N2150" s="16">
        <f t="shared" si="17"/>
        <v>2289.375</v>
      </c>
      <c r="O2150" s="18">
        <v>0.45</v>
      </c>
    </row>
    <row r="2151" spans="1:15" ht="15.75" customHeight="1" x14ac:dyDescent="0.3">
      <c r="A2151" s="17" t="s">
        <v>119</v>
      </c>
      <c r="B2151" s="12">
        <v>1185732</v>
      </c>
      <c r="C2151" s="13">
        <v>44871</v>
      </c>
      <c r="D2151" s="12" t="s">
        <v>38</v>
      </c>
      <c r="E2151" s="12" t="s">
        <v>74</v>
      </c>
      <c r="F2151" s="12" t="s">
        <v>75</v>
      </c>
      <c r="G2151" s="12" t="s">
        <v>14</v>
      </c>
      <c r="H2151" s="12" t="s">
        <v>149</v>
      </c>
      <c r="I2151" s="12">
        <v>16</v>
      </c>
      <c r="J2151" s="12" t="s">
        <v>125</v>
      </c>
      <c r="K2151" s="14">
        <v>0.45000000000000012</v>
      </c>
      <c r="L2151" s="15">
        <v>7500</v>
      </c>
      <c r="M2151" s="16">
        <f t="shared" si="16"/>
        <v>3375.0000000000009</v>
      </c>
      <c r="N2151" s="16">
        <f t="shared" si="17"/>
        <v>1181.2500000000002</v>
      </c>
      <c r="O2151" s="18">
        <v>0.35</v>
      </c>
    </row>
    <row r="2152" spans="1:15" ht="15.75" customHeight="1" x14ac:dyDescent="0.3">
      <c r="A2152" s="17" t="s">
        <v>119</v>
      </c>
      <c r="B2152" s="12">
        <v>1185732</v>
      </c>
      <c r="C2152" s="13">
        <v>44871</v>
      </c>
      <c r="D2152" s="12" t="s">
        <v>38</v>
      </c>
      <c r="E2152" s="12" t="s">
        <v>74</v>
      </c>
      <c r="F2152" s="12" t="s">
        <v>75</v>
      </c>
      <c r="G2152" s="12" t="s">
        <v>15</v>
      </c>
      <c r="H2152" s="12" t="s">
        <v>15</v>
      </c>
      <c r="I2152" s="12">
        <v>60</v>
      </c>
      <c r="J2152" s="12" t="s">
        <v>124</v>
      </c>
      <c r="K2152" s="14">
        <v>0.45000000000000012</v>
      </c>
      <c r="L2152" s="15">
        <v>6950</v>
      </c>
      <c r="M2152" s="16">
        <f t="shared" si="16"/>
        <v>3127.5000000000009</v>
      </c>
      <c r="N2152" s="16">
        <f t="shared" si="17"/>
        <v>781.87500000000023</v>
      </c>
      <c r="O2152" s="18">
        <v>0.25</v>
      </c>
    </row>
    <row r="2153" spans="1:15" ht="15.75" customHeight="1" x14ac:dyDescent="0.3">
      <c r="A2153" s="17" t="s">
        <v>119</v>
      </c>
      <c r="B2153" s="12">
        <v>1185732</v>
      </c>
      <c r="C2153" s="13">
        <v>44871</v>
      </c>
      <c r="D2153" s="12" t="s">
        <v>38</v>
      </c>
      <c r="E2153" s="12" t="s">
        <v>74</v>
      </c>
      <c r="F2153" s="12" t="s">
        <v>75</v>
      </c>
      <c r="G2153" s="12" t="s">
        <v>16</v>
      </c>
      <c r="H2153" s="12" t="s">
        <v>16</v>
      </c>
      <c r="I2153" s="12">
        <v>18</v>
      </c>
      <c r="J2153" s="12" t="s">
        <v>124</v>
      </c>
      <c r="K2153" s="14">
        <v>0.55000000000000016</v>
      </c>
      <c r="L2153" s="15">
        <v>7500</v>
      </c>
      <c r="M2153" s="16">
        <f t="shared" ref="M2153:M2407" si="18">K2153*L2153</f>
        <v>4125.0000000000009</v>
      </c>
      <c r="N2153" s="16">
        <f t="shared" ref="N2153:N2407" si="19">M2153*O2153</f>
        <v>1237.5000000000002</v>
      </c>
      <c r="O2153" s="18">
        <v>0.3</v>
      </c>
    </row>
    <row r="2154" spans="1:15" ht="15.75" customHeight="1" x14ac:dyDescent="0.3">
      <c r="A2154" s="17" t="s">
        <v>119</v>
      </c>
      <c r="B2154" s="12">
        <v>1185732</v>
      </c>
      <c r="C2154" s="13">
        <v>44871</v>
      </c>
      <c r="D2154" s="12" t="s">
        <v>38</v>
      </c>
      <c r="E2154" s="12" t="s">
        <v>74</v>
      </c>
      <c r="F2154" s="12" t="s">
        <v>75</v>
      </c>
      <c r="G2154" s="12" t="s">
        <v>17</v>
      </c>
      <c r="H2154" s="12" t="s">
        <v>17</v>
      </c>
      <c r="I2154" s="12">
        <v>29</v>
      </c>
      <c r="J2154" s="12" t="s">
        <v>125</v>
      </c>
      <c r="K2154" s="14">
        <v>0.70000000000000007</v>
      </c>
      <c r="L2154" s="15">
        <v>7250</v>
      </c>
      <c r="M2154" s="16">
        <f t="shared" si="18"/>
        <v>5075.0000000000009</v>
      </c>
      <c r="N2154" s="16">
        <f t="shared" si="19"/>
        <v>1776.2500000000002</v>
      </c>
      <c r="O2154" s="18">
        <v>0.35</v>
      </c>
    </row>
    <row r="2155" spans="1:15" ht="15.75" customHeight="1" x14ac:dyDescent="0.3">
      <c r="A2155" s="17" t="s">
        <v>119</v>
      </c>
      <c r="B2155" s="12">
        <v>1185732</v>
      </c>
      <c r="C2155" s="13">
        <v>44871</v>
      </c>
      <c r="D2155" s="12" t="s">
        <v>38</v>
      </c>
      <c r="E2155" s="12" t="s">
        <v>74</v>
      </c>
      <c r="F2155" s="12" t="s">
        <v>75</v>
      </c>
      <c r="G2155" s="12" t="s">
        <v>18</v>
      </c>
      <c r="H2155" s="12" t="s">
        <v>150</v>
      </c>
      <c r="I2155" s="12">
        <v>52</v>
      </c>
      <c r="J2155" s="12" t="s">
        <v>124</v>
      </c>
      <c r="K2155" s="14">
        <v>0.75</v>
      </c>
      <c r="L2155" s="15">
        <v>8250</v>
      </c>
      <c r="M2155" s="16">
        <f t="shared" si="18"/>
        <v>6187.5</v>
      </c>
      <c r="N2155" s="16">
        <f t="shared" si="19"/>
        <v>3093.75</v>
      </c>
      <c r="O2155" s="18">
        <v>0.5</v>
      </c>
    </row>
    <row r="2156" spans="1:15" ht="15.75" customHeight="1" x14ac:dyDescent="0.3">
      <c r="A2156" s="17" t="s">
        <v>119</v>
      </c>
      <c r="B2156" s="12">
        <v>1185732</v>
      </c>
      <c r="C2156" s="13">
        <v>44900</v>
      </c>
      <c r="D2156" s="12" t="s">
        <v>38</v>
      </c>
      <c r="E2156" s="12" t="s">
        <v>74</v>
      </c>
      <c r="F2156" s="12" t="s">
        <v>75</v>
      </c>
      <c r="G2156" s="12" t="s">
        <v>13</v>
      </c>
      <c r="H2156" s="12" t="s">
        <v>151</v>
      </c>
      <c r="I2156" s="12">
        <v>35</v>
      </c>
      <c r="J2156" s="12" t="s">
        <v>125</v>
      </c>
      <c r="K2156" s="14">
        <v>0.70000000000000007</v>
      </c>
      <c r="L2156" s="15">
        <v>10750</v>
      </c>
      <c r="M2156" s="16">
        <f t="shared" si="18"/>
        <v>7525.0000000000009</v>
      </c>
      <c r="N2156" s="16">
        <f t="shared" si="19"/>
        <v>3386.2500000000005</v>
      </c>
      <c r="O2156" s="18">
        <v>0.45</v>
      </c>
    </row>
    <row r="2157" spans="1:15" ht="15.75" customHeight="1" x14ac:dyDescent="0.3">
      <c r="A2157" s="17" t="s">
        <v>119</v>
      </c>
      <c r="B2157" s="12">
        <v>1185732</v>
      </c>
      <c r="C2157" s="13">
        <v>44900</v>
      </c>
      <c r="D2157" s="12" t="s">
        <v>38</v>
      </c>
      <c r="E2157" s="12" t="s">
        <v>74</v>
      </c>
      <c r="F2157" s="12" t="s">
        <v>75</v>
      </c>
      <c r="G2157" s="12" t="s">
        <v>14</v>
      </c>
      <c r="H2157" s="12" t="s">
        <v>149</v>
      </c>
      <c r="I2157" s="12">
        <v>35</v>
      </c>
      <c r="J2157" s="12" t="s">
        <v>123</v>
      </c>
      <c r="K2157" s="14">
        <v>0.60000000000000009</v>
      </c>
      <c r="L2157" s="15">
        <v>8750</v>
      </c>
      <c r="M2157" s="16">
        <f t="shared" si="18"/>
        <v>5250.0000000000009</v>
      </c>
      <c r="N2157" s="16">
        <f t="shared" si="19"/>
        <v>1837.5000000000002</v>
      </c>
      <c r="O2157" s="18">
        <v>0.35</v>
      </c>
    </row>
    <row r="2158" spans="1:15" ht="15.75" customHeight="1" x14ac:dyDescent="0.3">
      <c r="A2158" s="17" t="s">
        <v>119</v>
      </c>
      <c r="B2158" s="12">
        <v>1185732</v>
      </c>
      <c r="C2158" s="13">
        <v>44900</v>
      </c>
      <c r="D2158" s="12" t="s">
        <v>38</v>
      </c>
      <c r="E2158" s="12" t="s">
        <v>74</v>
      </c>
      <c r="F2158" s="12" t="s">
        <v>75</v>
      </c>
      <c r="G2158" s="12" t="s">
        <v>15</v>
      </c>
      <c r="H2158" s="12" t="s">
        <v>15</v>
      </c>
      <c r="I2158" s="12">
        <v>25</v>
      </c>
      <c r="J2158" s="12" t="s">
        <v>123</v>
      </c>
      <c r="K2158" s="14">
        <v>0.60000000000000009</v>
      </c>
      <c r="L2158" s="15">
        <v>8250</v>
      </c>
      <c r="M2158" s="16">
        <f t="shared" si="18"/>
        <v>4950.0000000000009</v>
      </c>
      <c r="N2158" s="16">
        <f t="shared" si="19"/>
        <v>1237.5000000000002</v>
      </c>
      <c r="O2158" s="18">
        <v>0.25</v>
      </c>
    </row>
    <row r="2159" spans="1:15" ht="15.75" customHeight="1" x14ac:dyDescent="0.3">
      <c r="A2159" s="17" t="s">
        <v>119</v>
      </c>
      <c r="B2159" s="12">
        <v>1185732</v>
      </c>
      <c r="C2159" s="13">
        <v>44900</v>
      </c>
      <c r="D2159" s="12" t="s">
        <v>38</v>
      </c>
      <c r="E2159" s="12" t="s">
        <v>74</v>
      </c>
      <c r="F2159" s="12" t="s">
        <v>75</v>
      </c>
      <c r="G2159" s="12" t="s">
        <v>16</v>
      </c>
      <c r="H2159" s="12" t="s">
        <v>16</v>
      </c>
      <c r="I2159" s="12">
        <v>26</v>
      </c>
      <c r="J2159" s="12" t="s">
        <v>126</v>
      </c>
      <c r="K2159" s="14">
        <v>0.60000000000000009</v>
      </c>
      <c r="L2159" s="15">
        <v>7750</v>
      </c>
      <c r="M2159" s="16">
        <f t="shared" si="18"/>
        <v>4650.0000000000009</v>
      </c>
      <c r="N2159" s="16">
        <f t="shared" si="19"/>
        <v>1395.0000000000002</v>
      </c>
      <c r="O2159" s="18">
        <v>0.3</v>
      </c>
    </row>
    <row r="2160" spans="1:15" ht="15.75" customHeight="1" x14ac:dyDescent="0.3">
      <c r="A2160" s="17" t="s">
        <v>119</v>
      </c>
      <c r="B2160" s="12">
        <v>1185732</v>
      </c>
      <c r="C2160" s="13">
        <v>44900</v>
      </c>
      <c r="D2160" s="12" t="s">
        <v>38</v>
      </c>
      <c r="E2160" s="12" t="s">
        <v>74</v>
      </c>
      <c r="F2160" s="12" t="s">
        <v>75</v>
      </c>
      <c r="G2160" s="12" t="s">
        <v>17</v>
      </c>
      <c r="H2160" s="12" t="s">
        <v>17</v>
      </c>
      <c r="I2160" s="12">
        <v>60</v>
      </c>
      <c r="J2160" s="12" t="s">
        <v>124</v>
      </c>
      <c r="K2160" s="14">
        <v>0.70000000000000007</v>
      </c>
      <c r="L2160" s="15">
        <v>7750</v>
      </c>
      <c r="M2160" s="16">
        <f t="shared" si="18"/>
        <v>5425.0000000000009</v>
      </c>
      <c r="N2160" s="16">
        <f t="shared" si="19"/>
        <v>1898.7500000000002</v>
      </c>
      <c r="O2160" s="18">
        <v>0.35</v>
      </c>
    </row>
    <row r="2161" spans="1:15" ht="15.75" customHeight="1" x14ac:dyDescent="0.3">
      <c r="A2161" s="17" t="s">
        <v>119</v>
      </c>
      <c r="B2161" s="12">
        <v>1185732</v>
      </c>
      <c r="C2161" s="13">
        <v>44900</v>
      </c>
      <c r="D2161" s="12" t="s">
        <v>38</v>
      </c>
      <c r="E2161" s="12" t="s">
        <v>74</v>
      </c>
      <c r="F2161" s="12" t="s">
        <v>75</v>
      </c>
      <c r="G2161" s="12" t="s">
        <v>18</v>
      </c>
      <c r="H2161" s="12" t="s">
        <v>150</v>
      </c>
      <c r="I2161" s="12">
        <v>37</v>
      </c>
      <c r="J2161" s="12" t="s">
        <v>124</v>
      </c>
      <c r="K2161" s="14">
        <v>0.75</v>
      </c>
      <c r="L2161" s="15">
        <v>8750</v>
      </c>
      <c r="M2161" s="16">
        <f t="shared" si="18"/>
        <v>6562.5</v>
      </c>
      <c r="N2161" s="16">
        <f t="shared" si="19"/>
        <v>3281.25</v>
      </c>
      <c r="O2161" s="18">
        <v>0.5</v>
      </c>
    </row>
    <row r="2162" spans="1:15" ht="15.75" customHeight="1" x14ac:dyDescent="0.3">
      <c r="A2162" s="17" t="s">
        <v>119</v>
      </c>
      <c r="B2162" s="12">
        <v>1185732</v>
      </c>
      <c r="C2162" s="13">
        <v>44567</v>
      </c>
      <c r="D2162" s="12" t="s">
        <v>38</v>
      </c>
      <c r="E2162" s="12" t="s">
        <v>76</v>
      </c>
      <c r="F2162" s="12" t="s">
        <v>77</v>
      </c>
      <c r="G2162" s="12" t="s">
        <v>13</v>
      </c>
      <c r="H2162" s="12" t="s">
        <v>151</v>
      </c>
      <c r="I2162" s="12">
        <v>58</v>
      </c>
      <c r="J2162" s="12" t="s">
        <v>125</v>
      </c>
      <c r="K2162" s="14">
        <v>0.35000000000000003</v>
      </c>
      <c r="L2162" s="15">
        <v>9250</v>
      </c>
      <c r="M2162" s="16">
        <f t="shared" si="18"/>
        <v>3237.5000000000005</v>
      </c>
      <c r="N2162" s="16">
        <f t="shared" si="19"/>
        <v>1295.0000000000002</v>
      </c>
      <c r="O2162" s="18">
        <v>0.4</v>
      </c>
    </row>
    <row r="2163" spans="1:15" ht="15.75" customHeight="1" x14ac:dyDescent="0.3">
      <c r="A2163" s="17" t="s">
        <v>119</v>
      </c>
      <c r="B2163" s="12">
        <v>1185732</v>
      </c>
      <c r="C2163" s="13">
        <v>44567</v>
      </c>
      <c r="D2163" s="12" t="s">
        <v>38</v>
      </c>
      <c r="E2163" s="12" t="s">
        <v>76</v>
      </c>
      <c r="F2163" s="12" t="s">
        <v>77</v>
      </c>
      <c r="G2163" s="12" t="s">
        <v>14</v>
      </c>
      <c r="H2163" s="12" t="s">
        <v>149</v>
      </c>
      <c r="I2163" s="12">
        <v>26</v>
      </c>
      <c r="J2163" s="12" t="s">
        <v>126</v>
      </c>
      <c r="K2163" s="14">
        <v>0.35000000000000003</v>
      </c>
      <c r="L2163" s="15">
        <v>7250</v>
      </c>
      <c r="M2163" s="16">
        <f t="shared" si="18"/>
        <v>2537.5000000000005</v>
      </c>
      <c r="N2163" s="16">
        <f t="shared" si="19"/>
        <v>888.12500000000011</v>
      </c>
      <c r="O2163" s="18">
        <v>0.35</v>
      </c>
    </row>
    <row r="2164" spans="1:15" ht="15.75" customHeight="1" x14ac:dyDescent="0.3">
      <c r="A2164" s="17" t="s">
        <v>119</v>
      </c>
      <c r="B2164" s="12">
        <v>1185732</v>
      </c>
      <c r="C2164" s="13">
        <v>44567</v>
      </c>
      <c r="D2164" s="12" t="s">
        <v>38</v>
      </c>
      <c r="E2164" s="12" t="s">
        <v>76</v>
      </c>
      <c r="F2164" s="12" t="s">
        <v>77</v>
      </c>
      <c r="G2164" s="12" t="s">
        <v>15</v>
      </c>
      <c r="H2164" s="12" t="s">
        <v>15</v>
      </c>
      <c r="I2164" s="12">
        <v>59</v>
      </c>
      <c r="J2164" s="12" t="s">
        <v>123</v>
      </c>
      <c r="K2164" s="14">
        <v>0.25000000000000006</v>
      </c>
      <c r="L2164" s="15">
        <v>7250</v>
      </c>
      <c r="M2164" s="16">
        <f t="shared" si="18"/>
        <v>1812.5000000000005</v>
      </c>
      <c r="N2164" s="16">
        <f t="shared" si="19"/>
        <v>725.00000000000023</v>
      </c>
      <c r="O2164" s="18">
        <v>0.4</v>
      </c>
    </row>
    <row r="2165" spans="1:15" ht="15.75" customHeight="1" x14ac:dyDescent="0.3">
      <c r="A2165" s="17" t="s">
        <v>119</v>
      </c>
      <c r="B2165" s="12">
        <v>1185732</v>
      </c>
      <c r="C2165" s="13">
        <v>44567</v>
      </c>
      <c r="D2165" s="12" t="s">
        <v>38</v>
      </c>
      <c r="E2165" s="12" t="s">
        <v>76</v>
      </c>
      <c r="F2165" s="12" t="s">
        <v>77</v>
      </c>
      <c r="G2165" s="12" t="s">
        <v>16</v>
      </c>
      <c r="H2165" s="12" t="s">
        <v>16</v>
      </c>
      <c r="I2165" s="12">
        <v>41</v>
      </c>
      <c r="J2165" s="12" t="s">
        <v>125</v>
      </c>
      <c r="K2165" s="14">
        <v>0.3</v>
      </c>
      <c r="L2165" s="15">
        <v>5750</v>
      </c>
      <c r="M2165" s="16">
        <f t="shared" si="18"/>
        <v>1725</v>
      </c>
      <c r="N2165" s="16">
        <f t="shared" si="19"/>
        <v>690</v>
      </c>
      <c r="O2165" s="18">
        <v>0.4</v>
      </c>
    </row>
    <row r="2166" spans="1:15" ht="15.75" customHeight="1" x14ac:dyDescent="0.3">
      <c r="A2166" s="17" t="s">
        <v>119</v>
      </c>
      <c r="B2166" s="12">
        <v>1185732</v>
      </c>
      <c r="C2166" s="13">
        <v>44567</v>
      </c>
      <c r="D2166" s="12" t="s">
        <v>38</v>
      </c>
      <c r="E2166" s="12" t="s">
        <v>76</v>
      </c>
      <c r="F2166" s="12" t="s">
        <v>77</v>
      </c>
      <c r="G2166" s="12" t="s">
        <v>17</v>
      </c>
      <c r="H2166" s="12" t="s">
        <v>17</v>
      </c>
      <c r="I2166" s="12">
        <v>55</v>
      </c>
      <c r="J2166" s="12" t="s">
        <v>123</v>
      </c>
      <c r="K2166" s="14">
        <v>0.45</v>
      </c>
      <c r="L2166" s="15">
        <v>6250</v>
      </c>
      <c r="M2166" s="16">
        <f t="shared" si="18"/>
        <v>2812.5</v>
      </c>
      <c r="N2166" s="16">
        <f t="shared" si="19"/>
        <v>984.37499999999989</v>
      </c>
      <c r="O2166" s="18">
        <v>0.35</v>
      </c>
    </row>
    <row r="2167" spans="1:15" ht="15.75" customHeight="1" x14ac:dyDescent="0.3">
      <c r="A2167" s="17" t="s">
        <v>119</v>
      </c>
      <c r="B2167" s="12">
        <v>1185732</v>
      </c>
      <c r="C2167" s="13">
        <v>44567</v>
      </c>
      <c r="D2167" s="12" t="s">
        <v>38</v>
      </c>
      <c r="E2167" s="12" t="s">
        <v>76</v>
      </c>
      <c r="F2167" s="12" t="s">
        <v>77</v>
      </c>
      <c r="G2167" s="12" t="s">
        <v>18</v>
      </c>
      <c r="H2167" s="12" t="s">
        <v>150</v>
      </c>
      <c r="I2167" s="12">
        <v>19</v>
      </c>
      <c r="J2167" s="12" t="s">
        <v>125</v>
      </c>
      <c r="K2167" s="14">
        <v>0.35000000000000003</v>
      </c>
      <c r="L2167" s="15">
        <v>7250</v>
      </c>
      <c r="M2167" s="16">
        <f t="shared" si="18"/>
        <v>2537.5000000000005</v>
      </c>
      <c r="N2167" s="16">
        <f t="shared" si="19"/>
        <v>1268.7500000000002</v>
      </c>
      <c r="O2167" s="18">
        <v>0.5</v>
      </c>
    </row>
    <row r="2168" spans="1:15" ht="15.75" customHeight="1" x14ac:dyDescent="0.3">
      <c r="A2168" s="17" t="s">
        <v>119</v>
      </c>
      <c r="B2168" s="12">
        <v>1185732</v>
      </c>
      <c r="C2168" s="13">
        <v>44596</v>
      </c>
      <c r="D2168" s="12" t="s">
        <v>38</v>
      </c>
      <c r="E2168" s="12" t="s">
        <v>76</v>
      </c>
      <c r="F2168" s="12" t="s">
        <v>77</v>
      </c>
      <c r="G2168" s="12" t="s">
        <v>13</v>
      </c>
      <c r="H2168" s="12" t="s">
        <v>151</v>
      </c>
      <c r="I2168" s="12">
        <v>43</v>
      </c>
      <c r="J2168" s="12" t="s">
        <v>125</v>
      </c>
      <c r="K2168" s="14">
        <v>0.35000000000000003</v>
      </c>
      <c r="L2168" s="15">
        <v>9750</v>
      </c>
      <c r="M2168" s="16">
        <f t="shared" si="18"/>
        <v>3412.5000000000005</v>
      </c>
      <c r="N2168" s="16">
        <f t="shared" si="19"/>
        <v>1365.0000000000002</v>
      </c>
      <c r="O2168" s="18">
        <v>0.4</v>
      </c>
    </row>
    <row r="2169" spans="1:15" ht="15.75" customHeight="1" x14ac:dyDescent="0.3">
      <c r="A2169" s="17" t="s">
        <v>119</v>
      </c>
      <c r="B2169" s="12">
        <v>1185732</v>
      </c>
      <c r="C2169" s="13">
        <v>44596</v>
      </c>
      <c r="D2169" s="12" t="s">
        <v>38</v>
      </c>
      <c r="E2169" s="12" t="s">
        <v>76</v>
      </c>
      <c r="F2169" s="12" t="s">
        <v>77</v>
      </c>
      <c r="G2169" s="12" t="s">
        <v>14</v>
      </c>
      <c r="H2169" s="12" t="s">
        <v>149</v>
      </c>
      <c r="I2169" s="12">
        <v>21</v>
      </c>
      <c r="J2169" s="12" t="s">
        <v>123</v>
      </c>
      <c r="K2169" s="14">
        <v>0.35000000000000003</v>
      </c>
      <c r="L2169" s="15">
        <v>6250</v>
      </c>
      <c r="M2169" s="16">
        <f t="shared" si="18"/>
        <v>2187.5</v>
      </c>
      <c r="N2169" s="16">
        <f t="shared" si="19"/>
        <v>765.625</v>
      </c>
      <c r="O2169" s="18">
        <v>0.35</v>
      </c>
    </row>
    <row r="2170" spans="1:15" ht="15.75" customHeight="1" x14ac:dyDescent="0.3">
      <c r="A2170" s="17" t="s">
        <v>119</v>
      </c>
      <c r="B2170" s="12">
        <v>1185732</v>
      </c>
      <c r="C2170" s="13">
        <v>44596</v>
      </c>
      <c r="D2170" s="12" t="s">
        <v>38</v>
      </c>
      <c r="E2170" s="12" t="s">
        <v>76</v>
      </c>
      <c r="F2170" s="12" t="s">
        <v>77</v>
      </c>
      <c r="G2170" s="12" t="s">
        <v>15</v>
      </c>
      <c r="H2170" s="12" t="s">
        <v>15</v>
      </c>
      <c r="I2170" s="12">
        <v>31</v>
      </c>
      <c r="J2170" s="12" t="s">
        <v>124</v>
      </c>
      <c r="K2170" s="14">
        <v>0.25000000000000006</v>
      </c>
      <c r="L2170" s="15">
        <v>6750</v>
      </c>
      <c r="M2170" s="16">
        <f t="shared" si="18"/>
        <v>1687.5000000000005</v>
      </c>
      <c r="N2170" s="16">
        <f t="shared" si="19"/>
        <v>675.00000000000023</v>
      </c>
      <c r="O2170" s="18">
        <v>0.4</v>
      </c>
    </row>
    <row r="2171" spans="1:15" ht="15.75" customHeight="1" x14ac:dyDescent="0.3">
      <c r="A2171" s="17" t="s">
        <v>119</v>
      </c>
      <c r="B2171" s="12">
        <v>1185732</v>
      </c>
      <c r="C2171" s="13">
        <v>44596</v>
      </c>
      <c r="D2171" s="12" t="s">
        <v>38</v>
      </c>
      <c r="E2171" s="12" t="s">
        <v>76</v>
      </c>
      <c r="F2171" s="12" t="s">
        <v>77</v>
      </c>
      <c r="G2171" s="12" t="s">
        <v>16</v>
      </c>
      <c r="H2171" s="12" t="s">
        <v>16</v>
      </c>
      <c r="I2171" s="12">
        <v>60</v>
      </c>
      <c r="J2171" s="12" t="s">
        <v>126</v>
      </c>
      <c r="K2171" s="14">
        <v>0.3</v>
      </c>
      <c r="L2171" s="15">
        <v>5250</v>
      </c>
      <c r="M2171" s="16">
        <f t="shared" si="18"/>
        <v>1575</v>
      </c>
      <c r="N2171" s="16">
        <f t="shared" si="19"/>
        <v>630</v>
      </c>
      <c r="O2171" s="18">
        <v>0.4</v>
      </c>
    </row>
    <row r="2172" spans="1:15" ht="15.75" customHeight="1" x14ac:dyDescent="0.3">
      <c r="A2172" s="17" t="s">
        <v>119</v>
      </c>
      <c r="B2172" s="12">
        <v>1185732</v>
      </c>
      <c r="C2172" s="13">
        <v>44596</v>
      </c>
      <c r="D2172" s="12" t="s">
        <v>38</v>
      </c>
      <c r="E2172" s="12" t="s">
        <v>76</v>
      </c>
      <c r="F2172" s="12" t="s">
        <v>77</v>
      </c>
      <c r="G2172" s="12" t="s">
        <v>17</v>
      </c>
      <c r="H2172" s="12" t="s">
        <v>17</v>
      </c>
      <c r="I2172" s="12">
        <v>40</v>
      </c>
      <c r="J2172" s="12" t="s">
        <v>126</v>
      </c>
      <c r="K2172" s="14">
        <v>0.45</v>
      </c>
      <c r="L2172" s="15">
        <v>6000</v>
      </c>
      <c r="M2172" s="16">
        <f t="shared" si="18"/>
        <v>2700</v>
      </c>
      <c r="N2172" s="16">
        <f t="shared" si="19"/>
        <v>944.99999999999989</v>
      </c>
      <c r="O2172" s="18">
        <v>0.35</v>
      </c>
    </row>
    <row r="2173" spans="1:15" ht="15.75" customHeight="1" x14ac:dyDescent="0.3">
      <c r="A2173" s="17" t="s">
        <v>119</v>
      </c>
      <c r="B2173" s="12">
        <v>1185732</v>
      </c>
      <c r="C2173" s="13">
        <v>44596</v>
      </c>
      <c r="D2173" s="12" t="s">
        <v>38</v>
      </c>
      <c r="E2173" s="12" t="s">
        <v>76</v>
      </c>
      <c r="F2173" s="12" t="s">
        <v>77</v>
      </c>
      <c r="G2173" s="12" t="s">
        <v>18</v>
      </c>
      <c r="H2173" s="12" t="s">
        <v>150</v>
      </c>
      <c r="I2173" s="12">
        <v>48</v>
      </c>
      <c r="J2173" s="12" t="s">
        <v>126</v>
      </c>
      <c r="K2173" s="14">
        <v>0.3</v>
      </c>
      <c r="L2173" s="15">
        <v>7000</v>
      </c>
      <c r="M2173" s="16">
        <f t="shared" si="18"/>
        <v>2100</v>
      </c>
      <c r="N2173" s="16">
        <f t="shared" si="19"/>
        <v>1050</v>
      </c>
      <c r="O2173" s="18">
        <v>0.5</v>
      </c>
    </row>
    <row r="2174" spans="1:15" ht="15.75" customHeight="1" x14ac:dyDescent="0.3">
      <c r="A2174" s="17" t="s">
        <v>119</v>
      </c>
      <c r="B2174" s="12">
        <v>1185732</v>
      </c>
      <c r="C2174" s="13">
        <v>44622</v>
      </c>
      <c r="D2174" s="12" t="s">
        <v>38</v>
      </c>
      <c r="E2174" s="12" t="s">
        <v>76</v>
      </c>
      <c r="F2174" s="12" t="s">
        <v>77</v>
      </c>
      <c r="G2174" s="12" t="s">
        <v>13</v>
      </c>
      <c r="H2174" s="12" t="s">
        <v>151</v>
      </c>
      <c r="I2174" s="12">
        <v>48</v>
      </c>
      <c r="J2174" s="12" t="s">
        <v>125</v>
      </c>
      <c r="K2174" s="14">
        <v>0.3</v>
      </c>
      <c r="L2174" s="15">
        <v>9200</v>
      </c>
      <c r="M2174" s="16">
        <f t="shared" si="18"/>
        <v>2760</v>
      </c>
      <c r="N2174" s="16">
        <f t="shared" si="19"/>
        <v>1104</v>
      </c>
      <c r="O2174" s="18">
        <v>0.4</v>
      </c>
    </row>
    <row r="2175" spans="1:15" ht="15.75" customHeight="1" x14ac:dyDescent="0.3">
      <c r="A2175" s="17" t="s">
        <v>119</v>
      </c>
      <c r="B2175" s="12">
        <v>1185732</v>
      </c>
      <c r="C2175" s="13">
        <v>44622</v>
      </c>
      <c r="D2175" s="12" t="s">
        <v>38</v>
      </c>
      <c r="E2175" s="12" t="s">
        <v>76</v>
      </c>
      <c r="F2175" s="12" t="s">
        <v>77</v>
      </c>
      <c r="G2175" s="12" t="s">
        <v>14</v>
      </c>
      <c r="H2175" s="12" t="s">
        <v>149</v>
      </c>
      <c r="I2175" s="12">
        <v>49</v>
      </c>
      <c r="J2175" s="12" t="s">
        <v>126</v>
      </c>
      <c r="K2175" s="14">
        <v>0.3</v>
      </c>
      <c r="L2175" s="15">
        <v>6000</v>
      </c>
      <c r="M2175" s="16">
        <f t="shared" si="18"/>
        <v>1800</v>
      </c>
      <c r="N2175" s="16">
        <f t="shared" si="19"/>
        <v>630</v>
      </c>
      <c r="O2175" s="18">
        <v>0.35</v>
      </c>
    </row>
    <row r="2176" spans="1:15" ht="15.75" customHeight="1" x14ac:dyDescent="0.3">
      <c r="A2176" s="17" t="s">
        <v>119</v>
      </c>
      <c r="B2176" s="12">
        <v>1185732</v>
      </c>
      <c r="C2176" s="13">
        <v>44622</v>
      </c>
      <c r="D2176" s="12" t="s">
        <v>38</v>
      </c>
      <c r="E2176" s="12" t="s">
        <v>76</v>
      </c>
      <c r="F2176" s="12" t="s">
        <v>77</v>
      </c>
      <c r="G2176" s="12" t="s">
        <v>15</v>
      </c>
      <c r="H2176" s="12" t="s">
        <v>15</v>
      </c>
      <c r="I2176" s="12">
        <v>59</v>
      </c>
      <c r="J2176" s="12" t="s">
        <v>123</v>
      </c>
      <c r="K2176" s="14">
        <v>0.2</v>
      </c>
      <c r="L2176" s="15">
        <v>6250</v>
      </c>
      <c r="M2176" s="16">
        <f t="shared" si="18"/>
        <v>1250</v>
      </c>
      <c r="N2176" s="16">
        <f t="shared" si="19"/>
        <v>500</v>
      </c>
      <c r="O2176" s="18">
        <v>0.4</v>
      </c>
    </row>
    <row r="2177" spans="1:15" ht="15.75" customHeight="1" x14ac:dyDescent="0.3">
      <c r="A2177" s="17" t="s">
        <v>119</v>
      </c>
      <c r="B2177" s="12">
        <v>1185732</v>
      </c>
      <c r="C2177" s="13">
        <v>44622</v>
      </c>
      <c r="D2177" s="12" t="s">
        <v>38</v>
      </c>
      <c r="E2177" s="12" t="s">
        <v>76</v>
      </c>
      <c r="F2177" s="12" t="s">
        <v>77</v>
      </c>
      <c r="G2177" s="12" t="s">
        <v>16</v>
      </c>
      <c r="H2177" s="12" t="s">
        <v>16</v>
      </c>
      <c r="I2177" s="12">
        <v>32</v>
      </c>
      <c r="J2177" s="12" t="s">
        <v>125</v>
      </c>
      <c r="K2177" s="14">
        <v>0.24999999999999994</v>
      </c>
      <c r="L2177" s="15">
        <v>4750</v>
      </c>
      <c r="M2177" s="16">
        <f t="shared" si="18"/>
        <v>1187.4999999999998</v>
      </c>
      <c r="N2177" s="16">
        <f t="shared" si="19"/>
        <v>474.99999999999994</v>
      </c>
      <c r="O2177" s="18">
        <v>0.4</v>
      </c>
    </row>
    <row r="2178" spans="1:15" ht="15.75" customHeight="1" x14ac:dyDescent="0.3">
      <c r="A2178" s="17" t="s">
        <v>119</v>
      </c>
      <c r="B2178" s="12">
        <v>1185732</v>
      </c>
      <c r="C2178" s="13">
        <v>44622</v>
      </c>
      <c r="D2178" s="12" t="s">
        <v>38</v>
      </c>
      <c r="E2178" s="12" t="s">
        <v>76</v>
      </c>
      <c r="F2178" s="12" t="s">
        <v>77</v>
      </c>
      <c r="G2178" s="12" t="s">
        <v>17</v>
      </c>
      <c r="H2178" s="12" t="s">
        <v>17</v>
      </c>
      <c r="I2178" s="12">
        <v>57</v>
      </c>
      <c r="J2178" s="12" t="s">
        <v>125</v>
      </c>
      <c r="K2178" s="14">
        <v>0.40000000000000008</v>
      </c>
      <c r="L2178" s="15">
        <v>5250</v>
      </c>
      <c r="M2178" s="16">
        <f t="shared" si="18"/>
        <v>2100.0000000000005</v>
      </c>
      <c r="N2178" s="16">
        <f t="shared" si="19"/>
        <v>735.00000000000011</v>
      </c>
      <c r="O2178" s="18">
        <v>0.35</v>
      </c>
    </row>
    <row r="2179" spans="1:15" ht="15.75" customHeight="1" x14ac:dyDescent="0.3">
      <c r="A2179" s="17" t="s">
        <v>119</v>
      </c>
      <c r="B2179" s="12">
        <v>1185732</v>
      </c>
      <c r="C2179" s="13">
        <v>44622</v>
      </c>
      <c r="D2179" s="12" t="s">
        <v>38</v>
      </c>
      <c r="E2179" s="12" t="s">
        <v>76</v>
      </c>
      <c r="F2179" s="12" t="s">
        <v>77</v>
      </c>
      <c r="G2179" s="12" t="s">
        <v>18</v>
      </c>
      <c r="H2179" s="12" t="s">
        <v>150</v>
      </c>
      <c r="I2179" s="12">
        <v>31</v>
      </c>
      <c r="J2179" s="12" t="s">
        <v>126</v>
      </c>
      <c r="K2179" s="14">
        <v>0.3</v>
      </c>
      <c r="L2179" s="15">
        <v>6250</v>
      </c>
      <c r="M2179" s="16">
        <f t="shared" si="18"/>
        <v>1875</v>
      </c>
      <c r="N2179" s="16">
        <f t="shared" si="19"/>
        <v>937.5</v>
      </c>
      <c r="O2179" s="18">
        <v>0.5</v>
      </c>
    </row>
    <row r="2180" spans="1:15" ht="15.75" customHeight="1" x14ac:dyDescent="0.3">
      <c r="A2180" s="17" t="s">
        <v>119</v>
      </c>
      <c r="B2180" s="12">
        <v>1185732</v>
      </c>
      <c r="C2180" s="13">
        <v>44654</v>
      </c>
      <c r="D2180" s="12" t="s">
        <v>38</v>
      </c>
      <c r="E2180" s="12" t="s">
        <v>76</v>
      </c>
      <c r="F2180" s="12" t="s">
        <v>77</v>
      </c>
      <c r="G2180" s="12" t="s">
        <v>13</v>
      </c>
      <c r="H2180" s="12" t="s">
        <v>151</v>
      </c>
      <c r="I2180" s="12">
        <v>49</v>
      </c>
      <c r="J2180" s="12" t="s">
        <v>124</v>
      </c>
      <c r="K2180" s="14">
        <v>0.3</v>
      </c>
      <c r="L2180" s="15">
        <v>8750</v>
      </c>
      <c r="M2180" s="16">
        <f t="shared" si="18"/>
        <v>2625</v>
      </c>
      <c r="N2180" s="16">
        <f t="shared" si="19"/>
        <v>1050</v>
      </c>
      <c r="O2180" s="18">
        <v>0.4</v>
      </c>
    </row>
    <row r="2181" spans="1:15" ht="15.75" customHeight="1" x14ac:dyDescent="0.3">
      <c r="A2181" s="17" t="s">
        <v>119</v>
      </c>
      <c r="B2181" s="12">
        <v>1185732</v>
      </c>
      <c r="C2181" s="13">
        <v>44654</v>
      </c>
      <c r="D2181" s="12" t="s">
        <v>38</v>
      </c>
      <c r="E2181" s="12" t="s">
        <v>76</v>
      </c>
      <c r="F2181" s="12" t="s">
        <v>77</v>
      </c>
      <c r="G2181" s="12" t="s">
        <v>14</v>
      </c>
      <c r="H2181" s="12" t="s">
        <v>149</v>
      </c>
      <c r="I2181" s="12">
        <v>29</v>
      </c>
      <c r="J2181" s="12" t="s">
        <v>125</v>
      </c>
      <c r="K2181" s="14">
        <v>0.3</v>
      </c>
      <c r="L2181" s="15">
        <v>5750</v>
      </c>
      <c r="M2181" s="16">
        <f t="shared" si="18"/>
        <v>1725</v>
      </c>
      <c r="N2181" s="16">
        <f t="shared" si="19"/>
        <v>603.75</v>
      </c>
      <c r="O2181" s="18">
        <v>0.35</v>
      </c>
    </row>
    <row r="2182" spans="1:15" ht="15.75" customHeight="1" x14ac:dyDescent="0.3">
      <c r="A2182" s="17" t="s">
        <v>119</v>
      </c>
      <c r="B2182" s="12">
        <v>1185732</v>
      </c>
      <c r="C2182" s="13">
        <v>44654</v>
      </c>
      <c r="D2182" s="12" t="s">
        <v>38</v>
      </c>
      <c r="E2182" s="12" t="s">
        <v>76</v>
      </c>
      <c r="F2182" s="12" t="s">
        <v>77</v>
      </c>
      <c r="G2182" s="12" t="s">
        <v>15</v>
      </c>
      <c r="H2182" s="12" t="s">
        <v>15</v>
      </c>
      <c r="I2182" s="12">
        <v>24</v>
      </c>
      <c r="J2182" s="12" t="s">
        <v>124</v>
      </c>
      <c r="K2182" s="14">
        <v>0.2</v>
      </c>
      <c r="L2182" s="15">
        <v>5750</v>
      </c>
      <c r="M2182" s="16">
        <f t="shared" si="18"/>
        <v>1150</v>
      </c>
      <c r="N2182" s="16">
        <f t="shared" si="19"/>
        <v>460</v>
      </c>
      <c r="O2182" s="18">
        <v>0.4</v>
      </c>
    </row>
    <row r="2183" spans="1:15" ht="15.75" customHeight="1" x14ac:dyDescent="0.3">
      <c r="A2183" s="17" t="s">
        <v>119</v>
      </c>
      <c r="B2183" s="12">
        <v>1185732</v>
      </c>
      <c r="C2183" s="13">
        <v>44654</v>
      </c>
      <c r="D2183" s="12" t="s">
        <v>38</v>
      </c>
      <c r="E2183" s="12" t="s">
        <v>76</v>
      </c>
      <c r="F2183" s="12" t="s">
        <v>77</v>
      </c>
      <c r="G2183" s="12" t="s">
        <v>16</v>
      </c>
      <c r="H2183" s="12" t="s">
        <v>16</v>
      </c>
      <c r="I2183" s="12">
        <v>17</v>
      </c>
      <c r="J2183" s="12" t="s">
        <v>124</v>
      </c>
      <c r="K2183" s="14">
        <v>0.24999999999999994</v>
      </c>
      <c r="L2183" s="15">
        <v>5000</v>
      </c>
      <c r="M2183" s="16">
        <f t="shared" si="18"/>
        <v>1249.9999999999998</v>
      </c>
      <c r="N2183" s="16">
        <f t="shared" si="19"/>
        <v>499.99999999999994</v>
      </c>
      <c r="O2183" s="18">
        <v>0.4</v>
      </c>
    </row>
    <row r="2184" spans="1:15" ht="15.75" customHeight="1" x14ac:dyDescent="0.3">
      <c r="A2184" s="17" t="s">
        <v>119</v>
      </c>
      <c r="B2184" s="12">
        <v>1185732</v>
      </c>
      <c r="C2184" s="13">
        <v>44654</v>
      </c>
      <c r="D2184" s="12" t="s">
        <v>38</v>
      </c>
      <c r="E2184" s="12" t="s">
        <v>76</v>
      </c>
      <c r="F2184" s="12" t="s">
        <v>77</v>
      </c>
      <c r="G2184" s="12" t="s">
        <v>17</v>
      </c>
      <c r="H2184" s="12" t="s">
        <v>17</v>
      </c>
      <c r="I2184" s="12">
        <v>19</v>
      </c>
      <c r="J2184" s="12" t="s">
        <v>124</v>
      </c>
      <c r="K2184" s="14">
        <v>0.45</v>
      </c>
      <c r="L2184" s="15">
        <v>5250</v>
      </c>
      <c r="M2184" s="16">
        <f t="shared" si="18"/>
        <v>2362.5</v>
      </c>
      <c r="N2184" s="16">
        <f t="shared" si="19"/>
        <v>826.875</v>
      </c>
      <c r="O2184" s="18">
        <v>0.35</v>
      </c>
    </row>
    <row r="2185" spans="1:15" ht="15.75" customHeight="1" x14ac:dyDescent="0.3">
      <c r="A2185" s="17" t="s">
        <v>119</v>
      </c>
      <c r="B2185" s="12">
        <v>1185732</v>
      </c>
      <c r="C2185" s="13">
        <v>44654</v>
      </c>
      <c r="D2185" s="12" t="s">
        <v>38</v>
      </c>
      <c r="E2185" s="12" t="s">
        <v>76</v>
      </c>
      <c r="F2185" s="12" t="s">
        <v>77</v>
      </c>
      <c r="G2185" s="12" t="s">
        <v>18</v>
      </c>
      <c r="H2185" s="12" t="s">
        <v>150</v>
      </c>
      <c r="I2185" s="12">
        <v>52</v>
      </c>
      <c r="J2185" s="12" t="s">
        <v>125</v>
      </c>
      <c r="K2185" s="14">
        <v>0.35000000000000003</v>
      </c>
      <c r="L2185" s="15">
        <v>6750</v>
      </c>
      <c r="M2185" s="16">
        <f t="shared" si="18"/>
        <v>2362.5</v>
      </c>
      <c r="N2185" s="16">
        <f t="shared" si="19"/>
        <v>1181.25</v>
      </c>
      <c r="O2185" s="18">
        <v>0.5</v>
      </c>
    </row>
    <row r="2186" spans="1:15" ht="15.75" customHeight="1" x14ac:dyDescent="0.3">
      <c r="A2186" s="17" t="s">
        <v>119</v>
      </c>
      <c r="B2186" s="12">
        <v>1185732</v>
      </c>
      <c r="C2186" s="13">
        <v>44683</v>
      </c>
      <c r="D2186" s="12" t="s">
        <v>38</v>
      </c>
      <c r="E2186" s="12" t="s">
        <v>76</v>
      </c>
      <c r="F2186" s="12" t="s">
        <v>77</v>
      </c>
      <c r="G2186" s="12" t="s">
        <v>13</v>
      </c>
      <c r="H2186" s="12" t="s">
        <v>151</v>
      </c>
      <c r="I2186" s="12">
        <v>25</v>
      </c>
      <c r="J2186" s="12" t="s">
        <v>123</v>
      </c>
      <c r="K2186" s="14">
        <v>0.45</v>
      </c>
      <c r="L2186" s="15">
        <v>9450</v>
      </c>
      <c r="M2186" s="16">
        <f t="shared" si="18"/>
        <v>4252.5</v>
      </c>
      <c r="N2186" s="16">
        <f t="shared" si="19"/>
        <v>1701</v>
      </c>
      <c r="O2186" s="18">
        <v>0.4</v>
      </c>
    </row>
    <row r="2187" spans="1:15" ht="15.75" customHeight="1" x14ac:dyDescent="0.3">
      <c r="A2187" s="17" t="s">
        <v>119</v>
      </c>
      <c r="B2187" s="12">
        <v>1185732</v>
      </c>
      <c r="C2187" s="13">
        <v>44683</v>
      </c>
      <c r="D2187" s="12" t="s">
        <v>38</v>
      </c>
      <c r="E2187" s="12" t="s">
        <v>76</v>
      </c>
      <c r="F2187" s="12" t="s">
        <v>77</v>
      </c>
      <c r="G2187" s="12" t="s">
        <v>14</v>
      </c>
      <c r="H2187" s="12" t="s">
        <v>149</v>
      </c>
      <c r="I2187" s="12">
        <v>38</v>
      </c>
      <c r="J2187" s="12" t="s">
        <v>123</v>
      </c>
      <c r="K2187" s="14">
        <v>0.45</v>
      </c>
      <c r="L2187" s="15">
        <v>6500</v>
      </c>
      <c r="M2187" s="16">
        <f t="shared" si="18"/>
        <v>2925</v>
      </c>
      <c r="N2187" s="16">
        <f t="shared" si="19"/>
        <v>1023.7499999999999</v>
      </c>
      <c r="O2187" s="18">
        <v>0.35</v>
      </c>
    </row>
    <row r="2188" spans="1:15" ht="15.75" customHeight="1" x14ac:dyDescent="0.3">
      <c r="A2188" s="17" t="s">
        <v>119</v>
      </c>
      <c r="B2188" s="12">
        <v>1185732</v>
      </c>
      <c r="C2188" s="13">
        <v>44683</v>
      </c>
      <c r="D2188" s="12" t="s">
        <v>38</v>
      </c>
      <c r="E2188" s="12" t="s">
        <v>76</v>
      </c>
      <c r="F2188" s="12" t="s">
        <v>77</v>
      </c>
      <c r="G2188" s="12" t="s">
        <v>15</v>
      </c>
      <c r="H2188" s="12" t="s">
        <v>15</v>
      </c>
      <c r="I2188" s="12">
        <v>29</v>
      </c>
      <c r="J2188" s="12" t="s">
        <v>125</v>
      </c>
      <c r="K2188" s="14">
        <v>0.4</v>
      </c>
      <c r="L2188" s="15">
        <v>6250</v>
      </c>
      <c r="M2188" s="16">
        <f t="shared" si="18"/>
        <v>2500</v>
      </c>
      <c r="N2188" s="16">
        <f t="shared" si="19"/>
        <v>1000</v>
      </c>
      <c r="O2188" s="18">
        <v>0.4</v>
      </c>
    </row>
    <row r="2189" spans="1:15" ht="15.75" customHeight="1" x14ac:dyDescent="0.3">
      <c r="A2189" s="17" t="s">
        <v>119</v>
      </c>
      <c r="B2189" s="12">
        <v>1185732</v>
      </c>
      <c r="C2189" s="13">
        <v>44683</v>
      </c>
      <c r="D2189" s="12" t="s">
        <v>38</v>
      </c>
      <c r="E2189" s="12" t="s">
        <v>76</v>
      </c>
      <c r="F2189" s="12" t="s">
        <v>77</v>
      </c>
      <c r="G2189" s="12" t="s">
        <v>16</v>
      </c>
      <c r="H2189" s="12" t="s">
        <v>16</v>
      </c>
      <c r="I2189" s="12">
        <v>27</v>
      </c>
      <c r="J2189" s="12" t="s">
        <v>125</v>
      </c>
      <c r="K2189" s="14">
        <v>0.4</v>
      </c>
      <c r="L2189" s="15">
        <v>5750</v>
      </c>
      <c r="M2189" s="16">
        <f t="shared" si="18"/>
        <v>2300</v>
      </c>
      <c r="N2189" s="16">
        <f t="shared" si="19"/>
        <v>920</v>
      </c>
      <c r="O2189" s="18">
        <v>0.4</v>
      </c>
    </row>
    <row r="2190" spans="1:15" ht="15.75" customHeight="1" x14ac:dyDescent="0.3">
      <c r="A2190" s="17" t="s">
        <v>119</v>
      </c>
      <c r="B2190" s="12">
        <v>1185732</v>
      </c>
      <c r="C2190" s="13">
        <v>44683</v>
      </c>
      <c r="D2190" s="12" t="s">
        <v>38</v>
      </c>
      <c r="E2190" s="12" t="s">
        <v>76</v>
      </c>
      <c r="F2190" s="12" t="s">
        <v>77</v>
      </c>
      <c r="G2190" s="12" t="s">
        <v>17</v>
      </c>
      <c r="H2190" s="12" t="s">
        <v>17</v>
      </c>
      <c r="I2190" s="12">
        <v>24</v>
      </c>
      <c r="J2190" s="12" t="s">
        <v>123</v>
      </c>
      <c r="K2190" s="14">
        <v>0.49999999999999994</v>
      </c>
      <c r="L2190" s="15">
        <v>6000</v>
      </c>
      <c r="M2190" s="16">
        <f t="shared" si="18"/>
        <v>2999.9999999999995</v>
      </c>
      <c r="N2190" s="16">
        <f t="shared" si="19"/>
        <v>1049.9999999999998</v>
      </c>
      <c r="O2190" s="18">
        <v>0.35</v>
      </c>
    </row>
    <row r="2191" spans="1:15" ht="15.75" customHeight="1" x14ac:dyDescent="0.3">
      <c r="A2191" s="17" t="s">
        <v>119</v>
      </c>
      <c r="B2191" s="12">
        <v>1185732</v>
      </c>
      <c r="C2191" s="13">
        <v>44683</v>
      </c>
      <c r="D2191" s="12" t="s">
        <v>38</v>
      </c>
      <c r="E2191" s="12" t="s">
        <v>76</v>
      </c>
      <c r="F2191" s="12" t="s">
        <v>77</v>
      </c>
      <c r="G2191" s="12" t="s">
        <v>18</v>
      </c>
      <c r="H2191" s="12" t="s">
        <v>150</v>
      </c>
      <c r="I2191" s="12">
        <v>43</v>
      </c>
      <c r="J2191" s="12" t="s">
        <v>123</v>
      </c>
      <c r="K2191" s="14">
        <v>0.54999999999999993</v>
      </c>
      <c r="L2191" s="15">
        <v>7000</v>
      </c>
      <c r="M2191" s="16">
        <f t="shared" si="18"/>
        <v>3849.9999999999995</v>
      </c>
      <c r="N2191" s="16">
        <f t="shared" si="19"/>
        <v>1924.9999999999998</v>
      </c>
      <c r="O2191" s="18">
        <v>0.5</v>
      </c>
    </row>
    <row r="2192" spans="1:15" ht="15.75" customHeight="1" x14ac:dyDescent="0.3">
      <c r="A2192" s="17" t="s">
        <v>119</v>
      </c>
      <c r="B2192" s="12">
        <v>1185732</v>
      </c>
      <c r="C2192" s="13">
        <v>44716</v>
      </c>
      <c r="D2192" s="12" t="s">
        <v>38</v>
      </c>
      <c r="E2192" s="12" t="s">
        <v>76</v>
      </c>
      <c r="F2192" s="12" t="s">
        <v>77</v>
      </c>
      <c r="G2192" s="12" t="s">
        <v>13</v>
      </c>
      <c r="H2192" s="12" t="s">
        <v>151</v>
      </c>
      <c r="I2192" s="12">
        <v>17</v>
      </c>
      <c r="J2192" s="12" t="s">
        <v>124</v>
      </c>
      <c r="K2192" s="14">
        <v>0.49999999999999994</v>
      </c>
      <c r="L2192" s="15">
        <v>9500</v>
      </c>
      <c r="M2192" s="16">
        <f t="shared" si="18"/>
        <v>4749.9999999999991</v>
      </c>
      <c r="N2192" s="16">
        <f t="shared" si="19"/>
        <v>1899.9999999999998</v>
      </c>
      <c r="O2192" s="18">
        <v>0.4</v>
      </c>
    </row>
    <row r="2193" spans="1:15" ht="15.75" customHeight="1" x14ac:dyDescent="0.3">
      <c r="A2193" s="17" t="s">
        <v>119</v>
      </c>
      <c r="B2193" s="12">
        <v>1185732</v>
      </c>
      <c r="C2193" s="13">
        <v>44716</v>
      </c>
      <c r="D2193" s="12" t="s">
        <v>38</v>
      </c>
      <c r="E2193" s="12" t="s">
        <v>76</v>
      </c>
      <c r="F2193" s="12" t="s">
        <v>77</v>
      </c>
      <c r="G2193" s="12" t="s">
        <v>14</v>
      </c>
      <c r="H2193" s="12" t="s">
        <v>149</v>
      </c>
      <c r="I2193" s="12">
        <v>22</v>
      </c>
      <c r="J2193" s="12" t="s">
        <v>124</v>
      </c>
      <c r="K2193" s="14">
        <v>0.45</v>
      </c>
      <c r="L2193" s="15">
        <v>7000</v>
      </c>
      <c r="M2193" s="16">
        <f t="shared" si="18"/>
        <v>3150</v>
      </c>
      <c r="N2193" s="16">
        <f t="shared" si="19"/>
        <v>1102.5</v>
      </c>
      <c r="O2193" s="18">
        <v>0.35</v>
      </c>
    </row>
    <row r="2194" spans="1:15" ht="15.75" customHeight="1" x14ac:dyDescent="0.3">
      <c r="A2194" s="17" t="s">
        <v>119</v>
      </c>
      <c r="B2194" s="12">
        <v>1185732</v>
      </c>
      <c r="C2194" s="13">
        <v>44716</v>
      </c>
      <c r="D2194" s="12" t="s">
        <v>38</v>
      </c>
      <c r="E2194" s="12" t="s">
        <v>76</v>
      </c>
      <c r="F2194" s="12" t="s">
        <v>77</v>
      </c>
      <c r="G2194" s="12" t="s">
        <v>15</v>
      </c>
      <c r="H2194" s="12" t="s">
        <v>15</v>
      </c>
      <c r="I2194" s="12">
        <v>25</v>
      </c>
      <c r="J2194" s="12" t="s">
        <v>124</v>
      </c>
      <c r="K2194" s="14">
        <v>0.5</v>
      </c>
      <c r="L2194" s="15">
        <v>6750</v>
      </c>
      <c r="M2194" s="16">
        <f t="shared" si="18"/>
        <v>3375</v>
      </c>
      <c r="N2194" s="16">
        <f t="shared" si="19"/>
        <v>1350</v>
      </c>
      <c r="O2194" s="18">
        <v>0.4</v>
      </c>
    </row>
    <row r="2195" spans="1:15" ht="15.75" customHeight="1" x14ac:dyDescent="0.3">
      <c r="A2195" s="17" t="s">
        <v>119</v>
      </c>
      <c r="B2195" s="12">
        <v>1185732</v>
      </c>
      <c r="C2195" s="13">
        <v>44716</v>
      </c>
      <c r="D2195" s="12" t="s">
        <v>38</v>
      </c>
      <c r="E2195" s="12" t="s">
        <v>76</v>
      </c>
      <c r="F2195" s="12" t="s">
        <v>77</v>
      </c>
      <c r="G2195" s="12" t="s">
        <v>16</v>
      </c>
      <c r="H2195" s="12" t="s">
        <v>16</v>
      </c>
      <c r="I2195" s="12">
        <v>45</v>
      </c>
      <c r="J2195" s="12" t="s">
        <v>126</v>
      </c>
      <c r="K2195" s="14">
        <v>0.5</v>
      </c>
      <c r="L2195" s="15">
        <v>6500</v>
      </c>
      <c r="M2195" s="16">
        <f t="shared" si="18"/>
        <v>3250</v>
      </c>
      <c r="N2195" s="16">
        <f t="shared" si="19"/>
        <v>1300</v>
      </c>
      <c r="O2195" s="18">
        <v>0.4</v>
      </c>
    </row>
    <row r="2196" spans="1:15" ht="15.75" customHeight="1" x14ac:dyDescent="0.3">
      <c r="A2196" s="17" t="s">
        <v>119</v>
      </c>
      <c r="B2196" s="12">
        <v>1185732</v>
      </c>
      <c r="C2196" s="13">
        <v>44716</v>
      </c>
      <c r="D2196" s="12" t="s">
        <v>38</v>
      </c>
      <c r="E2196" s="12" t="s">
        <v>76</v>
      </c>
      <c r="F2196" s="12" t="s">
        <v>77</v>
      </c>
      <c r="G2196" s="12" t="s">
        <v>17</v>
      </c>
      <c r="H2196" s="12" t="s">
        <v>17</v>
      </c>
      <c r="I2196" s="12">
        <v>37</v>
      </c>
      <c r="J2196" s="12" t="s">
        <v>124</v>
      </c>
      <c r="K2196" s="14">
        <v>0.65</v>
      </c>
      <c r="L2196" s="15">
        <v>6500</v>
      </c>
      <c r="M2196" s="16">
        <f t="shared" si="18"/>
        <v>4225</v>
      </c>
      <c r="N2196" s="16">
        <f t="shared" si="19"/>
        <v>1478.75</v>
      </c>
      <c r="O2196" s="18">
        <v>0.35</v>
      </c>
    </row>
    <row r="2197" spans="1:15" ht="15.75" customHeight="1" x14ac:dyDescent="0.3">
      <c r="A2197" s="17" t="s">
        <v>119</v>
      </c>
      <c r="B2197" s="12">
        <v>1185732</v>
      </c>
      <c r="C2197" s="13">
        <v>44716</v>
      </c>
      <c r="D2197" s="12" t="s">
        <v>38</v>
      </c>
      <c r="E2197" s="12" t="s">
        <v>76</v>
      </c>
      <c r="F2197" s="12" t="s">
        <v>77</v>
      </c>
      <c r="G2197" s="12" t="s">
        <v>18</v>
      </c>
      <c r="H2197" s="12" t="s">
        <v>150</v>
      </c>
      <c r="I2197" s="12">
        <v>54</v>
      </c>
      <c r="J2197" s="12" t="s">
        <v>123</v>
      </c>
      <c r="K2197" s="14">
        <v>0.70000000000000007</v>
      </c>
      <c r="L2197" s="15">
        <v>8250</v>
      </c>
      <c r="M2197" s="16">
        <f t="shared" si="18"/>
        <v>5775.0000000000009</v>
      </c>
      <c r="N2197" s="16">
        <f t="shared" si="19"/>
        <v>2887.5000000000005</v>
      </c>
      <c r="O2197" s="18">
        <v>0.5</v>
      </c>
    </row>
    <row r="2198" spans="1:15" ht="15.75" customHeight="1" x14ac:dyDescent="0.3">
      <c r="A2198" s="17" t="s">
        <v>119</v>
      </c>
      <c r="B2198" s="12">
        <v>1185732</v>
      </c>
      <c r="C2198" s="13">
        <v>44744</v>
      </c>
      <c r="D2198" s="12" t="s">
        <v>38</v>
      </c>
      <c r="E2198" s="12" t="s">
        <v>76</v>
      </c>
      <c r="F2198" s="12" t="s">
        <v>77</v>
      </c>
      <c r="G2198" s="12" t="s">
        <v>13</v>
      </c>
      <c r="H2198" s="12" t="s">
        <v>151</v>
      </c>
      <c r="I2198" s="12">
        <v>52</v>
      </c>
      <c r="J2198" s="12" t="s">
        <v>123</v>
      </c>
      <c r="K2198" s="14">
        <v>0.65</v>
      </c>
      <c r="L2198" s="15">
        <v>10500</v>
      </c>
      <c r="M2198" s="16">
        <f t="shared" si="18"/>
        <v>6825</v>
      </c>
      <c r="N2198" s="16">
        <f t="shared" si="19"/>
        <v>2730</v>
      </c>
      <c r="O2198" s="18">
        <v>0.4</v>
      </c>
    </row>
    <row r="2199" spans="1:15" ht="15.75" customHeight="1" x14ac:dyDescent="0.3">
      <c r="A2199" s="17" t="s">
        <v>119</v>
      </c>
      <c r="B2199" s="12">
        <v>1185732</v>
      </c>
      <c r="C2199" s="13">
        <v>44744</v>
      </c>
      <c r="D2199" s="12" t="s">
        <v>38</v>
      </c>
      <c r="E2199" s="12" t="s">
        <v>76</v>
      </c>
      <c r="F2199" s="12" t="s">
        <v>77</v>
      </c>
      <c r="G2199" s="12" t="s">
        <v>14</v>
      </c>
      <c r="H2199" s="12" t="s">
        <v>149</v>
      </c>
      <c r="I2199" s="12">
        <v>51</v>
      </c>
      <c r="J2199" s="12" t="s">
        <v>125</v>
      </c>
      <c r="K2199" s="14">
        <v>0.60000000000000009</v>
      </c>
      <c r="L2199" s="15">
        <v>8000</v>
      </c>
      <c r="M2199" s="16">
        <f t="shared" si="18"/>
        <v>4800.0000000000009</v>
      </c>
      <c r="N2199" s="16">
        <f t="shared" si="19"/>
        <v>1680.0000000000002</v>
      </c>
      <c r="O2199" s="18">
        <v>0.35</v>
      </c>
    </row>
    <row r="2200" spans="1:15" ht="15.75" customHeight="1" x14ac:dyDescent="0.3">
      <c r="A2200" s="17" t="s">
        <v>119</v>
      </c>
      <c r="B2200" s="12">
        <v>1185732</v>
      </c>
      <c r="C2200" s="13">
        <v>44744</v>
      </c>
      <c r="D2200" s="12" t="s">
        <v>38</v>
      </c>
      <c r="E2200" s="12" t="s">
        <v>76</v>
      </c>
      <c r="F2200" s="12" t="s">
        <v>77</v>
      </c>
      <c r="G2200" s="12" t="s">
        <v>15</v>
      </c>
      <c r="H2200" s="12" t="s">
        <v>15</v>
      </c>
      <c r="I2200" s="12">
        <v>15</v>
      </c>
      <c r="J2200" s="12" t="s">
        <v>126</v>
      </c>
      <c r="K2200" s="14">
        <v>0.55000000000000004</v>
      </c>
      <c r="L2200" s="15">
        <v>7250</v>
      </c>
      <c r="M2200" s="16">
        <f t="shared" si="18"/>
        <v>3987.5000000000005</v>
      </c>
      <c r="N2200" s="16">
        <f t="shared" si="19"/>
        <v>1595.0000000000002</v>
      </c>
      <c r="O2200" s="18">
        <v>0.4</v>
      </c>
    </row>
    <row r="2201" spans="1:15" ht="15.75" customHeight="1" x14ac:dyDescent="0.3">
      <c r="A2201" s="17" t="s">
        <v>119</v>
      </c>
      <c r="B2201" s="12">
        <v>1185732</v>
      </c>
      <c r="C2201" s="13">
        <v>44744</v>
      </c>
      <c r="D2201" s="12" t="s">
        <v>38</v>
      </c>
      <c r="E2201" s="12" t="s">
        <v>76</v>
      </c>
      <c r="F2201" s="12" t="s">
        <v>77</v>
      </c>
      <c r="G2201" s="12" t="s">
        <v>16</v>
      </c>
      <c r="H2201" s="12" t="s">
        <v>16</v>
      </c>
      <c r="I2201" s="12">
        <v>54</v>
      </c>
      <c r="J2201" s="12" t="s">
        <v>125</v>
      </c>
      <c r="K2201" s="14">
        <v>0.55000000000000004</v>
      </c>
      <c r="L2201" s="15">
        <v>6750</v>
      </c>
      <c r="M2201" s="16">
        <f t="shared" si="18"/>
        <v>3712.5000000000005</v>
      </c>
      <c r="N2201" s="16">
        <f t="shared" si="19"/>
        <v>1485.0000000000002</v>
      </c>
      <c r="O2201" s="18">
        <v>0.4</v>
      </c>
    </row>
    <row r="2202" spans="1:15" ht="15.75" customHeight="1" x14ac:dyDescent="0.3">
      <c r="A2202" s="17" t="s">
        <v>119</v>
      </c>
      <c r="B2202" s="12">
        <v>1185732</v>
      </c>
      <c r="C2202" s="13">
        <v>44744</v>
      </c>
      <c r="D2202" s="12" t="s">
        <v>38</v>
      </c>
      <c r="E2202" s="12" t="s">
        <v>76</v>
      </c>
      <c r="F2202" s="12" t="s">
        <v>77</v>
      </c>
      <c r="G2202" s="12" t="s">
        <v>17</v>
      </c>
      <c r="H2202" s="12" t="s">
        <v>17</v>
      </c>
      <c r="I2202" s="12">
        <v>60</v>
      </c>
      <c r="J2202" s="12" t="s">
        <v>124</v>
      </c>
      <c r="K2202" s="14">
        <v>0.65</v>
      </c>
      <c r="L2202" s="15">
        <v>7000</v>
      </c>
      <c r="M2202" s="16">
        <f t="shared" si="18"/>
        <v>4550</v>
      </c>
      <c r="N2202" s="16">
        <f t="shared" si="19"/>
        <v>1592.5</v>
      </c>
      <c r="O2202" s="18">
        <v>0.35</v>
      </c>
    </row>
    <row r="2203" spans="1:15" ht="15.75" customHeight="1" x14ac:dyDescent="0.3">
      <c r="A2203" s="17" t="s">
        <v>119</v>
      </c>
      <c r="B2203" s="12">
        <v>1185732</v>
      </c>
      <c r="C2203" s="13">
        <v>44744</v>
      </c>
      <c r="D2203" s="12" t="s">
        <v>38</v>
      </c>
      <c r="E2203" s="12" t="s">
        <v>76</v>
      </c>
      <c r="F2203" s="12" t="s">
        <v>77</v>
      </c>
      <c r="G2203" s="12" t="s">
        <v>18</v>
      </c>
      <c r="H2203" s="12" t="s">
        <v>150</v>
      </c>
      <c r="I2203" s="12">
        <v>34</v>
      </c>
      <c r="J2203" s="12" t="s">
        <v>125</v>
      </c>
      <c r="K2203" s="14">
        <v>0.70000000000000007</v>
      </c>
      <c r="L2203" s="15">
        <v>8750</v>
      </c>
      <c r="M2203" s="16">
        <f t="shared" si="18"/>
        <v>6125.0000000000009</v>
      </c>
      <c r="N2203" s="16">
        <f t="shared" si="19"/>
        <v>3062.5000000000005</v>
      </c>
      <c r="O2203" s="18">
        <v>0.5</v>
      </c>
    </row>
    <row r="2204" spans="1:15" ht="15.75" customHeight="1" x14ac:dyDescent="0.3">
      <c r="A2204" s="17" t="s">
        <v>119</v>
      </c>
      <c r="B2204" s="12">
        <v>1185732</v>
      </c>
      <c r="C2204" s="13">
        <v>44776</v>
      </c>
      <c r="D2204" s="12" t="s">
        <v>38</v>
      </c>
      <c r="E2204" s="12" t="s">
        <v>76</v>
      </c>
      <c r="F2204" s="12" t="s">
        <v>77</v>
      </c>
      <c r="G2204" s="12" t="s">
        <v>13</v>
      </c>
      <c r="H2204" s="12" t="s">
        <v>151</v>
      </c>
      <c r="I2204" s="12">
        <v>17</v>
      </c>
      <c r="J2204" s="12" t="s">
        <v>126</v>
      </c>
      <c r="K2204" s="14">
        <v>0.65</v>
      </c>
      <c r="L2204" s="15">
        <v>10250</v>
      </c>
      <c r="M2204" s="16">
        <f t="shared" si="18"/>
        <v>6662.5</v>
      </c>
      <c r="N2204" s="16">
        <f t="shared" si="19"/>
        <v>2665</v>
      </c>
      <c r="O2204" s="18">
        <v>0.4</v>
      </c>
    </row>
    <row r="2205" spans="1:15" ht="15.75" customHeight="1" x14ac:dyDescent="0.3">
      <c r="A2205" s="17" t="s">
        <v>119</v>
      </c>
      <c r="B2205" s="12">
        <v>1185732</v>
      </c>
      <c r="C2205" s="13">
        <v>44776</v>
      </c>
      <c r="D2205" s="12" t="s">
        <v>38</v>
      </c>
      <c r="E2205" s="12" t="s">
        <v>76</v>
      </c>
      <c r="F2205" s="12" t="s">
        <v>77</v>
      </c>
      <c r="G2205" s="12" t="s">
        <v>14</v>
      </c>
      <c r="H2205" s="12" t="s">
        <v>149</v>
      </c>
      <c r="I2205" s="12">
        <v>49</v>
      </c>
      <c r="J2205" s="12" t="s">
        <v>125</v>
      </c>
      <c r="K2205" s="14">
        <v>0.60000000000000009</v>
      </c>
      <c r="L2205" s="15">
        <v>8000</v>
      </c>
      <c r="M2205" s="16">
        <f t="shared" si="18"/>
        <v>4800.0000000000009</v>
      </c>
      <c r="N2205" s="16">
        <f t="shared" si="19"/>
        <v>1680.0000000000002</v>
      </c>
      <c r="O2205" s="18">
        <v>0.35</v>
      </c>
    </row>
    <row r="2206" spans="1:15" ht="15.75" customHeight="1" x14ac:dyDescent="0.3">
      <c r="A2206" s="17" t="s">
        <v>119</v>
      </c>
      <c r="B2206" s="12">
        <v>1185732</v>
      </c>
      <c r="C2206" s="13">
        <v>44776</v>
      </c>
      <c r="D2206" s="12" t="s">
        <v>38</v>
      </c>
      <c r="E2206" s="12" t="s">
        <v>76</v>
      </c>
      <c r="F2206" s="12" t="s">
        <v>77</v>
      </c>
      <c r="G2206" s="12" t="s">
        <v>15</v>
      </c>
      <c r="H2206" s="12" t="s">
        <v>15</v>
      </c>
      <c r="I2206" s="12">
        <v>37</v>
      </c>
      <c r="J2206" s="12" t="s">
        <v>124</v>
      </c>
      <c r="K2206" s="14">
        <v>0.55000000000000004</v>
      </c>
      <c r="L2206" s="15">
        <v>7250</v>
      </c>
      <c r="M2206" s="16">
        <f t="shared" si="18"/>
        <v>3987.5000000000005</v>
      </c>
      <c r="N2206" s="16">
        <f t="shared" si="19"/>
        <v>1595.0000000000002</v>
      </c>
      <c r="O2206" s="18">
        <v>0.4</v>
      </c>
    </row>
    <row r="2207" spans="1:15" ht="15.75" customHeight="1" x14ac:dyDescent="0.3">
      <c r="A2207" s="17" t="s">
        <v>119</v>
      </c>
      <c r="B2207" s="12">
        <v>1185732</v>
      </c>
      <c r="C2207" s="13">
        <v>44776</v>
      </c>
      <c r="D2207" s="12" t="s">
        <v>38</v>
      </c>
      <c r="E2207" s="12" t="s">
        <v>76</v>
      </c>
      <c r="F2207" s="12" t="s">
        <v>77</v>
      </c>
      <c r="G2207" s="12" t="s">
        <v>16</v>
      </c>
      <c r="H2207" s="12" t="s">
        <v>16</v>
      </c>
      <c r="I2207" s="12">
        <v>58</v>
      </c>
      <c r="J2207" s="12" t="s">
        <v>125</v>
      </c>
      <c r="K2207" s="14">
        <v>0.45</v>
      </c>
      <c r="L2207" s="15">
        <v>6750</v>
      </c>
      <c r="M2207" s="16">
        <f t="shared" si="18"/>
        <v>3037.5</v>
      </c>
      <c r="N2207" s="16">
        <f t="shared" si="19"/>
        <v>1215</v>
      </c>
      <c r="O2207" s="18">
        <v>0.4</v>
      </c>
    </row>
    <row r="2208" spans="1:15" ht="15.75" customHeight="1" x14ac:dyDescent="0.3">
      <c r="A2208" s="17" t="s">
        <v>119</v>
      </c>
      <c r="B2208" s="12">
        <v>1185732</v>
      </c>
      <c r="C2208" s="13">
        <v>44776</v>
      </c>
      <c r="D2208" s="12" t="s">
        <v>38</v>
      </c>
      <c r="E2208" s="12" t="s">
        <v>76</v>
      </c>
      <c r="F2208" s="12" t="s">
        <v>77</v>
      </c>
      <c r="G2208" s="12" t="s">
        <v>17</v>
      </c>
      <c r="H2208" s="12" t="s">
        <v>17</v>
      </c>
      <c r="I2208" s="12">
        <v>42</v>
      </c>
      <c r="J2208" s="12" t="s">
        <v>124</v>
      </c>
      <c r="K2208" s="14">
        <v>0.55000000000000004</v>
      </c>
      <c r="L2208" s="15">
        <v>6500</v>
      </c>
      <c r="M2208" s="16">
        <f t="shared" si="18"/>
        <v>3575.0000000000005</v>
      </c>
      <c r="N2208" s="16">
        <f t="shared" si="19"/>
        <v>1251.25</v>
      </c>
      <c r="O2208" s="18">
        <v>0.35</v>
      </c>
    </row>
    <row r="2209" spans="1:15" ht="15.75" customHeight="1" x14ac:dyDescent="0.3">
      <c r="A2209" s="17" t="s">
        <v>119</v>
      </c>
      <c r="B2209" s="12">
        <v>1185732</v>
      </c>
      <c r="C2209" s="13">
        <v>44776</v>
      </c>
      <c r="D2209" s="12" t="s">
        <v>38</v>
      </c>
      <c r="E2209" s="12" t="s">
        <v>76</v>
      </c>
      <c r="F2209" s="12" t="s">
        <v>77</v>
      </c>
      <c r="G2209" s="12" t="s">
        <v>18</v>
      </c>
      <c r="H2209" s="12" t="s">
        <v>150</v>
      </c>
      <c r="I2209" s="12">
        <v>38</v>
      </c>
      <c r="J2209" s="12" t="s">
        <v>126</v>
      </c>
      <c r="K2209" s="14">
        <v>0.60000000000000009</v>
      </c>
      <c r="L2209" s="15">
        <v>8250</v>
      </c>
      <c r="M2209" s="16">
        <f t="shared" si="18"/>
        <v>4950.0000000000009</v>
      </c>
      <c r="N2209" s="16">
        <f t="shared" si="19"/>
        <v>2475.0000000000005</v>
      </c>
      <c r="O2209" s="18">
        <v>0.5</v>
      </c>
    </row>
    <row r="2210" spans="1:15" ht="15.75" customHeight="1" x14ac:dyDescent="0.3">
      <c r="A2210" s="17" t="s">
        <v>119</v>
      </c>
      <c r="B2210" s="12">
        <v>1185732</v>
      </c>
      <c r="C2210" s="13">
        <v>44806</v>
      </c>
      <c r="D2210" s="12" t="s">
        <v>38</v>
      </c>
      <c r="E2210" s="12" t="s">
        <v>76</v>
      </c>
      <c r="F2210" s="12" t="s">
        <v>77</v>
      </c>
      <c r="G2210" s="12" t="s">
        <v>13</v>
      </c>
      <c r="H2210" s="12" t="s">
        <v>151</v>
      </c>
      <c r="I2210" s="12">
        <v>52</v>
      </c>
      <c r="J2210" s="12" t="s">
        <v>124</v>
      </c>
      <c r="K2210" s="14">
        <v>0.55000000000000004</v>
      </c>
      <c r="L2210" s="15">
        <v>9250</v>
      </c>
      <c r="M2210" s="16">
        <f t="shared" si="18"/>
        <v>5087.5</v>
      </c>
      <c r="N2210" s="16">
        <f t="shared" si="19"/>
        <v>2035</v>
      </c>
      <c r="O2210" s="18">
        <v>0.4</v>
      </c>
    </row>
    <row r="2211" spans="1:15" ht="15.75" customHeight="1" x14ac:dyDescent="0.3">
      <c r="A2211" s="17" t="s">
        <v>119</v>
      </c>
      <c r="B2211" s="12">
        <v>1185732</v>
      </c>
      <c r="C2211" s="13">
        <v>44806</v>
      </c>
      <c r="D2211" s="12" t="s">
        <v>38</v>
      </c>
      <c r="E2211" s="12" t="s">
        <v>76</v>
      </c>
      <c r="F2211" s="12" t="s">
        <v>77</v>
      </c>
      <c r="G2211" s="12" t="s">
        <v>14</v>
      </c>
      <c r="H2211" s="12" t="s">
        <v>149</v>
      </c>
      <c r="I2211" s="12">
        <v>24</v>
      </c>
      <c r="J2211" s="12" t="s">
        <v>125</v>
      </c>
      <c r="K2211" s="14">
        <v>0.50000000000000011</v>
      </c>
      <c r="L2211" s="15">
        <v>7250</v>
      </c>
      <c r="M2211" s="16">
        <f t="shared" si="18"/>
        <v>3625.0000000000009</v>
      </c>
      <c r="N2211" s="16">
        <f t="shared" si="19"/>
        <v>1268.7500000000002</v>
      </c>
      <c r="O2211" s="18">
        <v>0.35</v>
      </c>
    </row>
    <row r="2212" spans="1:15" ht="15.75" customHeight="1" x14ac:dyDescent="0.3">
      <c r="A2212" s="17" t="s">
        <v>119</v>
      </c>
      <c r="B2212" s="12">
        <v>1185732</v>
      </c>
      <c r="C2212" s="13">
        <v>44806</v>
      </c>
      <c r="D2212" s="12" t="s">
        <v>38</v>
      </c>
      <c r="E2212" s="12" t="s">
        <v>76</v>
      </c>
      <c r="F2212" s="12" t="s">
        <v>77</v>
      </c>
      <c r="G2212" s="12" t="s">
        <v>15</v>
      </c>
      <c r="H2212" s="12" t="s">
        <v>15</v>
      </c>
      <c r="I2212" s="12">
        <v>17</v>
      </c>
      <c r="J2212" s="12" t="s">
        <v>125</v>
      </c>
      <c r="K2212" s="14">
        <v>0.30000000000000004</v>
      </c>
      <c r="L2212" s="15">
        <v>6250</v>
      </c>
      <c r="M2212" s="16">
        <f t="shared" si="18"/>
        <v>1875.0000000000002</v>
      </c>
      <c r="N2212" s="16">
        <f t="shared" si="19"/>
        <v>750.00000000000011</v>
      </c>
      <c r="O2212" s="18">
        <v>0.4</v>
      </c>
    </row>
    <row r="2213" spans="1:15" ht="15.75" customHeight="1" x14ac:dyDescent="0.3">
      <c r="A2213" s="17" t="s">
        <v>119</v>
      </c>
      <c r="B2213" s="12">
        <v>1185732</v>
      </c>
      <c r="C2213" s="13">
        <v>44806</v>
      </c>
      <c r="D2213" s="12" t="s">
        <v>38</v>
      </c>
      <c r="E2213" s="12" t="s">
        <v>76</v>
      </c>
      <c r="F2213" s="12" t="s">
        <v>77</v>
      </c>
      <c r="G2213" s="12" t="s">
        <v>16</v>
      </c>
      <c r="H2213" s="12" t="s">
        <v>16</v>
      </c>
      <c r="I2213" s="12">
        <v>52</v>
      </c>
      <c r="J2213" s="12" t="s">
        <v>126</v>
      </c>
      <c r="K2213" s="14">
        <v>0.30000000000000004</v>
      </c>
      <c r="L2213" s="15">
        <v>6000</v>
      </c>
      <c r="M2213" s="16">
        <f t="shared" si="18"/>
        <v>1800.0000000000002</v>
      </c>
      <c r="N2213" s="16">
        <f t="shared" si="19"/>
        <v>720.00000000000011</v>
      </c>
      <c r="O2213" s="18">
        <v>0.4</v>
      </c>
    </row>
    <row r="2214" spans="1:15" ht="15.75" customHeight="1" x14ac:dyDescent="0.3">
      <c r="A2214" s="17" t="s">
        <v>119</v>
      </c>
      <c r="B2214" s="12">
        <v>1185732</v>
      </c>
      <c r="C2214" s="13">
        <v>44806</v>
      </c>
      <c r="D2214" s="12" t="s">
        <v>38</v>
      </c>
      <c r="E2214" s="12" t="s">
        <v>76</v>
      </c>
      <c r="F2214" s="12" t="s">
        <v>77</v>
      </c>
      <c r="G2214" s="12" t="s">
        <v>17</v>
      </c>
      <c r="H2214" s="12" t="s">
        <v>17</v>
      </c>
      <c r="I2214" s="12">
        <v>30</v>
      </c>
      <c r="J2214" s="12" t="s">
        <v>126</v>
      </c>
      <c r="K2214" s="14">
        <v>0.4</v>
      </c>
      <c r="L2214" s="15">
        <v>6000</v>
      </c>
      <c r="M2214" s="16">
        <f t="shared" si="18"/>
        <v>2400</v>
      </c>
      <c r="N2214" s="16">
        <f t="shared" si="19"/>
        <v>840</v>
      </c>
      <c r="O2214" s="18">
        <v>0.35</v>
      </c>
    </row>
    <row r="2215" spans="1:15" ht="15.75" customHeight="1" x14ac:dyDescent="0.3">
      <c r="A2215" s="17" t="s">
        <v>119</v>
      </c>
      <c r="B2215" s="12">
        <v>1185732</v>
      </c>
      <c r="C2215" s="13">
        <v>44806</v>
      </c>
      <c r="D2215" s="12" t="s">
        <v>38</v>
      </c>
      <c r="E2215" s="12" t="s">
        <v>76</v>
      </c>
      <c r="F2215" s="12" t="s">
        <v>77</v>
      </c>
      <c r="G2215" s="12" t="s">
        <v>18</v>
      </c>
      <c r="H2215" s="12" t="s">
        <v>150</v>
      </c>
      <c r="I2215" s="12">
        <v>17</v>
      </c>
      <c r="J2215" s="12" t="s">
        <v>123</v>
      </c>
      <c r="K2215" s="14">
        <v>0.45000000000000007</v>
      </c>
      <c r="L2215" s="15">
        <v>7000</v>
      </c>
      <c r="M2215" s="16">
        <f t="shared" si="18"/>
        <v>3150.0000000000005</v>
      </c>
      <c r="N2215" s="16">
        <f t="shared" si="19"/>
        <v>1575.0000000000002</v>
      </c>
      <c r="O2215" s="18">
        <v>0.5</v>
      </c>
    </row>
    <row r="2216" spans="1:15" ht="15.75" customHeight="1" x14ac:dyDescent="0.3">
      <c r="A2216" s="17" t="s">
        <v>119</v>
      </c>
      <c r="B2216" s="12">
        <v>1185732</v>
      </c>
      <c r="C2216" s="13">
        <v>44838</v>
      </c>
      <c r="D2216" s="12" t="s">
        <v>38</v>
      </c>
      <c r="E2216" s="12" t="s">
        <v>76</v>
      </c>
      <c r="F2216" s="12" t="s">
        <v>77</v>
      </c>
      <c r="G2216" s="12" t="s">
        <v>13</v>
      </c>
      <c r="H2216" s="12" t="s">
        <v>151</v>
      </c>
      <c r="I2216" s="12">
        <v>22</v>
      </c>
      <c r="J2216" s="12" t="s">
        <v>126</v>
      </c>
      <c r="K2216" s="14">
        <v>0.45000000000000007</v>
      </c>
      <c r="L2216" s="15">
        <v>8750</v>
      </c>
      <c r="M2216" s="16">
        <f t="shared" si="18"/>
        <v>3937.5000000000005</v>
      </c>
      <c r="N2216" s="16">
        <f t="shared" si="19"/>
        <v>1575.0000000000002</v>
      </c>
      <c r="O2216" s="18">
        <v>0.4</v>
      </c>
    </row>
    <row r="2217" spans="1:15" ht="15.75" customHeight="1" x14ac:dyDescent="0.3">
      <c r="A2217" s="17" t="s">
        <v>119</v>
      </c>
      <c r="B2217" s="12">
        <v>1185732</v>
      </c>
      <c r="C2217" s="13">
        <v>44838</v>
      </c>
      <c r="D2217" s="12" t="s">
        <v>38</v>
      </c>
      <c r="E2217" s="12" t="s">
        <v>76</v>
      </c>
      <c r="F2217" s="12" t="s">
        <v>77</v>
      </c>
      <c r="G2217" s="12" t="s">
        <v>14</v>
      </c>
      <c r="H2217" s="12" t="s">
        <v>149</v>
      </c>
      <c r="I2217" s="12">
        <v>18</v>
      </c>
      <c r="J2217" s="12" t="s">
        <v>123</v>
      </c>
      <c r="K2217" s="14">
        <v>0.35000000000000009</v>
      </c>
      <c r="L2217" s="15">
        <v>7000</v>
      </c>
      <c r="M2217" s="16">
        <f t="shared" si="18"/>
        <v>2450.0000000000005</v>
      </c>
      <c r="N2217" s="16">
        <f t="shared" si="19"/>
        <v>857.50000000000011</v>
      </c>
      <c r="O2217" s="18">
        <v>0.35</v>
      </c>
    </row>
    <row r="2218" spans="1:15" ht="15.75" customHeight="1" x14ac:dyDescent="0.3">
      <c r="A2218" s="17" t="s">
        <v>119</v>
      </c>
      <c r="B2218" s="12">
        <v>1185732</v>
      </c>
      <c r="C2218" s="13">
        <v>44838</v>
      </c>
      <c r="D2218" s="12" t="s">
        <v>38</v>
      </c>
      <c r="E2218" s="12" t="s">
        <v>76</v>
      </c>
      <c r="F2218" s="12" t="s">
        <v>77</v>
      </c>
      <c r="G2218" s="12" t="s">
        <v>15</v>
      </c>
      <c r="H2218" s="12" t="s">
        <v>15</v>
      </c>
      <c r="I2218" s="12">
        <v>44</v>
      </c>
      <c r="J2218" s="12" t="s">
        <v>126</v>
      </c>
      <c r="K2218" s="14">
        <v>0.35000000000000009</v>
      </c>
      <c r="L2218" s="15">
        <v>5750</v>
      </c>
      <c r="M2218" s="16">
        <f t="shared" si="18"/>
        <v>2012.5000000000005</v>
      </c>
      <c r="N2218" s="16">
        <f t="shared" si="19"/>
        <v>805.00000000000023</v>
      </c>
      <c r="O2218" s="18">
        <v>0.4</v>
      </c>
    </row>
    <row r="2219" spans="1:15" ht="15.75" customHeight="1" x14ac:dyDescent="0.3">
      <c r="A2219" s="17" t="s">
        <v>119</v>
      </c>
      <c r="B2219" s="12">
        <v>1185732</v>
      </c>
      <c r="C2219" s="13">
        <v>44838</v>
      </c>
      <c r="D2219" s="12" t="s">
        <v>38</v>
      </c>
      <c r="E2219" s="12" t="s">
        <v>76</v>
      </c>
      <c r="F2219" s="12" t="s">
        <v>77</v>
      </c>
      <c r="G2219" s="12" t="s">
        <v>16</v>
      </c>
      <c r="H2219" s="12" t="s">
        <v>16</v>
      </c>
      <c r="I2219" s="12">
        <v>51</v>
      </c>
      <c r="J2219" s="12" t="s">
        <v>125</v>
      </c>
      <c r="K2219" s="14">
        <v>0.35000000000000009</v>
      </c>
      <c r="L2219" s="15">
        <v>5500</v>
      </c>
      <c r="M2219" s="16">
        <f t="shared" si="18"/>
        <v>1925.0000000000005</v>
      </c>
      <c r="N2219" s="16">
        <f t="shared" si="19"/>
        <v>770.00000000000023</v>
      </c>
      <c r="O2219" s="18">
        <v>0.4</v>
      </c>
    </row>
    <row r="2220" spans="1:15" ht="15.75" customHeight="1" x14ac:dyDescent="0.3">
      <c r="A2220" s="17" t="s">
        <v>119</v>
      </c>
      <c r="B2220" s="12">
        <v>1185732</v>
      </c>
      <c r="C2220" s="13">
        <v>44838</v>
      </c>
      <c r="D2220" s="12" t="s">
        <v>38</v>
      </c>
      <c r="E2220" s="12" t="s">
        <v>76</v>
      </c>
      <c r="F2220" s="12" t="s">
        <v>77</v>
      </c>
      <c r="G2220" s="12" t="s">
        <v>17</v>
      </c>
      <c r="H2220" s="12" t="s">
        <v>17</v>
      </c>
      <c r="I2220" s="12">
        <v>34</v>
      </c>
      <c r="J2220" s="12" t="s">
        <v>124</v>
      </c>
      <c r="K2220" s="14">
        <v>0.45000000000000007</v>
      </c>
      <c r="L2220" s="15">
        <v>5500</v>
      </c>
      <c r="M2220" s="16">
        <f t="shared" si="18"/>
        <v>2475.0000000000005</v>
      </c>
      <c r="N2220" s="16">
        <f t="shared" si="19"/>
        <v>866.25000000000011</v>
      </c>
      <c r="O2220" s="18">
        <v>0.35</v>
      </c>
    </row>
    <row r="2221" spans="1:15" ht="15.75" customHeight="1" x14ac:dyDescent="0.3">
      <c r="A2221" s="17" t="s">
        <v>119</v>
      </c>
      <c r="B2221" s="12">
        <v>1185732</v>
      </c>
      <c r="C2221" s="13">
        <v>44838</v>
      </c>
      <c r="D2221" s="12" t="s">
        <v>38</v>
      </c>
      <c r="E2221" s="12" t="s">
        <v>76</v>
      </c>
      <c r="F2221" s="12" t="s">
        <v>77</v>
      </c>
      <c r="G2221" s="12" t="s">
        <v>18</v>
      </c>
      <c r="H2221" s="12" t="s">
        <v>150</v>
      </c>
      <c r="I2221" s="12">
        <v>44</v>
      </c>
      <c r="J2221" s="12" t="s">
        <v>124</v>
      </c>
      <c r="K2221" s="14">
        <v>0.5</v>
      </c>
      <c r="L2221" s="15">
        <v>6750</v>
      </c>
      <c r="M2221" s="16">
        <f t="shared" si="18"/>
        <v>3375</v>
      </c>
      <c r="N2221" s="16">
        <f t="shared" si="19"/>
        <v>1687.5</v>
      </c>
      <c r="O2221" s="18">
        <v>0.5</v>
      </c>
    </row>
    <row r="2222" spans="1:15" ht="15.75" customHeight="1" x14ac:dyDescent="0.3">
      <c r="A2222" s="17" t="s">
        <v>119</v>
      </c>
      <c r="B2222" s="12">
        <v>1185732</v>
      </c>
      <c r="C2222" s="13">
        <v>44868</v>
      </c>
      <c r="D2222" s="12" t="s">
        <v>38</v>
      </c>
      <c r="E2222" s="12" t="s">
        <v>76</v>
      </c>
      <c r="F2222" s="12" t="s">
        <v>77</v>
      </c>
      <c r="G2222" s="12" t="s">
        <v>13</v>
      </c>
      <c r="H2222" s="12" t="s">
        <v>151</v>
      </c>
      <c r="I2222" s="12">
        <v>48</v>
      </c>
      <c r="J2222" s="12" t="s">
        <v>123</v>
      </c>
      <c r="K2222" s="14">
        <v>0.45000000000000007</v>
      </c>
      <c r="L2222" s="15">
        <v>8250</v>
      </c>
      <c r="M2222" s="16">
        <f t="shared" si="18"/>
        <v>3712.5000000000005</v>
      </c>
      <c r="N2222" s="16">
        <f t="shared" si="19"/>
        <v>1485.0000000000002</v>
      </c>
      <c r="O2222" s="18">
        <v>0.4</v>
      </c>
    </row>
    <row r="2223" spans="1:15" ht="15.75" customHeight="1" x14ac:dyDescent="0.3">
      <c r="A2223" s="17" t="s">
        <v>119</v>
      </c>
      <c r="B2223" s="12">
        <v>1185732</v>
      </c>
      <c r="C2223" s="13">
        <v>44868</v>
      </c>
      <c r="D2223" s="12" t="s">
        <v>38</v>
      </c>
      <c r="E2223" s="12" t="s">
        <v>76</v>
      </c>
      <c r="F2223" s="12" t="s">
        <v>77</v>
      </c>
      <c r="G2223" s="12" t="s">
        <v>14</v>
      </c>
      <c r="H2223" s="12" t="s">
        <v>149</v>
      </c>
      <c r="I2223" s="12">
        <v>47</v>
      </c>
      <c r="J2223" s="12" t="s">
        <v>124</v>
      </c>
      <c r="K2223" s="14">
        <v>0.35000000000000009</v>
      </c>
      <c r="L2223" s="15">
        <v>6500</v>
      </c>
      <c r="M2223" s="16">
        <f t="shared" si="18"/>
        <v>2275.0000000000005</v>
      </c>
      <c r="N2223" s="16">
        <f t="shared" si="19"/>
        <v>796.25000000000011</v>
      </c>
      <c r="O2223" s="18">
        <v>0.35</v>
      </c>
    </row>
    <row r="2224" spans="1:15" ht="15.75" customHeight="1" x14ac:dyDescent="0.3">
      <c r="A2224" s="17" t="s">
        <v>119</v>
      </c>
      <c r="B2224" s="12">
        <v>1185732</v>
      </c>
      <c r="C2224" s="13">
        <v>44868</v>
      </c>
      <c r="D2224" s="12" t="s">
        <v>38</v>
      </c>
      <c r="E2224" s="12" t="s">
        <v>76</v>
      </c>
      <c r="F2224" s="12" t="s">
        <v>77</v>
      </c>
      <c r="G2224" s="12" t="s">
        <v>15</v>
      </c>
      <c r="H2224" s="12" t="s">
        <v>15</v>
      </c>
      <c r="I2224" s="12">
        <v>59</v>
      </c>
      <c r="J2224" s="12" t="s">
        <v>123</v>
      </c>
      <c r="K2224" s="14">
        <v>0.40000000000000013</v>
      </c>
      <c r="L2224" s="15">
        <v>5950</v>
      </c>
      <c r="M2224" s="16">
        <f t="shared" si="18"/>
        <v>2380.0000000000009</v>
      </c>
      <c r="N2224" s="16">
        <f t="shared" si="19"/>
        <v>952.00000000000045</v>
      </c>
      <c r="O2224" s="18">
        <v>0.4</v>
      </c>
    </row>
    <row r="2225" spans="1:15" ht="15.75" customHeight="1" x14ac:dyDescent="0.3">
      <c r="A2225" s="17" t="s">
        <v>119</v>
      </c>
      <c r="B2225" s="12">
        <v>1185732</v>
      </c>
      <c r="C2225" s="13">
        <v>44868</v>
      </c>
      <c r="D2225" s="12" t="s">
        <v>38</v>
      </c>
      <c r="E2225" s="12" t="s">
        <v>76</v>
      </c>
      <c r="F2225" s="12" t="s">
        <v>77</v>
      </c>
      <c r="G2225" s="12" t="s">
        <v>16</v>
      </c>
      <c r="H2225" s="12" t="s">
        <v>16</v>
      </c>
      <c r="I2225" s="12">
        <v>19</v>
      </c>
      <c r="J2225" s="12" t="s">
        <v>123</v>
      </c>
      <c r="K2225" s="14">
        <v>0.6000000000000002</v>
      </c>
      <c r="L2225" s="15">
        <v>6500</v>
      </c>
      <c r="M2225" s="16">
        <f t="shared" si="18"/>
        <v>3900.0000000000014</v>
      </c>
      <c r="N2225" s="16">
        <f t="shared" si="19"/>
        <v>1560.0000000000007</v>
      </c>
      <c r="O2225" s="18">
        <v>0.4</v>
      </c>
    </row>
    <row r="2226" spans="1:15" ht="15.75" customHeight="1" x14ac:dyDescent="0.3">
      <c r="A2226" s="17" t="s">
        <v>119</v>
      </c>
      <c r="B2226" s="12">
        <v>1185732</v>
      </c>
      <c r="C2226" s="13">
        <v>44868</v>
      </c>
      <c r="D2226" s="12" t="s">
        <v>38</v>
      </c>
      <c r="E2226" s="12" t="s">
        <v>76</v>
      </c>
      <c r="F2226" s="12" t="s">
        <v>77</v>
      </c>
      <c r="G2226" s="12" t="s">
        <v>17</v>
      </c>
      <c r="H2226" s="12" t="s">
        <v>17</v>
      </c>
      <c r="I2226" s="12">
        <v>57</v>
      </c>
      <c r="J2226" s="12" t="s">
        <v>124</v>
      </c>
      <c r="K2226" s="14">
        <v>0.75000000000000011</v>
      </c>
      <c r="L2226" s="15">
        <v>6250</v>
      </c>
      <c r="M2226" s="16">
        <f t="shared" si="18"/>
        <v>4687.5000000000009</v>
      </c>
      <c r="N2226" s="16">
        <f t="shared" si="19"/>
        <v>1640.6250000000002</v>
      </c>
      <c r="O2226" s="18">
        <v>0.35</v>
      </c>
    </row>
    <row r="2227" spans="1:15" ht="15.75" customHeight="1" x14ac:dyDescent="0.3">
      <c r="A2227" s="17" t="s">
        <v>119</v>
      </c>
      <c r="B2227" s="12">
        <v>1185732</v>
      </c>
      <c r="C2227" s="13">
        <v>44868</v>
      </c>
      <c r="D2227" s="12" t="s">
        <v>38</v>
      </c>
      <c r="E2227" s="12" t="s">
        <v>76</v>
      </c>
      <c r="F2227" s="12" t="s">
        <v>77</v>
      </c>
      <c r="G2227" s="12" t="s">
        <v>18</v>
      </c>
      <c r="H2227" s="12" t="s">
        <v>150</v>
      </c>
      <c r="I2227" s="12">
        <v>42</v>
      </c>
      <c r="J2227" s="12" t="s">
        <v>123</v>
      </c>
      <c r="K2227" s="14">
        <v>0.75</v>
      </c>
      <c r="L2227" s="15">
        <v>7250</v>
      </c>
      <c r="M2227" s="16">
        <f t="shared" si="18"/>
        <v>5437.5</v>
      </c>
      <c r="N2227" s="16">
        <f t="shared" si="19"/>
        <v>2718.75</v>
      </c>
      <c r="O2227" s="18">
        <v>0.5</v>
      </c>
    </row>
    <row r="2228" spans="1:15" ht="15.75" customHeight="1" x14ac:dyDescent="0.3">
      <c r="A2228" s="17" t="s">
        <v>119</v>
      </c>
      <c r="B2228" s="12">
        <v>1185732</v>
      </c>
      <c r="C2228" s="13">
        <v>44897</v>
      </c>
      <c r="D2228" s="12" t="s">
        <v>38</v>
      </c>
      <c r="E2228" s="12" t="s">
        <v>76</v>
      </c>
      <c r="F2228" s="12" t="s">
        <v>77</v>
      </c>
      <c r="G2228" s="12" t="s">
        <v>13</v>
      </c>
      <c r="H2228" s="12" t="s">
        <v>151</v>
      </c>
      <c r="I2228" s="12">
        <v>40</v>
      </c>
      <c r="J2228" s="12" t="s">
        <v>123</v>
      </c>
      <c r="K2228" s="14">
        <v>0.70000000000000007</v>
      </c>
      <c r="L2228" s="15">
        <v>9750</v>
      </c>
      <c r="M2228" s="16">
        <f t="shared" si="18"/>
        <v>6825.0000000000009</v>
      </c>
      <c r="N2228" s="16">
        <f t="shared" si="19"/>
        <v>2730.0000000000005</v>
      </c>
      <c r="O2228" s="18">
        <v>0.4</v>
      </c>
    </row>
    <row r="2229" spans="1:15" ht="15.75" customHeight="1" x14ac:dyDescent="0.3">
      <c r="A2229" s="17" t="s">
        <v>119</v>
      </c>
      <c r="B2229" s="12">
        <v>1185732</v>
      </c>
      <c r="C2229" s="13">
        <v>44897</v>
      </c>
      <c r="D2229" s="12" t="s">
        <v>38</v>
      </c>
      <c r="E2229" s="12" t="s">
        <v>76</v>
      </c>
      <c r="F2229" s="12" t="s">
        <v>77</v>
      </c>
      <c r="G2229" s="12" t="s">
        <v>14</v>
      </c>
      <c r="H2229" s="12" t="s">
        <v>149</v>
      </c>
      <c r="I2229" s="12">
        <v>15</v>
      </c>
      <c r="J2229" s="12" t="s">
        <v>126</v>
      </c>
      <c r="K2229" s="14">
        <v>0.60000000000000009</v>
      </c>
      <c r="L2229" s="15">
        <v>7750</v>
      </c>
      <c r="M2229" s="16">
        <f t="shared" si="18"/>
        <v>4650.0000000000009</v>
      </c>
      <c r="N2229" s="16">
        <f t="shared" si="19"/>
        <v>1627.5000000000002</v>
      </c>
      <c r="O2229" s="18">
        <v>0.35</v>
      </c>
    </row>
    <row r="2230" spans="1:15" ht="15.75" customHeight="1" x14ac:dyDescent="0.3">
      <c r="A2230" s="17" t="s">
        <v>119</v>
      </c>
      <c r="B2230" s="12">
        <v>1185732</v>
      </c>
      <c r="C2230" s="13">
        <v>44897</v>
      </c>
      <c r="D2230" s="12" t="s">
        <v>38</v>
      </c>
      <c r="E2230" s="12" t="s">
        <v>76</v>
      </c>
      <c r="F2230" s="12" t="s">
        <v>77</v>
      </c>
      <c r="G2230" s="12" t="s">
        <v>15</v>
      </c>
      <c r="H2230" s="12" t="s">
        <v>15</v>
      </c>
      <c r="I2230" s="12">
        <v>23</v>
      </c>
      <c r="J2230" s="12" t="s">
        <v>124</v>
      </c>
      <c r="K2230" s="14">
        <v>0.60000000000000009</v>
      </c>
      <c r="L2230" s="15">
        <v>7250</v>
      </c>
      <c r="M2230" s="16">
        <f t="shared" si="18"/>
        <v>4350.0000000000009</v>
      </c>
      <c r="N2230" s="16">
        <f t="shared" si="19"/>
        <v>1740.0000000000005</v>
      </c>
      <c r="O2230" s="18">
        <v>0.4</v>
      </c>
    </row>
    <row r="2231" spans="1:15" ht="15.75" customHeight="1" x14ac:dyDescent="0.3">
      <c r="A2231" s="17" t="s">
        <v>119</v>
      </c>
      <c r="B2231" s="12">
        <v>1185732</v>
      </c>
      <c r="C2231" s="13">
        <v>44897</v>
      </c>
      <c r="D2231" s="12" t="s">
        <v>38</v>
      </c>
      <c r="E2231" s="12" t="s">
        <v>76</v>
      </c>
      <c r="F2231" s="12" t="s">
        <v>77</v>
      </c>
      <c r="G2231" s="12" t="s">
        <v>16</v>
      </c>
      <c r="H2231" s="12" t="s">
        <v>16</v>
      </c>
      <c r="I2231" s="12">
        <v>34</v>
      </c>
      <c r="J2231" s="12" t="s">
        <v>125</v>
      </c>
      <c r="K2231" s="14">
        <v>0.60000000000000009</v>
      </c>
      <c r="L2231" s="15">
        <v>6750</v>
      </c>
      <c r="M2231" s="16">
        <f t="shared" si="18"/>
        <v>4050.0000000000005</v>
      </c>
      <c r="N2231" s="16">
        <f t="shared" si="19"/>
        <v>1620.0000000000002</v>
      </c>
      <c r="O2231" s="18">
        <v>0.4</v>
      </c>
    </row>
    <row r="2232" spans="1:15" ht="15.75" customHeight="1" x14ac:dyDescent="0.3">
      <c r="A2232" s="17" t="s">
        <v>119</v>
      </c>
      <c r="B2232" s="12">
        <v>1185732</v>
      </c>
      <c r="C2232" s="13">
        <v>44897</v>
      </c>
      <c r="D2232" s="12" t="s">
        <v>38</v>
      </c>
      <c r="E2232" s="12" t="s">
        <v>76</v>
      </c>
      <c r="F2232" s="12" t="s">
        <v>77</v>
      </c>
      <c r="G2232" s="12" t="s">
        <v>17</v>
      </c>
      <c r="H2232" s="12" t="s">
        <v>17</v>
      </c>
      <c r="I2232" s="12">
        <v>30</v>
      </c>
      <c r="J2232" s="12" t="s">
        <v>125</v>
      </c>
      <c r="K2232" s="14">
        <v>0.70000000000000007</v>
      </c>
      <c r="L2232" s="15">
        <v>6750</v>
      </c>
      <c r="M2232" s="16">
        <f t="shared" si="18"/>
        <v>4725</v>
      </c>
      <c r="N2232" s="16">
        <f t="shared" si="19"/>
        <v>1653.75</v>
      </c>
      <c r="O2232" s="18">
        <v>0.35</v>
      </c>
    </row>
    <row r="2233" spans="1:15" ht="15.75" customHeight="1" x14ac:dyDescent="0.3">
      <c r="A2233" s="17" t="s">
        <v>119</v>
      </c>
      <c r="B2233" s="12">
        <v>1185732</v>
      </c>
      <c r="C2233" s="13">
        <v>44897</v>
      </c>
      <c r="D2233" s="12" t="s">
        <v>38</v>
      </c>
      <c r="E2233" s="12" t="s">
        <v>76</v>
      </c>
      <c r="F2233" s="12" t="s">
        <v>77</v>
      </c>
      <c r="G2233" s="12" t="s">
        <v>18</v>
      </c>
      <c r="H2233" s="12" t="s">
        <v>150</v>
      </c>
      <c r="I2233" s="12">
        <v>29</v>
      </c>
      <c r="J2233" s="12" t="s">
        <v>123</v>
      </c>
      <c r="K2233" s="14">
        <v>0.75</v>
      </c>
      <c r="L2233" s="15">
        <v>7750</v>
      </c>
      <c r="M2233" s="16">
        <f t="shared" si="18"/>
        <v>5812.5</v>
      </c>
      <c r="N2233" s="16">
        <f t="shared" si="19"/>
        <v>2906.25</v>
      </c>
      <c r="O2233" s="18">
        <v>0.5</v>
      </c>
    </row>
    <row r="2234" spans="1:15" ht="15.75" customHeight="1" x14ac:dyDescent="0.3">
      <c r="A2234" s="17" t="s">
        <v>119</v>
      </c>
      <c r="B2234" s="12">
        <v>1185732</v>
      </c>
      <c r="C2234" s="13">
        <v>44574</v>
      </c>
      <c r="D2234" s="12" t="s">
        <v>38</v>
      </c>
      <c r="E2234" s="12" t="s">
        <v>78</v>
      </c>
      <c r="F2234" s="12" t="s">
        <v>79</v>
      </c>
      <c r="G2234" s="12" t="s">
        <v>13</v>
      </c>
      <c r="H2234" s="12" t="s">
        <v>151</v>
      </c>
      <c r="I2234" s="12">
        <v>16</v>
      </c>
      <c r="J2234" s="12" t="s">
        <v>126</v>
      </c>
      <c r="K2234" s="14">
        <v>0.35000000000000003</v>
      </c>
      <c r="L2234" s="15">
        <v>7750</v>
      </c>
      <c r="M2234" s="16">
        <f t="shared" si="18"/>
        <v>2712.5000000000005</v>
      </c>
      <c r="N2234" s="16">
        <f t="shared" si="19"/>
        <v>1085.0000000000002</v>
      </c>
      <c r="O2234" s="18">
        <v>0.4</v>
      </c>
    </row>
    <row r="2235" spans="1:15" ht="15.75" customHeight="1" x14ac:dyDescent="0.3">
      <c r="A2235" s="17" t="s">
        <v>119</v>
      </c>
      <c r="B2235" s="12">
        <v>1185732</v>
      </c>
      <c r="C2235" s="13">
        <v>44574</v>
      </c>
      <c r="D2235" s="12" t="s">
        <v>38</v>
      </c>
      <c r="E2235" s="12" t="s">
        <v>78</v>
      </c>
      <c r="F2235" s="12" t="s">
        <v>79</v>
      </c>
      <c r="G2235" s="12" t="s">
        <v>14</v>
      </c>
      <c r="H2235" s="12" t="s">
        <v>149</v>
      </c>
      <c r="I2235" s="12">
        <v>50</v>
      </c>
      <c r="J2235" s="12" t="s">
        <v>123</v>
      </c>
      <c r="K2235" s="14">
        <v>0.35000000000000003</v>
      </c>
      <c r="L2235" s="15">
        <v>5750</v>
      </c>
      <c r="M2235" s="16">
        <f t="shared" si="18"/>
        <v>2012.5000000000002</v>
      </c>
      <c r="N2235" s="16">
        <f t="shared" si="19"/>
        <v>704.375</v>
      </c>
      <c r="O2235" s="18">
        <v>0.35</v>
      </c>
    </row>
    <row r="2236" spans="1:15" ht="15.75" customHeight="1" x14ac:dyDescent="0.3">
      <c r="A2236" s="17" t="s">
        <v>119</v>
      </c>
      <c r="B2236" s="12">
        <v>1185732</v>
      </c>
      <c r="C2236" s="13">
        <v>44574</v>
      </c>
      <c r="D2236" s="12" t="s">
        <v>38</v>
      </c>
      <c r="E2236" s="12" t="s">
        <v>78</v>
      </c>
      <c r="F2236" s="12" t="s">
        <v>79</v>
      </c>
      <c r="G2236" s="12" t="s">
        <v>15</v>
      </c>
      <c r="H2236" s="12" t="s">
        <v>15</v>
      </c>
      <c r="I2236" s="12">
        <v>28</v>
      </c>
      <c r="J2236" s="12" t="s">
        <v>125</v>
      </c>
      <c r="K2236" s="14">
        <v>0.25000000000000006</v>
      </c>
      <c r="L2236" s="15">
        <v>5750</v>
      </c>
      <c r="M2236" s="16">
        <f t="shared" si="18"/>
        <v>1437.5000000000002</v>
      </c>
      <c r="N2236" s="16">
        <f t="shared" si="19"/>
        <v>575.00000000000011</v>
      </c>
      <c r="O2236" s="18">
        <v>0.4</v>
      </c>
    </row>
    <row r="2237" spans="1:15" ht="15.75" customHeight="1" x14ac:dyDescent="0.3">
      <c r="A2237" s="17" t="s">
        <v>119</v>
      </c>
      <c r="B2237" s="12">
        <v>1185732</v>
      </c>
      <c r="C2237" s="13">
        <v>44574</v>
      </c>
      <c r="D2237" s="12" t="s">
        <v>38</v>
      </c>
      <c r="E2237" s="12" t="s">
        <v>78</v>
      </c>
      <c r="F2237" s="12" t="s">
        <v>79</v>
      </c>
      <c r="G2237" s="12" t="s">
        <v>16</v>
      </c>
      <c r="H2237" s="12" t="s">
        <v>16</v>
      </c>
      <c r="I2237" s="12">
        <v>43</v>
      </c>
      <c r="J2237" s="12" t="s">
        <v>124</v>
      </c>
      <c r="K2237" s="14">
        <v>0.3</v>
      </c>
      <c r="L2237" s="15">
        <v>4250</v>
      </c>
      <c r="M2237" s="16">
        <f t="shared" si="18"/>
        <v>1275</v>
      </c>
      <c r="N2237" s="16">
        <f t="shared" si="19"/>
        <v>510</v>
      </c>
      <c r="O2237" s="18">
        <v>0.4</v>
      </c>
    </row>
    <row r="2238" spans="1:15" ht="15.75" customHeight="1" x14ac:dyDescent="0.3">
      <c r="A2238" s="17" t="s">
        <v>119</v>
      </c>
      <c r="B2238" s="12">
        <v>1185732</v>
      </c>
      <c r="C2238" s="13">
        <v>44574</v>
      </c>
      <c r="D2238" s="12" t="s">
        <v>38</v>
      </c>
      <c r="E2238" s="12" t="s">
        <v>78</v>
      </c>
      <c r="F2238" s="12" t="s">
        <v>79</v>
      </c>
      <c r="G2238" s="12" t="s">
        <v>17</v>
      </c>
      <c r="H2238" s="12" t="s">
        <v>17</v>
      </c>
      <c r="I2238" s="12">
        <v>59</v>
      </c>
      <c r="J2238" s="12" t="s">
        <v>124</v>
      </c>
      <c r="K2238" s="14">
        <v>0.45</v>
      </c>
      <c r="L2238" s="15">
        <v>4750</v>
      </c>
      <c r="M2238" s="16">
        <f t="shared" si="18"/>
        <v>2137.5</v>
      </c>
      <c r="N2238" s="16">
        <f t="shared" si="19"/>
        <v>748.125</v>
      </c>
      <c r="O2238" s="18">
        <v>0.35</v>
      </c>
    </row>
    <row r="2239" spans="1:15" ht="15.75" customHeight="1" x14ac:dyDescent="0.3">
      <c r="A2239" s="17" t="s">
        <v>119</v>
      </c>
      <c r="B2239" s="12">
        <v>1185732</v>
      </c>
      <c r="C2239" s="13">
        <v>44574</v>
      </c>
      <c r="D2239" s="12" t="s">
        <v>38</v>
      </c>
      <c r="E2239" s="12" t="s">
        <v>78</v>
      </c>
      <c r="F2239" s="12" t="s">
        <v>79</v>
      </c>
      <c r="G2239" s="12" t="s">
        <v>18</v>
      </c>
      <c r="H2239" s="12" t="s">
        <v>150</v>
      </c>
      <c r="I2239" s="12">
        <v>48</v>
      </c>
      <c r="J2239" s="12" t="s">
        <v>125</v>
      </c>
      <c r="K2239" s="14">
        <v>0.35000000000000003</v>
      </c>
      <c r="L2239" s="15">
        <v>5750</v>
      </c>
      <c r="M2239" s="16">
        <f t="shared" si="18"/>
        <v>2012.5000000000002</v>
      </c>
      <c r="N2239" s="16">
        <f t="shared" si="19"/>
        <v>1006.2500000000001</v>
      </c>
      <c r="O2239" s="18">
        <v>0.5</v>
      </c>
    </row>
    <row r="2240" spans="1:15" ht="15.75" customHeight="1" x14ac:dyDescent="0.3">
      <c r="A2240" s="17" t="s">
        <v>119</v>
      </c>
      <c r="B2240" s="12">
        <v>1185732</v>
      </c>
      <c r="C2240" s="13">
        <v>44603</v>
      </c>
      <c r="D2240" s="12" t="s">
        <v>38</v>
      </c>
      <c r="E2240" s="12" t="s">
        <v>78</v>
      </c>
      <c r="F2240" s="12" t="s">
        <v>79</v>
      </c>
      <c r="G2240" s="12" t="s">
        <v>13</v>
      </c>
      <c r="H2240" s="12" t="s">
        <v>151</v>
      </c>
      <c r="I2240" s="12">
        <v>28</v>
      </c>
      <c r="J2240" s="12" t="s">
        <v>126</v>
      </c>
      <c r="K2240" s="14">
        <v>0.35000000000000003</v>
      </c>
      <c r="L2240" s="15">
        <v>8250</v>
      </c>
      <c r="M2240" s="16">
        <f t="shared" si="18"/>
        <v>2887.5000000000005</v>
      </c>
      <c r="N2240" s="16">
        <f t="shared" si="19"/>
        <v>1155.0000000000002</v>
      </c>
      <c r="O2240" s="18">
        <v>0.4</v>
      </c>
    </row>
    <row r="2241" spans="1:15" ht="15.75" customHeight="1" x14ac:dyDescent="0.3">
      <c r="A2241" s="17" t="s">
        <v>119</v>
      </c>
      <c r="B2241" s="12">
        <v>1185732</v>
      </c>
      <c r="C2241" s="13">
        <v>44603</v>
      </c>
      <c r="D2241" s="12" t="s">
        <v>38</v>
      </c>
      <c r="E2241" s="12" t="s">
        <v>78</v>
      </c>
      <c r="F2241" s="12" t="s">
        <v>79</v>
      </c>
      <c r="G2241" s="12" t="s">
        <v>14</v>
      </c>
      <c r="H2241" s="12" t="s">
        <v>149</v>
      </c>
      <c r="I2241" s="12">
        <v>23</v>
      </c>
      <c r="J2241" s="12" t="s">
        <v>126</v>
      </c>
      <c r="K2241" s="14">
        <v>0.35000000000000003</v>
      </c>
      <c r="L2241" s="15">
        <v>4750</v>
      </c>
      <c r="M2241" s="16">
        <f t="shared" si="18"/>
        <v>1662.5000000000002</v>
      </c>
      <c r="N2241" s="16">
        <f t="shared" si="19"/>
        <v>581.875</v>
      </c>
      <c r="O2241" s="18">
        <v>0.35</v>
      </c>
    </row>
    <row r="2242" spans="1:15" ht="15.75" customHeight="1" x14ac:dyDescent="0.3">
      <c r="A2242" s="17" t="s">
        <v>119</v>
      </c>
      <c r="B2242" s="12">
        <v>1185732</v>
      </c>
      <c r="C2242" s="13">
        <v>44603</v>
      </c>
      <c r="D2242" s="12" t="s">
        <v>38</v>
      </c>
      <c r="E2242" s="12" t="s">
        <v>78</v>
      </c>
      <c r="F2242" s="12" t="s">
        <v>79</v>
      </c>
      <c r="G2242" s="12" t="s">
        <v>15</v>
      </c>
      <c r="H2242" s="12" t="s">
        <v>15</v>
      </c>
      <c r="I2242" s="12">
        <v>21</v>
      </c>
      <c r="J2242" s="12" t="s">
        <v>125</v>
      </c>
      <c r="K2242" s="14">
        <v>0.25000000000000006</v>
      </c>
      <c r="L2242" s="15">
        <v>5250</v>
      </c>
      <c r="M2242" s="16">
        <f t="shared" si="18"/>
        <v>1312.5000000000002</v>
      </c>
      <c r="N2242" s="16">
        <f t="shared" si="19"/>
        <v>525.00000000000011</v>
      </c>
      <c r="O2242" s="18">
        <v>0.4</v>
      </c>
    </row>
    <row r="2243" spans="1:15" ht="15.75" customHeight="1" x14ac:dyDescent="0.3">
      <c r="A2243" s="17" t="s">
        <v>119</v>
      </c>
      <c r="B2243" s="12">
        <v>1185732</v>
      </c>
      <c r="C2243" s="13">
        <v>44603</v>
      </c>
      <c r="D2243" s="12" t="s">
        <v>38</v>
      </c>
      <c r="E2243" s="12" t="s">
        <v>78</v>
      </c>
      <c r="F2243" s="12" t="s">
        <v>79</v>
      </c>
      <c r="G2243" s="12" t="s">
        <v>16</v>
      </c>
      <c r="H2243" s="12" t="s">
        <v>16</v>
      </c>
      <c r="I2243" s="12">
        <v>44</v>
      </c>
      <c r="J2243" s="12" t="s">
        <v>126</v>
      </c>
      <c r="K2243" s="14">
        <v>0.3</v>
      </c>
      <c r="L2243" s="15">
        <v>3750</v>
      </c>
      <c r="M2243" s="16">
        <f t="shared" si="18"/>
        <v>1125</v>
      </c>
      <c r="N2243" s="16">
        <f t="shared" si="19"/>
        <v>450</v>
      </c>
      <c r="O2243" s="18">
        <v>0.4</v>
      </c>
    </row>
    <row r="2244" spans="1:15" ht="15.75" customHeight="1" x14ac:dyDescent="0.3">
      <c r="A2244" s="17" t="s">
        <v>119</v>
      </c>
      <c r="B2244" s="12">
        <v>1185732</v>
      </c>
      <c r="C2244" s="13">
        <v>44603</v>
      </c>
      <c r="D2244" s="12" t="s">
        <v>38</v>
      </c>
      <c r="E2244" s="12" t="s">
        <v>78</v>
      </c>
      <c r="F2244" s="12" t="s">
        <v>79</v>
      </c>
      <c r="G2244" s="12" t="s">
        <v>17</v>
      </c>
      <c r="H2244" s="12" t="s">
        <v>17</v>
      </c>
      <c r="I2244" s="12">
        <v>15</v>
      </c>
      <c r="J2244" s="12" t="s">
        <v>124</v>
      </c>
      <c r="K2244" s="14">
        <v>0.45</v>
      </c>
      <c r="L2244" s="15">
        <v>4500</v>
      </c>
      <c r="M2244" s="16">
        <f t="shared" si="18"/>
        <v>2025</v>
      </c>
      <c r="N2244" s="16">
        <f t="shared" si="19"/>
        <v>708.75</v>
      </c>
      <c r="O2244" s="18">
        <v>0.35</v>
      </c>
    </row>
    <row r="2245" spans="1:15" ht="15.75" customHeight="1" x14ac:dyDescent="0.3">
      <c r="A2245" s="17" t="s">
        <v>119</v>
      </c>
      <c r="B2245" s="12">
        <v>1185732</v>
      </c>
      <c r="C2245" s="13">
        <v>44603</v>
      </c>
      <c r="D2245" s="12" t="s">
        <v>38</v>
      </c>
      <c r="E2245" s="12" t="s">
        <v>78</v>
      </c>
      <c r="F2245" s="12" t="s">
        <v>79</v>
      </c>
      <c r="G2245" s="12" t="s">
        <v>18</v>
      </c>
      <c r="H2245" s="12" t="s">
        <v>150</v>
      </c>
      <c r="I2245" s="12">
        <v>41</v>
      </c>
      <c r="J2245" s="12" t="s">
        <v>124</v>
      </c>
      <c r="K2245" s="14">
        <v>0.3</v>
      </c>
      <c r="L2245" s="15">
        <v>5500</v>
      </c>
      <c r="M2245" s="16">
        <f t="shared" si="18"/>
        <v>1650</v>
      </c>
      <c r="N2245" s="16">
        <f t="shared" si="19"/>
        <v>825</v>
      </c>
      <c r="O2245" s="18">
        <v>0.5</v>
      </c>
    </row>
    <row r="2246" spans="1:15" ht="15.75" customHeight="1" x14ac:dyDescent="0.3">
      <c r="A2246" s="17" t="s">
        <v>119</v>
      </c>
      <c r="B2246" s="12">
        <v>1185732</v>
      </c>
      <c r="C2246" s="13">
        <v>44629</v>
      </c>
      <c r="D2246" s="12" t="s">
        <v>38</v>
      </c>
      <c r="E2246" s="12" t="s">
        <v>78</v>
      </c>
      <c r="F2246" s="12" t="s">
        <v>79</v>
      </c>
      <c r="G2246" s="12" t="s">
        <v>13</v>
      </c>
      <c r="H2246" s="12" t="s">
        <v>151</v>
      </c>
      <c r="I2246" s="12">
        <v>28</v>
      </c>
      <c r="J2246" s="12" t="s">
        <v>123</v>
      </c>
      <c r="K2246" s="14">
        <v>0.3</v>
      </c>
      <c r="L2246" s="15">
        <v>7700</v>
      </c>
      <c r="M2246" s="16">
        <f t="shared" si="18"/>
        <v>2310</v>
      </c>
      <c r="N2246" s="16">
        <f t="shared" si="19"/>
        <v>924</v>
      </c>
      <c r="O2246" s="18">
        <v>0.4</v>
      </c>
    </row>
    <row r="2247" spans="1:15" ht="15.75" customHeight="1" x14ac:dyDescent="0.3">
      <c r="A2247" s="17" t="s">
        <v>119</v>
      </c>
      <c r="B2247" s="12">
        <v>1185732</v>
      </c>
      <c r="C2247" s="13">
        <v>44629</v>
      </c>
      <c r="D2247" s="12" t="s">
        <v>38</v>
      </c>
      <c r="E2247" s="12" t="s">
        <v>78</v>
      </c>
      <c r="F2247" s="12" t="s">
        <v>79</v>
      </c>
      <c r="G2247" s="12" t="s">
        <v>14</v>
      </c>
      <c r="H2247" s="12" t="s">
        <v>149</v>
      </c>
      <c r="I2247" s="12">
        <v>45</v>
      </c>
      <c r="J2247" s="12" t="s">
        <v>126</v>
      </c>
      <c r="K2247" s="14">
        <v>0.3</v>
      </c>
      <c r="L2247" s="15">
        <v>4500</v>
      </c>
      <c r="M2247" s="16">
        <f t="shared" si="18"/>
        <v>1350</v>
      </c>
      <c r="N2247" s="16">
        <f t="shared" si="19"/>
        <v>472.49999999999994</v>
      </c>
      <c r="O2247" s="18">
        <v>0.35</v>
      </c>
    </row>
    <row r="2248" spans="1:15" ht="15.75" customHeight="1" x14ac:dyDescent="0.3">
      <c r="A2248" s="17" t="s">
        <v>119</v>
      </c>
      <c r="B2248" s="12">
        <v>1185732</v>
      </c>
      <c r="C2248" s="13">
        <v>44629</v>
      </c>
      <c r="D2248" s="12" t="s">
        <v>38</v>
      </c>
      <c r="E2248" s="12" t="s">
        <v>78</v>
      </c>
      <c r="F2248" s="12" t="s">
        <v>79</v>
      </c>
      <c r="G2248" s="12" t="s">
        <v>15</v>
      </c>
      <c r="H2248" s="12" t="s">
        <v>15</v>
      </c>
      <c r="I2248" s="12">
        <v>39</v>
      </c>
      <c r="J2248" s="12" t="s">
        <v>126</v>
      </c>
      <c r="K2248" s="14">
        <v>0.2</v>
      </c>
      <c r="L2248" s="15">
        <v>4750</v>
      </c>
      <c r="M2248" s="16">
        <f t="shared" si="18"/>
        <v>950</v>
      </c>
      <c r="N2248" s="16">
        <f t="shared" si="19"/>
        <v>380</v>
      </c>
      <c r="O2248" s="18">
        <v>0.4</v>
      </c>
    </row>
    <row r="2249" spans="1:15" ht="15.75" customHeight="1" x14ac:dyDescent="0.3">
      <c r="A2249" s="17" t="s">
        <v>119</v>
      </c>
      <c r="B2249" s="12">
        <v>1185732</v>
      </c>
      <c r="C2249" s="13">
        <v>44629</v>
      </c>
      <c r="D2249" s="12" t="s">
        <v>38</v>
      </c>
      <c r="E2249" s="12" t="s">
        <v>78</v>
      </c>
      <c r="F2249" s="12" t="s">
        <v>79</v>
      </c>
      <c r="G2249" s="12" t="s">
        <v>16</v>
      </c>
      <c r="H2249" s="12" t="s">
        <v>16</v>
      </c>
      <c r="I2249" s="12">
        <v>46</v>
      </c>
      <c r="J2249" s="12" t="s">
        <v>124</v>
      </c>
      <c r="K2249" s="14">
        <v>0.24999999999999994</v>
      </c>
      <c r="L2249" s="15">
        <v>3250</v>
      </c>
      <c r="M2249" s="16">
        <f t="shared" si="18"/>
        <v>812.49999999999977</v>
      </c>
      <c r="N2249" s="16">
        <f t="shared" si="19"/>
        <v>324.99999999999994</v>
      </c>
      <c r="O2249" s="18">
        <v>0.4</v>
      </c>
    </row>
    <row r="2250" spans="1:15" ht="15.75" customHeight="1" x14ac:dyDescent="0.3">
      <c r="A2250" s="17" t="s">
        <v>119</v>
      </c>
      <c r="B2250" s="12">
        <v>1185732</v>
      </c>
      <c r="C2250" s="13">
        <v>44629</v>
      </c>
      <c r="D2250" s="12" t="s">
        <v>38</v>
      </c>
      <c r="E2250" s="12" t="s">
        <v>78</v>
      </c>
      <c r="F2250" s="12" t="s">
        <v>79</v>
      </c>
      <c r="G2250" s="12" t="s">
        <v>17</v>
      </c>
      <c r="H2250" s="12" t="s">
        <v>17</v>
      </c>
      <c r="I2250" s="12">
        <v>50</v>
      </c>
      <c r="J2250" s="12" t="s">
        <v>124</v>
      </c>
      <c r="K2250" s="14">
        <v>0.40000000000000008</v>
      </c>
      <c r="L2250" s="15">
        <v>3750</v>
      </c>
      <c r="M2250" s="16">
        <f t="shared" si="18"/>
        <v>1500.0000000000002</v>
      </c>
      <c r="N2250" s="16">
        <f t="shared" si="19"/>
        <v>525</v>
      </c>
      <c r="O2250" s="18">
        <v>0.35</v>
      </c>
    </row>
    <row r="2251" spans="1:15" ht="15.75" customHeight="1" x14ac:dyDescent="0.3">
      <c r="A2251" s="17" t="s">
        <v>119</v>
      </c>
      <c r="B2251" s="12">
        <v>1185732</v>
      </c>
      <c r="C2251" s="13">
        <v>44629</v>
      </c>
      <c r="D2251" s="12" t="s">
        <v>38</v>
      </c>
      <c r="E2251" s="12" t="s">
        <v>78</v>
      </c>
      <c r="F2251" s="12" t="s">
        <v>79</v>
      </c>
      <c r="G2251" s="12" t="s">
        <v>18</v>
      </c>
      <c r="H2251" s="12" t="s">
        <v>150</v>
      </c>
      <c r="I2251" s="12">
        <v>17</v>
      </c>
      <c r="J2251" s="12" t="s">
        <v>123</v>
      </c>
      <c r="K2251" s="14">
        <v>0.3</v>
      </c>
      <c r="L2251" s="15">
        <v>4750</v>
      </c>
      <c r="M2251" s="16">
        <f t="shared" si="18"/>
        <v>1425</v>
      </c>
      <c r="N2251" s="16">
        <f t="shared" si="19"/>
        <v>712.5</v>
      </c>
      <c r="O2251" s="18">
        <v>0.5</v>
      </c>
    </row>
    <row r="2252" spans="1:15" ht="15.75" customHeight="1" x14ac:dyDescent="0.3">
      <c r="A2252" s="17" t="s">
        <v>119</v>
      </c>
      <c r="B2252" s="12">
        <v>1185732</v>
      </c>
      <c r="C2252" s="13">
        <v>44661</v>
      </c>
      <c r="D2252" s="12" t="s">
        <v>38</v>
      </c>
      <c r="E2252" s="12" t="s">
        <v>78</v>
      </c>
      <c r="F2252" s="12" t="s">
        <v>79</v>
      </c>
      <c r="G2252" s="12" t="s">
        <v>13</v>
      </c>
      <c r="H2252" s="12" t="s">
        <v>151</v>
      </c>
      <c r="I2252" s="12">
        <v>43</v>
      </c>
      <c r="J2252" s="12" t="s">
        <v>125</v>
      </c>
      <c r="K2252" s="14">
        <v>0.3</v>
      </c>
      <c r="L2252" s="15">
        <v>7250</v>
      </c>
      <c r="M2252" s="16">
        <f t="shared" si="18"/>
        <v>2175</v>
      </c>
      <c r="N2252" s="16">
        <f t="shared" si="19"/>
        <v>870</v>
      </c>
      <c r="O2252" s="18">
        <v>0.4</v>
      </c>
    </row>
    <row r="2253" spans="1:15" ht="15.75" customHeight="1" x14ac:dyDescent="0.3">
      <c r="A2253" s="17" t="s">
        <v>119</v>
      </c>
      <c r="B2253" s="12">
        <v>1185732</v>
      </c>
      <c r="C2253" s="13">
        <v>44661</v>
      </c>
      <c r="D2253" s="12" t="s">
        <v>38</v>
      </c>
      <c r="E2253" s="12" t="s">
        <v>78</v>
      </c>
      <c r="F2253" s="12" t="s">
        <v>79</v>
      </c>
      <c r="G2253" s="12" t="s">
        <v>14</v>
      </c>
      <c r="H2253" s="12" t="s">
        <v>149</v>
      </c>
      <c r="I2253" s="12">
        <v>40</v>
      </c>
      <c r="J2253" s="12" t="s">
        <v>124</v>
      </c>
      <c r="K2253" s="14">
        <v>0.3</v>
      </c>
      <c r="L2253" s="15">
        <v>4250</v>
      </c>
      <c r="M2253" s="16">
        <f t="shared" si="18"/>
        <v>1275</v>
      </c>
      <c r="N2253" s="16">
        <f t="shared" si="19"/>
        <v>446.25</v>
      </c>
      <c r="O2253" s="18">
        <v>0.35</v>
      </c>
    </row>
    <row r="2254" spans="1:15" ht="15.75" customHeight="1" x14ac:dyDescent="0.3">
      <c r="A2254" s="17" t="s">
        <v>119</v>
      </c>
      <c r="B2254" s="12">
        <v>1185732</v>
      </c>
      <c r="C2254" s="13">
        <v>44661</v>
      </c>
      <c r="D2254" s="12" t="s">
        <v>38</v>
      </c>
      <c r="E2254" s="12" t="s">
        <v>78</v>
      </c>
      <c r="F2254" s="12" t="s">
        <v>79</v>
      </c>
      <c r="G2254" s="12" t="s">
        <v>15</v>
      </c>
      <c r="H2254" s="12" t="s">
        <v>15</v>
      </c>
      <c r="I2254" s="12">
        <v>29</v>
      </c>
      <c r="J2254" s="12" t="s">
        <v>125</v>
      </c>
      <c r="K2254" s="14">
        <v>0.2</v>
      </c>
      <c r="L2254" s="15">
        <v>4250</v>
      </c>
      <c r="M2254" s="16">
        <f t="shared" si="18"/>
        <v>850</v>
      </c>
      <c r="N2254" s="16">
        <f t="shared" si="19"/>
        <v>340</v>
      </c>
      <c r="O2254" s="18">
        <v>0.4</v>
      </c>
    </row>
    <row r="2255" spans="1:15" ht="15.75" customHeight="1" x14ac:dyDescent="0.3">
      <c r="A2255" s="17" t="s">
        <v>119</v>
      </c>
      <c r="B2255" s="12">
        <v>1185732</v>
      </c>
      <c r="C2255" s="13">
        <v>44661</v>
      </c>
      <c r="D2255" s="12" t="s">
        <v>38</v>
      </c>
      <c r="E2255" s="12" t="s">
        <v>78</v>
      </c>
      <c r="F2255" s="12" t="s">
        <v>79</v>
      </c>
      <c r="G2255" s="12" t="s">
        <v>16</v>
      </c>
      <c r="H2255" s="12" t="s">
        <v>16</v>
      </c>
      <c r="I2255" s="12">
        <v>22</v>
      </c>
      <c r="J2255" s="12" t="s">
        <v>125</v>
      </c>
      <c r="K2255" s="14">
        <v>0.24999999999999994</v>
      </c>
      <c r="L2255" s="15">
        <v>3500</v>
      </c>
      <c r="M2255" s="16">
        <f t="shared" si="18"/>
        <v>874.99999999999977</v>
      </c>
      <c r="N2255" s="16">
        <f t="shared" si="19"/>
        <v>349.99999999999994</v>
      </c>
      <c r="O2255" s="18">
        <v>0.4</v>
      </c>
    </row>
    <row r="2256" spans="1:15" ht="15.75" customHeight="1" x14ac:dyDescent="0.3">
      <c r="A2256" s="17" t="s">
        <v>119</v>
      </c>
      <c r="B2256" s="12">
        <v>1185732</v>
      </c>
      <c r="C2256" s="13">
        <v>44661</v>
      </c>
      <c r="D2256" s="12" t="s">
        <v>38</v>
      </c>
      <c r="E2256" s="12" t="s">
        <v>78</v>
      </c>
      <c r="F2256" s="12" t="s">
        <v>79</v>
      </c>
      <c r="G2256" s="12" t="s">
        <v>17</v>
      </c>
      <c r="H2256" s="12" t="s">
        <v>17</v>
      </c>
      <c r="I2256" s="12">
        <v>50</v>
      </c>
      <c r="J2256" s="12" t="s">
        <v>124</v>
      </c>
      <c r="K2256" s="14">
        <v>0.45</v>
      </c>
      <c r="L2256" s="15">
        <v>3750</v>
      </c>
      <c r="M2256" s="16">
        <f t="shared" si="18"/>
        <v>1687.5</v>
      </c>
      <c r="N2256" s="16">
        <f t="shared" si="19"/>
        <v>590.625</v>
      </c>
      <c r="O2256" s="18">
        <v>0.35</v>
      </c>
    </row>
    <row r="2257" spans="1:15" ht="15.75" customHeight="1" x14ac:dyDescent="0.3">
      <c r="A2257" s="17" t="s">
        <v>119</v>
      </c>
      <c r="B2257" s="12">
        <v>1185732</v>
      </c>
      <c r="C2257" s="13">
        <v>44661</v>
      </c>
      <c r="D2257" s="12" t="s">
        <v>38</v>
      </c>
      <c r="E2257" s="12" t="s">
        <v>78</v>
      </c>
      <c r="F2257" s="12" t="s">
        <v>79</v>
      </c>
      <c r="G2257" s="12" t="s">
        <v>18</v>
      </c>
      <c r="H2257" s="12" t="s">
        <v>150</v>
      </c>
      <c r="I2257" s="12">
        <v>25</v>
      </c>
      <c r="J2257" s="12" t="s">
        <v>126</v>
      </c>
      <c r="K2257" s="14">
        <v>0.35000000000000003</v>
      </c>
      <c r="L2257" s="15">
        <v>5250</v>
      </c>
      <c r="M2257" s="16">
        <f t="shared" si="18"/>
        <v>1837.5000000000002</v>
      </c>
      <c r="N2257" s="16">
        <f t="shared" si="19"/>
        <v>918.75000000000011</v>
      </c>
      <c r="O2257" s="18">
        <v>0.5</v>
      </c>
    </row>
    <row r="2258" spans="1:15" ht="15.75" customHeight="1" x14ac:dyDescent="0.3">
      <c r="A2258" s="17" t="s">
        <v>119</v>
      </c>
      <c r="B2258" s="12">
        <v>1185732</v>
      </c>
      <c r="C2258" s="13">
        <v>44690</v>
      </c>
      <c r="D2258" s="12" t="s">
        <v>38</v>
      </c>
      <c r="E2258" s="12" t="s">
        <v>78</v>
      </c>
      <c r="F2258" s="12" t="s">
        <v>79</v>
      </c>
      <c r="G2258" s="12" t="s">
        <v>13</v>
      </c>
      <c r="H2258" s="12" t="s">
        <v>151</v>
      </c>
      <c r="I2258" s="12">
        <v>50</v>
      </c>
      <c r="J2258" s="12" t="s">
        <v>123</v>
      </c>
      <c r="K2258" s="14">
        <v>0.45</v>
      </c>
      <c r="L2258" s="15">
        <v>7950</v>
      </c>
      <c r="M2258" s="16">
        <f t="shared" si="18"/>
        <v>3577.5</v>
      </c>
      <c r="N2258" s="16">
        <f t="shared" si="19"/>
        <v>1431</v>
      </c>
      <c r="O2258" s="18">
        <v>0.4</v>
      </c>
    </row>
    <row r="2259" spans="1:15" ht="15.75" customHeight="1" x14ac:dyDescent="0.3">
      <c r="A2259" s="17" t="s">
        <v>119</v>
      </c>
      <c r="B2259" s="12">
        <v>1185732</v>
      </c>
      <c r="C2259" s="13">
        <v>44690</v>
      </c>
      <c r="D2259" s="12" t="s">
        <v>38</v>
      </c>
      <c r="E2259" s="12" t="s">
        <v>78</v>
      </c>
      <c r="F2259" s="12" t="s">
        <v>79</v>
      </c>
      <c r="G2259" s="12" t="s">
        <v>14</v>
      </c>
      <c r="H2259" s="12" t="s">
        <v>149</v>
      </c>
      <c r="I2259" s="12">
        <v>25</v>
      </c>
      <c r="J2259" s="12" t="s">
        <v>126</v>
      </c>
      <c r="K2259" s="14">
        <v>0.45</v>
      </c>
      <c r="L2259" s="15">
        <v>5000</v>
      </c>
      <c r="M2259" s="16">
        <f t="shared" si="18"/>
        <v>2250</v>
      </c>
      <c r="N2259" s="16">
        <f t="shared" si="19"/>
        <v>787.5</v>
      </c>
      <c r="O2259" s="18">
        <v>0.35</v>
      </c>
    </row>
    <row r="2260" spans="1:15" ht="15.75" customHeight="1" x14ac:dyDescent="0.3">
      <c r="A2260" s="17" t="s">
        <v>119</v>
      </c>
      <c r="B2260" s="12">
        <v>1185732</v>
      </c>
      <c r="C2260" s="13">
        <v>44690</v>
      </c>
      <c r="D2260" s="12" t="s">
        <v>38</v>
      </c>
      <c r="E2260" s="12" t="s">
        <v>78</v>
      </c>
      <c r="F2260" s="12" t="s">
        <v>79</v>
      </c>
      <c r="G2260" s="12" t="s">
        <v>15</v>
      </c>
      <c r="H2260" s="12" t="s">
        <v>15</v>
      </c>
      <c r="I2260" s="12">
        <v>59</v>
      </c>
      <c r="J2260" s="12" t="s">
        <v>124</v>
      </c>
      <c r="K2260" s="14">
        <v>0.4</v>
      </c>
      <c r="L2260" s="15">
        <v>4750</v>
      </c>
      <c r="M2260" s="16">
        <f t="shared" si="18"/>
        <v>1900</v>
      </c>
      <c r="N2260" s="16">
        <f t="shared" si="19"/>
        <v>760</v>
      </c>
      <c r="O2260" s="18">
        <v>0.4</v>
      </c>
    </row>
    <row r="2261" spans="1:15" ht="15.75" customHeight="1" x14ac:dyDescent="0.3">
      <c r="A2261" s="17" t="s">
        <v>119</v>
      </c>
      <c r="B2261" s="12">
        <v>1185732</v>
      </c>
      <c r="C2261" s="13">
        <v>44690</v>
      </c>
      <c r="D2261" s="12" t="s">
        <v>38</v>
      </c>
      <c r="E2261" s="12" t="s">
        <v>78</v>
      </c>
      <c r="F2261" s="12" t="s">
        <v>79</v>
      </c>
      <c r="G2261" s="12" t="s">
        <v>16</v>
      </c>
      <c r="H2261" s="12" t="s">
        <v>16</v>
      </c>
      <c r="I2261" s="12">
        <v>15</v>
      </c>
      <c r="J2261" s="12" t="s">
        <v>124</v>
      </c>
      <c r="K2261" s="14">
        <v>0.4</v>
      </c>
      <c r="L2261" s="15">
        <v>4250</v>
      </c>
      <c r="M2261" s="16">
        <f t="shared" si="18"/>
        <v>1700</v>
      </c>
      <c r="N2261" s="16">
        <f t="shared" si="19"/>
        <v>680</v>
      </c>
      <c r="O2261" s="18">
        <v>0.4</v>
      </c>
    </row>
    <row r="2262" spans="1:15" ht="15.75" customHeight="1" x14ac:dyDescent="0.3">
      <c r="A2262" s="17" t="s">
        <v>119</v>
      </c>
      <c r="B2262" s="12">
        <v>1185732</v>
      </c>
      <c r="C2262" s="13">
        <v>44690</v>
      </c>
      <c r="D2262" s="12" t="s">
        <v>38</v>
      </c>
      <c r="E2262" s="12" t="s">
        <v>78</v>
      </c>
      <c r="F2262" s="12" t="s">
        <v>79</v>
      </c>
      <c r="G2262" s="12" t="s">
        <v>17</v>
      </c>
      <c r="H2262" s="12" t="s">
        <v>17</v>
      </c>
      <c r="I2262" s="12">
        <v>45</v>
      </c>
      <c r="J2262" s="12" t="s">
        <v>124</v>
      </c>
      <c r="K2262" s="14">
        <v>0.49999999999999994</v>
      </c>
      <c r="L2262" s="15">
        <v>4500</v>
      </c>
      <c r="M2262" s="16">
        <f t="shared" si="18"/>
        <v>2249.9999999999995</v>
      </c>
      <c r="N2262" s="16">
        <f t="shared" si="19"/>
        <v>787.49999999999977</v>
      </c>
      <c r="O2262" s="18">
        <v>0.35</v>
      </c>
    </row>
    <row r="2263" spans="1:15" ht="15.75" customHeight="1" x14ac:dyDescent="0.3">
      <c r="A2263" s="17" t="s">
        <v>119</v>
      </c>
      <c r="B2263" s="12">
        <v>1185732</v>
      </c>
      <c r="C2263" s="13">
        <v>44690</v>
      </c>
      <c r="D2263" s="12" t="s">
        <v>38</v>
      </c>
      <c r="E2263" s="12" t="s">
        <v>78</v>
      </c>
      <c r="F2263" s="12" t="s">
        <v>79</v>
      </c>
      <c r="G2263" s="12" t="s">
        <v>18</v>
      </c>
      <c r="H2263" s="12" t="s">
        <v>150</v>
      </c>
      <c r="I2263" s="12">
        <v>40</v>
      </c>
      <c r="J2263" s="12" t="s">
        <v>125</v>
      </c>
      <c r="K2263" s="14">
        <v>0.54999999999999993</v>
      </c>
      <c r="L2263" s="15">
        <v>5500</v>
      </c>
      <c r="M2263" s="16">
        <f t="shared" si="18"/>
        <v>3024.9999999999995</v>
      </c>
      <c r="N2263" s="16">
        <f t="shared" si="19"/>
        <v>1512.4999999999998</v>
      </c>
      <c r="O2263" s="18">
        <v>0.5</v>
      </c>
    </row>
    <row r="2264" spans="1:15" ht="15.75" customHeight="1" x14ac:dyDescent="0.3">
      <c r="A2264" s="17" t="s">
        <v>119</v>
      </c>
      <c r="B2264" s="12">
        <v>1185732</v>
      </c>
      <c r="C2264" s="13">
        <v>44723</v>
      </c>
      <c r="D2264" s="12" t="s">
        <v>38</v>
      </c>
      <c r="E2264" s="12" t="s">
        <v>78</v>
      </c>
      <c r="F2264" s="12" t="s">
        <v>79</v>
      </c>
      <c r="G2264" s="12" t="s">
        <v>13</v>
      </c>
      <c r="H2264" s="12" t="s">
        <v>151</v>
      </c>
      <c r="I2264" s="12">
        <v>19</v>
      </c>
      <c r="J2264" s="12" t="s">
        <v>124</v>
      </c>
      <c r="K2264" s="14">
        <v>0.49999999999999994</v>
      </c>
      <c r="L2264" s="15">
        <v>8000</v>
      </c>
      <c r="M2264" s="16">
        <f t="shared" si="18"/>
        <v>3999.9999999999995</v>
      </c>
      <c r="N2264" s="16">
        <f t="shared" si="19"/>
        <v>1600</v>
      </c>
      <c r="O2264" s="18">
        <v>0.4</v>
      </c>
    </row>
    <row r="2265" spans="1:15" ht="15.75" customHeight="1" x14ac:dyDescent="0.3">
      <c r="A2265" s="17" t="s">
        <v>119</v>
      </c>
      <c r="B2265" s="12">
        <v>1185732</v>
      </c>
      <c r="C2265" s="13">
        <v>44723</v>
      </c>
      <c r="D2265" s="12" t="s">
        <v>38</v>
      </c>
      <c r="E2265" s="12" t="s">
        <v>78</v>
      </c>
      <c r="F2265" s="12" t="s">
        <v>79</v>
      </c>
      <c r="G2265" s="12" t="s">
        <v>14</v>
      </c>
      <c r="H2265" s="12" t="s">
        <v>149</v>
      </c>
      <c r="I2265" s="12">
        <v>19</v>
      </c>
      <c r="J2265" s="12" t="s">
        <v>123</v>
      </c>
      <c r="K2265" s="14">
        <v>0.45</v>
      </c>
      <c r="L2265" s="15">
        <v>5500</v>
      </c>
      <c r="M2265" s="16">
        <f t="shared" si="18"/>
        <v>2475</v>
      </c>
      <c r="N2265" s="16">
        <f t="shared" si="19"/>
        <v>866.25</v>
      </c>
      <c r="O2265" s="18">
        <v>0.35</v>
      </c>
    </row>
    <row r="2266" spans="1:15" ht="15.75" customHeight="1" x14ac:dyDescent="0.3">
      <c r="A2266" s="17" t="s">
        <v>119</v>
      </c>
      <c r="B2266" s="12">
        <v>1185732</v>
      </c>
      <c r="C2266" s="13">
        <v>44723</v>
      </c>
      <c r="D2266" s="12" t="s">
        <v>38</v>
      </c>
      <c r="E2266" s="12" t="s">
        <v>78</v>
      </c>
      <c r="F2266" s="12" t="s">
        <v>79</v>
      </c>
      <c r="G2266" s="12" t="s">
        <v>15</v>
      </c>
      <c r="H2266" s="12" t="s">
        <v>15</v>
      </c>
      <c r="I2266" s="12">
        <v>56</v>
      </c>
      <c r="J2266" s="12" t="s">
        <v>123</v>
      </c>
      <c r="K2266" s="14">
        <v>0.5</v>
      </c>
      <c r="L2266" s="15">
        <v>5250</v>
      </c>
      <c r="M2266" s="16">
        <f t="shared" si="18"/>
        <v>2625</v>
      </c>
      <c r="N2266" s="16">
        <f t="shared" si="19"/>
        <v>1050</v>
      </c>
      <c r="O2266" s="18">
        <v>0.4</v>
      </c>
    </row>
    <row r="2267" spans="1:15" ht="15.75" customHeight="1" x14ac:dyDescent="0.3">
      <c r="A2267" s="17" t="s">
        <v>119</v>
      </c>
      <c r="B2267" s="12">
        <v>1185732</v>
      </c>
      <c r="C2267" s="13">
        <v>44723</v>
      </c>
      <c r="D2267" s="12" t="s">
        <v>38</v>
      </c>
      <c r="E2267" s="12" t="s">
        <v>78</v>
      </c>
      <c r="F2267" s="12" t="s">
        <v>79</v>
      </c>
      <c r="G2267" s="12" t="s">
        <v>16</v>
      </c>
      <c r="H2267" s="12" t="s">
        <v>16</v>
      </c>
      <c r="I2267" s="12">
        <v>36</v>
      </c>
      <c r="J2267" s="12" t="s">
        <v>125</v>
      </c>
      <c r="K2267" s="14">
        <v>0.5</v>
      </c>
      <c r="L2267" s="15">
        <v>5000</v>
      </c>
      <c r="M2267" s="16">
        <f t="shared" si="18"/>
        <v>2500</v>
      </c>
      <c r="N2267" s="16">
        <f t="shared" si="19"/>
        <v>1000</v>
      </c>
      <c r="O2267" s="18">
        <v>0.4</v>
      </c>
    </row>
    <row r="2268" spans="1:15" ht="15.75" customHeight="1" x14ac:dyDescent="0.3">
      <c r="A2268" s="17" t="s">
        <v>119</v>
      </c>
      <c r="B2268" s="12">
        <v>1185732</v>
      </c>
      <c r="C2268" s="13">
        <v>44723</v>
      </c>
      <c r="D2268" s="12" t="s">
        <v>38</v>
      </c>
      <c r="E2268" s="12" t="s">
        <v>78</v>
      </c>
      <c r="F2268" s="12" t="s">
        <v>79</v>
      </c>
      <c r="G2268" s="12" t="s">
        <v>17</v>
      </c>
      <c r="H2268" s="12" t="s">
        <v>17</v>
      </c>
      <c r="I2268" s="12">
        <v>34</v>
      </c>
      <c r="J2268" s="12" t="s">
        <v>123</v>
      </c>
      <c r="K2268" s="14">
        <v>0.65</v>
      </c>
      <c r="L2268" s="15">
        <v>5000</v>
      </c>
      <c r="M2268" s="16">
        <f t="shared" si="18"/>
        <v>3250</v>
      </c>
      <c r="N2268" s="16">
        <f t="shared" si="19"/>
        <v>1137.5</v>
      </c>
      <c r="O2268" s="18">
        <v>0.35</v>
      </c>
    </row>
    <row r="2269" spans="1:15" ht="15.75" customHeight="1" x14ac:dyDescent="0.3">
      <c r="A2269" s="17" t="s">
        <v>119</v>
      </c>
      <c r="B2269" s="12">
        <v>1185732</v>
      </c>
      <c r="C2269" s="13">
        <v>44723</v>
      </c>
      <c r="D2269" s="12" t="s">
        <v>38</v>
      </c>
      <c r="E2269" s="12" t="s">
        <v>78</v>
      </c>
      <c r="F2269" s="12" t="s">
        <v>79</v>
      </c>
      <c r="G2269" s="12" t="s">
        <v>18</v>
      </c>
      <c r="H2269" s="12" t="s">
        <v>150</v>
      </c>
      <c r="I2269" s="12">
        <v>29</v>
      </c>
      <c r="J2269" s="12" t="s">
        <v>125</v>
      </c>
      <c r="K2269" s="14">
        <v>0.70000000000000007</v>
      </c>
      <c r="L2269" s="15">
        <v>6750</v>
      </c>
      <c r="M2269" s="16">
        <f t="shared" si="18"/>
        <v>4725</v>
      </c>
      <c r="N2269" s="16">
        <f t="shared" si="19"/>
        <v>2362.5</v>
      </c>
      <c r="O2269" s="18">
        <v>0.5</v>
      </c>
    </row>
    <row r="2270" spans="1:15" ht="15.75" customHeight="1" x14ac:dyDescent="0.3">
      <c r="A2270" s="17" t="s">
        <v>119</v>
      </c>
      <c r="B2270" s="12">
        <v>1185732</v>
      </c>
      <c r="C2270" s="13">
        <v>44751</v>
      </c>
      <c r="D2270" s="12" t="s">
        <v>38</v>
      </c>
      <c r="E2270" s="12" t="s">
        <v>78</v>
      </c>
      <c r="F2270" s="12" t="s">
        <v>79</v>
      </c>
      <c r="G2270" s="12" t="s">
        <v>13</v>
      </c>
      <c r="H2270" s="12" t="s">
        <v>151</v>
      </c>
      <c r="I2270" s="12">
        <v>28</v>
      </c>
      <c r="J2270" s="12" t="s">
        <v>125</v>
      </c>
      <c r="K2270" s="14">
        <v>0.65</v>
      </c>
      <c r="L2270" s="15">
        <v>9000</v>
      </c>
      <c r="M2270" s="16">
        <f t="shared" si="18"/>
        <v>5850</v>
      </c>
      <c r="N2270" s="16">
        <f t="shared" si="19"/>
        <v>2340</v>
      </c>
      <c r="O2270" s="18">
        <v>0.4</v>
      </c>
    </row>
    <row r="2271" spans="1:15" ht="15.75" customHeight="1" x14ac:dyDescent="0.3">
      <c r="A2271" s="17" t="s">
        <v>119</v>
      </c>
      <c r="B2271" s="12">
        <v>1185732</v>
      </c>
      <c r="C2271" s="13">
        <v>44751</v>
      </c>
      <c r="D2271" s="12" t="s">
        <v>38</v>
      </c>
      <c r="E2271" s="12" t="s">
        <v>78</v>
      </c>
      <c r="F2271" s="12" t="s">
        <v>79</v>
      </c>
      <c r="G2271" s="12" t="s">
        <v>14</v>
      </c>
      <c r="H2271" s="12" t="s">
        <v>149</v>
      </c>
      <c r="I2271" s="12">
        <v>42</v>
      </c>
      <c r="J2271" s="12" t="s">
        <v>124</v>
      </c>
      <c r="K2271" s="14">
        <v>0.60000000000000009</v>
      </c>
      <c r="L2271" s="15">
        <v>6500</v>
      </c>
      <c r="M2271" s="16">
        <f t="shared" si="18"/>
        <v>3900.0000000000005</v>
      </c>
      <c r="N2271" s="16">
        <f t="shared" si="19"/>
        <v>1365</v>
      </c>
      <c r="O2271" s="18">
        <v>0.35</v>
      </c>
    </row>
    <row r="2272" spans="1:15" ht="15.75" customHeight="1" x14ac:dyDescent="0.3">
      <c r="A2272" s="17" t="s">
        <v>119</v>
      </c>
      <c r="B2272" s="12">
        <v>1185732</v>
      </c>
      <c r="C2272" s="13">
        <v>44751</v>
      </c>
      <c r="D2272" s="12" t="s">
        <v>38</v>
      </c>
      <c r="E2272" s="12" t="s">
        <v>78</v>
      </c>
      <c r="F2272" s="12" t="s">
        <v>79</v>
      </c>
      <c r="G2272" s="12" t="s">
        <v>15</v>
      </c>
      <c r="H2272" s="12" t="s">
        <v>15</v>
      </c>
      <c r="I2272" s="12">
        <v>29</v>
      </c>
      <c r="J2272" s="12" t="s">
        <v>126</v>
      </c>
      <c r="K2272" s="14">
        <v>0.55000000000000004</v>
      </c>
      <c r="L2272" s="15">
        <v>5750</v>
      </c>
      <c r="M2272" s="16">
        <f t="shared" si="18"/>
        <v>3162.5000000000005</v>
      </c>
      <c r="N2272" s="16">
        <f t="shared" si="19"/>
        <v>1265.0000000000002</v>
      </c>
      <c r="O2272" s="18">
        <v>0.4</v>
      </c>
    </row>
    <row r="2273" spans="1:15" ht="15.75" customHeight="1" x14ac:dyDescent="0.3">
      <c r="A2273" s="17" t="s">
        <v>119</v>
      </c>
      <c r="B2273" s="12">
        <v>1185732</v>
      </c>
      <c r="C2273" s="13">
        <v>44751</v>
      </c>
      <c r="D2273" s="12" t="s">
        <v>38</v>
      </c>
      <c r="E2273" s="12" t="s">
        <v>78</v>
      </c>
      <c r="F2273" s="12" t="s">
        <v>79</v>
      </c>
      <c r="G2273" s="12" t="s">
        <v>16</v>
      </c>
      <c r="H2273" s="12" t="s">
        <v>16</v>
      </c>
      <c r="I2273" s="12">
        <v>44</v>
      </c>
      <c r="J2273" s="12" t="s">
        <v>124</v>
      </c>
      <c r="K2273" s="14">
        <v>0.55000000000000004</v>
      </c>
      <c r="L2273" s="15">
        <v>5250</v>
      </c>
      <c r="M2273" s="16">
        <f t="shared" si="18"/>
        <v>2887.5000000000005</v>
      </c>
      <c r="N2273" s="16">
        <f t="shared" si="19"/>
        <v>1155.0000000000002</v>
      </c>
      <c r="O2273" s="18">
        <v>0.4</v>
      </c>
    </row>
    <row r="2274" spans="1:15" ht="15.75" customHeight="1" x14ac:dyDescent="0.3">
      <c r="A2274" s="17" t="s">
        <v>119</v>
      </c>
      <c r="B2274" s="12">
        <v>1185732</v>
      </c>
      <c r="C2274" s="13">
        <v>44751</v>
      </c>
      <c r="D2274" s="12" t="s">
        <v>38</v>
      </c>
      <c r="E2274" s="12" t="s">
        <v>78</v>
      </c>
      <c r="F2274" s="12" t="s">
        <v>79</v>
      </c>
      <c r="G2274" s="12" t="s">
        <v>17</v>
      </c>
      <c r="H2274" s="12" t="s">
        <v>17</v>
      </c>
      <c r="I2274" s="12">
        <v>17</v>
      </c>
      <c r="J2274" s="12" t="s">
        <v>126</v>
      </c>
      <c r="K2274" s="14">
        <v>0.65</v>
      </c>
      <c r="L2274" s="15">
        <v>5500</v>
      </c>
      <c r="M2274" s="16">
        <f t="shared" si="18"/>
        <v>3575</v>
      </c>
      <c r="N2274" s="16">
        <f t="shared" si="19"/>
        <v>1251.25</v>
      </c>
      <c r="O2274" s="18">
        <v>0.35</v>
      </c>
    </row>
    <row r="2275" spans="1:15" ht="15.75" customHeight="1" x14ac:dyDescent="0.3">
      <c r="A2275" s="17" t="s">
        <v>119</v>
      </c>
      <c r="B2275" s="12">
        <v>1185732</v>
      </c>
      <c r="C2275" s="13">
        <v>44751</v>
      </c>
      <c r="D2275" s="12" t="s">
        <v>38</v>
      </c>
      <c r="E2275" s="12" t="s">
        <v>78</v>
      </c>
      <c r="F2275" s="12" t="s">
        <v>79</v>
      </c>
      <c r="G2275" s="12" t="s">
        <v>18</v>
      </c>
      <c r="H2275" s="12" t="s">
        <v>150</v>
      </c>
      <c r="I2275" s="12">
        <v>56</v>
      </c>
      <c r="J2275" s="12" t="s">
        <v>126</v>
      </c>
      <c r="K2275" s="14">
        <v>0.70000000000000007</v>
      </c>
      <c r="L2275" s="15">
        <v>7250</v>
      </c>
      <c r="M2275" s="16">
        <f t="shared" si="18"/>
        <v>5075.0000000000009</v>
      </c>
      <c r="N2275" s="16">
        <f t="shared" si="19"/>
        <v>2537.5000000000005</v>
      </c>
      <c r="O2275" s="18">
        <v>0.5</v>
      </c>
    </row>
    <row r="2276" spans="1:15" ht="15.75" customHeight="1" x14ac:dyDescent="0.3">
      <c r="A2276" s="17" t="s">
        <v>119</v>
      </c>
      <c r="B2276" s="12">
        <v>1185732</v>
      </c>
      <c r="C2276" s="13">
        <v>44783</v>
      </c>
      <c r="D2276" s="12" t="s">
        <v>38</v>
      </c>
      <c r="E2276" s="12" t="s">
        <v>78</v>
      </c>
      <c r="F2276" s="12" t="s">
        <v>79</v>
      </c>
      <c r="G2276" s="12" t="s">
        <v>13</v>
      </c>
      <c r="H2276" s="12" t="s">
        <v>151</v>
      </c>
      <c r="I2276" s="12">
        <v>55</v>
      </c>
      <c r="J2276" s="12" t="s">
        <v>124</v>
      </c>
      <c r="K2276" s="14">
        <v>0.65</v>
      </c>
      <c r="L2276" s="15">
        <v>8750</v>
      </c>
      <c r="M2276" s="16">
        <f t="shared" si="18"/>
        <v>5687.5</v>
      </c>
      <c r="N2276" s="16">
        <f t="shared" si="19"/>
        <v>2275</v>
      </c>
      <c r="O2276" s="18">
        <v>0.4</v>
      </c>
    </row>
    <row r="2277" spans="1:15" ht="15.75" customHeight="1" x14ac:dyDescent="0.3">
      <c r="A2277" s="17" t="s">
        <v>119</v>
      </c>
      <c r="B2277" s="12">
        <v>1185732</v>
      </c>
      <c r="C2277" s="13">
        <v>44783</v>
      </c>
      <c r="D2277" s="12" t="s">
        <v>38</v>
      </c>
      <c r="E2277" s="12" t="s">
        <v>78</v>
      </c>
      <c r="F2277" s="12" t="s">
        <v>79</v>
      </c>
      <c r="G2277" s="12" t="s">
        <v>14</v>
      </c>
      <c r="H2277" s="12" t="s">
        <v>149</v>
      </c>
      <c r="I2277" s="12">
        <v>17</v>
      </c>
      <c r="J2277" s="12" t="s">
        <v>125</v>
      </c>
      <c r="K2277" s="14">
        <v>0.60000000000000009</v>
      </c>
      <c r="L2277" s="15">
        <v>6500</v>
      </c>
      <c r="M2277" s="16">
        <f t="shared" si="18"/>
        <v>3900.0000000000005</v>
      </c>
      <c r="N2277" s="16">
        <f t="shared" si="19"/>
        <v>1365</v>
      </c>
      <c r="O2277" s="18">
        <v>0.35</v>
      </c>
    </row>
    <row r="2278" spans="1:15" ht="15.75" customHeight="1" x14ac:dyDescent="0.3">
      <c r="A2278" s="17" t="s">
        <v>119</v>
      </c>
      <c r="B2278" s="12">
        <v>1185732</v>
      </c>
      <c r="C2278" s="13">
        <v>44783</v>
      </c>
      <c r="D2278" s="12" t="s">
        <v>38</v>
      </c>
      <c r="E2278" s="12" t="s">
        <v>78</v>
      </c>
      <c r="F2278" s="12" t="s">
        <v>79</v>
      </c>
      <c r="G2278" s="12" t="s">
        <v>15</v>
      </c>
      <c r="H2278" s="12" t="s">
        <v>15</v>
      </c>
      <c r="I2278" s="12">
        <v>27</v>
      </c>
      <c r="J2278" s="12" t="s">
        <v>126</v>
      </c>
      <c r="K2278" s="14">
        <v>0.55000000000000004</v>
      </c>
      <c r="L2278" s="15">
        <v>5750</v>
      </c>
      <c r="M2278" s="16">
        <f t="shared" si="18"/>
        <v>3162.5000000000005</v>
      </c>
      <c r="N2278" s="16">
        <f t="shared" si="19"/>
        <v>1265.0000000000002</v>
      </c>
      <c r="O2278" s="18">
        <v>0.4</v>
      </c>
    </row>
    <row r="2279" spans="1:15" ht="15.75" customHeight="1" x14ac:dyDescent="0.3">
      <c r="A2279" s="17" t="s">
        <v>119</v>
      </c>
      <c r="B2279" s="12">
        <v>1185732</v>
      </c>
      <c r="C2279" s="13">
        <v>44783</v>
      </c>
      <c r="D2279" s="12" t="s">
        <v>38</v>
      </c>
      <c r="E2279" s="12" t="s">
        <v>78</v>
      </c>
      <c r="F2279" s="12" t="s">
        <v>79</v>
      </c>
      <c r="G2279" s="12" t="s">
        <v>16</v>
      </c>
      <c r="H2279" s="12" t="s">
        <v>16</v>
      </c>
      <c r="I2279" s="12">
        <v>34</v>
      </c>
      <c r="J2279" s="12" t="s">
        <v>124</v>
      </c>
      <c r="K2279" s="14">
        <v>0.45</v>
      </c>
      <c r="L2279" s="15">
        <v>5250</v>
      </c>
      <c r="M2279" s="16">
        <f t="shared" si="18"/>
        <v>2362.5</v>
      </c>
      <c r="N2279" s="16">
        <f t="shared" si="19"/>
        <v>945</v>
      </c>
      <c r="O2279" s="18">
        <v>0.4</v>
      </c>
    </row>
    <row r="2280" spans="1:15" ht="15.75" customHeight="1" x14ac:dyDescent="0.3">
      <c r="A2280" s="17" t="s">
        <v>119</v>
      </c>
      <c r="B2280" s="12">
        <v>1185732</v>
      </c>
      <c r="C2280" s="13">
        <v>44783</v>
      </c>
      <c r="D2280" s="12" t="s">
        <v>38</v>
      </c>
      <c r="E2280" s="12" t="s">
        <v>78</v>
      </c>
      <c r="F2280" s="12" t="s">
        <v>79</v>
      </c>
      <c r="G2280" s="12" t="s">
        <v>17</v>
      </c>
      <c r="H2280" s="12" t="s">
        <v>17</v>
      </c>
      <c r="I2280" s="12">
        <v>24</v>
      </c>
      <c r="J2280" s="12" t="s">
        <v>124</v>
      </c>
      <c r="K2280" s="14">
        <v>0.55000000000000004</v>
      </c>
      <c r="L2280" s="15">
        <v>5000</v>
      </c>
      <c r="M2280" s="16">
        <f t="shared" si="18"/>
        <v>2750</v>
      </c>
      <c r="N2280" s="16">
        <f t="shared" si="19"/>
        <v>962.49999999999989</v>
      </c>
      <c r="O2280" s="18">
        <v>0.35</v>
      </c>
    </row>
    <row r="2281" spans="1:15" ht="15.75" customHeight="1" x14ac:dyDescent="0.3">
      <c r="A2281" s="17" t="s">
        <v>119</v>
      </c>
      <c r="B2281" s="12">
        <v>1185732</v>
      </c>
      <c r="C2281" s="13">
        <v>44783</v>
      </c>
      <c r="D2281" s="12" t="s">
        <v>38</v>
      </c>
      <c r="E2281" s="12" t="s">
        <v>78</v>
      </c>
      <c r="F2281" s="12" t="s">
        <v>79</v>
      </c>
      <c r="G2281" s="12" t="s">
        <v>18</v>
      </c>
      <c r="H2281" s="12" t="s">
        <v>150</v>
      </c>
      <c r="I2281" s="12">
        <v>21</v>
      </c>
      <c r="J2281" s="12" t="s">
        <v>124</v>
      </c>
      <c r="K2281" s="14">
        <v>0.60000000000000009</v>
      </c>
      <c r="L2281" s="15">
        <v>6750</v>
      </c>
      <c r="M2281" s="16">
        <f t="shared" si="18"/>
        <v>4050.0000000000005</v>
      </c>
      <c r="N2281" s="16">
        <f t="shared" si="19"/>
        <v>2025.0000000000002</v>
      </c>
      <c r="O2281" s="18">
        <v>0.5</v>
      </c>
    </row>
    <row r="2282" spans="1:15" ht="15.75" customHeight="1" x14ac:dyDescent="0.3">
      <c r="A2282" s="17" t="s">
        <v>119</v>
      </c>
      <c r="B2282" s="12">
        <v>1185732</v>
      </c>
      <c r="C2282" s="13">
        <v>44813</v>
      </c>
      <c r="D2282" s="12" t="s">
        <v>38</v>
      </c>
      <c r="E2282" s="12" t="s">
        <v>78</v>
      </c>
      <c r="F2282" s="12" t="s">
        <v>79</v>
      </c>
      <c r="G2282" s="12" t="s">
        <v>13</v>
      </c>
      <c r="H2282" s="12" t="s">
        <v>151</v>
      </c>
      <c r="I2282" s="12">
        <v>60</v>
      </c>
      <c r="J2282" s="12" t="s">
        <v>125</v>
      </c>
      <c r="K2282" s="14">
        <v>0.55000000000000004</v>
      </c>
      <c r="L2282" s="15">
        <v>7750</v>
      </c>
      <c r="M2282" s="16">
        <f t="shared" si="18"/>
        <v>4262.5</v>
      </c>
      <c r="N2282" s="16">
        <f t="shared" si="19"/>
        <v>1705</v>
      </c>
      <c r="O2282" s="18">
        <v>0.4</v>
      </c>
    </row>
    <row r="2283" spans="1:15" ht="15.75" customHeight="1" x14ac:dyDescent="0.3">
      <c r="A2283" s="17" t="s">
        <v>119</v>
      </c>
      <c r="B2283" s="12">
        <v>1185732</v>
      </c>
      <c r="C2283" s="13">
        <v>44813</v>
      </c>
      <c r="D2283" s="12" t="s">
        <v>38</v>
      </c>
      <c r="E2283" s="12" t="s">
        <v>78</v>
      </c>
      <c r="F2283" s="12" t="s">
        <v>79</v>
      </c>
      <c r="G2283" s="12" t="s">
        <v>14</v>
      </c>
      <c r="H2283" s="12" t="s">
        <v>149</v>
      </c>
      <c r="I2283" s="12">
        <v>37</v>
      </c>
      <c r="J2283" s="12" t="s">
        <v>126</v>
      </c>
      <c r="K2283" s="14">
        <v>0.50000000000000011</v>
      </c>
      <c r="L2283" s="15">
        <v>5750</v>
      </c>
      <c r="M2283" s="16">
        <f t="shared" si="18"/>
        <v>2875.0000000000005</v>
      </c>
      <c r="N2283" s="16">
        <f t="shared" si="19"/>
        <v>1006.2500000000001</v>
      </c>
      <c r="O2283" s="18">
        <v>0.35</v>
      </c>
    </row>
    <row r="2284" spans="1:15" ht="15.75" customHeight="1" x14ac:dyDescent="0.3">
      <c r="A2284" s="17" t="s">
        <v>119</v>
      </c>
      <c r="B2284" s="12">
        <v>1185732</v>
      </c>
      <c r="C2284" s="13">
        <v>44813</v>
      </c>
      <c r="D2284" s="12" t="s">
        <v>38</v>
      </c>
      <c r="E2284" s="12" t="s">
        <v>78</v>
      </c>
      <c r="F2284" s="12" t="s">
        <v>79</v>
      </c>
      <c r="G2284" s="12" t="s">
        <v>15</v>
      </c>
      <c r="H2284" s="12" t="s">
        <v>15</v>
      </c>
      <c r="I2284" s="12">
        <v>28</v>
      </c>
      <c r="J2284" s="12" t="s">
        <v>125</v>
      </c>
      <c r="K2284" s="14">
        <v>0.25000000000000006</v>
      </c>
      <c r="L2284" s="15">
        <v>4750</v>
      </c>
      <c r="M2284" s="16">
        <f t="shared" si="18"/>
        <v>1187.5000000000002</v>
      </c>
      <c r="N2284" s="16">
        <f t="shared" si="19"/>
        <v>475.00000000000011</v>
      </c>
      <c r="O2284" s="18">
        <v>0.4</v>
      </c>
    </row>
    <row r="2285" spans="1:15" ht="15.75" customHeight="1" x14ac:dyDescent="0.3">
      <c r="A2285" s="17" t="s">
        <v>119</v>
      </c>
      <c r="B2285" s="12">
        <v>1185732</v>
      </c>
      <c r="C2285" s="13">
        <v>44813</v>
      </c>
      <c r="D2285" s="12" t="s">
        <v>38</v>
      </c>
      <c r="E2285" s="12" t="s">
        <v>78</v>
      </c>
      <c r="F2285" s="12" t="s">
        <v>79</v>
      </c>
      <c r="G2285" s="12" t="s">
        <v>16</v>
      </c>
      <c r="H2285" s="12" t="s">
        <v>16</v>
      </c>
      <c r="I2285" s="12">
        <v>48</v>
      </c>
      <c r="J2285" s="12" t="s">
        <v>123</v>
      </c>
      <c r="K2285" s="14">
        <v>0.25000000000000006</v>
      </c>
      <c r="L2285" s="15">
        <v>4500</v>
      </c>
      <c r="M2285" s="16">
        <f t="shared" si="18"/>
        <v>1125.0000000000002</v>
      </c>
      <c r="N2285" s="16">
        <f t="shared" si="19"/>
        <v>450.00000000000011</v>
      </c>
      <c r="O2285" s="18">
        <v>0.4</v>
      </c>
    </row>
    <row r="2286" spans="1:15" ht="15.75" customHeight="1" x14ac:dyDescent="0.3">
      <c r="A2286" s="17" t="s">
        <v>119</v>
      </c>
      <c r="B2286" s="12">
        <v>1185732</v>
      </c>
      <c r="C2286" s="13">
        <v>44813</v>
      </c>
      <c r="D2286" s="12" t="s">
        <v>38</v>
      </c>
      <c r="E2286" s="12" t="s">
        <v>78</v>
      </c>
      <c r="F2286" s="12" t="s">
        <v>79</v>
      </c>
      <c r="G2286" s="12" t="s">
        <v>17</v>
      </c>
      <c r="H2286" s="12" t="s">
        <v>17</v>
      </c>
      <c r="I2286" s="12">
        <v>47</v>
      </c>
      <c r="J2286" s="12" t="s">
        <v>124</v>
      </c>
      <c r="K2286" s="14">
        <v>0.35000000000000003</v>
      </c>
      <c r="L2286" s="15">
        <v>4500</v>
      </c>
      <c r="M2286" s="16">
        <f t="shared" si="18"/>
        <v>1575.0000000000002</v>
      </c>
      <c r="N2286" s="16">
        <f t="shared" si="19"/>
        <v>551.25</v>
      </c>
      <c r="O2286" s="18">
        <v>0.35</v>
      </c>
    </row>
    <row r="2287" spans="1:15" ht="15.75" customHeight="1" x14ac:dyDescent="0.3">
      <c r="A2287" s="17" t="s">
        <v>119</v>
      </c>
      <c r="B2287" s="12">
        <v>1185732</v>
      </c>
      <c r="C2287" s="13">
        <v>44813</v>
      </c>
      <c r="D2287" s="12" t="s">
        <v>38</v>
      </c>
      <c r="E2287" s="12" t="s">
        <v>78</v>
      </c>
      <c r="F2287" s="12" t="s">
        <v>79</v>
      </c>
      <c r="G2287" s="12" t="s">
        <v>18</v>
      </c>
      <c r="H2287" s="12" t="s">
        <v>150</v>
      </c>
      <c r="I2287" s="12">
        <v>46</v>
      </c>
      <c r="J2287" s="12" t="s">
        <v>126</v>
      </c>
      <c r="K2287" s="14">
        <v>0.40000000000000008</v>
      </c>
      <c r="L2287" s="15">
        <v>5500</v>
      </c>
      <c r="M2287" s="16">
        <f t="shared" si="18"/>
        <v>2200.0000000000005</v>
      </c>
      <c r="N2287" s="16">
        <f t="shared" si="19"/>
        <v>1100.0000000000002</v>
      </c>
      <c r="O2287" s="18">
        <v>0.5</v>
      </c>
    </row>
    <row r="2288" spans="1:15" ht="15.75" customHeight="1" x14ac:dyDescent="0.3">
      <c r="A2288" s="17" t="s">
        <v>119</v>
      </c>
      <c r="B2288" s="12">
        <v>1185732</v>
      </c>
      <c r="C2288" s="13">
        <v>44845</v>
      </c>
      <c r="D2288" s="12" t="s">
        <v>38</v>
      </c>
      <c r="E2288" s="12" t="s">
        <v>78</v>
      </c>
      <c r="F2288" s="12" t="s">
        <v>79</v>
      </c>
      <c r="G2288" s="12" t="s">
        <v>13</v>
      </c>
      <c r="H2288" s="12" t="s">
        <v>151</v>
      </c>
      <c r="I2288" s="12">
        <v>51</v>
      </c>
      <c r="J2288" s="12" t="s">
        <v>123</v>
      </c>
      <c r="K2288" s="14">
        <v>0.40000000000000008</v>
      </c>
      <c r="L2288" s="15">
        <v>7250</v>
      </c>
      <c r="M2288" s="16">
        <f t="shared" si="18"/>
        <v>2900.0000000000005</v>
      </c>
      <c r="N2288" s="16">
        <f t="shared" si="19"/>
        <v>1160.0000000000002</v>
      </c>
      <c r="O2288" s="18">
        <v>0.4</v>
      </c>
    </row>
    <row r="2289" spans="1:15" ht="15.75" customHeight="1" x14ac:dyDescent="0.3">
      <c r="A2289" s="17" t="s">
        <v>119</v>
      </c>
      <c r="B2289" s="12">
        <v>1185732</v>
      </c>
      <c r="C2289" s="13">
        <v>44845</v>
      </c>
      <c r="D2289" s="12" t="s">
        <v>38</v>
      </c>
      <c r="E2289" s="12" t="s">
        <v>78</v>
      </c>
      <c r="F2289" s="12" t="s">
        <v>79</v>
      </c>
      <c r="G2289" s="12" t="s">
        <v>14</v>
      </c>
      <c r="H2289" s="12" t="s">
        <v>149</v>
      </c>
      <c r="I2289" s="12">
        <v>45</v>
      </c>
      <c r="J2289" s="12" t="s">
        <v>124</v>
      </c>
      <c r="K2289" s="14">
        <v>0.3000000000000001</v>
      </c>
      <c r="L2289" s="15">
        <v>5500</v>
      </c>
      <c r="M2289" s="16">
        <f t="shared" si="18"/>
        <v>1650.0000000000005</v>
      </c>
      <c r="N2289" s="16">
        <f t="shared" si="19"/>
        <v>577.50000000000011</v>
      </c>
      <c r="O2289" s="18">
        <v>0.35</v>
      </c>
    </row>
    <row r="2290" spans="1:15" ht="15.75" customHeight="1" x14ac:dyDescent="0.3">
      <c r="A2290" s="17" t="s">
        <v>119</v>
      </c>
      <c r="B2290" s="12">
        <v>1185732</v>
      </c>
      <c r="C2290" s="13">
        <v>44845</v>
      </c>
      <c r="D2290" s="12" t="s">
        <v>38</v>
      </c>
      <c r="E2290" s="12" t="s">
        <v>78</v>
      </c>
      <c r="F2290" s="12" t="s">
        <v>79</v>
      </c>
      <c r="G2290" s="12" t="s">
        <v>15</v>
      </c>
      <c r="H2290" s="12" t="s">
        <v>15</v>
      </c>
      <c r="I2290" s="12">
        <v>55</v>
      </c>
      <c r="J2290" s="12" t="s">
        <v>126</v>
      </c>
      <c r="K2290" s="14">
        <v>0.3000000000000001</v>
      </c>
      <c r="L2290" s="15">
        <v>4250</v>
      </c>
      <c r="M2290" s="16">
        <f t="shared" si="18"/>
        <v>1275.0000000000005</v>
      </c>
      <c r="N2290" s="16">
        <f t="shared" si="19"/>
        <v>510.00000000000023</v>
      </c>
      <c r="O2290" s="18">
        <v>0.4</v>
      </c>
    </row>
    <row r="2291" spans="1:15" ht="15.75" customHeight="1" x14ac:dyDescent="0.3">
      <c r="A2291" s="17" t="s">
        <v>119</v>
      </c>
      <c r="B2291" s="12">
        <v>1185732</v>
      </c>
      <c r="C2291" s="13">
        <v>44845</v>
      </c>
      <c r="D2291" s="12" t="s">
        <v>38</v>
      </c>
      <c r="E2291" s="12" t="s">
        <v>78</v>
      </c>
      <c r="F2291" s="12" t="s">
        <v>79</v>
      </c>
      <c r="G2291" s="12" t="s">
        <v>16</v>
      </c>
      <c r="H2291" s="12" t="s">
        <v>16</v>
      </c>
      <c r="I2291" s="12">
        <v>51</v>
      </c>
      <c r="J2291" s="12" t="s">
        <v>124</v>
      </c>
      <c r="K2291" s="14">
        <v>0.3000000000000001</v>
      </c>
      <c r="L2291" s="15">
        <v>4000</v>
      </c>
      <c r="M2291" s="16">
        <f t="shared" si="18"/>
        <v>1200.0000000000005</v>
      </c>
      <c r="N2291" s="16">
        <f t="shared" si="19"/>
        <v>480.00000000000023</v>
      </c>
      <c r="O2291" s="18">
        <v>0.4</v>
      </c>
    </row>
    <row r="2292" spans="1:15" ht="15.75" customHeight="1" x14ac:dyDescent="0.3">
      <c r="A2292" s="17" t="s">
        <v>119</v>
      </c>
      <c r="B2292" s="12">
        <v>1185732</v>
      </c>
      <c r="C2292" s="13">
        <v>44845</v>
      </c>
      <c r="D2292" s="12" t="s">
        <v>38</v>
      </c>
      <c r="E2292" s="12" t="s">
        <v>78</v>
      </c>
      <c r="F2292" s="12" t="s">
        <v>79</v>
      </c>
      <c r="G2292" s="12" t="s">
        <v>17</v>
      </c>
      <c r="H2292" s="12" t="s">
        <v>17</v>
      </c>
      <c r="I2292" s="12">
        <v>57</v>
      </c>
      <c r="J2292" s="12" t="s">
        <v>125</v>
      </c>
      <c r="K2292" s="14">
        <v>0.40000000000000008</v>
      </c>
      <c r="L2292" s="15">
        <v>4000</v>
      </c>
      <c r="M2292" s="16">
        <f t="shared" si="18"/>
        <v>1600.0000000000002</v>
      </c>
      <c r="N2292" s="16">
        <f t="shared" si="19"/>
        <v>560</v>
      </c>
      <c r="O2292" s="18">
        <v>0.35</v>
      </c>
    </row>
    <row r="2293" spans="1:15" ht="15.75" customHeight="1" x14ac:dyDescent="0.3">
      <c r="A2293" s="17" t="s">
        <v>119</v>
      </c>
      <c r="B2293" s="12">
        <v>1185732</v>
      </c>
      <c r="C2293" s="13">
        <v>44845</v>
      </c>
      <c r="D2293" s="12" t="s">
        <v>38</v>
      </c>
      <c r="E2293" s="12" t="s">
        <v>78</v>
      </c>
      <c r="F2293" s="12" t="s">
        <v>79</v>
      </c>
      <c r="G2293" s="12" t="s">
        <v>18</v>
      </c>
      <c r="H2293" s="12" t="s">
        <v>150</v>
      </c>
      <c r="I2293" s="12">
        <v>44</v>
      </c>
      <c r="J2293" s="12" t="s">
        <v>123</v>
      </c>
      <c r="K2293" s="14">
        <v>0.4</v>
      </c>
      <c r="L2293" s="15">
        <v>5250</v>
      </c>
      <c r="M2293" s="16">
        <f t="shared" si="18"/>
        <v>2100</v>
      </c>
      <c r="N2293" s="16">
        <f t="shared" si="19"/>
        <v>1050</v>
      </c>
      <c r="O2293" s="18">
        <v>0.5</v>
      </c>
    </row>
    <row r="2294" spans="1:15" ht="15.75" customHeight="1" x14ac:dyDescent="0.3">
      <c r="A2294" s="17" t="s">
        <v>119</v>
      </c>
      <c r="B2294" s="12">
        <v>1185732</v>
      </c>
      <c r="C2294" s="13">
        <v>44875</v>
      </c>
      <c r="D2294" s="12" t="s">
        <v>38</v>
      </c>
      <c r="E2294" s="12" t="s">
        <v>78</v>
      </c>
      <c r="F2294" s="12" t="s">
        <v>79</v>
      </c>
      <c r="G2294" s="12" t="s">
        <v>13</v>
      </c>
      <c r="H2294" s="12" t="s">
        <v>151</v>
      </c>
      <c r="I2294" s="12">
        <v>58</v>
      </c>
      <c r="J2294" s="12" t="s">
        <v>124</v>
      </c>
      <c r="K2294" s="14">
        <v>0.35000000000000009</v>
      </c>
      <c r="L2294" s="15">
        <v>6750</v>
      </c>
      <c r="M2294" s="16">
        <f t="shared" si="18"/>
        <v>2362.5000000000005</v>
      </c>
      <c r="N2294" s="16">
        <f t="shared" si="19"/>
        <v>945.00000000000023</v>
      </c>
      <c r="O2294" s="18">
        <v>0.4</v>
      </c>
    </row>
    <row r="2295" spans="1:15" ht="15.75" customHeight="1" x14ac:dyDescent="0.3">
      <c r="A2295" s="17" t="s">
        <v>119</v>
      </c>
      <c r="B2295" s="12">
        <v>1185732</v>
      </c>
      <c r="C2295" s="13">
        <v>44875</v>
      </c>
      <c r="D2295" s="12" t="s">
        <v>38</v>
      </c>
      <c r="E2295" s="12" t="s">
        <v>78</v>
      </c>
      <c r="F2295" s="12" t="s">
        <v>79</v>
      </c>
      <c r="G2295" s="12" t="s">
        <v>14</v>
      </c>
      <c r="H2295" s="12" t="s">
        <v>149</v>
      </c>
      <c r="I2295" s="12">
        <v>22</v>
      </c>
      <c r="J2295" s="12" t="s">
        <v>124</v>
      </c>
      <c r="K2295" s="14">
        <v>0.25000000000000011</v>
      </c>
      <c r="L2295" s="15">
        <v>5000</v>
      </c>
      <c r="M2295" s="16">
        <f t="shared" si="18"/>
        <v>1250.0000000000005</v>
      </c>
      <c r="N2295" s="16">
        <f t="shared" si="19"/>
        <v>437.50000000000011</v>
      </c>
      <c r="O2295" s="18">
        <v>0.35</v>
      </c>
    </row>
    <row r="2296" spans="1:15" ht="15.75" customHeight="1" x14ac:dyDescent="0.3">
      <c r="A2296" s="17" t="s">
        <v>119</v>
      </c>
      <c r="B2296" s="12">
        <v>1185732</v>
      </c>
      <c r="C2296" s="13">
        <v>44875</v>
      </c>
      <c r="D2296" s="12" t="s">
        <v>38</v>
      </c>
      <c r="E2296" s="12" t="s">
        <v>78</v>
      </c>
      <c r="F2296" s="12" t="s">
        <v>79</v>
      </c>
      <c r="G2296" s="12" t="s">
        <v>15</v>
      </c>
      <c r="H2296" s="12" t="s">
        <v>15</v>
      </c>
      <c r="I2296" s="12">
        <v>49</v>
      </c>
      <c r="J2296" s="12" t="s">
        <v>124</v>
      </c>
      <c r="K2296" s="14">
        <v>0.35000000000000014</v>
      </c>
      <c r="L2296" s="15">
        <v>4450</v>
      </c>
      <c r="M2296" s="16">
        <f t="shared" si="18"/>
        <v>1557.5000000000007</v>
      </c>
      <c r="N2296" s="16">
        <f t="shared" si="19"/>
        <v>623.00000000000034</v>
      </c>
      <c r="O2296" s="18">
        <v>0.4</v>
      </c>
    </row>
    <row r="2297" spans="1:15" ht="15.75" customHeight="1" x14ac:dyDescent="0.3">
      <c r="A2297" s="17" t="s">
        <v>119</v>
      </c>
      <c r="B2297" s="12">
        <v>1185732</v>
      </c>
      <c r="C2297" s="13">
        <v>44875</v>
      </c>
      <c r="D2297" s="12" t="s">
        <v>38</v>
      </c>
      <c r="E2297" s="12" t="s">
        <v>78</v>
      </c>
      <c r="F2297" s="12" t="s">
        <v>79</v>
      </c>
      <c r="G2297" s="12" t="s">
        <v>16</v>
      </c>
      <c r="H2297" s="12" t="s">
        <v>16</v>
      </c>
      <c r="I2297" s="12">
        <v>50</v>
      </c>
      <c r="J2297" s="12" t="s">
        <v>125</v>
      </c>
      <c r="K2297" s="14">
        <v>0.65000000000000024</v>
      </c>
      <c r="L2297" s="15">
        <v>5000</v>
      </c>
      <c r="M2297" s="16">
        <f t="shared" si="18"/>
        <v>3250.0000000000014</v>
      </c>
      <c r="N2297" s="16">
        <f t="shared" si="19"/>
        <v>1300.0000000000007</v>
      </c>
      <c r="O2297" s="18">
        <v>0.4</v>
      </c>
    </row>
    <row r="2298" spans="1:15" ht="15.75" customHeight="1" x14ac:dyDescent="0.3">
      <c r="A2298" s="17" t="s">
        <v>119</v>
      </c>
      <c r="B2298" s="12">
        <v>1185732</v>
      </c>
      <c r="C2298" s="13">
        <v>44875</v>
      </c>
      <c r="D2298" s="12" t="s">
        <v>38</v>
      </c>
      <c r="E2298" s="12" t="s">
        <v>78</v>
      </c>
      <c r="F2298" s="12" t="s">
        <v>79</v>
      </c>
      <c r="G2298" s="12" t="s">
        <v>17</v>
      </c>
      <c r="H2298" s="12" t="s">
        <v>17</v>
      </c>
      <c r="I2298" s="12">
        <v>34</v>
      </c>
      <c r="J2298" s="12" t="s">
        <v>124</v>
      </c>
      <c r="K2298" s="14">
        <v>0.80000000000000016</v>
      </c>
      <c r="L2298" s="15">
        <v>4750</v>
      </c>
      <c r="M2298" s="16">
        <f t="shared" si="18"/>
        <v>3800.0000000000009</v>
      </c>
      <c r="N2298" s="16">
        <f t="shared" si="19"/>
        <v>1330.0000000000002</v>
      </c>
      <c r="O2298" s="18">
        <v>0.35</v>
      </c>
    </row>
    <row r="2299" spans="1:15" ht="15.75" customHeight="1" x14ac:dyDescent="0.3">
      <c r="A2299" s="17" t="s">
        <v>119</v>
      </c>
      <c r="B2299" s="12">
        <v>1185732</v>
      </c>
      <c r="C2299" s="13">
        <v>44875</v>
      </c>
      <c r="D2299" s="12" t="s">
        <v>38</v>
      </c>
      <c r="E2299" s="12" t="s">
        <v>78</v>
      </c>
      <c r="F2299" s="12" t="s">
        <v>79</v>
      </c>
      <c r="G2299" s="12" t="s">
        <v>18</v>
      </c>
      <c r="H2299" s="12" t="s">
        <v>150</v>
      </c>
      <c r="I2299" s="12">
        <v>50</v>
      </c>
      <c r="J2299" s="12" t="s">
        <v>123</v>
      </c>
      <c r="K2299" s="14">
        <v>0.8</v>
      </c>
      <c r="L2299" s="15">
        <v>5750</v>
      </c>
      <c r="M2299" s="16">
        <f t="shared" si="18"/>
        <v>4600</v>
      </c>
      <c r="N2299" s="16">
        <f t="shared" si="19"/>
        <v>2300</v>
      </c>
      <c r="O2299" s="18">
        <v>0.5</v>
      </c>
    </row>
    <row r="2300" spans="1:15" ht="15.75" customHeight="1" x14ac:dyDescent="0.3">
      <c r="A2300" s="17" t="s">
        <v>119</v>
      </c>
      <c r="B2300" s="12">
        <v>1185732</v>
      </c>
      <c r="C2300" s="13">
        <v>44904</v>
      </c>
      <c r="D2300" s="12" t="s">
        <v>38</v>
      </c>
      <c r="E2300" s="12" t="s">
        <v>78</v>
      </c>
      <c r="F2300" s="12" t="s">
        <v>79</v>
      </c>
      <c r="G2300" s="12" t="s">
        <v>13</v>
      </c>
      <c r="H2300" s="12" t="s">
        <v>151</v>
      </c>
      <c r="I2300" s="12">
        <v>27</v>
      </c>
      <c r="J2300" s="12" t="s">
        <v>123</v>
      </c>
      <c r="K2300" s="14">
        <v>0.75000000000000011</v>
      </c>
      <c r="L2300" s="15">
        <v>8250</v>
      </c>
      <c r="M2300" s="16">
        <f t="shared" si="18"/>
        <v>6187.5000000000009</v>
      </c>
      <c r="N2300" s="16">
        <f t="shared" si="19"/>
        <v>2475.0000000000005</v>
      </c>
      <c r="O2300" s="18">
        <v>0.4</v>
      </c>
    </row>
    <row r="2301" spans="1:15" ht="15.75" customHeight="1" x14ac:dyDescent="0.3">
      <c r="A2301" s="17" t="s">
        <v>119</v>
      </c>
      <c r="B2301" s="12">
        <v>1185732</v>
      </c>
      <c r="C2301" s="13">
        <v>44904</v>
      </c>
      <c r="D2301" s="12" t="s">
        <v>38</v>
      </c>
      <c r="E2301" s="12" t="s">
        <v>78</v>
      </c>
      <c r="F2301" s="12" t="s">
        <v>79</v>
      </c>
      <c r="G2301" s="12" t="s">
        <v>14</v>
      </c>
      <c r="H2301" s="12" t="s">
        <v>149</v>
      </c>
      <c r="I2301" s="12">
        <v>29</v>
      </c>
      <c r="J2301" s="12" t="s">
        <v>126</v>
      </c>
      <c r="K2301" s="14">
        <v>0.65000000000000013</v>
      </c>
      <c r="L2301" s="15">
        <v>6250</v>
      </c>
      <c r="M2301" s="16">
        <f t="shared" si="18"/>
        <v>4062.5000000000009</v>
      </c>
      <c r="N2301" s="16">
        <f t="shared" si="19"/>
        <v>1421.8750000000002</v>
      </c>
      <c r="O2301" s="18">
        <v>0.35</v>
      </c>
    </row>
    <row r="2302" spans="1:15" ht="15.75" customHeight="1" x14ac:dyDescent="0.3">
      <c r="A2302" s="17" t="s">
        <v>119</v>
      </c>
      <c r="B2302" s="12">
        <v>1185732</v>
      </c>
      <c r="C2302" s="13">
        <v>44904</v>
      </c>
      <c r="D2302" s="12" t="s">
        <v>38</v>
      </c>
      <c r="E2302" s="12" t="s">
        <v>78</v>
      </c>
      <c r="F2302" s="12" t="s">
        <v>79</v>
      </c>
      <c r="G2302" s="12" t="s">
        <v>15</v>
      </c>
      <c r="H2302" s="12" t="s">
        <v>15</v>
      </c>
      <c r="I2302" s="12">
        <v>34</v>
      </c>
      <c r="J2302" s="12" t="s">
        <v>123</v>
      </c>
      <c r="K2302" s="14">
        <v>0.65000000000000013</v>
      </c>
      <c r="L2302" s="15">
        <v>5750</v>
      </c>
      <c r="M2302" s="16">
        <f t="shared" si="18"/>
        <v>3737.5000000000009</v>
      </c>
      <c r="N2302" s="16">
        <f t="shared" si="19"/>
        <v>1495.0000000000005</v>
      </c>
      <c r="O2302" s="18">
        <v>0.4</v>
      </c>
    </row>
    <row r="2303" spans="1:15" ht="15.75" customHeight="1" x14ac:dyDescent="0.3">
      <c r="A2303" s="17" t="s">
        <v>119</v>
      </c>
      <c r="B2303" s="12">
        <v>1185732</v>
      </c>
      <c r="C2303" s="13">
        <v>44904</v>
      </c>
      <c r="D2303" s="12" t="s">
        <v>38</v>
      </c>
      <c r="E2303" s="12" t="s">
        <v>78</v>
      </c>
      <c r="F2303" s="12" t="s">
        <v>79</v>
      </c>
      <c r="G2303" s="12" t="s">
        <v>16</v>
      </c>
      <c r="H2303" s="12" t="s">
        <v>16</v>
      </c>
      <c r="I2303" s="12">
        <v>36</v>
      </c>
      <c r="J2303" s="12" t="s">
        <v>123</v>
      </c>
      <c r="K2303" s="14">
        <v>0.65000000000000013</v>
      </c>
      <c r="L2303" s="15">
        <v>5250</v>
      </c>
      <c r="M2303" s="16">
        <f t="shared" si="18"/>
        <v>3412.5000000000009</v>
      </c>
      <c r="N2303" s="16">
        <f t="shared" si="19"/>
        <v>1365.0000000000005</v>
      </c>
      <c r="O2303" s="18">
        <v>0.4</v>
      </c>
    </row>
    <row r="2304" spans="1:15" ht="15.75" customHeight="1" x14ac:dyDescent="0.3">
      <c r="A2304" s="17" t="s">
        <v>119</v>
      </c>
      <c r="B2304" s="12">
        <v>1185732</v>
      </c>
      <c r="C2304" s="13">
        <v>44904</v>
      </c>
      <c r="D2304" s="12" t="s">
        <v>38</v>
      </c>
      <c r="E2304" s="12" t="s">
        <v>78</v>
      </c>
      <c r="F2304" s="12" t="s">
        <v>79</v>
      </c>
      <c r="G2304" s="12" t="s">
        <v>17</v>
      </c>
      <c r="H2304" s="12" t="s">
        <v>17</v>
      </c>
      <c r="I2304" s="12">
        <v>26</v>
      </c>
      <c r="J2304" s="12" t="s">
        <v>125</v>
      </c>
      <c r="K2304" s="14">
        <v>0.75000000000000011</v>
      </c>
      <c r="L2304" s="15">
        <v>5250</v>
      </c>
      <c r="M2304" s="16">
        <f t="shared" si="18"/>
        <v>3937.5000000000005</v>
      </c>
      <c r="N2304" s="16">
        <f t="shared" si="19"/>
        <v>1378.125</v>
      </c>
      <c r="O2304" s="18">
        <v>0.35</v>
      </c>
    </row>
    <row r="2305" spans="1:15" ht="15.75" customHeight="1" x14ac:dyDescent="0.3">
      <c r="A2305" s="17" t="s">
        <v>119</v>
      </c>
      <c r="B2305" s="12">
        <v>1185732</v>
      </c>
      <c r="C2305" s="13">
        <v>44904</v>
      </c>
      <c r="D2305" s="12" t="s">
        <v>38</v>
      </c>
      <c r="E2305" s="12" t="s">
        <v>78</v>
      </c>
      <c r="F2305" s="12" t="s">
        <v>79</v>
      </c>
      <c r="G2305" s="12" t="s">
        <v>18</v>
      </c>
      <c r="H2305" s="12" t="s">
        <v>150</v>
      </c>
      <c r="I2305" s="12">
        <v>48</v>
      </c>
      <c r="J2305" s="12" t="s">
        <v>125</v>
      </c>
      <c r="K2305" s="14">
        <v>0.8</v>
      </c>
      <c r="L2305" s="15">
        <v>6250</v>
      </c>
      <c r="M2305" s="16">
        <f t="shared" si="18"/>
        <v>5000</v>
      </c>
      <c r="N2305" s="16">
        <f t="shared" si="19"/>
        <v>2500</v>
      </c>
      <c r="O2305" s="18">
        <v>0.5</v>
      </c>
    </row>
    <row r="2306" spans="1:15" ht="15.75" customHeight="1" x14ac:dyDescent="0.3">
      <c r="A2306" s="17" t="s">
        <v>119</v>
      </c>
      <c r="B2306" s="12">
        <v>1185732</v>
      </c>
      <c r="C2306" s="13">
        <v>44583</v>
      </c>
      <c r="D2306" s="12" t="s">
        <v>26</v>
      </c>
      <c r="E2306" s="12" t="s">
        <v>80</v>
      </c>
      <c r="F2306" s="12" t="s">
        <v>81</v>
      </c>
      <c r="G2306" s="12" t="s">
        <v>13</v>
      </c>
      <c r="H2306" s="12" t="s">
        <v>151</v>
      </c>
      <c r="I2306" s="12">
        <v>58</v>
      </c>
      <c r="J2306" s="12" t="s">
        <v>125</v>
      </c>
      <c r="K2306" s="14">
        <v>0.4</v>
      </c>
      <c r="L2306" s="15">
        <v>5000</v>
      </c>
      <c r="M2306" s="16">
        <f t="shared" si="18"/>
        <v>2000</v>
      </c>
      <c r="N2306" s="16">
        <f t="shared" si="19"/>
        <v>800</v>
      </c>
      <c r="O2306" s="18">
        <v>0.4</v>
      </c>
    </row>
    <row r="2307" spans="1:15" ht="15.75" customHeight="1" x14ac:dyDescent="0.3">
      <c r="A2307" s="17" t="s">
        <v>119</v>
      </c>
      <c r="B2307" s="12">
        <v>1185732</v>
      </c>
      <c r="C2307" s="13">
        <v>44583</v>
      </c>
      <c r="D2307" s="12" t="s">
        <v>26</v>
      </c>
      <c r="E2307" s="12" t="s">
        <v>80</v>
      </c>
      <c r="F2307" s="12" t="s">
        <v>81</v>
      </c>
      <c r="G2307" s="12" t="s">
        <v>14</v>
      </c>
      <c r="H2307" s="12" t="s">
        <v>149</v>
      </c>
      <c r="I2307" s="12">
        <v>32</v>
      </c>
      <c r="J2307" s="12" t="s">
        <v>124</v>
      </c>
      <c r="K2307" s="14">
        <v>0.4</v>
      </c>
      <c r="L2307" s="15">
        <v>3000</v>
      </c>
      <c r="M2307" s="16">
        <f t="shared" si="18"/>
        <v>1200</v>
      </c>
      <c r="N2307" s="16">
        <f t="shared" si="19"/>
        <v>420</v>
      </c>
      <c r="O2307" s="18">
        <v>0.35</v>
      </c>
    </row>
    <row r="2308" spans="1:15" ht="15.75" customHeight="1" x14ac:dyDescent="0.3">
      <c r="A2308" s="17" t="s">
        <v>119</v>
      </c>
      <c r="B2308" s="12">
        <v>1185732</v>
      </c>
      <c r="C2308" s="13">
        <v>44583</v>
      </c>
      <c r="D2308" s="12" t="s">
        <v>26</v>
      </c>
      <c r="E2308" s="12" t="s">
        <v>80</v>
      </c>
      <c r="F2308" s="12" t="s">
        <v>81</v>
      </c>
      <c r="G2308" s="12" t="s">
        <v>15</v>
      </c>
      <c r="H2308" s="12" t="s">
        <v>15</v>
      </c>
      <c r="I2308" s="12">
        <v>21</v>
      </c>
      <c r="J2308" s="12" t="s">
        <v>123</v>
      </c>
      <c r="K2308" s="14">
        <v>0.30000000000000004</v>
      </c>
      <c r="L2308" s="15">
        <v>3000</v>
      </c>
      <c r="M2308" s="16">
        <f t="shared" si="18"/>
        <v>900.00000000000011</v>
      </c>
      <c r="N2308" s="16">
        <f t="shared" si="19"/>
        <v>360.00000000000006</v>
      </c>
      <c r="O2308" s="18">
        <v>0.4</v>
      </c>
    </row>
    <row r="2309" spans="1:15" ht="15.75" customHeight="1" x14ac:dyDescent="0.3">
      <c r="A2309" s="17" t="s">
        <v>119</v>
      </c>
      <c r="B2309" s="12">
        <v>1185732</v>
      </c>
      <c r="C2309" s="13">
        <v>44583</v>
      </c>
      <c r="D2309" s="12" t="s">
        <v>26</v>
      </c>
      <c r="E2309" s="12" t="s">
        <v>80</v>
      </c>
      <c r="F2309" s="12" t="s">
        <v>81</v>
      </c>
      <c r="G2309" s="12" t="s">
        <v>16</v>
      </c>
      <c r="H2309" s="12" t="s">
        <v>16</v>
      </c>
      <c r="I2309" s="12">
        <v>17</v>
      </c>
      <c r="J2309" s="12" t="s">
        <v>123</v>
      </c>
      <c r="K2309" s="14">
        <v>0.35000000000000003</v>
      </c>
      <c r="L2309" s="15">
        <v>1500</v>
      </c>
      <c r="M2309" s="16">
        <f t="shared" si="18"/>
        <v>525</v>
      </c>
      <c r="N2309" s="16">
        <f t="shared" si="19"/>
        <v>210</v>
      </c>
      <c r="O2309" s="18">
        <v>0.4</v>
      </c>
    </row>
    <row r="2310" spans="1:15" ht="15.75" customHeight="1" x14ac:dyDescent="0.3">
      <c r="A2310" s="17" t="s">
        <v>119</v>
      </c>
      <c r="B2310" s="12">
        <v>1185732</v>
      </c>
      <c r="C2310" s="13">
        <v>44583</v>
      </c>
      <c r="D2310" s="12" t="s">
        <v>26</v>
      </c>
      <c r="E2310" s="12" t="s">
        <v>80</v>
      </c>
      <c r="F2310" s="12" t="s">
        <v>81</v>
      </c>
      <c r="G2310" s="12" t="s">
        <v>17</v>
      </c>
      <c r="H2310" s="12" t="s">
        <v>17</v>
      </c>
      <c r="I2310" s="12">
        <v>50</v>
      </c>
      <c r="J2310" s="12" t="s">
        <v>123</v>
      </c>
      <c r="K2310" s="14">
        <v>0.49999999999999994</v>
      </c>
      <c r="L2310" s="15">
        <v>2000</v>
      </c>
      <c r="M2310" s="16">
        <f t="shared" si="18"/>
        <v>999.99999999999989</v>
      </c>
      <c r="N2310" s="16">
        <f t="shared" si="19"/>
        <v>349.99999999999994</v>
      </c>
      <c r="O2310" s="18">
        <v>0.35</v>
      </c>
    </row>
    <row r="2311" spans="1:15" ht="15.75" customHeight="1" x14ac:dyDescent="0.3">
      <c r="A2311" s="17" t="s">
        <v>119</v>
      </c>
      <c r="B2311" s="12">
        <v>1185732</v>
      </c>
      <c r="C2311" s="13">
        <v>44583</v>
      </c>
      <c r="D2311" s="12" t="s">
        <v>26</v>
      </c>
      <c r="E2311" s="12" t="s">
        <v>80</v>
      </c>
      <c r="F2311" s="12" t="s">
        <v>81</v>
      </c>
      <c r="G2311" s="12" t="s">
        <v>18</v>
      </c>
      <c r="H2311" s="12" t="s">
        <v>150</v>
      </c>
      <c r="I2311" s="12">
        <v>18</v>
      </c>
      <c r="J2311" s="12" t="s">
        <v>123</v>
      </c>
      <c r="K2311" s="14">
        <v>0.4</v>
      </c>
      <c r="L2311" s="15">
        <v>3000</v>
      </c>
      <c r="M2311" s="16">
        <f t="shared" si="18"/>
        <v>1200</v>
      </c>
      <c r="N2311" s="16">
        <f t="shared" si="19"/>
        <v>480</v>
      </c>
      <c r="O2311" s="18">
        <v>0.4</v>
      </c>
    </row>
    <row r="2312" spans="1:15" ht="15.75" customHeight="1" x14ac:dyDescent="0.3">
      <c r="A2312" s="17" t="s">
        <v>119</v>
      </c>
      <c r="B2312" s="12">
        <v>1185732</v>
      </c>
      <c r="C2312" s="13">
        <v>44614</v>
      </c>
      <c r="D2312" s="12" t="s">
        <v>26</v>
      </c>
      <c r="E2312" s="12" t="s">
        <v>80</v>
      </c>
      <c r="F2312" s="12" t="s">
        <v>81</v>
      </c>
      <c r="G2312" s="12" t="s">
        <v>13</v>
      </c>
      <c r="H2312" s="12" t="s">
        <v>151</v>
      </c>
      <c r="I2312" s="12">
        <v>46</v>
      </c>
      <c r="J2312" s="12" t="s">
        <v>123</v>
      </c>
      <c r="K2312" s="14">
        <v>0.4</v>
      </c>
      <c r="L2312" s="15">
        <v>5500</v>
      </c>
      <c r="M2312" s="16">
        <f t="shared" si="18"/>
        <v>2200</v>
      </c>
      <c r="N2312" s="16">
        <f t="shared" si="19"/>
        <v>880</v>
      </c>
      <c r="O2312" s="18">
        <v>0.4</v>
      </c>
    </row>
    <row r="2313" spans="1:15" ht="15.75" customHeight="1" x14ac:dyDescent="0.3">
      <c r="A2313" s="17" t="s">
        <v>119</v>
      </c>
      <c r="B2313" s="12">
        <v>1185732</v>
      </c>
      <c r="C2313" s="13">
        <v>44614</v>
      </c>
      <c r="D2313" s="12" t="s">
        <v>26</v>
      </c>
      <c r="E2313" s="12" t="s">
        <v>80</v>
      </c>
      <c r="F2313" s="12" t="s">
        <v>81</v>
      </c>
      <c r="G2313" s="12" t="s">
        <v>14</v>
      </c>
      <c r="H2313" s="12" t="s">
        <v>149</v>
      </c>
      <c r="I2313" s="12">
        <v>37</v>
      </c>
      <c r="J2313" s="12" t="s">
        <v>126</v>
      </c>
      <c r="K2313" s="14">
        <v>0.4</v>
      </c>
      <c r="L2313" s="15">
        <v>2000</v>
      </c>
      <c r="M2313" s="16">
        <f t="shared" si="18"/>
        <v>800</v>
      </c>
      <c r="N2313" s="16">
        <f t="shared" si="19"/>
        <v>280</v>
      </c>
      <c r="O2313" s="18">
        <v>0.35</v>
      </c>
    </row>
    <row r="2314" spans="1:15" ht="15.75" customHeight="1" x14ac:dyDescent="0.3">
      <c r="A2314" s="17" t="s">
        <v>119</v>
      </c>
      <c r="B2314" s="12">
        <v>1185732</v>
      </c>
      <c r="C2314" s="13">
        <v>44614</v>
      </c>
      <c r="D2314" s="12" t="s">
        <v>26</v>
      </c>
      <c r="E2314" s="12" t="s">
        <v>80</v>
      </c>
      <c r="F2314" s="12" t="s">
        <v>81</v>
      </c>
      <c r="G2314" s="12" t="s">
        <v>15</v>
      </c>
      <c r="H2314" s="12" t="s">
        <v>15</v>
      </c>
      <c r="I2314" s="12">
        <v>28</v>
      </c>
      <c r="J2314" s="12" t="s">
        <v>124</v>
      </c>
      <c r="K2314" s="14">
        <v>0.30000000000000004</v>
      </c>
      <c r="L2314" s="15">
        <v>2500</v>
      </c>
      <c r="M2314" s="16">
        <f t="shared" si="18"/>
        <v>750.00000000000011</v>
      </c>
      <c r="N2314" s="16">
        <f t="shared" si="19"/>
        <v>300.00000000000006</v>
      </c>
      <c r="O2314" s="18">
        <v>0.4</v>
      </c>
    </row>
    <row r="2315" spans="1:15" ht="15.75" customHeight="1" x14ac:dyDescent="0.3">
      <c r="A2315" s="17" t="s">
        <v>119</v>
      </c>
      <c r="B2315" s="12">
        <v>1185732</v>
      </c>
      <c r="C2315" s="13">
        <v>44614</v>
      </c>
      <c r="D2315" s="12" t="s">
        <v>26</v>
      </c>
      <c r="E2315" s="12" t="s">
        <v>80</v>
      </c>
      <c r="F2315" s="12" t="s">
        <v>81</v>
      </c>
      <c r="G2315" s="12" t="s">
        <v>16</v>
      </c>
      <c r="H2315" s="12" t="s">
        <v>16</v>
      </c>
      <c r="I2315" s="12">
        <v>35</v>
      </c>
      <c r="J2315" s="12" t="s">
        <v>125</v>
      </c>
      <c r="K2315" s="14">
        <v>0.35000000000000003</v>
      </c>
      <c r="L2315" s="15">
        <v>1250</v>
      </c>
      <c r="M2315" s="16">
        <f t="shared" si="18"/>
        <v>437.50000000000006</v>
      </c>
      <c r="N2315" s="16">
        <f t="shared" si="19"/>
        <v>175.00000000000003</v>
      </c>
      <c r="O2315" s="18">
        <v>0.4</v>
      </c>
    </row>
    <row r="2316" spans="1:15" ht="15.75" customHeight="1" x14ac:dyDescent="0.3">
      <c r="A2316" s="17" t="s">
        <v>119</v>
      </c>
      <c r="B2316" s="12">
        <v>1185732</v>
      </c>
      <c r="C2316" s="13">
        <v>44614</v>
      </c>
      <c r="D2316" s="12" t="s">
        <v>26</v>
      </c>
      <c r="E2316" s="12" t="s">
        <v>80</v>
      </c>
      <c r="F2316" s="12" t="s">
        <v>81</v>
      </c>
      <c r="G2316" s="12" t="s">
        <v>17</v>
      </c>
      <c r="H2316" s="12" t="s">
        <v>17</v>
      </c>
      <c r="I2316" s="12">
        <v>33</v>
      </c>
      <c r="J2316" s="12" t="s">
        <v>126</v>
      </c>
      <c r="K2316" s="14">
        <v>0.49999999999999994</v>
      </c>
      <c r="L2316" s="15">
        <v>2000</v>
      </c>
      <c r="M2316" s="16">
        <f t="shared" si="18"/>
        <v>999.99999999999989</v>
      </c>
      <c r="N2316" s="16">
        <f t="shared" si="19"/>
        <v>349.99999999999994</v>
      </c>
      <c r="O2316" s="18">
        <v>0.35</v>
      </c>
    </row>
    <row r="2317" spans="1:15" ht="15.75" customHeight="1" x14ac:dyDescent="0.3">
      <c r="A2317" s="17" t="s">
        <v>119</v>
      </c>
      <c r="B2317" s="12">
        <v>1185732</v>
      </c>
      <c r="C2317" s="13">
        <v>44614</v>
      </c>
      <c r="D2317" s="12" t="s">
        <v>26</v>
      </c>
      <c r="E2317" s="12" t="s">
        <v>80</v>
      </c>
      <c r="F2317" s="12" t="s">
        <v>81</v>
      </c>
      <c r="G2317" s="12" t="s">
        <v>18</v>
      </c>
      <c r="H2317" s="12" t="s">
        <v>150</v>
      </c>
      <c r="I2317" s="12">
        <v>48</v>
      </c>
      <c r="J2317" s="12" t="s">
        <v>123</v>
      </c>
      <c r="K2317" s="14">
        <v>0.4</v>
      </c>
      <c r="L2317" s="15">
        <v>3000</v>
      </c>
      <c r="M2317" s="16">
        <f t="shared" si="18"/>
        <v>1200</v>
      </c>
      <c r="N2317" s="16">
        <f t="shared" si="19"/>
        <v>480</v>
      </c>
      <c r="O2317" s="18">
        <v>0.4</v>
      </c>
    </row>
    <row r="2318" spans="1:15" ht="15.75" customHeight="1" x14ac:dyDescent="0.3">
      <c r="A2318" s="17" t="s">
        <v>119</v>
      </c>
      <c r="B2318" s="12">
        <v>1185732</v>
      </c>
      <c r="C2318" s="13">
        <v>44641</v>
      </c>
      <c r="D2318" s="12" t="s">
        <v>26</v>
      </c>
      <c r="E2318" s="12" t="s">
        <v>80</v>
      </c>
      <c r="F2318" s="12" t="s">
        <v>81</v>
      </c>
      <c r="G2318" s="12" t="s">
        <v>13</v>
      </c>
      <c r="H2318" s="12" t="s">
        <v>151</v>
      </c>
      <c r="I2318" s="12">
        <v>34</v>
      </c>
      <c r="J2318" s="12" t="s">
        <v>123</v>
      </c>
      <c r="K2318" s="14">
        <v>0.45</v>
      </c>
      <c r="L2318" s="15">
        <v>5200</v>
      </c>
      <c r="M2318" s="16">
        <f t="shared" si="18"/>
        <v>2340</v>
      </c>
      <c r="N2318" s="16">
        <f t="shared" si="19"/>
        <v>936</v>
      </c>
      <c r="O2318" s="18">
        <v>0.4</v>
      </c>
    </row>
    <row r="2319" spans="1:15" ht="15.75" customHeight="1" x14ac:dyDescent="0.3">
      <c r="A2319" s="17" t="s">
        <v>119</v>
      </c>
      <c r="B2319" s="12">
        <v>1185732</v>
      </c>
      <c r="C2319" s="13">
        <v>44641</v>
      </c>
      <c r="D2319" s="12" t="s">
        <v>26</v>
      </c>
      <c r="E2319" s="12" t="s">
        <v>80</v>
      </c>
      <c r="F2319" s="12" t="s">
        <v>81</v>
      </c>
      <c r="G2319" s="12" t="s">
        <v>14</v>
      </c>
      <c r="H2319" s="12" t="s">
        <v>149</v>
      </c>
      <c r="I2319" s="12">
        <v>33</v>
      </c>
      <c r="J2319" s="12" t="s">
        <v>125</v>
      </c>
      <c r="K2319" s="14">
        <v>0.45</v>
      </c>
      <c r="L2319" s="15">
        <v>2250</v>
      </c>
      <c r="M2319" s="16">
        <f t="shared" si="18"/>
        <v>1012.5</v>
      </c>
      <c r="N2319" s="16">
        <f t="shared" si="19"/>
        <v>354.375</v>
      </c>
      <c r="O2319" s="18">
        <v>0.35</v>
      </c>
    </row>
    <row r="2320" spans="1:15" ht="15.75" customHeight="1" x14ac:dyDescent="0.3">
      <c r="A2320" s="17" t="s">
        <v>119</v>
      </c>
      <c r="B2320" s="12">
        <v>1185732</v>
      </c>
      <c r="C2320" s="13">
        <v>44641</v>
      </c>
      <c r="D2320" s="12" t="s">
        <v>26</v>
      </c>
      <c r="E2320" s="12" t="s">
        <v>80</v>
      </c>
      <c r="F2320" s="12" t="s">
        <v>81</v>
      </c>
      <c r="G2320" s="12" t="s">
        <v>15</v>
      </c>
      <c r="H2320" s="12" t="s">
        <v>15</v>
      </c>
      <c r="I2320" s="12">
        <v>54</v>
      </c>
      <c r="J2320" s="12" t="s">
        <v>123</v>
      </c>
      <c r="K2320" s="14">
        <v>0.35000000000000003</v>
      </c>
      <c r="L2320" s="15">
        <v>2500</v>
      </c>
      <c r="M2320" s="16">
        <f t="shared" si="18"/>
        <v>875.00000000000011</v>
      </c>
      <c r="N2320" s="16">
        <f t="shared" si="19"/>
        <v>350.00000000000006</v>
      </c>
      <c r="O2320" s="18">
        <v>0.4</v>
      </c>
    </row>
    <row r="2321" spans="1:15" ht="15.75" customHeight="1" x14ac:dyDescent="0.3">
      <c r="A2321" s="17" t="s">
        <v>119</v>
      </c>
      <c r="B2321" s="12">
        <v>1185732</v>
      </c>
      <c r="C2321" s="13">
        <v>44641</v>
      </c>
      <c r="D2321" s="12" t="s">
        <v>26</v>
      </c>
      <c r="E2321" s="12" t="s">
        <v>80</v>
      </c>
      <c r="F2321" s="12" t="s">
        <v>81</v>
      </c>
      <c r="G2321" s="12" t="s">
        <v>16</v>
      </c>
      <c r="H2321" s="12" t="s">
        <v>16</v>
      </c>
      <c r="I2321" s="12">
        <v>15</v>
      </c>
      <c r="J2321" s="12" t="s">
        <v>124</v>
      </c>
      <c r="K2321" s="14">
        <v>0.4</v>
      </c>
      <c r="L2321" s="15">
        <v>1000</v>
      </c>
      <c r="M2321" s="16">
        <f t="shared" si="18"/>
        <v>400</v>
      </c>
      <c r="N2321" s="16">
        <f t="shared" si="19"/>
        <v>160</v>
      </c>
      <c r="O2321" s="18">
        <v>0.4</v>
      </c>
    </row>
    <row r="2322" spans="1:15" ht="15.75" customHeight="1" x14ac:dyDescent="0.3">
      <c r="A2322" s="17" t="s">
        <v>119</v>
      </c>
      <c r="B2322" s="12">
        <v>1185732</v>
      </c>
      <c r="C2322" s="13">
        <v>44641</v>
      </c>
      <c r="D2322" s="12" t="s">
        <v>26</v>
      </c>
      <c r="E2322" s="12" t="s">
        <v>80</v>
      </c>
      <c r="F2322" s="12" t="s">
        <v>81</v>
      </c>
      <c r="G2322" s="12" t="s">
        <v>17</v>
      </c>
      <c r="H2322" s="12" t="s">
        <v>17</v>
      </c>
      <c r="I2322" s="12">
        <v>36</v>
      </c>
      <c r="J2322" s="12" t="s">
        <v>124</v>
      </c>
      <c r="K2322" s="14">
        <v>0.54999999999999993</v>
      </c>
      <c r="L2322" s="15">
        <v>1500</v>
      </c>
      <c r="M2322" s="16">
        <f t="shared" si="18"/>
        <v>824.99999999999989</v>
      </c>
      <c r="N2322" s="16">
        <f t="shared" si="19"/>
        <v>288.74999999999994</v>
      </c>
      <c r="O2322" s="18">
        <v>0.35</v>
      </c>
    </row>
    <row r="2323" spans="1:15" ht="15.75" customHeight="1" x14ac:dyDescent="0.3">
      <c r="A2323" s="17" t="s">
        <v>119</v>
      </c>
      <c r="B2323" s="12">
        <v>1185732</v>
      </c>
      <c r="C2323" s="13">
        <v>44641</v>
      </c>
      <c r="D2323" s="12" t="s">
        <v>26</v>
      </c>
      <c r="E2323" s="12" t="s">
        <v>80</v>
      </c>
      <c r="F2323" s="12" t="s">
        <v>81</v>
      </c>
      <c r="G2323" s="12" t="s">
        <v>18</v>
      </c>
      <c r="H2323" s="12" t="s">
        <v>150</v>
      </c>
      <c r="I2323" s="12">
        <v>15</v>
      </c>
      <c r="J2323" s="12" t="s">
        <v>123</v>
      </c>
      <c r="K2323" s="14">
        <v>0.45</v>
      </c>
      <c r="L2323" s="15">
        <v>2500</v>
      </c>
      <c r="M2323" s="16">
        <f t="shared" si="18"/>
        <v>1125</v>
      </c>
      <c r="N2323" s="16">
        <f t="shared" si="19"/>
        <v>450</v>
      </c>
      <c r="O2323" s="18">
        <v>0.4</v>
      </c>
    </row>
    <row r="2324" spans="1:15" ht="15.75" customHeight="1" x14ac:dyDescent="0.3">
      <c r="A2324" s="17" t="s">
        <v>119</v>
      </c>
      <c r="B2324" s="12">
        <v>1185732</v>
      </c>
      <c r="C2324" s="13">
        <v>44673</v>
      </c>
      <c r="D2324" s="12" t="s">
        <v>26</v>
      </c>
      <c r="E2324" s="12" t="s">
        <v>80</v>
      </c>
      <c r="F2324" s="12" t="s">
        <v>81</v>
      </c>
      <c r="G2324" s="12" t="s">
        <v>13</v>
      </c>
      <c r="H2324" s="12" t="s">
        <v>151</v>
      </c>
      <c r="I2324" s="12">
        <v>42</v>
      </c>
      <c r="J2324" s="12" t="s">
        <v>124</v>
      </c>
      <c r="K2324" s="14">
        <v>0.45</v>
      </c>
      <c r="L2324" s="15">
        <v>4750</v>
      </c>
      <c r="M2324" s="16">
        <f t="shared" si="18"/>
        <v>2137.5</v>
      </c>
      <c r="N2324" s="16">
        <f t="shared" si="19"/>
        <v>855</v>
      </c>
      <c r="O2324" s="18">
        <v>0.4</v>
      </c>
    </row>
    <row r="2325" spans="1:15" ht="15.75" customHeight="1" x14ac:dyDescent="0.3">
      <c r="A2325" s="17" t="s">
        <v>119</v>
      </c>
      <c r="B2325" s="12">
        <v>1185732</v>
      </c>
      <c r="C2325" s="13">
        <v>44673</v>
      </c>
      <c r="D2325" s="12" t="s">
        <v>26</v>
      </c>
      <c r="E2325" s="12" t="s">
        <v>80</v>
      </c>
      <c r="F2325" s="12" t="s">
        <v>81</v>
      </c>
      <c r="G2325" s="12" t="s">
        <v>14</v>
      </c>
      <c r="H2325" s="12" t="s">
        <v>149</v>
      </c>
      <c r="I2325" s="12">
        <v>58</v>
      </c>
      <c r="J2325" s="12" t="s">
        <v>126</v>
      </c>
      <c r="K2325" s="14">
        <v>0.45</v>
      </c>
      <c r="L2325" s="15">
        <v>1750</v>
      </c>
      <c r="M2325" s="16">
        <f t="shared" si="18"/>
        <v>787.5</v>
      </c>
      <c r="N2325" s="16">
        <f t="shared" si="19"/>
        <v>275.625</v>
      </c>
      <c r="O2325" s="18">
        <v>0.35</v>
      </c>
    </row>
    <row r="2326" spans="1:15" ht="15.75" customHeight="1" x14ac:dyDescent="0.3">
      <c r="A2326" s="17" t="s">
        <v>119</v>
      </c>
      <c r="B2326" s="12">
        <v>1185732</v>
      </c>
      <c r="C2326" s="13">
        <v>44673</v>
      </c>
      <c r="D2326" s="12" t="s">
        <v>26</v>
      </c>
      <c r="E2326" s="12" t="s">
        <v>80</v>
      </c>
      <c r="F2326" s="12" t="s">
        <v>81</v>
      </c>
      <c r="G2326" s="12" t="s">
        <v>15</v>
      </c>
      <c r="H2326" s="12" t="s">
        <v>15</v>
      </c>
      <c r="I2326" s="12">
        <v>30</v>
      </c>
      <c r="J2326" s="12" t="s">
        <v>124</v>
      </c>
      <c r="K2326" s="14">
        <v>0.4</v>
      </c>
      <c r="L2326" s="15">
        <v>1750</v>
      </c>
      <c r="M2326" s="16">
        <f t="shared" si="18"/>
        <v>700</v>
      </c>
      <c r="N2326" s="16">
        <f t="shared" si="19"/>
        <v>280</v>
      </c>
      <c r="O2326" s="18">
        <v>0.4</v>
      </c>
    </row>
    <row r="2327" spans="1:15" ht="15.75" customHeight="1" x14ac:dyDescent="0.3">
      <c r="A2327" s="17" t="s">
        <v>119</v>
      </c>
      <c r="B2327" s="12">
        <v>1185732</v>
      </c>
      <c r="C2327" s="13">
        <v>44673</v>
      </c>
      <c r="D2327" s="12" t="s">
        <v>26</v>
      </c>
      <c r="E2327" s="12" t="s">
        <v>80</v>
      </c>
      <c r="F2327" s="12" t="s">
        <v>81</v>
      </c>
      <c r="G2327" s="12" t="s">
        <v>16</v>
      </c>
      <c r="H2327" s="12" t="s">
        <v>16</v>
      </c>
      <c r="I2327" s="12">
        <v>55</v>
      </c>
      <c r="J2327" s="12" t="s">
        <v>126</v>
      </c>
      <c r="K2327" s="14">
        <v>0.45</v>
      </c>
      <c r="L2327" s="15">
        <v>1000</v>
      </c>
      <c r="M2327" s="16">
        <f t="shared" si="18"/>
        <v>450</v>
      </c>
      <c r="N2327" s="16">
        <f t="shared" si="19"/>
        <v>180</v>
      </c>
      <c r="O2327" s="18">
        <v>0.4</v>
      </c>
    </row>
    <row r="2328" spans="1:15" ht="15.75" customHeight="1" x14ac:dyDescent="0.3">
      <c r="A2328" s="17" t="s">
        <v>119</v>
      </c>
      <c r="B2328" s="12">
        <v>1185732</v>
      </c>
      <c r="C2328" s="13">
        <v>44673</v>
      </c>
      <c r="D2328" s="12" t="s">
        <v>26</v>
      </c>
      <c r="E2328" s="12" t="s">
        <v>80</v>
      </c>
      <c r="F2328" s="12" t="s">
        <v>81</v>
      </c>
      <c r="G2328" s="12" t="s">
        <v>17</v>
      </c>
      <c r="H2328" s="12" t="s">
        <v>17</v>
      </c>
      <c r="I2328" s="12">
        <v>32</v>
      </c>
      <c r="J2328" s="12" t="s">
        <v>123</v>
      </c>
      <c r="K2328" s="14">
        <v>0.5</v>
      </c>
      <c r="L2328" s="15">
        <v>1250</v>
      </c>
      <c r="M2328" s="16">
        <f t="shared" si="18"/>
        <v>625</v>
      </c>
      <c r="N2328" s="16">
        <f t="shared" si="19"/>
        <v>218.75</v>
      </c>
      <c r="O2328" s="18">
        <v>0.35</v>
      </c>
    </row>
    <row r="2329" spans="1:15" ht="15.75" customHeight="1" x14ac:dyDescent="0.3">
      <c r="A2329" s="17" t="s">
        <v>119</v>
      </c>
      <c r="B2329" s="12">
        <v>1185732</v>
      </c>
      <c r="C2329" s="13">
        <v>44673</v>
      </c>
      <c r="D2329" s="12" t="s">
        <v>26</v>
      </c>
      <c r="E2329" s="12" t="s">
        <v>80</v>
      </c>
      <c r="F2329" s="12" t="s">
        <v>81</v>
      </c>
      <c r="G2329" s="12" t="s">
        <v>18</v>
      </c>
      <c r="H2329" s="12" t="s">
        <v>150</v>
      </c>
      <c r="I2329" s="12">
        <v>39</v>
      </c>
      <c r="J2329" s="12" t="s">
        <v>125</v>
      </c>
      <c r="K2329" s="14">
        <v>0.4</v>
      </c>
      <c r="L2329" s="15">
        <v>2500</v>
      </c>
      <c r="M2329" s="16">
        <f t="shared" si="18"/>
        <v>1000</v>
      </c>
      <c r="N2329" s="16">
        <f t="shared" si="19"/>
        <v>400</v>
      </c>
      <c r="O2329" s="18">
        <v>0.4</v>
      </c>
    </row>
    <row r="2330" spans="1:15" ht="15.75" customHeight="1" x14ac:dyDescent="0.3">
      <c r="A2330" s="17" t="s">
        <v>119</v>
      </c>
      <c r="B2330" s="12">
        <v>1185732</v>
      </c>
      <c r="C2330" s="13">
        <v>44704</v>
      </c>
      <c r="D2330" s="12" t="s">
        <v>26</v>
      </c>
      <c r="E2330" s="12" t="s">
        <v>80</v>
      </c>
      <c r="F2330" s="12" t="s">
        <v>81</v>
      </c>
      <c r="G2330" s="12" t="s">
        <v>13</v>
      </c>
      <c r="H2330" s="12" t="s">
        <v>151</v>
      </c>
      <c r="I2330" s="12">
        <v>18</v>
      </c>
      <c r="J2330" s="12" t="s">
        <v>124</v>
      </c>
      <c r="K2330" s="14">
        <v>0.5</v>
      </c>
      <c r="L2330" s="15">
        <v>5200</v>
      </c>
      <c r="M2330" s="16">
        <f t="shared" si="18"/>
        <v>2600</v>
      </c>
      <c r="N2330" s="16">
        <f t="shared" si="19"/>
        <v>1040</v>
      </c>
      <c r="O2330" s="18">
        <v>0.4</v>
      </c>
    </row>
    <row r="2331" spans="1:15" ht="15.75" customHeight="1" x14ac:dyDescent="0.3">
      <c r="A2331" s="17" t="s">
        <v>119</v>
      </c>
      <c r="B2331" s="12">
        <v>1185732</v>
      </c>
      <c r="C2331" s="13">
        <v>44704</v>
      </c>
      <c r="D2331" s="12" t="s">
        <v>26</v>
      </c>
      <c r="E2331" s="12" t="s">
        <v>80</v>
      </c>
      <c r="F2331" s="12" t="s">
        <v>81</v>
      </c>
      <c r="G2331" s="12" t="s">
        <v>14</v>
      </c>
      <c r="H2331" s="12" t="s">
        <v>149</v>
      </c>
      <c r="I2331" s="12">
        <v>17</v>
      </c>
      <c r="J2331" s="12" t="s">
        <v>126</v>
      </c>
      <c r="K2331" s="14">
        <v>0.45000000000000007</v>
      </c>
      <c r="L2331" s="15">
        <v>2250</v>
      </c>
      <c r="M2331" s="16">
        <f t="shared" si="18"/>
        <v>1012.5000000000001</v>
      </c>
      <c r="N2331" s="16">
        <f t="shared" si="19"/>
        <v>354.375</v>
      </c>
      <c r="O2331" s="18">
        <v>0.35</v>
      </c>
    </row>
    <row r="2332" spans="1:15" ht="15.75" customHeight="1" x14ac:dyDescent="0.3">
      <c r="A2332" s="17" t="s">
        <v>119</v>
      </c>
      <c r="B2332" s="12">
        <v>1185732</v>
      </c>
      <c r="C2332" s="13">
        <v>44704</v>
      </c>
      <c r="D2332" s="12" t="s">
        <v>26</v>
      </c>
      <c r="E2332" s="12" t="s">
        <v>80</v>
      </c>
      <c r="F2332" s="12" t="s">
        <v>81</v>
      </c>
      <c r="G2332" s="12" t="s">
        <v>15</v>
      </c>
      <c r="H2332" s="12" t="s">
        <v>15</v>
      </c>
      <c r="I2332" s="12">
        <v>40</v>
      </c>
      <c r="J2332" s="12" t="s">
        <v>124</v>
      </c>
      <c r="K2332" s="14">
        <v>0.4</v>
      </c>
      <c r="L2332" s="15">
        <v>2000</v>
      </c>
      <c r="M2332" s="16">
        <f t="shared" si="18"/>
        <v>800</v>
      </c>
      <c r="N2332" s="16">
        <f t="shared" si="19"/>
        <v>320</v>
      </c>
      <c r="O2332" s="18">
        <v>0.4</v>
      </c>
    </row>
    <row r="2333" spans="1:15" ht="15.75" customHeight="1" x14ac:dyDescent="0.3">
      <c r="A2333" s="17" t="s">
        <v>119</v>
      </c>
      <c r="B2333" s="12">
        <v>1185732</v>
      </c>
      <c r="C2333" s="13">
        <v>44704</v>
      </c>
      <c r="D2333" s="12" t="s">
        <v>26</v>
      </c>
      <c r="E2333" s="12" t="s">
        <v>80</v>
      </c>
      <c r="F2333" s="12" t="s">
        <v>81</v>
      </c>
      <c r="G2333" s="12" t="s">
        <v>16</v>
      </c>
      <c r="H2333" s="12" t="s">
        <v>16</v>
      </c>
      <c r="I2333" s="12">
        <v>58</v>
      </c>
      <c r="J2333" s="12" t="s">
        <v>125</v>
      </c>
      <c r="K2333" s="14">
        <v>0.4</v>
      </c>
      <c r="L2333" s="15">
        <v>1250</v>
      </c>
      <c r="M2333" s="16">
        <f t="shared" si="18"/>
        <v>500</v>
      </c>
      <c r="N2333" s="16">
        <f t="shared" si="19"/>
        <v>200</v>
      </c>
      <c r="O2333" s="18">
        <v>0.4</v>
      </c>
    </row>
    <row r="2334" spans="1:15" ht="15.75" customHeight="1" x14ac:dyDescent="0.3">
      <c r="A2334" s="17" t="s">
        <v>119</v>
      </c>
      <c r="B2334" s="12">
        <v>1185732</v>
      </c>
      <c r="C2334" s="13">
        <v>44704</v>
      </c>
      <c r="D2334" s="12" t="s">
        <v>26</v>
      </c>
      <c r="E2334" s="12" t="s">
        <v>80</v>
      </c>
      <c r="F2334" s="12" t="s">
        <v>81</v>
      </c>
      <c r="G2334" s="12" t="s">
        <v>17</v>
      </c>
      <c r="H2334" s="12" t="s">
        <v>17</v>
      </c>
      <c r="I2334" s="12">
        <v>55</v>
      </c>
      <c r="J2334" s="12" t="s">
        <v>126</v>
      </c>
      <c r="K2334" s="14">
        <v>0.5</v>
      </c>
      <c r="L2334" s="15">
        <v>1500</v>
      </c>
      <c r="M2334" s="16">
        <f t="shared" si="18"/>
        <v>750</v>
      </c>
      <c r="N2334" s="16">
        <f t="shared" si="19"/>
        <v>262.5</v>
      </c>
      <c r="O2334" s="18">
        <v>0.35</v>
      </c>
    </row>
    <row r="2335" spans="1:15" ht="15.75" customHeight="1" x14ac:dyDescent="0.3">
      <c r="A2335" s="17" t="s">
        <v>119</v>
      </c>
      <c r="B2335" s="12">
        <v>1185732</v>
      </c>
      <c r="C2335" s="13">
        <v>44704</v>
      </c>
      <c r="D2335" s="12" t="s">
        <v>26</v>
      </c>
      <c r="E2335" s="12" t="s">
        <v>80</v>
      </c>
      <c r="F2335" s="12" t="s">
        <v>81</v>
      </c>
      <c r="G2335" s="12" t="s">
        <v>18</v>
      </c>
      <c r="H2335" s="12" t="s">
        <v>150</v>
      </c>
      <c r="I2335" s="12">
        <v>17</v>
      </c>
      <c r="J2335" s="12" t="s">
        <v>123</v>
      </c>
      <c r="K2335" s="14">
        <v>0.55000000000000004</v>
      </c>
      <c r="L2335" s="15">
        <v>2750</v>
      </c>
      <c r="M2335" s="16">
        <f t="shared" si="18"/>
        <v>1512.5000000000002</v>
      </c>
      <c r="N2335" s="16">
        <f t="shared" si="19"/>
        <v>605.00000000000011</v>
      </c>
      <c r="O2335" s="18">
        <v>0.4</v>
      </c>
    </row>
    <row r="2336" spans="1:15" ht="15.75" customHeight="1" x14ac:dyDescent="0.3">
      <c r="A2336" s="17" t="s">
        <v>119</v>
      </c>
      <c r="B2336" s="12">
        <v>1185732</v>
      </c>
      <c r="C2336" s="13">
        <v>44734</v>
      </c>
      <c r="D2336" s="12" t="s">
        <v>26</v>
      </c>
      <c r="E2336" s="12" t="s">
        <v>80</v>
      </c>
      <c r="F2336" s="12" t="s">
        <v>81</v>
      </c>
      <c r="G2336" s="12" t="s">
        <v>13</v>
      </c>
      <c r="H2336" s="12" t="s">
        <v>151</v>
      </c>
      <c r="I2336" s="12">
        <v>46</v>
      </c>
      <c r="J2336" s="12" t="s">
        <v>126</v>
      </c>
      <c r="K2336" s="14">
        <v>0.4</v>
      </c>
      <c r="L2336" s="15">
        <v>5250</v>
      </c>
      <c r="M2336" s="16">
        <f t="shared" si="18"/>
        <v>2100</v>
      </c>
      <c r="N2336" s="16">
        <f t="shared" si="19"/>
        <v>840</v>
      </c>
      <c r="O2336" s="18">
        <v>0.4</v>
      </c>
    </row>
    <row r="2337" spans="1:15" ht="15.75" customHeight="1" x14ac:dyDescent="0.3">
      <c r="A2337" s="17" t="s">
        <v>119</v>
      </c>
      <c r="B2337" s="12">
        <v>1185732</v>
      </c>
      <c r="C2337" s="13">
        <v>44734</v>
      </c>
      <c r="D2337" s="12" t="s">
        <v>26</v>
      </c>
      <c r="E2337" s="12" t="s">
        <v>80</v>
      </c>
      <c r="F2337" s="12" t="s">
        <v>81</v>
      </c>
      <c r="G2337" s="12" t="s">
        <v>14</v>
      </c>
      <c r="H2337" s="12" t="s">
        <v>149</v>
      </c>
      <c r="I2337" s="12">
        <v>29</v>
      </c>
      <c r="J2337" s="12" t="s">
        <v>126</v>
      </c>
      <c r="K2337" s="14">
        <v>0.35000000000000009</v>
      </c>
      <c r="L2337" s="15">
        <v>2750</v>
      </c>
      <c r="M2337" s="16">
        <f t="shared" si="18"/>
        <v>962.50000000000023</v>
      </c>
      <c r="N2337" s="16">
        <f t="shared" si="19"/>
        <v>336.87500000000006</v>
      </c>
      <c r="O2337" s="18">
        <v>0.35</v>
      </c>
    </row>
    <row r="2338" spans="1:15" ht="15.75" customHeight="1" x14ac:dyDescent="0.3">
      <c r="A2338" s="17" t="s">
        <v>119</v>
      </c>
      <c r="B2338" s="12">
        <v>1185732</v>
      </c>
      <c r="C2338" s="13">
        <v>44734</v>
      </c>
      <c r="D2338" s="12" t="s">
        <v>26</v>
      </c>
      <c r="E2338" s="12" t="s">
        <v>80</v>
      </c>
      <c r="F2338" s="12" t="s">
        <v>81</v>
      </c>
      <c r="G2338" s="12" t="s">
        <v>15</v>
      </c>
      <c r="H2338" s="12" t="s">
        <v>15</v>
      </c>
      <c r="I2338" s="12">
        <v>47</v>
      </c>
      <c r="J2338" s="12" t="s">
        <v>124</v>
      </c>
      <c r="K2338" s="14">
        <v>0.30000000000000004</v>
      </c>
      <c r="L2338" s="15">
        <v>2250</v>
      </c>
      <c r="M2338" s="16">
        <f t="shared" si="18"/>
        <v>675.00000000000011</v>
      </c>
      <c r="N2338" s="16">
        <f t="shared" si="19"/>
        <v>270.00000000000006</v>
      </c>
      <c r="O2338" s="18">
        <v>0.4</v>
      </c>
    </row>
    <row r="2339" spans="1:15" ht="15.75" customHeight="1" x14ac:dyDescent="0.3">
      <c r="A2339" s="17" t="s">
        <v>119</v>
      </c>
      <c r="B2339" s="12">
        <v>1185732</v>
      </c>
      <c r="C2339" s="13">
        <v>44734</v>
      </c>
      <c r="D2339" s="12" t="s">
        <v>26</v>
      </c>
      <c r="E2339" s="12" t="s">
        <v>80</v>
      </c>
      <c r="F2339" s="12" t="s">
        <v>81</v>
      </c>
      <c r="G2339" s="12" t="s">
        <v>16</v>
      </c>
      <c r="H2339" s="12" t="s">
        <v>16</v>
      </c>
      <c r="I2339" s="12">
        <v>60</v>
      </c>
      <c r="J2339" s="12" t="s">
        <v>125</v>
      </c>
      <c r="K2339" s="14">
        <v>0.30000000000000004</v>
      </c>
      <c r="L2339" s="15">
        <v>2000</v>
      </c>
      <c r="M2339" s="16">
        <f t="shared" si="18"/>
        <v>600.00000000000011</v>
      </c>
      <c r="N2339" s="16">
        <f t="shared" si="19"/>
        <v>240.00000000000006</v>
      </c>
      <c r="O2339" s="18">
        <v>0.4</v>
      </c>
    </row>
    <row r="2340" spans="1:15" ht="15.75" customHeight="1" x14ac:dyDescent="0.3">
      <c r="A2340" s="17" t="s">
        <v>119</v>
      </c>
      <c r="B2340" s="12">
        <v>1185732</v>
      </c>
      <c r="C2340" s="13">
        <v>44734</v>
      </c>
      <c r="D2340" s="12" t="s">
        <v>26</v>
      </c>
      <c r="E2340" s="12" t="s">
        <v>80</v>
      </c>
      <c r="F2340" s="12" t="s">
        <v>81</v>
      </c>
      <c r="G2340" s="12" t="s">
        <v>17</v>
      </c>
      <c r="H2340" s="12" t="s">
        <v>17</v>
      </c>
      <c r="I2340" s="12">
        <v>45</v>
      </c>
      <c r="J2340" s="12" t="s">
        <v>126</v>
      </c>
      <c r="K2340" s="14">
        <v>0.5</v>
      </c>
      <c r="L2340" s="15">
        <v>2000</v>
      </c>
      <c r="M2340" s="16">
        <f t="shared" si="18"/>
        <v>1000</v>
      </c>
      <c r="N2340" s="16">
        <f t="shared" si="19"/>
        <v>350</v>
      </c>
      <c r="O2340" s="18">
        <v>0.35</v>
      </c>
    </row>
    <row r="2341" spans="1:15" ht="15.75" customHeight="1" x14ac:dyDescent="0.3">
      <c r="A2341" s="17" t="s">
        <v>119</v>
      </c>
      <c r="B2341" s="12">
        <v>1185732</v>
      </c>
      <c r="C2341" s="13">
        <v>44734</v>
      </c>
      <c r="D2341" s="12" t="s">
        <v>26</v>
      </c>
      <c r="E2341" s="12" t="s">
        <v>80</v>
      </c>
      <c r="F2341" s="12" t="s">
        <v>81</v>
      </c>
      <c r="G2341" s="12" t="s">
        <v>18</v>
      </c>
      <c r="H2341" s="12" t="s">
        <v>150</v>
      </c>
      <c r="I2341" s="12">
        <v>19</v>
      </c>
      <c r="J2341" s="12" t="s">
        <v>126</v>
      </c>
      <c r="K2341" s="14">
        <v>0.55000000000000004</v>
      </c>
      <c r="L2341" s="15">
        <v>3750</v>
      </c>
      <c r="M2341" s="16">
        <f t="shared" si="18"/>
        <v>2062.5</v>
      </c>
      <c r="N2341" s="16">
        <f t="shared" si="19"/>
        <v>825</v>
      </c>
      <c r="O2341" s="18">
        <v>0.4</v>
      </c>
    </row>
    <row r="2342" spans="1:15" ht="15.75" customHeight="1" x14ac:dyDescent="0.3">
      <c r="A2342" s="17" t="s">
        <v>119</v>
      </c>
      <c r="B2342" s="12">
        <v>1185732</v>
      </c>
      <c r="C2342" s="13">
        <v>44763</v>
      </c>
      <c r="D2342" s="12" t="s">
        <v>26</v>
      </c>
      <c r="E2342" s="12" t="s">
        <v>80</v>
      </c>
      <c r="F2342" s="12" t="s">
        <v>81</v>
      </c>
      <c r="G2342" s="12" t="s">
        <v>13</v>
      </c>
      <c r="H2342" s="12" t="s">
        <v>151</v>
      </c>
      <c r="I2342" s="12">
        <v>55</v>
      </c>
      <c r="J2342" s="12" t="s">
        <v>124</v>
      </c>
      <c r="K2342" s="14">
        <v>0.5</v>
      </c>
      <c r="L2342" s="15">
        <v>6000</v>
      </c>
      <c r="M2342" s="16">
        <f t="shared" si="18"/>
        <v>3000</v>
      </c>
      <c r="N2342" s="16">
        <f t="shared" si="19"/>
        <v>1200</v>
      </c>
      <c r="O2342" s="18">
        <v>0.4</v>
      </c>
    </row>
    <row r="2343" spans="1:15" ht="15.75" customHeight="1" x14ac:dyDescent="0.3">
      <c r="A2343" s="17" t="s">
        <v>119</v>
      </c>
      <c r="B2343" s="12">
        <v>1185732</v>
      </c>
      <c r="C2343" s="13">
        <v>44763</v>
      </c>
      <c r="D2343" s="12" t="s">
        <v>26</v>
      </c>
      <c r="E2343" s="12" t="s">
        <v>80</v>
      </c>
      <c r="F2343" s="12" t="s">
        <v>81</v>
      </c>
      <c r="G2343" s="12" t="s">
        <v>14</v>
      </c>
      <c r="H2343" s="12" t="s">
        <v>149</v>
      </c>
      <c r="I2343" s="12">
        <v>43</v>
      </c>
      <c r="J2343" s="12" t="s">
        <v>126</v>
      </c>
      <c r="K2343" s="14">
        <v>0.45000000000000007</v>
      </c>
      <c r="L2343" s="15">
        <v>3500</v>
      </c>
      <c r="M2343" s="16">
        <f t="shared" si="18"/>
        <v>1575.0000000000002</v>
      </c>
      <c r="N2343" s="16">
        <f t="shared" si="19"/>
        <v>551.25</v>
      </c>
      <c r="O2343" s="18">
        <v>0.35</v>
      </c>
    </row>
    <row r="2344" spans="1:15" ht="15.75" customHeight="1" x14ac:dyDescent="0.3">
      <c r="A2344" s="17" t="s">
        <v>119</v>
      </c>
      <c r="B2344" s="12">
        <v>1185732</v>
      </c>
      <c r="C2344" s="13">
        <v>44763</v>
      </c>
      <c r="D2344" s="12" t="s">
        <v>26</v>
      </c>
      <c r="E2344" s="12" t="s">
        <v>80</v>
      </c>
      <c r="F2344" s="12" t="s">
        <v>81</v>
      </c>
      <c r="G2344" s="12" t="s">
        <v>15</v>
      </c>
      <c r="H2344" s="12" t="s">
        <v>15</v>
      </c>
      <c r="I2344" s="12">
        <v>38</v>
      </c>
      <c r="J2344" s="12" t="s">
        <v>123</v>
      </c>
      <c r="K2344" s="14">
        <v>0.4</v>
      </c>
      <c r="L2344" s="15">
        <v>2750</v>
      </c>
      <c r="M2344" s="16">
        <f t="shared" si="18"/>
        <v>1100</v>
      </c>
      <c r="N2344" s="16">
        <f t="shared" si="19"/>
        <v>440</v>
      </c>
      <c r="O2344" s="18">
        <v>0.4</v>
      </c>
    </row>
    <row r="2345" spans="1:15" ht="15.75" customHeight="1" x14ac:dyDescent="0.3">
      <c r="A2345" s="17" t="s">
        <v>119</v>
      </c>
      <c r="B2345" s="12">
        <v>1185732</v>
      </c>
      <c r="C2345" s="13">
        <v>44763</v>
      </c>
      <c r="D2345" s="12" t="s">
        <v>26</v>
      </c>
      <c r="E2345" s="12" t="s">
        <v>80</v>
      </c>
      <c r="F2345" s="12" t="s">
        <v>81</v>
      </c>
      <c r="G2345" s="12" t="s">
        <v>16</v>
      </c>
      <c r="H2345" s="12" t="s">
        <v>16</v>
      </c>
      <c r="I2345" s="12">
        <v>19</v>
      </c>
      <c r="J2345" s="12" t="s">
        <v>125</v>
      </c>
      <c r="K2345" s="14">
        <v>0.4</v>
      </c>
      <c r="L2345" s="15">
        <v>2250</v>
      </c>
      <c r="M2345" s="16">
        <f t="shared" si="18"/>
        <v>900</v>
      </c>
      <c r="N2345" s="16">
        <f t="shared" si="19"/>
        <v>360</v>
      </c>
      <c r="O2345" s="18">
        <v>0.4</v>
      </c>
    </row>
    <row r="2346" spans="1:15" ht="15.75" customHeight="1" x14ac:dyDescent="0.3">
      <c r="A2346" s="17" t="s">
        <v>119</v>
      </c>
      <c r="B2346" s="12">
        <v>1185732</v>
      </c>
      <c r="C2346" s="13">
        <v>44763</v>
      </c>
      <c r="D2346" s="12" t="s">
        <v>26</v>
      </c>
      <c r="E2346" s="12" t="s">
        <v>80</v>
      </c>
      <c r="F2346" s="12" t="s">
        <v>81</v>
      </c>
      <c r="G2346" s="12" t="s">
        <v>17</v>
      </c>
      <c r="H2346" s="12" t="s">
        <v>17</v>
      </c>
      <c r="I2346" s="12">
        <v>41</v>
      </c>
      <c r="J2346" s="12" t="s">
        <v>123</v>
      </c>
      <c r="K2346" s="14">
        <v>0.5</v>
      </c>
      <c r="L2346" s="15">
        <v>2500</v>
      </c>
      <c r="M2346" s="16">
        <f t="shared" si="18"/>
        <v>1250</v>
      </c>
      <c r="N2346" s="16">
        <f t="shared" si="19"/>
        <v>437.5</v>
      </c>
      <c r="O2346" s="18">
        <v>0.35</v>
      </c>
    </row>
    <row r="2347" spans="1:15" ht="15.75" customHeight="1" x14ac:dyDescent="0.3">
      <c r="A2347" s="17" t="s">
        <v>119</v>
      </c>
      <c r="B2347" s="12">
        <v>1185732</v>
      </c>
      <c r="C2347" s="13">
        <v>44763</v>
      </c>
      <c r="D2347" s="12" t="s">
        <v>26</v>
      </c>
      <c r="E2347" s="12" t="s">
        <v>80</v>
      </c>
      <c r="F2347" s="12" t="s">
        <v>81</v>
      </c>
      <c r="G2347" s="12" t="s">
        <v>18</v>
      </c>
      <c r="H2347" s="12" t="s">
        <v>150</v>
      </c>
      <c r="I2347" s="12">
        <v>19</v>
      </c>
      <c r="J2347" s="12" t="s">
        <v>125</v>
      </c>
      <c r="K2347" s="14">
        <v>0.55000000000000004</v>
      </c>
      <c r="L2347" s="15">
        <v>4250</v>
      </c>
      <c r="M2347" s="16">
        <f t="shared" si="18"/>
        <v>2337.5</v>
      </c>
      <c r="N2347" s="16">
        <f t="shared" si="19"/>
        <v>935</v>
      </c>
      <c r="O2347" s="18">
        <v>0.4</v>
      </c>
    </row>
    <row r="2348" spans="1:15" ht="15.75" customHeight="1" x14ac:dyDescent="0.3">
      <c r="A2348" s="17" t="s">
        <v>119</v>
      </c>
      <c r="B2348" s="12">
        <v>1185732</v>
      </c>
      <c r="C2348" s="13">
        <v>44795</v>
      </c>
      <c r="D2348" s="12" t="s">
        <v>26</v>
      </c>
      <c r="E2348" s="12" t="s">
        <v>80</v>
      </c>
      <c r="F2348" s="12" t="s">
        <v>81</v>
      </c>
      <c r="G2348" s="12" t="s">
        <v>13</v>
      </c>
      <c r="H2348" s="12" t="s">
        <v>151</v>
      </c>
      <c r="I2348" s="12">
        <v>57</v>
      </c>
      <c r="J2348" s="12" t="s">
        <v>125</v>
      </c>
      <c r="K2348" s="14">
        <v>0.5</v>
      </c>
      <c r="L2348" s="15">
        <v>5750</v>
      </c>
      <c r="M2348" s="16">
        <f t="shared" si="18"/>
        <v>2875</v>
      </c>
      <c r="N2348" s="16">
        <f t="shared" si="19"/>
        <v>1150</v>
      </c>
      <c r="O2348" s="18">
        <v>0.4</v>
      </c>
    </row>
    <row r="2349" spans="1:15" ht="15.75" customHeight="1" x14ac:dyDescent="0.3">
      <c r="A2349" s="17" t="s">
        <v>119</v>
      </c>
      <c r="B2349" s="12">
        <v>1185732</v>
      </c>
      <c r="C2349" s="13">
        <v>44795</v>
      </c>
      <c r="D2349" s="12" t="s">
        <v>26</v>
      </c>
      <c r="E2349" s="12" t="s">
        <v>80</v>
      </c>
      <c r="F2349" s="12" t="s">
        <v>81</v>
      </c>
      <c r="G2349" s="12" t="s">
        <v>14</v>
      </c>
      <c r="H2349" s="12" t="s">
        <v>149</v>
      </c>
      <c r="I2349" s="12">
        <v>24</v>
      </c>
      <c r="J2349" s="12" t="s">
        <v>125</v>
      </c>
      <c r="K2349" s="14">
        <v>0.45000000000000007</v>
      </c>
      <c r="L2349" s="15">
        <v>3500</v>
      </c>
      <c r="M2349" s="16">
        <f t="shared" si="18"/>
        <v>1575.0000000000002</v>
      </c>
      <c r="N2349" s="16">
        <f t="shared" si="19"/>
        <v>551.25</v>
      </c>
      <c r="O2349" s="18">
        <v>0.35</v>
      </c>
    </row>
    <row r="2350" spans="1:15" ht="15.75" customHeight="1" x14ac:dyDescent="0.3">
      <c r="A2350" s="17" t="s">
        <v>119</v>
      </c>
      <c r="B2350" s="12">
        <v>1185732</v>
      </c>
      <c r="C2350" s="13">
        <v>44795</v>
      </c>
      <c r="D2350" s="12" t="s">
        <v>26</v>
      </c>
      <c r="E2350" s="12" t="s">
        <v>80</v>
      </c>
      <c r="F2350" s="12" t="s">
        <v>81</v>
      </c>
      <c r="G2350" s="12" t="s">
        <v>15</v>
      </c>
      <c r="H2350" s="12" t="s">
        <v>15</v>
      </c>
      <c r="I2350" s="12">
        <v>33</v>
      </c>
      <c r="J2350" s="12" t="s">
        <v>124</v>
      </c>
      <c r="K2350" s="14">
        <v>0.4</v>
      </c>
      <c r="L2350" s="15">
        <v>2750</v>
      </c>
      <c r="M2350" s="16">
        <f t="shared" si="18"/>
        <v>1100</v>
      </c>
      <c r="N2350" s="16">
        <f t="shared" si="19"/>
        <v>440</v>
      </c>
      <c r="O2350" s="18">
        <v>0.4</v>
      </c>
    </row>
    <row r="2351" spans="1:15" ht="15.75" customHeight="1" x14ac:dyDescent="0.3">
      <c r="A2351" s="17" t="s">
        <v>119</v>
      </c>
      <c r="B2351" s="12">
        <v>1185732</v>
      </c>
      <c r="C2351" s="13">
        <v>44795</v>
      </c>
      <c r="D2351" s="12" t="s">
        <v>26</v>
      </c>
      <c r="E2351" s="12" t="s">
        <v>80</v>
      </c>
      <c r="F2351" s="12" t="s">
        <v>81</v>
      </c>
      <c r="G2351" s="12" t="s">
        <v>16</v>
      </c>
      <c r="H2351" s="12" t="s">
        <v>16</v>
      </c>
      <c r="I2351" s="12">
        <v>29</v>
      </c>
      <c r="J2351" s="12" t="s">
        <v>124</v>
      </c>
      <c r="K2351" s="14">
        <v>0.4</v>
      </c>
      <c r="L2351" s="15">
        <v>2500</v>
      </c>
      <c r="M2351" s="16">
        <f t="shared" si="18"/>
        <v>1000</v>
      </c>
      <c r="N2351" s="16">
        <f t="shared" si="19"/>
        <v>400</v>
      </c>
      <c r="O2351" s="18">
        <v>0.4</v>
      </c>
    </row>
    <row r="2352" spans="1:15" ht="15.75" customHeight="1" x14ac:dyDescent="0.3">
      <c r="A2352" s="17" t="s">
        <v>119</v>
      </c>
      <c r="B2352" s="12">
        <v>1185732</v>
      </c>
      <c r="C2352" s="13">
        <v>44795</v>
      </c>
      <c r="D2352" s="12" t="s">
        <v>26</v>
      </c>
      <c r="E2352" s="12" t="s">
        <v>80</v>
      </c>
      <c r="F2352" s="12" t="s">
        <v>81</v>
      </c>
      <c r="G2352" s="12" t="s">
        <v>17</v>
      </c>
      <c r="H2352" s="12" t="s">
        <v>17</v>
      </c>
      <c r="I2352" s="12">
        <v>36</v>
      </c>
      <c r="J2352" s="12" t="s">
        <v>123</v>
      </c>
      <c r="K2352" s="14">
        <v>0.5</v>
      </c>
      <c r="L2352" s="15">
        <v>2250</v>
      </c>
      <c r="M2352" s="16">
        <f t="shared" si="18"/>
        <v>1125</v>
      </c>
      <c r="N2352" s="16">
        <f t="shared" si="19"/>
        <v>393.75</v>
      </c>
      <c r="O2352" s="18">
        <v>0.35</v>
      </c>
    </row>
    <row r="2353" spans="1:15" ht="15.75" customHeight="1" x14ac:dyDescent="0.3">
      <c r="A2353" s="17" t="s">
        <v>119</v>
      </c>
      <c r="B2353" s="12">
        <v>1185732</v>
      </c>
      <c r="C2353" s="13">
        <v>44795</v>
      </c>
      <c r="D2353" s="12" t="s">
        <v>26</v>
      </c>
      <c r="E2353" s="12" t="s">
        <v>80</v>
      </c>
      <c r="F2353" s="12" t="s">
        <v>81</v>
      </c>
      <c r="G2353" s="12" t="s">
        <v>18</v>
      </c>
      <c r="H2353" s="12" t="s">
        <v>150</v>
      </c>
      <c r="I2353" s="12">
        <v>22</v>
      </c>
      <c r="J2353" s="12" t="s">
        <v>125</v>
      </c>
      <c r="K2353" s="14">
        <v>0.55000000000000004</v>
      </c>
      <c r="L2353" s="15">
        <v>4000</v>
      </c>
      <c r="M2353" s="16">
        <f t="shared" si="18"/>
        <v>2200</v>
      </c>
      <c r="N2353" s="16">
        <f t="shared" si="19"/>
        <v>880</v>
      </c>
      <c r="O2353" s="18">
        <v>0.4</v>
      </c>
    </row>
    <row r="2354" spans="1:15" ht="15.75" customHeight="1" x14ac:dyDescent="0.3">
      <c r="A2354" s="17" t="s">
        <v>119</v>
      </c>
      <c r="B2354" s="12">
        <v>1185732</v>
      </c>
      <c r="C2354" s="13">
        <v>44827</v>
      </c>
      <c r="D2354" s="12" t="s">
        <v>26</v>
      </c>
      <c r="E2354" s="12" t="s">
        <v>80</v>
      </c>
      <c r="F2354" s="12" t="s">
        <v>81</v>
      </c>
      <c r="G2354" s="12" t="s">
        <v>13</v>
      </c>
      <c r="H2354" s="12" t="s">
        <v>151</v>
      </c>
      <c r="I2354" s="12">
        <v>21</v>
      </c>
      <c r="J2354" s="12" t="s">
        <v>124</v>
      </c>
      <c r="K2354" s="14">
        <v>0.5</v>
      </c>
      <c r="L2354" s="15">
        <v>5250</v>
      </c>
      <c r="M2354" s="16">
        <f t="shared" si="18"/>
        <v>2625</v>
      </c>
      <c r="N2354" s="16">
        <f t="shared" si="19"/>
        <v>1050</v>
      </c>
      <c r="O2354" s="18">
        <v>0.4</v>
      </c>
    </row>
    <row r="2355" spans="1:15" ht="15.75" customHeight="1" x14ac:dyDescent="0.3">
      <c r="A2355" s="17" t="s">
        <v>119</v>
      </c>
      <c r="B2355" s="12">
        <v>1185732</v>
      </c>
      <c r="C2355" s="13">
        <v>44827</v>
      </c>
      <c r="D2355" s="12" t="s">
        <v>26</v>
      </c>
      <c r="E2355" s="12" t="s">
        <v>80</v>
      </c>
      <c r="F2355" s="12" t="s">
        <v>81</v>
      </c>
      <c r="G2355" s="12" t="s">
        <v>14</v>
      </c>
      <c r="H2355" s="12" t="s">
        <v>149</v>
      </c>
      <c r="I2355" s="12">
        <v>43</v>
      </c>
      <c r="J2355" s="12" t="s">
        <v>124</v>
      </c>
      <c r="K2355" s="14">
        <v>0.45000000000000007</v>
      </c>
      <c r="L2355" s="15">
        <v>3250</v>
      </c>
      <c r="M2355" s="16">
        <f t="shared" si="18"/>
        <v>1462.5000000000002</v>
      </c>
      <c r="N2355" s="16">
        <f t="shared" si="19"/>
        <v>511.87500000000006</v>
      </c>
      <c r="O2355" s="18">
        <v>0.35</v>
      </c>
    </row>
    <row r="2356" spans="1:15" ht="15.75" customHeight="1" x14ac:dyDescent="0.3">
      <c r="A2356" s="17" t="s">
        <v>119</v>
      </c>
      <c r="B2356" s="12">
        <v>1185732</v>
      </c>
      <c r="C2356" s="13">
        <v>44827</v>
      </c>
      <c r="D2356" s="12" t="s">
        <v>26</v>
      </c>
      <c r="E2356" s="12" t="s">
        <v>80</v>
      </c>
      <c r="F2356" s="12" t="s">
        <v>81</v>
      </c>
      <c r="G2356" s="12" t="s">
        <v>15</v>
      </c>
      <c r="H2356" s="12" t="s">
        <v>15</v>
      </c>
      <c r="I2356" s="12">
        <v>35</v>
      </c>
      <c r="J2356" s="12" t="s">
        <v>126</v>
      </c>
      <c r="K2356" s="14">
        <v>0.35000000000000003</v>
      </c>
      <c r="L2356" s="15">
        <v>2250</v>
      </c>
      <c r="M2356" s="16">
        <f t="shared" si="18"/>
        <v>787.50000000000011</v>
      </c>
      <c r="N2356" s="16">
        <f t="shared" si="19"/>
        <v>315.00000000000006</v>
      </c>
      <c r="O2356" s="18">
        <v>0.4</v>
      </c>
    </row>
    <row r="2357" spans="1:15" ht="15.75" customHeight="1" x14ac:dyDescent="0.3">
      <c r="A2357" s="17" t="s">
        <v>119</v>
      </c>
      <c r="B2357" s="12">
        <v>1185732</v>
      </c>
      <c r="C2357" s="13">
        <v>44827</v>
      </c>
      <c r="D2357" s="12" t="s">
        <v>26</v>
      </c>
      <c r="E2357" s="12" t="s">
        <v>80</v>
      </c>
      <c r="F2357" s="12" t="s">
        <v>81</v>
      </c>
      <c r="G2357" s="12" t="s">
        <v>16</v>
      </c>
      <c r="H2357" s="12" t="s">
        <v>16</v>
      </c>
      <c r="I2357" s="12">
        <v>25</v>
      </c>
      <c r="J2357" s="12" t="s">
        <v>125</v>
      </c>
      <c r="K2357" s="14">
        <v>0.35000000000000003</v>
      </c>
      <c r="L2357" s="15">
        <v>2000</v>
      </c>
      <c r="M2357" s="16">
        <f t="shared" si="18"/>
        <v>700.00000000000011</v>
      </c>
      <c r="N2357" s="16">
        <f t="shared" si="19"/>
        <v>280.00000000000006</v>
      </c>
      <c r="O2357" s="18">
        <v>0.4</v>
      </c>
    </row>
    <row r="2358" spans="1:15" ht="15.75" customHeight="1" x14ac:dyDescent="0.3">
      <c r="A2358" s="17" t="s">
        <v>119</v>
      </c>
      <c r="B2358" s="12">
        <v>1185732</v>
      </c>
      <c r="C2358" s="13">
        <v>44827</v>
      </c>
      <c r="D2358" s="12" t="s">
        <v>26</v>
      </c>
      <c r="E2358" s="12" t="s">
        <v>80</v>
      </c>
      <c r="F2358" s="12" t="s">
        <v>81</v>
      </c>
      <c r="G2358" s="12" t="s">
        <v>17</v>
      </c>
      <c r="H2358" s="12" t="s">
        <v>17</v>
      </c>
      <c r="I2358" s="12">
        <v>16</v>
      </c>
      <c r="J2358" s="12" t="s">
        <v>123</v>
      </c>
      <c r="K2358" s="14">
        <v>0.45</v>
      </c>
      <c r="L2358" s="15">
        <v>2000</v>
      </c>
      <c r="M2358" s="16">
        <f t="shared" si="18"/>
        <v>900</v>
      </c>
      <c r="N2358" s="16">
        <f t="shared" si="19"/>
        <v>315</v>
      </c>
      <c r="O2358" s="18">
        <v>0.35</v>
      </c>
    </row>
    <row r="2359" spans="1:15" ht="15.75" customHeight="1" x14ac:dyDescent="0.3">
      <c r="A2359" s="17" t="s">
        <v>119</v>
      </c>
      <c r="B2359" s="12">
        <v>1185732</v>
      </c>
      <c r="C2359" s="13">
        <v>44827</v>
      </c>
      <c r="D2359" s="12" t="s">
        <v>26</v>
      </c>
      <c r="E2359" s="12" t="s">
        <v>80</v>
      </c>
      <c r="F2359" s="12" t="s">
        <v>81</v>
      </c>
      <c r="G2359" s="12" t="s">
        <v>18</v>
      </c>
      <c r="H2359" s="12" t="s">
        <v>150</v>
      </c>
      <c r="I2359" s="12">
        <v>50</v>
      </c>
      <c r="J2359" s="12" t="s">
        <v>124</v>
      </c>
      <c r="K2359" s="14">
        <v>0.5</v>
      </c>
      <c r="L2359" s="15">
        <v>2750</v>
      </c>
      <c r="M2359" s="16">
        <f t="shared" si="18"/>
        <v>1375</v>
      </c>
      <c r="N2359" s="16">
        <f t="shared" si="19"/>
        <v>550</v>
      </c>
      <c r="O2359" s="18">
        <v>0.4</v>
      </c>
    </row>
    <row r="2360" spans="1:15" ht="15.75" customHeight="1" x14ac:dyDescent="0.3">
      <c r="A2360" s="17" t="s">
        <v>119</v>
      </c>
      <c r="B2360" s="12">
        <v>1185732</v>
      </c>
      <c r="C2360" s="13">
        <v>44856</v>
      </c>
      <c r="D2360" s="12" t="s">
        <v>26</v>
      </c>
      <c r="E2360" s="12" t="s">
        <v>80</v>
      </c>
      <c r="F2360" s="12" t="s">
        <v>81</v>
      </c>
      <c r="G2360" s="12" t="s">
        <v>13</v>
      </c>
      <c r="H2360" s="12" t="s">
        <v>151</v>
      </c>
      <c r="I2360" s="12">
        <v>43</v>
      </c>
      <c r="J2360" s="12" t="s">
        <v>123</v>
      </c>
      <c r="K2360" s="14">
        <v>0.54999999999999993</v>
      </c>
      <c r="L2360" s="15">
        <v>4500</v>
      </c>
      <c r="M2360" s="16">
        <f t="shared" si="18"/>
        <v>2474.9999999999995</v>
      </c>
      <c r="N2360" s="16">
        <f t="shared" si="19"/>
        <v>989.99999999999989</v>
      </c>
      <c r="O2360" s="18">
        <v>0.4</v>
      </c>
    </row>
    <row r="2361" spans="1:15" ht="15.75" customHeight="1" x14ac:dyDescent="0.3">
      <c r="A2361" s="17" t="s">
        <v>119</v>
      </c>
      <c r="B2361" s="12">
        <v>1185732</v>
      </c>
      <c r="C2361" s="13">
        <v>44856</v>
      </c>
      <c r="D2361" s="12" t="s">
        <v>26</v>
      </c>
      <c r="E2361" s="12" t="s">
        <v>80</v>
      </c>
      <c r="F2361" s="12" t="s">
        <v>81</v>
      </c>
      <c r="G2361" s="12" t="s">
        <v>14</v>
      </c>
      <c r="H2361" s="12" t="s">
        <v>149</v>
      </c>
      <c r="I2361" s="12">
        <v>26</v>
      </c>
      <c r="J2361" s="12" t="s">
        <v>126</v>
      </c>
      <c r="K2361" s="14">
        <v>0.45</v>
      </c>
      <c r="L2361" s="15">
        <v>2750</v>
      </c>
      <c r="M2361" s="16">
        <f t="shared" si="18"/>
        <v>1237.5</v>
      </c>
      <c r="N2361" s="16">
        <f t="shared" si="19"/>
        <v>433.125</v>
      </c>
      <c r="O2361" s="18">
        <v>0.35</v>
      </c>
    </row>
    <row r="2362" spans="1:15" ht="15.75" customHeight="1" x14ac:dyDescent="0.3">
      <c r="A2362" s="17" t="s">
        <v>119</v>
      </c>
      <c r="B2362" s="12">
        <v>1185732</v>
      </c>
      <c r="C2362" s="13">
        <v>44856</v>
      </c>
      <c r="D2362" s="12" t="s">
        <v>26</v>
      </c>
      <c r="E2362" s="12" t="s">
        <v>80</v>
      </c>
      <c r="F2362" s="12" t="s">
        <v>81</v>
      </c>
      <c r="G2362" s="12" t="s">
        <v>15</v>
      </c>
      <c r="H2362" s="12" t="s">
        <v>15</v>
      </c>
      <c r="I2362" s="12">
        <v>57</v>
      </c>
      <c r="J2362" s="12" t="s">
        <v>125</v>
      </c>
      <c r="K2362" s="14">
        <v>0.45</v>
      </c>
      <c r="L2362" s="15">
        <v>1750</v>
      </c>
      <c r="M2362" s="16">
        <f t="shared" si="18"/>
        <v>787.5</v>
      </c>
      <c r="N2362" s="16">
        <f t="shared" si="19"/>
        <v>315</v>
      </c>
      <c r="O2362" s="18">
        <v>0.4</v>
      </c>
    </row>
    <row r="2363" spans="1:15" ht="15.75" customHeight="1" x14ac:dyDescent="0.3">
      <c r="A2363" s="17" t="s">
        <v>119</v>
      </c>
      <c r="B2363" s="12">
        <v>1185732</v>
      </c>
      <c r="C2363" s="13">
        <v>44856</v>
      </c>
      <c r="D2363" s="12" t="s">
        <v>26</v>
      </c>
      <c r="E2363" s="12" t="s">
        <v>80</v>
      </c>
      <c r="F2363" s="12" t="s">
        <v>81</v>
      </c>
      <c r="G2363" s="12" t="s">
        <v>16</v>
      </c>
      <c r="H2363" s="12" t="s">
        <v>16</v>
      </c>
      <c r="I2363" s="12">
        <v>27</v>
      </c>
      <c r="J2363" s="12" t="s">
        <v>126</v>
      </c>
      <c r="K2363" s="14">
        <v>0.45</v>
      </c>
      <c r="L2363" s="15">
        <v>1500</v>
      </c>
      <c r="M2363" s="16">
        <f t="shared" si="18"/>
        <v>675</v>
      </c>
      <c r="N2363" s="16">
        <f t="shared" si="19"/>
        <v>270</v>
      </c>
      <c r="O2363" s="18">
        <v>0.4</v>
      </c>
    </row>
    <row r="2364" spans="1:15" ht="15.75" customHeight="1" x14ac:dyDescent="0.3">
      <c r="A2364" s="17" t="s">
        <v>119</v>
      </c>
      <c r="B2364" s="12">
        <v>1185732</v>
      </c>
      <c r="C2364" s="13">
        <v>44856</v>
      </c>
      <c r="D2364" s="12" t="s">
        <v>26</v>
      </c>
      <c r="E2364" s="12" t="s">
        <v>80</v>
      </c>
      <c r="F2364" s="12" t="s">
        <v>81</v>
      </c>
      <c r="G2364" s="12" t="s">
        <v>17</v>
      </c>
      <c r="H2364" s="12" t="s">
        <v>17</v>
      </c>
      <c r="I2364" s="12">
        <v>44</v>
      </c>
      <c r="J2364" s="12" t="s">
        <v>123</v>
      </c>
      <c r="K2364" s="14">
        <v>0.54999999999999993</v>
      </c>
      <c r="L2364" s="15">
        <v>1500</v>
      </c>
      <c r="M2364" s="16">
        <f t="shared" si="18"/>
        <v>824.99999999999989</v>
      </c>
      <c r="N2364" s="16">
        <f t="shared" si="19"/>
        <v>288.74999999999994</v>
      </c>
      <c r="O2364" s="18">
        <v>0.35</v>
      </c>
    </row>
    <row r="2365" spans="1:15" ht="15.75" customHeight="1" x14ac:dyDescent="0.3">
      <c r="A2365" s="17" t="s">
        <v>119</v>
      </c>
      <c r="B2365" s="12">
        <v>1185732</v>
      </c>
      <c r="C2365" s="13">
        <v>44856</v>
      </c>
      <c r="D2365" s="12" t="s">
        <v>26</v>
      </c>
      <c r="E2365" s="12" t="s">
        <v>80</v>
      </c>
      <c r="F2365" s="12" t="s">
        <v>81</v>
      </c>
      <c r="G2365" s="12" t="s">
        <v>18</v>
      </c>
      <c r="H2365" s="12" t="s">
        <v>150</v>
      </c>
      <c r="I2365" s="12">
        <v>57</v>
      </c>
      <c r="J2365" s="12" t="s">
        <v>124</v>
      </c>
      <c r="K2365" s="14">
        <v>0.54999999999999993</v>
      </c>
      <c r="L2365" s="15">
        <v>2750</v>
      </c>
      <c r="M2365" s="16">
        <f t="shared" si="18"/>
        <v>1512.4999999999998</v>
      </c>
      <c r="N2365" s="16">
        <f t="shared" si="19"/>
        <v>604.99999999999989</v>
      </c>
      <c r="O2365" s="18">
        <v>0.4</v>
      </c>
    </row>
    <row r="2366" spans="1:15" ht="15.75" customHeight="1" x14ac:dyDescent="0.3">
      <c r="A2366" s="17" t="s">
        <v>119</v>
      </c>
      <c r="B2366" s="12">
        <v>1185732</v>
      </c>
      <c r="C2366" s="13">
        <v>44887</v>
      </c>
      <c r="D2366" s="12" t="s">
        <v>26</v>
      </c>
      <c r="E2366" s="12" t="s">
        <v>80</v>
      </c>
      <c r="F2366" s="12" t="s">
        <v>81</v>
      </c>
      <c r="G2366" s="12" t="s">
        <v>13</v>
      </c>
      <c r="H2366" s="12" t="s">
        <v>151</v>
      </c>
      <c r="I2366" s="12">
        <v>38</v>
      </c>
      <c r="J2366" s="12" t="s">
        <v>125</v>
      </c>
      <c r="K2366" s="14">
        <v>0.5</v>
      </c>
      <c r="L2366" s="15">
        <v>4250</v>
      </c>
      <c r="M2366" s="16">
        <f t="shared" si="18"/>
        <v>2125</v>
      </c>
      <c r="N2366" s="16">
        <f t="shared" si="19"/>
        <v>850</v>
      </c>
      <c r="O2366" s="18">
        <v>0.4</v>
      </c>
    </row>
    <row r="2367" spans="1:15" ht="15.75" customHeight="1" x14ac:dyDescent="0.3">
      <c r="A2367" s="17" t="s">
        <v>119</v>
      </c>
      <c r="B2367" s="12">
        <v>1185732</v>
      </c>
      <c r="C2367" s="13">
        <v>44887</v>
      </c>
      <c r="D2367" s="12" t="s">
        <v>26</v>
      </c>
      <c r="E2367" s="12" t="s">
        <v>80</v>
      </c>
      <c r="F2367" s="12" t="s">
        <v>81</v>
      </c>
      <c r="G2367" s="12" t="s">
        <v>14</v>
      </c>
      <c r="H2367" s="12" t="s">
        <v>149</v>
      </c>
      <c r="I2367" s="12">
        <v>25</v>
      </c>
      <c r="J2367" s="12" t="s">
        <v>125</v>
      </c>
      <c r="K2367" s="14">
        <v>0.4</v>
      </c>
      <c r="L2367" s="15">
        <v>2750</v>
      </c>
      <c r="M2367" s="16">
        <f t="shared" si="18"/>
        <v>1100</v>
      </c>
      <c r="N2367" s="16">
        <f t="shared" si="19"/>
        <v>385</v>
      </c>
      <c r="O2367" s="18">
        <v>0.35</v>
      </c>
    </row>
    <row r="2368" spans="1:15" ht="15.75" customHeight="1" x14ac:dyDescent="0.3">
      <c r="A2368" s="17" t="s">
        <v>119</v>
      </c>
      <c r="B2368" s="12">
        <v>1185732</v>
      </c>
      <c r="C2368" s="13">
        <v>44887</v>
      </c>
      <c r="D2368" s="12" t="s">
        <v>26</v>
      </c>
      <c r="E2368" s="12" t="s">
        <v>80</v>
      </c>
      <c r="F2368" s="12" t="s">
        <v>81</v>
      </c>
      <c r="G2368" s="12" t="s">
        <v>15</v>
      </c>
      <c r="H2368" s="12" t="s">
        <v>15</v>
      </c>
      <c r="I2368" s="12">
        <v>28</v>
      </c>
      <c r="J2368" s="12" t="s">
        <v>125</v>
      </c>
      <c r="K2368" s="14">
        <v>0.45</v>
      </c>
      <c r="L2368" s="15">
        <v>2200</v>
      </c>
      <c r="M2368" s="16">
        <f t="shared" si="18"/>
        <v>990</v>
      </c>
      <c r="N2368" s="16">
        <f t="shared" si="19"/>
        <v>396</v>
      </c>
      <c r="O2368" s="18">
        <v>0.4</v>
      </c>
    </row>
    <row r="2369" spans="1:15" ht="15.75" customHeight="1" x14ac:dyDescent="0.3">
      <c r="A2369" s="17" t="s">
        <v>119</v>
      </c>
      <c r="B2369" s="12">
        <v>1185732</v>
      </c>
      <c r="C2369" s="13">
        <v>44887</v>
      </c>
      <c r="D2369" s="12" t="s">
        <v>26</v>
      </c>
      <c r="E2369" s="12" t="s">
        <v>80</v>
      </c>
      <c r="F2369" s="12" t="s">
        <v>81</v>
      </c>
      <c r="G2369" s="12" t="s">
        <v>16</v>
      </c>
      <c r="H2369" s="12" t="s">
        <v>16</v>
      </c>
      <c r="I2369" s="12">
        <v>42</v>
      </c>
      <c r="J2369" s="12" t="s">
        <v>125</v>
      </c>
      <c r="K2369" s="14">
        <v>0.55000000000000004</v>
      </c>
      <c r="L2369" s="15">
        <v>2000</v>
      </c>
      <c r="M2369" s="16">
        <f t="shared" si="18"/>
        <v>1100</v>
      </c>
      <c r="N2369" s="16">
        <f t="shared" si="19"/>
        <v>440</v>
      </c>
      <c r="O2369" s="18">
        <v>0.4</v>
      </c>
    </row>
    <row r="2370" spans="1:15" ht="15.75" customHeight="1" x14ac:dyDescent="0.3">
      <c r="A2370" s="17" t="s">
        <v>119</v>
      </c>
      <c r="B2370" s="12">
        <v>1185732</v>
      </c>
      <c r="C2370" s="13">
        <v>44887</v>
      </c>
      <c r="D2370" s="12" t="s">
        <v>26</v>
      </c>
      <c r="E2370" s="12" t="s">
        <v>80</v>
      </c>
      <c r="F2370" s="12" t="s">
        <v>81</v>
      </c>
      <c r="G2370" s="12" t="s">
        <v>17</v>
      </c>
      <c r="H2370" s="12" t="s">
        <v>17</v>
      </c>
      <c r="I2370" s="12">
        <v>59</v>
      </c>
      <c r="J2370" s="12" t="s">
        <v>125</v>
      </c>
      <c r="K2370" s="14">
        <v>0.65</v>
      </c>
      <c r="L2370" s="15">
        <v>1750</v>
      </c>
      <c r="M2370" s="16">
        <f t="shared" si="18"/>
        <v>1137.5</v>
      </c>
      <c r="N2370" s="16">
        <f t="shared" si="19"/>
        <v>398.125</v>
      </c>
      <c r="O2370" s="18">
        <v>0.35</v>
      </c>
    </row>
    <row r="2371" spans="1:15" ht="15.75" customHeight="1" x14ac:dyDescent="0.3">
      <c r="A2371" s="17" t="s">
        <v>119</v>
      </c>
      <c r="B2371" s="12">
        <v>1185732</v>
      </c>
      <c r="C2371" s="13">
        <v>44887</v>
      </c>
      <c r="D2371" s="12" t="s">
        <v>26</v>
      </c>
      <c r="E2371" s="12" t="s">
        <v>80</v>
      </c>
      <c r="F2371" s="12" t="s">
        <v>81</v>
      </c>
      <c r="G2371" s="12" t="s">
        <v>18</v>
      </c>
      <c r="H2371" s="12" t="s">
        <v>150</v>
      </c>
      <c r="I2371" s="12">
        <v>54</v>
      </c>
      <c r="J2371" s="12" t="s">
        <v>125</v>
      </c>
      <c r="K2371" s="14">
        <v>0.7</v>
      </c>
      <c r="L2371" s="15">
        <v>2750</v>
      </c>
      <c r="M2371" s="16">
        <f t="shared" si="18"/>
        <v>1924.9999999999998</v>
      </c>
      <c r="N2371" s="16">
        <f t="shared" si="19"/>
        <v>770</v>
      </c>
      <c r="O2371" s="18">
        <v>0.4</v>
      </c>
    </row>
    <row r="2372" spans="1:15" ht="15.75" customHeight="1" x14ac:dyDescent="0.3">
      <c r="A2372" s="17" t="s">
        <v>119</v>
      </c>
      <c r="B2372" s="12">
        <v>1185732</v>
      </c>
      <c r="C2372" s="13">
        <v>44916</v>
      </c>
      <c r="D2372" s="12" t="s">
        <v>26</v>
      </c>
      <c r="E2372" s="12" t="s">
        <v>80</v>
      </c>
      <c r="F2372" s="12" t="s">
        <v>81</v>
      </c>
      <c r="G2372" s="12" t="s">
        <v>13</v>
      </c>
      <c r="H2372" s="12" t="s">
        <v>151</v>
      </c>
      <c r="I2372" s="12">
        <v>16</v>
      </c>
      <c r="J2372" s="12" t="s">
        <v>123</v>
      </c>
      <c r="K2372" s="14">
        <v>0.65</v>
      </c>
      <c r="L2372" s="15">
        <v>5250</v>
      </c>
      <c r="M2372" s="16">
        <f t="shared" si="18"/>
        <v>3412.5</v>
      </c>
      <c r="N2372" s="16">
        <f t="shared" si="19"/>
        <v>1365</v>
      </c>
      <c r="O2372" s="18">
        <v>0.4</v>
      </c>
    </row>
    <row r="2373" spans="1:15" ht="15.75" customHeight="1" x14ac:dyDescent="0.3">
      <c r="A2373" s="17" t="s">
        <v>119</v>
      </c>
      <c r="B2373" s="12">
        <v>1185732</v>
      </c>
      <c r="C2373" s="13">
        <v>44916</v>
      </c>
      <c r="D2373" s="12" t="s">
        <v>26</v>
      </c>
      <c r="E2373" s="12" t="s">
        <v>80</v>
      </c>
      <c r="F2373" s="12" t="s">
        <v>81</v>
      </c>
      <c r="G2373" s="12" t="s">
        <v>14</v>
      </c>
      <c r="H2373" s="12" t="s">
        <v>149</v>
      </c>
      <c r="I2373" s="12">
        <v>16</v>
      </c>
      <c r="J2373" s="12" t="s">
        <v>126</v>
      </c>
      <c r="K2373" s="14">
        <v>0.55000000000000004</v>
      </c>
      <c r="L2373" s="15">
        <v>3250</v>
      </c>
      <c r="M2373" s="16">
        <f t="shared" si="18"/>
        <v>1787.5000000000002</v>
      </c>
      <c r="N2373" s="16">
        <f t="shared" si="19"/>
        <v>625.625</v>
      </c>
      <c r="O2373" s="18">
        <v>0.35</v>
      </c>
    </row>
    <row r="2374" spans="1:15" ht="15.75" customHeight="1" x14ac:dyDescent="0.3">
      <c r="A2374" s="17" t="s">
        <v>119</v>
      </c>
      <c r="B2374" s="12">
        <v>1185732</v>
      </c>
      <c r="C2374" s="13">
        <v>44916</v>
      </c>
      <c r="D2374" s="12" t="s">
        <v>26</v>
      </c>
      <c r="E2374" s="12" t="s">
        <v>80</v>
      </c>
      <c r="F2374" s="12" t="s">
        <v>81</v>
      </c>
      <c r="G2374" s="12" t="s">
        <v>15</v>
      </c>
      <c r="H2374" s="12" t="s">
        <v>15</v>
      </c>
      <c r="I2374" s="12">
        <v>44</v>
      </c>
      <c r="J2374" s="12" t="s">
        <v>124</v>
      </c>
      <c r="K2374" s="14">
        <v>0.55000000000000004</v>
      </c>
      <c r="L2374" s="15">
        <v>2750</v>
      </c>
      <c r="M2374" s="16">
        <f t="shared" si="18"/>
        <v>1512.5000000000002</v>
      </c>
      <c r="N2374" s="16">
        <f t="shared" si="19"/>
        <v>605.00000000000011</v>
      </c>
      <c r="O2374" s="18">
        <v>0.4</v>
      </c>
    </row>
    <row r="2375" spans="1:15" ht="15.75" customHeight="1" x14ac:dyDescent="0.3">
      <c r="A2375" s="17" t="s">
        <v>119</v>
      </c>
      <c r="B2375" s="12">
        <v>1185732</v>
      </c>
      <c r="C2375" s="13">
        <v>44916</v>
      </c>
      <c r="D2375" s="12" t="s">
        <v>26</v>
      </c>
      <c r="E2375" s="12" t="s">
        <v>80</v>
      </c>
      <c r="F2375" s="12" t="s">
        <v>81</v>
      </c>
      <c r="G2375" s="12" t="s">
        <v>16</v>
      </c>
      <c r="H2375" s="12" t="s">
        <v>16</v>
      </c>
      <c r="I2375" s="12">
        <v>44</v>
      </c>
      <c r="J2375" s="12" t="s">
        <v>126</v>
      </c>
      <c r="K2375" s="14">
        <v>0.5</v>
      </c>
      <c r="L2375" s="15">
        <v>2250</v>
      </c>
      <c r="M2375" s="16">
        <f t="shared" si="18"/>
        <v>1125</v>
      </c>
      <c r="N2375" s="16">
        <f t="shared" si="19"/>
        <v>450</v>
      </c>
      <c r="O2375" s="18">
        <v>0.4</v>
      </c>
    </row>
    <row r="2376" spans="1:15" ht="15.75" customHeight="1" x14ac:dyDescent="0.3">
      <c r="A2376" s="17" t="s">
        <v>119</v>
      </c>
      <c r="B2376" s="12">
        <v>1185732</v>
      </c>
      <c r="C2376" s="13">
        <v>44916</v>
      </c>
      <c r="D2376" s="12" t="s">
        <v>26</v>
      </c>
      <c r="E2376" s="12" t="s">
        <v>80</v>
      </c>
      <c r="F2376" s="12" t="s">
        <v>81</v>
      </c>
      <c r="G2376" s="12" t="s">
        <v>17</v>
      </c>
      <c r="H2376" s="12" t="s">
        <v>17</v>
      </c>
      <c r="I2376" s="12">
        <v>29</v>
      </c>
      <c r="J2376" s="12" t="s">
        <v>124</v>
      </c>
      <c r="K2376" s="14">
        <v>0.6</v>
      </c>
      <c r="L2376" s="15">
        <v>2250</v>
      </c>
      <c r="M2376" s="16">
        <f t="shared" si="18"/>
        <v>1350</v>
      </c>
      <c r="N2376" s="16">
        <f t="shared" si="19"/>
        <v>472.49999999999994</v>
      </c>
      <c r="O2376" s="18">
        <v>0.35</v>
      </c>
    </row>
    <row r="2377" spans="1:15" ht="15.75" customHeight="1" x14ac:dyDescent="0.3">
      <c r="A2377" s="17" t="s">
        <v>119</v>
      </c>
      <c r="B2377" s="12">
        <v>1185732</v>
      </c>
      <c r="C2377" s="13">
        <v>44916</v>
      </c>
      <c r="D2377" s="12" t="s">
        <v>26</v>
      </c>
      <c r="E2377" s="12" t="s">
        <v>80</v>
      </c>
      <c r="F2377" s="12" t="s">
        <v>81</v>
      </c>
      <c r="G2377" s="12" t="s">
        <v>18</v>
      </c>
      <c r="H2377" s="12" t="s">
        <v>150</v>
      </c>
      <c r="I2377" s="12">
        <v>55</v>
      </c>
      <c r="J2377" s="12" t="s">
        <v>124</v>
      </c>
      <c r="K2377" s="14">
        <v>0.64999999999999991</v>
      </c>
      <c r="L2377" s="15">
        <v>3250</v>
      </c>
      <c r="M2377" s="16">
        <f t="shared" si="18"/>
        <v>2112.4999999999995</v>
      </c>
      <c r="N2377" s="16">
        <f t="shared" si="19"/>
        <v>844.99999999999989</v>
      </c>
      <c r="O2377" s="18">
        <v>0.4</v>
      </c>
    </row>
    <row r="2378" spans="1:15" ht="15.75" customHeight="1" x14ac:dyDescent="0.3">
      <c r="A2378" s="17" t="s">
        <v>119</v>
      </c>
      <c r="B2378" s="12">
        <v>1185732</v>
      </c>
      <c r="C2378" s="13">
        <v>44581</v>
      </c>
      <c r="D2378" s="12" t="s">
        <v>38</v>
      </c>
      <c r="E2378" s="12" t="s">
        <v>82</v>
      </c>
      <c r="F2378" s="12" t="s">
        <v>83</v>
      </c>
      <c r="G2378" s="12" t="s">
        <v>13</v>
      </c>
      <c r="H2378" s="12" t="s">
        <v>151</v>
      </c>
      <c r="I2378" s="12">
        <v>38</v>
      </c>
      <c r="J2378" s="12" t="s">
        <v>124</v>
      </c>
      <c r="K2378" s="14">
        <v>0.30000000000000004</v>
      </c>
      <c r="L2378" s="15">
        <v>7250</v>
      </c>
      <c r="M2378" s="16">
        <f t="shared" si="18"/>
        <v>2175.0000000000005</v>
      </c>
      <c r="N2378" s="16">
        <f t="shared" si="19"/>
        <v>870.00000000000023</v>
      </c>
      <c r="O2378" s="18">
        <v>0.4</v>
      </c>
    </row>
    <row r="2379" spans="1:15" ht="15.75" customHeight="1" x14ac:dyDescent="0.3">
      <c r="A2379" s="17" t="s">
        <v>119</v>
      </c>
      <c r="B2379" s="12">
        <v>1185732</v>
      </c>
      <c r="C2379" s="13">
        <v>44581</v>
      </c>
      <c r="D2379" s="12" t="s">
        <v>38</v>
      </c>
      <c r="E2379" s="12" t="s">
        <v>82</v>
      </c>
      <c r="F2379" s="12" t="s">
        <v>83</v>
      </c>
      <c r="G2379" s="12" t="s">
        <v>14</v>
      </c>
      <c r="H2379" s="12" t="s">
        <v>149</v>
      </c>
      <c r="I2379" s="12">
        <v>34</v>
      </c>
      <c r="J2379" s="12" t="s">
        <v>123</v>
      </c>
      <c r="K2379" s="14">
        <v>0.30000000000000004</v>
      </c>
      <c r="L2379" s="15">
        <v>5250</v>
      </c>
      <c r="M2379" s="16">
        <f t="shared" si="18"/>
        <v>1575.0000000000002</v>
      </c>
      <c r="N2379" s="16">
        <f t="shared" si="19"/>
        <v>551.25</v>
      </c>
      <c r="O2379" s="18">
        <v>0.35</v>
      </c>
    </row>
    <row r="2380" spans="1:15" ht="15.75" customHeight="1" x14ac:dyDescent="0.3">
      <c r="A2380" s="17" t="s">
        <v>119</v>
      </c>
      <c r="B2380" s="12">
        <v>1185732</v>
      </c>
      <c r="C2380" s="13">
        <v>44581</v>
      </c>
      <c r="D2380" s="12" t="s">
        <v>38</v>
      </c>
      <c r="E2380" s="12" t="s">
        <v>82</v>
      </c>
      <c r="F2380" s="12" t="s">
        <v>83</v>
      </c>
      <c r="G2380" s="12" t="s">
        <v>15</v>
      </c>
      <c r="H2380" s="12" t="s">
        <v>15</v>
      </c>
      <c r="I2380" s="12">
        <v>18</v>
      </c>
      <c r="J2380" s="12" t="s">
        <v>126</v>
      </c>
      <c r="K2380" s="14">
        <v>0.20000000000000007</v>
      </c>
      <c r="L2380" s="15">
        <v>5250</v>
      </c>
      <c r="M2380" s="16">
        <f t="shared" si="18"/>
        <v>1050.0000000000005</v>
      </c>
      <c r="N2380" s="16">
        <f t="shared" si="19"/>
        <v>420.00000000000023</v>
      </c>
      <c r="O2380" s="18">
        <v>0.4</v>
      </c>
    </row>
    <row r="2381" spans="1:15" ht="15.75" customHeight="1" x14ac:dyDescent="0.3">
      <c r="A2381" s="17" t="s">
        <v>119</v>
      </c>
      <c r="B2381" s="12">
        <v>1185732</v>
      </c>
      <c r="C2381" s="13">
        <v>44581</v>
      </c>
      <c r="D2381" s="12" t="s">
        <v>38</v>
      </c>
      <c r="E2381" s="12" t="s">
        <v>82</v>
      </c>
      <c r="F2381" s="12" t="s">
        <v>83</v>
      </c>
      <c r="G2381" s="12" t="s">
        <v>16</v>
      </c>
      <c r="H2381" s="12" t="s">
        <v>16</v>
      </c>
      <c r="I2381" s="12">
        <v>60</v>
      </c>
      <c r="J2381" s="12" t="s">
        <v>123</v>
      </c>
      <c r="K2381" s="14">
        <v>0.25</v>
      </c>
      <c r="L2381" s="15">
        <v>3750</v>
      </c>
      <c r="M2381" s="16">
        <f t="shared" si="18"/>
        <v>937.5</v>
      </c>
      <c r="N2381" s="16">
        <f t="shared" si="19"/>
        <v>375</v>
      </c>
      <c r="O2381" s="18">
        <v>0.4</v>
      </c>
    </row>
    <row r="2382" spans="1:15" ht="15.75" customHeight="1" x14ac:dyDescent="0.3">
      <c r="A2382" s="17" t="s">
        <v>119</v>
      </c>
      <c r="B2382" s="12">
        <v>1185732</v>
      </c>
      <c r="C2382" s="13">
        <v>44581</v>
      </c>
      <c r="D2382" s="12" t="s">
        <v>38</v>
      </c>
      <c r="E2382" s="12" t="s">
        <v>82</v>
      </c>
      <c r="F2382" s="12" t="s">
        <v>83</v>
      </c>
      <c r="G2382" s="12" t="s">
        <v>17</v>
      </c>
      <c r="H2382" s="12" t="s">
        <v>17</v>
      </c>
      <c r="I2382" s="12">
        <v>54</v>
      </c>
      <c r="J2382" s="12" t="s">
        <v>124</v>
      </c>
      <c r="K2382" s="14">
        <v>0.4</v>
      </c>
      <c r="L2382" s="15">
        <v>4250</v>
      </c>
      <c r="M2382" s="16">
        <f t="shared" si="18"/>
        <v>1700</v>
      </c>
      <c r="N2382" s="16">
        <f t="shared" si="19"/>
        <v>595</v>
      </c>
      <c r="O2382" s="18">
        <v>0.35</v>
      </c>
    </row>
    <row r="2383" spans="1:15" ht="15.75" customHeight="1" x14ac:dyDescent="0.3">
      <c r="A2383" s="17" t="s">
        <v>119</v>
      </c>
      <c r="B2383" s="12">
        <v>1185732</v>
      </c>
      <c r="C2383" s="13">
        <v>44581</v>
      </c>
      <c r="D2383" s="12" t="s">
        <v>38</v>
      </c>
      <c r="E2383" s="12" t="s">
        <v>82</v>
      </c>
      <c r="F2383" s="12" t="s">
        <v>83</v>
      </c>
      <c r="G2383" s="12" t="s">
        <v>18</v>
      </c>
      <c r="H2383" s="12" t="s">
        <v>150</v>
      </c>
      <c r="I2383" s="12">
        <v>22</v>
      </c>
      <c r="J2383" s="12" t="s">
        <v>126</v>
      </c>
      <c r="K2383" s="14">
        <v>0.30000000000000004</v>
      </c>
      <c r="L2383" s="15">
        <v>5250</v>
      </c>
      <c r="M2383" s="16">
        <f t="shared" si="18"/>
        <v>1575.0000000000002</v>
      </c>
      <c r="N2383" s="16">
        <f t="shared" si="19"/>
        <v>787.50000000000011</v>
      </c>
      <c r="O2383" s="18">
        <v>0.5</v>
      </c>
    </row>
    <row r="2384" spans="1:15" ht="15.75" customHeight="1" x14ac:dyDescent="0.3">
      <c r="A2384" s="17" t="s">
        <v>119</v>
      </c>
      <c r="B2384" s="12">
        <v>1185732</v>
      </c>
      <c r="C2384" s="13">
        <v>44610</v>
      </c>
      <c r="D2384" s="12" t="s">
        <v>38</v>
      </c>
      <c r="E2384" s="12" t="s">
        <v>82</v>
      </c>
      <c r="F2384" s="12" t="s">
        <v>83</v>
      </c>
      <c r="G2384" s="12" t="s">
        <v>13</v>
      </c>
      <c r="H2384" s="12" t="s">
        <v>151</v>
      </c>
      <c r="I2384" s="12">
        <v>32</v>
      </c>
      <c r="J2384" s="12" t="s">
        <v>123</v>
      </c>
      <c r="K2384" s="14">
        <v>0.30000000000000004</v>
      </c>
      <c r="L2384" s="15">
        <v>7750</v>
      </c>
      <c r="M2384" s="16">
        <f t="shared" si="18"/>
        <v>2325.0000000000005</v>
      </c>
      <c r="N2384" s="16">
        <f t="shared" si="19"/>
        <v>930.00000000000023</v>
      </c>
      <c r="O2384" s="18">
        <v>0.4</v>
      </c>
    </row>
    <row r="2385" spans="1:15" ht="15.75" customHeight="1" x14ac:dyDescent="0.3">
      <c r="A2385" s="17" t="s">
        <v>119</v>
      </c>
      <c r="B2385" s="12">
        <v>1185732</v>
      </c>
      <c r="C2385" s="13">
        <v>44610</v>
      </c>
      <c r="D2385" s="12" t="s">
        <v>38</v>
      </c>
      <c r="E2385" s="12" t="s">
        <v>82</v>
      </c>
      <c r="F2385" s="12" t="s">
        <v>83</v>
      </c>
      <c r="G2385" s="12" t="s">
        <v>14</v>
      </c>
      <c r="H2385" s="12" t="s">
        <v>149</v>
      </c>
      <c r="I2385" s="12">
        <v>60</v>
      </c>
      <c r="J2385" s="12" t="s">
        <v>125</v>
      </c>
      <c r="K2385" s="14">
        <v>0.30000000000000004</v>
      </c>
      <c r="L2385" s="15">
        <v>4250</v>
      </c>
      <c r="M2385" s="16">
        <f t="shared" si="18"/>
        <v>1275.0000000000002</v>
      </c>
      <c r="N2385" s="16">
        <f t="shared" si="19"/>
        <v>446.25000000000006</v>
      </c>
      <c r="O2385" s="18">
        <v>0.35</v>
      </c>
    </row>
    <row r="2386" spans="1:15" ht="15.75" customHeight="1" x14ac:dyDescent="0.3">
      <c r="A2386" s="17" t="s">
        <v>119</v>
      </c>
      <c r="B2386" s="12">
        <v>1185732</v>
      </c>
      <c r="C2386" s="13">
        <v>44610</v>
      </c>
      <c r="D2386" s="12" t="s">
        <v>38</v>
      </c>
      <c r="E2386" s="12" t="s">
        <v>82</v>
      </c>
      <c r="F2386" s="12" t="s">
        <v>83</v>
      </c>
      <c r="G2386" s="12" t="s">
        <v>15</v>
      </c>
      <c r="H2386" s="12" t="s">
        <v>15</v>
      </c>
      <c r="I2386" s="12">
        <v>34</v>
      </c>
      <c r="J2386" s="12" t="s">
        <v>125</v>
      </c>
      <c r="K2386" s="14">
        <v>0.20000000000000007</v>
      </c>
      <c r="L2386" s="15">
        <v>4750</v>
      </c>
      <c r="M2386" s="16">
        <f t="shared" si="18"/>
        <v>950.00000000000034</v>
      </c>
      <c r="N2386" s="16">
        <f t="shared" si="19"/>
        <v>380.00000000000017</v>
      </c>
      <c r="O2386" s="18">
        <v>0.4</v>
      </c>
    </row>
    <row r="2387" spans="1:15" ht="15.75" customHeight="1" x14ac:dyDescent="0.3">
      <c r="A2387" s="17" t="s">
        <v>119</v>
      </c>
      <c r="B2387" s="12">
        <v>1185732</v>
      </c>
      <c r="C2387" s="13">
        <v>44610</v>
      </c>
      <c r="D2387" s="12" t="s">
        <v>38</v>
      </c>
      <c r="E2387" s="12" t="s">
        <v>82</v>
      </c>
      <c r="F2387" s="12" t="s">
        <v>83</v>
      </c>
      <c r="G2387" s="12" t="s">
        <v>16</v>
      </c>
      <c r="H2387" s="12" t="s">
        <v>16</v>
      </c>
      <c r="I2387" s="12">
        <v>58</v>
      </c>
      <c r="J2387" s="12" t="s">
        <v>124</v>
      </c>
      <c r="K2387" s="14">
        <v>0.25</v>
      </c>
      <c r="L2387" s="15">
        <v>3250</v>
      </c>
      <c r="M2387" s="16">
        <f t="shared" si="18"/>
        <v>812.5</v>
      </c>
      <c r="N2387" s="16">
        <f t="shared" si="19"/>
        <v>325</v>
      </c>
      <c r="O2387" s="18">
        <v>0.4</v>
      </c>
    </row>
    <row r="2388" spans="1:15" ht="15.75" customHeight="1" x14ac:dyDescent="0.3">
      <c r="A2388" s="17" t="s">
        <v>119</v>
      </c>
      <c r="B2388" s="12">
        <v>1185732</v>
      </c>
      <c r="C2388" s="13">
        <v>44610</v>
      </c>
      <c r="D2388" s="12" t="s">
        <v>38</v>
      </c>
      <c r="E2388" s="12" t="s">
        <v>82</v>
      </c>
      <c r="F2388" s="12" t="s">
        <v>83</v>
      </c>
      <c r="G2388" s="12" t="s">
        <v>17</v>
      </c>
      <c r="H2388" s="12" t="s">
        <v>17</v>
      </c>
      <c r="I2388" s="12">
        <v>48</v>
      </c>
      <c r="J2388" s="12" t="s">
        <v>125</v>
      </c>
      <c r="K2388" s="14">
        <v>0.4</v>
      </c>
      <c r="L2388" s="15">
        <v>4000</v>
      </c>
      <c r="M2388" s="16">
        <f t="shared" si="18"/>
        <v>1600</v>
      </c>
      <c r="N2388" s="16">
        <f t="shared" si="19"/>
        <v>560</v>
      </c>
      <c r="O2388" s="18">
        <v>0.35</v>
      </c>
    </row>
    <row r="2389" spans="1:15" ht="15.75" customHeight="1" x14ac:dyDescent="0.3">
      <c r="A2389" s="17" t="s">
        <v>119</v>
      </c>
      <c r="B2389" s="12">
        <v>1185732</v>
      </c>
      <c r="C2389" s="13">
        <v>44610</v>
      </c>
      <c r="D2389" s="12" t="s">
        <v>38</v>
      </c>
      <c r="E2389" s="12" t="s">
        <v>82</v>
      </c>
      <c r="F2389" s="12" t="s">
        <v>83</v>
      </c>
      <c r="G2389" s="12" t="s">
        <v>18</v>
      </c>
      <c r="H2389" s="12" t="s">
        <v>150</v>
      </c>
      <c r="I2389" s="12">
        <v>33</v>
      </c>
      <c r="J2389" s="12" t="s">
        <v>124</v>
      </c>
      <c r="K2389" s="14">
        <v>0.25</v>
      </c>
      <c r="L2389" s="15">
        <v>5000</v>
      </c>
      <c r="M2389" s="16">
        <f t="shared" si="18"/>
        <v>1250</v>
      </c>
      <c r="N2389" s="16">
        <f t="shared" si="19"/>
        <v>625</v>
      </c>
      <c r="O2389" s="18">
        <v>0.5</v>
      </c>
    </row>
    <row r="2390" spans="1:15" ht="15.75" customHeight="1" x14ac:dyDescent="0.3">
      <c r="A2390" s="17" t="s">
        <v>119</v>
      </c>
      <c r="B2390" s="12">
        <v>1185732</v>
      </c>
      <c r="C2390" s="13">
        <v>44636</v>
      </c>
      <c r="D2390" s="12" t="s">
        <v>38</v>
      </c>
      <c r="E2390" s="12" t="s">
        <v>82</v>
      </c>
      <c r="F2390" s="12" t="s">
        <v>83</v>
      </c>
      <c r="G2390" s="12" t="s">
        <v>13</v>
      </c>
      <c r="H2390" s="12" t="s">
        <v>151</v>
      </c>
      <c r="I2390" s="12">
        <v>16</v>
      </c>
      <c r="J2390" s="12" t="s">
        <v>123</v>
      </c>
      <c r="K2390" s="14">
        <v>0.25</v>
      </c>
      <c r="L2390" s="15">
        <v>7200</v>
      </c>
      <c r="M2390" s="16">
        <f t="shared" si="18"/>
        <v>1800</v>
      </c>
      <c r="N2390" s="16">
        <f t="shared" si="19"/>
        <v>720</v>
      </c>
      <c r="O2390" s="18">
        <v>0.4</v>
      </c>
    </row>
    <row r="2391" spans="1:15" ht="15.75" customHeight="1" x14ac:dyDescent="0.3">
      <c r="A2391" s="17" t="s">
        <v>119</v>
      </c>
      <c r="B2391" s="12">
        <v>1185732</v>
      </c>
      <c r="C2391" s="13">
        <v>44636</v>
      </c>
      <c r="D2391" s="12" t="s">
        <v>38</v>
      </c>
      <c r="E2391" s="12" t="s">
        <v>82</v>
      </c>
      <c r="F2391" s="12" t="s">
        <v>83</v>
      </c>
      <c r="G2391" s="12" t="s">
        <v>14</v>
      </c>
      <c r="H2391" s="12" t="s">
        <v>149</v>
      </c>
      <c r="I2391" s="12">
        <v>48</v>
      </c>
      <c r="J2391" s="12" t="s">
        <v>126</v>
      </c>
      <c r="K2391" s="14">
        <v>0.25</v>
      </c>
      <c r="L2391" s="15">
        <v>4000</v>
      </c>
      <c r="M2391" s="16">
        <f t="shared" si="18"/>
        <v>1000</v>
      </c>
      <c r="N2391" s="16">
        <f t="shared" si="19"/>
        <v>350</v>
      </c>
      <c r="O2391" s="18">
        <v>0.35</v>
      </c>
    </row>
    <row r="2392" spans="1:15" ht="15.75" customHeight="1" x14ac:dyDescent="0.3">
      <c r="A2392" s="17" t="s">
        <v>119</v>
      </c>
      <c r="B2392" s="12">
        <v>1185732</v>
      </c>
      <c r="C2392" s="13">
        <v>44636</v>
      </c>
      <c r="D2392" s="12" t="s">
        <v>38</v>
      </c>
      <c r="E2392" s="12" t="s">
        <v>82</v>
      </c>
      <c r="F2392" s="12" t="s">
        <v>83</v>
      </c>
      <c r="G2392" s="12" t="s">
        <v>15</v>
      </c>
      <c r="H2392" s="12" t="s">
        <v>15</v>
      </c>
      <c r="I2392" s="12">
        <v>23</v>
      </c>
      <c r="J2392" s="12" t="s">
        <v>126</v>
      </c>
      <c r="K2392" s="14">
        <v>0.15000000000000002</v>
      </c>
      <c r="L2392" s="15">
        <v>4250</v>
      </c>
      <c r="M2392" s="16">
        <f t="shared" si="18"/>
        <v>637.50000000000011</v>
      </c>
      <c r="N2392" s="16">
        <f t="shared" si="19"/>
        <v>255.00000000000006</v>
      </c>
      <c r="O2392" s="18">
        <v>0.4</v>
      </c>
    </row>
    <row r="2393" spans="1:15" ht="15.75" customHeight="1" x14ac:dyDescent="0.3">
      <c r="A2393" s="17" t="s">
        <v>119</v>
      </c>
      <c r="B2393" s="12">
        <v>1185732</v>
      </c>
      <c r="C2393" s="13">
        <v>44636</v>
      </c>
      <c r="D2393" s="12" t="s">
        <v>38</v>
      </c>
      <c r="E2393" s="12" t="s">
        <v>82</v>
      </c>
      <c r="F2393" s="12" t="s">
        <v>83</v>
      </c>
      <c r="G2393" s="12" t="s">
        <v>16</v>
      </c>
      <c r="H2393" s="12" t="s">
        <v>16</v>
      </c>
      <c r="I2393" s="12">
        <v>57</v>
      </c>
      <c r="J2393" s="12" t="s">
        <v>124</v>
      </c>
      <c r="K2393" s="14">
        <v>0.19999999999999996</v>
      </c>
      <c r="L2393" s="15">
        <v>2750</v>
      </c>
      <c r="M2393" s="16">
        <f t="shared" si="18"/>
        <v>549.99999999999989</v>
      </c>
      <c r="N2393" s="16">
        <f t="shared" si="19"/>
        <v>219.99999999999997</v>
      </c>
      <c r="O2393" s="18">
        <v>0.4</v>
      </c>
    </row>
    <row r="2394" spans="1:15" ht="15.75" customHeight="1" x14ac:dyDescent="0.3">
      <c r="A2394" s="17" t="s">
        <v>119</v>
      </c>
      <c r="B2394" s="12">
        <v>1185732</v>
      </c>
      <c r="C2394" s="13">
        <v>44636</v>
      </c>
      <c r="D2394" s="12" t="s">
        <v>38</v>
      </c>
      <c r="E2394" s="12" t="s">
        <v>82</v>
      </c>
      <c r="F2394" s="12" t="s">
        <v>83</v>
      </c>
      <c r="G2394" s="12" t="s">
        <v>17</v>
      </c>
      <c r="H2394" s="12" t="s">
        <v>17</v>
      </c>
      <c r="I2394" s="12">
        <v>39</v>
      </c>
      <c r="J2394" s="12" t="s">
        <v>125</v>
      </c>
      <c r="K2394" s="14">
        <v>0.35000000000000009</v>
      </c>
      <c r="L2394" s="15">
        <v>3250</v>
      </c>
      <c r="M2394" s="16">
        <f t="shared" si="18"/>
        <v>1137.5000000000002</v>
      </c>
      <c r="N2394" s="16">
        <f t="shared" si="19"/>
        <v>398.12500000000006</v>
      </c>
      <c r="O2394" s="18">
        <v>0.35</v>
      </c>
    </row>
    <row r="2395" spans="1:15" ht="15.75" customHeight="1" x14ac:dyDescent="0.3">
      <c r="A2395" s="17" t="s">
        <v>119</v>
      </c>
      <c r="B2395" s="12">
        <v>1185732</v>
      </c>
      <c r="C2395" s="13">
        <v>44636</v>
      </c>
      <c r="D2395" s="12" t="s">
        <v>38</v>
      </c>
      <c r="E2395" s="12" t="s">
        <v>82</v>
      </c>
      <c r="F2395" s="12" t="s">
        <v>83</v>
      </c>
      <c r="G2395" s="12" t="s">
        <v>18</v>
      </c>
      <c r="H2395" s="12" t="s">
        <v>150</v>
      </c>
      <c r="I2395" s="12">
        <v>38</v>
      </c>
      <c r="J2395" s="12" t="s">
        <v>126</v>
      </c>
      <c r="K2395" s="14">
        <v>0.25</v>
      </c>
      <c r="L2395" s="15">
        <v>4250</v>
      </c>
      <c r="M2395" s="16">
        <f t="shared" si="18"/>
        <v>1062.5</v>
      </c>
      <c r="N2395" s="16">
        <f t="shared" si="19"/>
        <v>531.25</v>
      </c>
      <c r="O2395" s="18">
        <v>0.5</v>
      </c>
    </row>
    <row r="2396" spans="1:15" ht="15.75" customHeight="1" x14ac:dyDescent="0.3">
      <c r="A2396" s="17" t="s">
        <v>119</v>
      </c>
      <c r="B2396" s="12">
        <v>1185732</v>
      </c>
      <c r="C2396" s="13">
        <v>44668</v>
      </c>
      <c r="D2396" s="12" t="s">
        <v>38</v>
      </c>
      <c r="E2396" s="12" t="s">
        <v>82</v>
      </c>
      <c r="F2396" s="12" t="s">
        <v>83</v>
      </c>
      <c r="G2396" s="12" t="s">
        <v>13</v>
      </c>
      <c r="H2396" s="12" t="s">
        <v>151</v>
      </c>
      <c r="I2396" s="12">
        <v>27</v>
      </c>
      <c r="J2396" s="12" t="s">
        <v>125</v>
      </c>
      <c r="K2396" s="14">
        <v>0.25</v>
      </c>
      <c r="L2396" s="15">
        <v>6750</v>
      </c>
      <c r="M2396" s="16">
        <f t="shared" si="18"/>
        <v>1687.5</v>
      </c>
      <c r="N2396" s="16">
        <f t="shared" si="19"/>
        <v>675</v>
      </c>
      <c r="O2396" s="18">
        <v>0.4</v>
      </c>
    </row>
    <row r="2397" spans="1:15" ht="15.75" customHeight="1" x14ac:dyDescent="0.3">
      <c r="A2397" s="17" t="s">
        <v>119</v>
      </c>
      <c r="B2397" s="12">
        <v>1185732</v>
      </c>
      <c r="C2397" s="13">
        <v>44668</v>
      </c>
      <c r="D2397" s="12" t="s">
        <v>38</v>
      </c>
      <c r="E2397" s="12" t="s">
        <v>82</v>
      </c>
      <c r="F2397" s="12" t="s">
        <v>83</v>
      </c>
      <c r="G2397" s="12" t="s">
        <v>14</v>
      </c>
      <c r="H2397" s="12" t="s">
        <v>149</v>
      </c>
      <c r="I2397" s="12">
        <v>40</v>
      </c>
      <c r="J2397" s="12" t="s">
        <v>126</v>
      </c>
      <c r="K2397" s="14">
        <v>0.25</v>
      </c>
      <c r="L2397" s="15">
        <v>3750</v>
      </c>
      <c r="M2397" s="16">
        <f t="shared" si="18"/>
        <v>937.5</v>
      </c>
      <c r="N2397" s="16">
        <f t="shared" si="19"/>
        <v>328.125</v>
      </c>
      <c r="O2397" s="18">
        <v>0.35</v>
      </c>
    </row>
    <row r="2398" spans="1:15" ht="15.75" customHeight="1" x14ac:dyDescent="0.3">
      <c r="A2398" s="17" t="s">
        <v>119</v>
      </c>
      <c r="B2398" s="12">
        <v>1185732</v>
      </c>
      <c r="C2398" s="13">
        <v>44668</v>
      </c>
      <c r="D2398" s="12" t="s">
        <v>38</v>
      </c>
      <c r="E2398" s="12" t="s">
        <v>82</v>
      </c>
      <c r="F2398" s="12" t="s">
        <v>83</v>
      </c>
      <c r="G2398" s="12" t="s">
        <v>15</v>
      </c>
      <c r="H2398" s="12" t="s">
        <v>15</v>
      </c>
      <c r="I2398" s="12">
        <v>32</v>
      </c>
      <c r="J2398" s="12" t="s">
        <v>124</v>
      </c>
      <c r="K2398" s="14">
        <v>0.15000000000000002</v>
      </c>
      <c r="L2398" s="15">
        <v>3750</v>
      </c>
      <c r="M2398" s="16">
        <f t="shared" si="18"/>
        <v>562.50000000000011</v>
      </c>
      <c r="N2398" s="16">
        <f t="shared" si="19"/>
        <v>225.00000000000006</v>
      </c>
      <c r="O2398" s="18">
        <v>0.4</v>
      </c>
    </row>
    <row r="2399" spans="1:15" ht="15.75" customHeight="1" x14ac:dyDescent="0.3">
      <c r="A2399" s="17" t="s">
        <v>119</v>
      </c>
      <c r="B2399" s="12">
        <v>1185732</v>
      </c>
      <c r="C2399" s="13">
        <v>44668</v>
      </c>
      <c r="D2399" s="12" t="s">
        <v>38</v>
      </c>
      <c r="E2399" s="12" t="s">
        <v>82</v>
      </c>
      <c r="F2399" s="12" t="s">
        <v>83</v>
      </c>
      <c r="G2399" s="12" t="s">
        <v>16</v>
      </c>
      <c r="H2399" s="12" t="s">
        <v>16</v>
      </c>
      <c r="I2399" s="12">
        <v>42</v>
      </c>
      <c r="J2399" s="12" t="s">
        <v>125</v>
      </c>
      <c r="K2399" s="14">
        <v>0.19999999999999996</v>
      </c>
      <c r="L2399" s="15">
        <v>3000</v>
      </c>
      <c r="M2399" s="16">
        <f t="shared" si="18"/>
        <v>599.99999999999989</v>
      </c>
      <c r="N2399" s="16">
        <f t="shared" si="19"/>
        <v>239.99999999999997</v>
      </c>
      <c r="O2399" s="18">
        <v>0.4</v>
      </c>
    </row>
    <row r="2400" spans="1:15" ht="15.75" customHeight="1" x14ac:dyDescent="0.3">
      <c r="A2400" s="17" t="s">
        <v>119</v>
      </c>
      <c r="B2400" s="12">
        <v>1185732</v>
      </c>
      <c r="C2400" s="13">
        <v>44668</v>
      </c>
      <c r="D2400" s="12" t="s">
        <v>38</v>
      </c>
      <c r="E2400" s="12" t="s">
        <v>82</v>
      </c>
      <c r="F2400" s="12" t="s">
        <v>83</v>
      </c>
      <c r="G2400" s="12" t="s">
        <v>17</v>
      </c>
      <c r="H2400" s="12" t="s">
        <v>17</v>
      </c>
      <c r="I2400" s="12">
        <v>27</v>
      </c>
      <c r="J2400" s="12" t="s">
        <v>126</v>
      </c>
      <c r="K2400" s="14">
        <v>0.4</v>
      </c>
      <c r="L2400" s="15">
        <v>3250</v>
      </c>
      <c r="M2400" s="16">
        <f t="shared" si="18"/>
        <v>1300</v>
      </c>
      <c r="N2400" s="16">
        <f t="shared" si="19"/>
        <v>454.99999999999994</v>
      </c>
      <c r="O2400" s="18">
        <v>0.35</v>
      </c>
    </row>
    <row r="2401" spans="1:15" ht="15.75" customHeight="1" x14ac:dyDescent="0.3">
      <c r="A2401" s="17" t="s">
        <v>119</v>
      </c>
      <c r="B2401" s="12">
        <v>1185732</v>
      </c>
      <c r="C2401" s="13">
        <v>44668</v>
      </c>
      <c r="D2401" s="12" t="s">
        <v>38</v>
      </c>
      <c r="E2401" s="12" t="s">
        <v>82</v>
      </c>
      <c r="F2401" s="12" t="s">
        <v>83</v>
      </c>
      <c r="G2401" s="12" t="s">
        <v>18</v>
      </c>
      <c r="H2401" s="12" t="s">
        <v>150</v>
      </c>
      <c r="I2401" s="12">
        <v>49</v>
      </c>
      <c r="J2401" s="12" t="s">
        <v>124</v>
      </c>
      <c r="K2401" s="14">
        <v>0.30000000000000004</v>
      </c>
      <c r="L2401" s="15">
        <v>4750</v>
      </c>
      <c r="M2401" s="16">
        <f t="shared" si="18"/>
        <v>1425.0000000000002</v>
      </c>
      <c r="N2401" s="16">
        <f t="shared" si="19"/>
        <v>712.50000000000011</v>
      </c>
      <c r="O2401" s="18">
        <v>0.5</v>
      </c>
    </row>
    <row r="2402" spans="1:15" ht="15.75" customHeight="1" x14ac:dyDescent="0.3">
      <c r="A2402" s="17" t="s">
        <v>119</v>
      </c>
      <c r="B2402" s="12">
        <v>1185732</v>
      </c>
      <c r="C2402" s="13">
        <v>44697</v>
      </c>
      <c r="D2402" s="12" t="s">
        <v>38</v>
      </c>
      <c r="E2402" s="12" t="s">
        <v>82</v>
      </c>
      <c r="F2402" s="12" t="s">
        <v>83</v>
      </c>
      <c r="G2402" s="12" t="s">
        <v>13</v>
      </c>
      <c r="H2402" s="12" t="s">
        <v>151</v>
      </c>
      <c r="I2402" s="12">
        <v>52</v>
      </c>
      <c r="J2402" s="12" t="s">
        <v>125</v>
      </c>
      <c r="K2402" s="14">
        <v>0.4</v>
      </c>
      <c r="L2402" s="15">
        <v>7450</v>
      </c>
      <c r="M2402" s="16">
        <f t="shared" si="18"/>
        <v>2980</v>
      </c>
      <c r="N2402" s="16">
        <f t="shared" si="19"/>
        <v>1192</v>
      </c>
      <c r="O2402" s="18">
        <v>0.4</v>
      </c>
    </row>
    <row r="2403" spans="1:15" ht="15.75" customHeight="1" x14ac:dyDescent="0.3">
      <c r="A2403" s="17" t="s">
        <v>119</v>
      </c>
      <c r="B2403" s="12">
        <v>1185732</v>
      </c>
      <c r="C2403" s="13">
        <v>44697</v>
      </c>
      <c r="D2403" s="12" t="s">
        <v>38</v>
      </c>
      <c r="E2403" s="12" t="s">
        <v>82</v>
      </c>
      <c r="F2403" s="12" t="s">
        <v>83</v>
      </c>
      <c r="G2403" s="12" t="s">
        <v>14</v>
      </c>
      <c r="H2403" s="12" t="s">
        <v>149</v>
      </c>
      <c r="I2403" s="12">
        <v>56</v>
      </c>
      <c r="J2403" s="12" t="s">
        <v>123</v>
      </c>
      <c r="K2403" s="14">
        <v>0.4</v>
      </c>
      <c r="L2403" s="15">
        <v>4500</v>
      </c>
      <c r="M2403" s="16">
        <f t="shared" si="18"/>
        <v>1800</v>
      </c>
      <c r="N2403" s="16">
        <f t="shared" si="19"/>
        <v>630</v>
      </c>
      <c r="O2403" s="18">
        <v>0.35</v>
      </c>
    </row>
    <row r="2404" spans="1:15" ht="15.75" customHeight="1" x14ac:dyDescent="0.3">
      <c r="A2404" s="17" t="s">
        <v>119</v>
      </c>
      <c r="B2404" s="12">
        <v>1185732</v>
      </c>
      <c r="C2404" s="13">
        <v>44697</v>
      </c>
      <c r="D2404" s="12" t="s">
        <v>38</v>
      </c>
      <c r="E2404" s="12" t="s">
        <v>82</v>
      </c>
      <c r="F2404" s="12" t="s">
        <v>83</v>
      </c>
      <c r="G2404" s="12" t="s">
        <v>15</v>
      </c>
      <c r="H2404" s="12" t="s">
        <v>15</v>
      </c>
      <c r="I2404" s="12">
        <v>20</v>
      </c>
      <c r="J2404" s="12" t="s">
        <v>125</v>
      </c>
      <c r="K2404" s="14">
        <v>0.35000000000000003</v>
      </c>
      <c r="L2404" s="15">
        <v>4250</v>
      </c>
      <c r="M2404" s="16">
        <f t="shared" si="18"/>
        <v>1487.5000000000002</v>
      </c>
      <c r="N2404" s="16">
        <f t="shared" si="19"/>
        <v>595.00000000000011</v>
      </c>
      <c r="O2404" s="18">
        <v>0.4</v>
      </c>
    </row>
    <row r="2405" spans="1:15" ht="15.75" customHeight="1" x14ac:dyDescent="0.3">
      <c r="A2405" s="17" t="s">
        <v>119</v>
      </c>
      <c r="B2405" s="12">
        <v>1185732</v>
      </c>
      <c r="C2405" s="13">
        <v>44697</v>
      </c>
      <c r="D2405" s="12" t="s">
        <v>38</v>
      </c>
      <c r="E2405" s="12" t="s">
        <v>82</v>
      </c>
      <c r="F2405" s="12" t="s">
        <v>83</v>
      </c>
      <c r="G2405" s="12" t="s">
        <v>16</v>
      </c>
      <c r="H2405" s="12" t="s">
        <v>16</v>
      </c>
      <c r="I2405" s="12">
        <v>28</v>
      </c>
      <c r="J2405" s="12" t="s">
        <v>124</v>
      </c>
      <c r="K2405" s="14">
        <v>0.35000000000000003</v>
      </c>
      <c r="L2405" s="15">
        <v>3750</v>
      </c>
      <c r="M2405" s="16">
        <f t="shared" si="18"/>
        <v>1312.5000000000002</v>
      </c>
      <c r="N2405" s="16">
        <f t="shared" si="19"/>
        <v>525.00000000000011</v>
      </c>
      <c r="O2405" s="18">
        <v>0.4</v>
      </c>
    </row>
    <row r="2406" spans="1:15" ht="15.75" customHeight="1" x14ac:dyDescent="0.3">
      <c r="A2406" s="17" t="s">
        <v>119</v>
      </c>
      <c r="B2406" s="12">
        <v>1185732</v>
      </c>
      <c r="C2406" s="13">
        <v>44697</v>
      </c>
      <c r="D2406" s="12" t="s">
        <v>38</v>
      </c>
      <c r="E2406" s="12" t="s">
        <v>82</v>
      </c>
      <c r="F2406" s="12" t="s">
        <v>83</v>
      </c>
      <c r="G2406" s="12" t="s">
        <v>17</v>
      </c>
      <c r="H2406" s="12" t="s">
        <v>17</v>
      </c>
      <c r="I2406" s="12">
        <v>27</v>
      </c>
      <c r="J2406" s="12" t="s">
        <v>124</v>
      </c>
      <c r="K2406" s="14">
        <v>0.44999999999999996</v>
      </c>
      <c r="L2406" s="15">
        <v>4000</v>
      </c>
      <c r="M2406" s="16">
        <f t="shared" si="18"/>
        <v>1799.9999999999998</v>
      </c>
      <c r="N2406" s="16">
        <f t="shared" si="19"/>
        <v>629.99999999999989</v>
      </c>
      <c r="O2406" s="18">
        <v>0.35</v>
      </c>
    </row>
    <row r="2407" spans="1:15" ht="15.75" customHeight="1" x14ac:dyDescent="0.3">
      <c r="A2407" s="17" t="s">
        <v>119</v>
      </c>
      <c r="B2407" s="12">
        <v>1185732</v>
      </c>
      <c r="C2407" s="13">
        <v>44697</v>
      </c>
      <c r="D2407" s="12" t="s">
        <v>38</v>
      </c>
      <c r="E2407" s="12" t="s">
        <v>82</v>
      </c>
      <c r="F2407" s="12" t="s">
        <v>83</v>
      </c>
      <c r="G2407" s="12" t="s">
        <v>18</v>
      </c>
      <c r="H2407" s="12" t="s">
        <v>150</v>
      </c>
      <c r="I2407" s="12">
        <v>37</v>
      </c>
      <c r="J2407" s="12" t="s">
        <v>124</v>
      </c>
      <c r="K2407" s="14">
        <v>0.49999999999999994</v>
      </c>
      <c r="L2407" s="15">
        <v>5000</v>
      </c>
      <c r="M2407" s="16">
        <f t="shared" si="18"/>
        <v>2499.9999999999995</v>
      </c>
      <c r="N2407" s="16">
        <f t="shared" si="19"/>
        <v>1249.9999999999998</v>
      </c>
      <c r="O2407" s="18">
        <v>0.5</v>
      </c>
    </row>
    <row r="2408" spans="1:15" ht="15.75" customHeight="1" x14ac:dyDescent="0.3">
      <c r="A2408" s="17" t="s">
        <v>119</v>
      </c>
      <c r="B2408" s="12">
        <v>1185732</v>
      </c>
      <c r="C2408" s="13">
        <v>44730</v>
      </c>
      <c r="D2408" s="12" t="s">
        <v>38</v>
      </c>
      <c r="E2408" s="12" t="s">
        <v>82</v>
      </c>
      <c r="F2408" s="12" t="s">
        <v>83</v>
      </c>
      <c r="G2408" s="12" t="s">
        <v>13</v>
      </c>
      <c r="H2408" s="12" t="s">
        <v>151</v>
      </c>
      <c r="I2408" s="12">
        <v>56</v>
      </c>
      <c r="J2408" s="12" t="s">
        <v>125</v>
      </c>
      <c r="K2408" s="14">
        <v>0.44999999999999996</v>
      </c>
      <c r="L2408" s="15">
        <v>7500</v>
      </c>
      <c r="M2408" s="16">
        <f t="shared" ref="M2408:M2662" si="20">K2408*L2408</f>
        <v>3374.9999999999995</v>
      </c>
      <c r="N2408" s="16">
        <f t="shared" ref="N2408:N2662" si="21">M2408*O2408</f>
        <v>1350</v>
      </c>
      <c r="O2408" s="18">
        <v>0.4</v>
      </c>
    </row>
    <row r="2409" spans="1:15" ht="15.75" customHeight="1" x14ac:dyDescent="0.3">
      <c r="A2409" s="17" t="s">
        <v>119</v>
      </c>
      <c r="B2409" s="12">
        <v>1185732</v>
      </c>
      <c r="C2409" s="13">
        <v>44730</v>
      </c>
      <c r="D2409" s="12" t="s">
        <v>38</v>
      </c>
      <c r="E2409" s="12" t="s">
        <v>82</v>
      </c>
      <c r="F2409" s="12" t="s">
        <v>83</v>
      </c>
      <c r="G2409" s="12" t="s">
        <v>14</v>
      </c>
      <c r="H2409" s="12" t="s">
        <v>149</v>
      </c>
      <c r="I2409" s="12">
        <v>58</v>
      </c>
      <c r="J2409" s="12" t="s">
        <v>124</v>
      </c>
      <c r="K2409" s="14">
        <v>0.4</v>
      </c>
      <c r="L2409" s="15">
        <v>5000</v>
      </c>
      <c r="M2409" s="16">
        <f t="shared" si="20"/>
        <v>2000</v>
      </c>
      <c r="N2409" s="16">
        <f t="shared" si="21"/>
        <v>700</v>
      </c>
      <c r="O2409" s="18">
        <v>0.35</v>
      </c>
    </row>
    <row r="2410" spans="1:15" ht="15.75" customHeight="1" x14ac:dyDescent="0.3">
      <c r="A2410" s="17" t="s">
        <v>119</v>
      </c>
      <c r="B2410" s="12">
        <v>1185732</v>
      </c>
      <c r="C2410" s="13">
        <v>44730</v>
      </c>
      <c r="D2410" s="12" t="s">
        <v>38</v>
      </c>
      <c r="E2410" s="12" t="s">
        <v>82</v>
      </c>
      <c r="F2410" s="12" t="s">
        <v>83</v>
      </c>
      <c r="G2410" s="12" t="s">
        <v>15</v>
      </c>
      <c r="H2410" s="12" t="s">
        <v>15</v>
      </c>
      <c r="I2410" s="12">
        <v>17</v>
      </c>
      <c r="J2410" s="12" t="s">
        <v>123</v>
      </c>
      <c r="K2410" s="14">
        <v>0.45</v>
      </c>
      <c r="L2410" s="15">
        <v>4750</v>
      </c>
      <c r="M2410" s="16">
        <f t="shared" si="20"/>
        <v>2137.5</v>
      </c>
      <c r="N2410" s="16">
        <f t="shared" si="21"/>
        <v>855</v>
      </c>
      <c r="O2410" s="18">
        <v>0.4</v>
      </c>
    </row>
    <row r="2411" spans="1:15" ht="15.75" customHeight="1" x14ac:dyDescent="0.3">
      <c r="A2411" s="17" t="s">
        <v>119</v>
      </c>
      <c r="B2411" s="12">
        <v>1185732</v>
      </c>
      <c r="C2411" s="13">
        <v>44730</v>
      </c>
      <c r="D2411" s="12" t="s">
        <v>38</v>
      </c>
      <c r="E2411" s="12" t="s">
        <v>82</v>
      </c>
      <c r="F2411" s="12" t="s">
        <v>83</v>
      </c>
      <c r="G2411" s="12" t="s">
        <v>16</v>
      </c>
      <c r="H2411" s="12" t="s">
        <v>16</v>
      </c>
      <c r="I2411" s="12">
        <v>54</v>
      </c>
      <c r="J2411" s="12" t="s">
        <v>123</v>
      </c>
      <c r="K2411" s="14">
        <v>0.45</v>
      </c>
      <c r="L2411" s="15">
        <v>4500</v>
      </c>
      <c r="M2411" s="16">
        <f t="shared" si="20"/>
        <v>2025</v>
      </c>
      <c r="N2411" s="16">
        <f t="shared" si="21"/>
        <v>810</v>
      </c>
      <c r="O2411" s="18">
        <v>0.4</v>
      </c>
    </row>
    <row r="2412" spans="1:15" ht="15.75" customHeight="1" x14ac:dyDescent="0.3">
      <c r="A2412" s="17" t="s">
        <v>119</v>
      </c>
      <c r="B2412" s="12">
        <v>1185732</v>
      </c>
      <c r="C2412" s="13">
        <v>44730</v>
      </c>
      <c r="D2412" s="12" t="s">
        <v>38</v>
      </c>
      <c r="E2412" s="12" t="s">
        <v>82</v>
      </c>
      <c r="F2412" s="12" t="s">
        <v>83</v>
      </c>
      <c r="G2412" s="12" t="s">
        <v>17</v>
      </c>
      <c r="H2412" s="12" t="s">
        <v>17</v>
      </c>
      <c r="I2412" s="12">
        <v>25</v>
      </c>
      <c r="J2412" s="12" t="s">
        <v>125</v>
      </c>
      <c r="K2412" s="14">
        <v>0.6</v>
      </c>
      <c r="L2412" s="15">
        <v>4500</v>
      </c>
      <c r="M2412" s="16">
        <f t="shared" si="20"/>
        <v>2700</v>
      </c>
      <c r="N2412" s="16">
        <f t="shared" si="21"/>
        <v>944.99999999999989</v>
      </c>
      <c r="O2412" s="18">
        <v>0.35</v>
      </c>
    </row>
    <row r="2413" spans="1:15" ht="15.75" customHeight="1" x14ac:dyDescent="0.3">
      <c r="A2413" s="17" t="s">
        <v>119</v>
      </c>
      <c r="B2413" s="12">
        <v>1185732</v>
      </c>
      <c r="C2413" s="13">
        <v>44730</v>
      </c>
      <c r="D2413" s="12" t="s">
        <v>38</v>
      </c>
      <c r="E2413" s="12" t="s">
        <v>82</v>
      </c>
      <c r="F2413" s="12" t="s">
        <v>83</v>
      </c>
      <c r="G2413" s="12" t="s">
        <v>18</v>
      </c>
      <c r="H2413" s="12" t="s">
        <v>150</v>
      </c>
      <c r="I2413" s="12">
        <v>15</v>
      </c>
      <c r="J2413" s="12" t="s">
        <v>123</v>
      </c>
      <c r="K2413" s="14">
        <v>0.65</v>
      </c>
      <c r="L2413" s="15">
        <v>6250</v>
      </c>
      <c r="M2413" s="16">
        <f t="shared" si="20"/>
        <v>4062.5</v>
      </c>
      <c r="N2413" s="16">
        <f t="shared" si="21"/>
        <v>2031.25</v>
      </c>
      <c r="O2413" s="18">
        <v>0.5</v>
      </c>
    </row>
    <row r="2414" spans="1:15" ht="15.75" customHeight="1" x14ac:dyDescent="0.3">
      <c r="A2414" s="17" t="s">
        <v>119</v>
      </c>
      <c r="B2414" s="12">
        <v>1185732</v>
      </c>
      <c r="C2414" s="13">
        <v>44758</v>
      </c>
      <c r="D2414" s="12" t="s">
        <v>38</v>
      </c>
      <c r="E2414" s="12" t="s">
        <v>82</v>
      </c>
      <c r="F2414" s="12" t="s">
        <v>83</v>
      </c>
      <c r="G2414" s="12" t="s">
        <v>13</v>
      </c>
      <c r="H2414" s="12" t="s">
        <v>151</v>
      </c>
      <c r="I2414" s="12">
        <v>37</v>
      </c>
      <c r="J2414" s="12" t="s">
        <v>123</v>
      </c>
      <c r="K2414" s="14">
        <v>0.6</v>
      </c>
      <c r="L2414" s="15">
        <v>8500</v>
      </c>
      <c r="M2414" s="16">
        <f t="shared" si="20"/>
        <v>5100</v>
      </c>
      <c r="N2414" s="16">
        <f t="shared" si="21"/>
        <v>2040</v>
      </c>
      <c r="O2414" s="18">
        <v>0.4</v>
      </c>
    </row>
    <row r="2415" spans="1:15" ht="15.75" customHeight="1" x14ac:dyDescent="0.3">
      <c r="A2415" s="17" t="s">
        <v>119</v>
      </c>
      <c r="B2415" s="12">
        <v>1185732</v>
      </c>
      <c r="C2415" s="13">
        <v>44758</v>
      </c>
      <c r="D2415" s="12" t="s">
        <v>38</v>
      </c>
      <c r="E2415" s="12" t="s">
        <v>82</v>
      </c>
      <c r="F2415" s="12" t="s">
        <v>83</v>
      </c>
      <c r="G2415" s="12" t="s">
        <v>14</v>
      </c>
      <c r="H2415" s="12" t="s">
        <v>149</v>
      </c>
      <c r="I2415" s="12">
        <v>36</v>
      </c>
      <c r="J2415" s="12" t="s">
        <v>123</v>
      </c>
      <c r="K2415" s="14">
        <v>0.55000000000000004</v>
      </c>
      <c r="L2415" s="15">
        <v>6000</v>
      </c>
      <c r="M2415" s="16">
        <f t="shared" si="20"/>
        <v>3300.0000000000005</v>
      </c>
      <c r="N2415" s="16">
        <f t="shared" si="21"/>
        <v>1155</v>
      </c>
      <c r="O2415" s="18">
        <v>0.35</v>
      </c>
    </row>
    <row r="2416" spans="1:15" ht="15.75" customHeight="1" x14ac:dyDescent="0.3">
      <c r="A2416" s="17" t="s">
        <v>119</v>
      </c>
      <c r="B2416" s="12">
        <v>1185732</v>
      </c>
      <c r="C2416" s="13">
        <v>44758</v>
      </c>
      <c r="D2416" s="12" t="s">
        <v>38</v>
      </c>
      <c r="E2416" s="12" t="s">
        <v>82</v>
      </c>
      <c r="F2416" s="12" t="s">
        <v>83</v>
      </c>
      <c r="G2416" s="12" t="s">
        <v>15</v>
      </c>
      <c r="H2416" s="12" t="s">
        <v>15</v>
      </c>
      <c r="I2416" s="12">
        <v>31</v>
      </c>
      <c r="J2416" s="12" t="s">
        <v>125</v>
      </c>
      <c r="K2416" s="14">
        <v>0.5</v>
      </c>
      <c r="L2416" s="15">
        <v>5250</v>
      </c>
      <c r="M2416" s="16">
        <f t="shared" si="20"/>
        <v>2625</v>
      </c>
      <c r="N2416" s="16">
        <f t="shared" si="21"/>
        <v>1050</v>
      </c>
      <c r="O2416" s="18">
        <v>0.4</v>
      </c>
    </row>
    <row r="2417" spans="1:15" ht="15.75" customHeight="1" x14ac:dyDescent="0.3">
      <c r="A2417" s="17" t="s">
        <v>119</v>
      </c>
      <c r="B2417" s="12">
        <v>1185732</v>
      </c>
      <c r="C2417" s="13">
        <v>44758</v>
      </c>
      <c r="D2417" s="12" t="s">
        <v>38</v>
      </c>
      <c r="E2417" s="12" t="s">
        <v>82</v>
      </c>
      <c r="F2417" s="12" t="s">
        <v>83</v>
      </c>
      <c r="G2417" s="12" t="s">
        <v>16</v>
      </c>
      <c r="H2417" s="12" t="s">
        <v>16</v>
      </c>
      <c r="I2417" s="12">
        <v>34</v>
      </c>
      <c r="J2417" s="12" t="s">
        <v>125</v>
      </c>
      <c r="K2417" s="14">
        <v>0.5</v>
      </c>
      <c r="L2417" s="15">
        <v>4750</v>
      </c>
      <c r="M2417" s="16">
        <f t="shared" si="20"/>
        <v>2375</v>
      </c>
      <c r="N2417" s="16">
        <f t="shared" si="21"/>
        <v>950</v>
      </c>
      <c r="O2417" s="18">
        <v>0.4</v>
      </c>
    </row>
    <row r="2418" spans="1:15" ht="15.75" customHeight="1" x14ac:dyDescent="0.3">
      <c r="A2418" s="17" t="s">
        <v>119</v>
      </c>
      <c r="B2418" s="12">
        <v>1185732</v>
      </c>
      <c r="C2418" s="13">
        <v>44758</v>
      </c>
      <c r="D2418" s="12" t="s">
        <v>38</v>
      </c>
      <c r="E2418" s="12" t="s">
        <v>82</v>
      </c>
      <c r="F2418" s="12" t="s">
        <v>83</v>
      </c>
      <c r="G2418" s="12" t="s">
        <v>17</v>
      </c>
      <c r="H2418" s="12" t="s">
        <v>17</v>
      </c>
      <c r="I2418" s="12">
        <v>50</v>
      </c>
      <c r="J2418" s="12" t="s">
        <v>125</v>
      </c>
      <c r="K2418" s="14">
        <v>0.6</v>
      </c>
      <c r="L2418" s="15">
        <v>5000</v>
      </c>
      <c r="M2418" s="16">
        <f t="shared" si="20"/>
        <v>3000</v>
      </c>
      <c r="N2418" s="16">
        <f t="shared" si="21"/>
        <v>1050</v>
      </c>
      <c r="O2418" s="18">
        <v>0.35</v>
      </c>
    </row>
    <row r="2419" spans="1:15" ht="15.75" customHeight="1" x14ac:dyDescent="0.3">
      <c r="A2419" s="17" t="s">
        <v>119</v>
      </c>
      <c r="B2419" s="12">
        <v>1185732</v>
      </c>
      <c r="C2419" s="13">
        <v>44758</v>
      </c>
      <c r="D2419" s="12" t="s">
        <v>38</v>
      </c>
      <c r="E2419" s="12" t="s">
        <v>82</v>
      </c>
      <c r="F2419" s="12" t="s">
        <v>83</v>
      </c>
      <c r="G2419" s="12" t="s">
        <v>18</v>
      </c>
      <c r="H2419" s="12" t="s">
        <v>150</v>
      </c>
      <c r="I2419" s="12">
        <v>39</v>
      </c>
      <c r="J2419" s="12" t="s">
        <v>125</v>
      </c>
      <c r="K2419" s="14">
        <v>0.65</v>
      </c>
      <c r="L2419" s="15">
        <v>6750</v>
      </c>
      <c r="M2419" s="16">
        <f t="shared" si="20"/>
        <v>4387.5</v>
      </c>
      <c r="N2419" s="16">
        <f t="shared" si="21"/>
        <v>2193.75</v>
      </c>
      <c r="O2419" s="18">
        <v>0.5</v>
      </c>
    </row>
    <row r="2420" spans="1:15" ht="15.75" customHeight="1" x14ac:dyDescent="0.3">
      <c r="A2420" s="17" t="s">
        <v>119</v>
      </c>
      <c r="B2420" s="12">
        <v>1185732</v>
      </c>
      <c r="C2420" s="13">
        <v>44790</v>
      </c>
      <c r="D2420" s="12" t="s">
        <v>38</v>
      </c>
      <c r="E2420" s="12" t="s">
        <v>82</v>
      </c>
      <c r="F2420" s="12" t="s">
        <v>83</v>
      </c>
      <c r="G2420" s="12" t="s">
        <v>13</v>
      </c>
      <c r="H2420" s="12" t="s">
        <v>151</v>
      </c>
      <c r="I2420" s="12">
        <v>60</v>
      </c>
      <c r="J2420" s="12" t="s">
        <v>126</v>
      </c>
      <c r="K2420" s="14">
        <v>0.6</v>
      </c>
      <c r="L2420" s="15">
        <v>8250</v>
      </c>
      <c r="M2420" s="16">
        <f t="shared" si="20"/>
        <v>4950</v>
      </c>
      <c r="N2420" s="16">
        <f t="shared" si="21"/>
        <v>1980</v>
      </c>
      <c r="O2420" s="18">
        <v>0.4</v>
      </c>
    </row>
    <row r="2421" spans="1:15" ht="15.75" customHeight="1" x14ac:dyDescent="0.3">
      <c r="A2421" s="17" t="s">
        <v>119</v>
      </c>
      <c r="B2421" s="12">
        <v>1185732</v>
      </c>
      <c r="C2421" s="13">
        <v>44790</v>
      </c>
      <c r="D2421" s="12" t="s">
        <v>38</v>
      </c>
      <c r="E2421" s="12" t="s">
        <v>82</v>
      </c>
      <c r="F2421" s="12" t="s">
        <v>83</v>
      </c>
      <c r="G2421" s="12" t="s">
        <v>14</v>
      </c>
      <c r="H2421" s="12" t="s">
        <v>149</v>
      </c>
      <c r="I2421" s="12">
        <v>53</v>
      </c>
      <c r="J2421" s="12" t="s">
        <v>125</v>
      </c>
      <c r="K2421" s="14">
        <v>0.55000000000000004</v>
      </c>
      <c r="L2421" s="15">
        <v>6000</v>
      </c>
      <c r="M2421" s="16">
        <f t="shared" si="20"/>
        <v>3300.0000000000005</v>
      </c>
      <c r="N2421" s="16">
        <f t="shared" si="21"/>
        <v>1155</v>
      </c>
      <c r="O2421" s="18">
        <v>0.35</v>
      </c>
    </row>
    <row r="2422" spans="1:15" ht="15.75" customHeight="1" x14ac:dyDescent="0.3">
      <c r="A2422" s="17" t="s">
        <v>119</v>
      </c>
      <c r="B2422" s="12">
        <v>1185732</v>
      </c>
      <c r="C2422" s="13">
        <v>44790</v>
      </c>
      <c r="D2422" s="12" t="s">
        <v>38</v>
      </c>
      <c r="E2422" s="12" t="s">
        <v>82</v>
      </c>
      <c r="F2422" s="12" t="s">
        <v>83</v>
      </c>
      <c r="G2422" s="12" t="s">
        <v>15</v>
      </c>
      <c r="H2422" s="12" t="s">
        <v>15</v>
      </c>
      <c r="I2422" s="12">
        <v>28</v>
      </c>
      <c r="J2422" s="12" t="s">
        <v>126</v>
      </c>
      <c r="K2422" s="14">
        <v>0.5</v>
      </c>
      <c r="L2422" s="15">
        <v>5250</v>
      </c>
      <c r="M2422" s="16">
        <f t="shared" si="20"/>
        <v>2625</v>
      </c>
      <c r="N2422" s="16">
        <f t="shared" si="21"/>
        <v>1050</v>
      </c>
      <c r="O2422" s="18">
        <v>0.4</v>
      </c>
    </row>
    <row r="2423" spans="1:15" ht="15.75" customHeight="1" x14ac:dyDescent="0.3">
      <c r="A2423" s="17" t="s">
        <v>119</v>
      </c>
      <c r="B2423" s="12">
        <v>1185732</v>
      </c>
      <c r="C2423" s="13">
        <v>44790</v>
      </c>
      <c r="D2423" s="12" t="s">
        <v>38</v>
      </c>
      <c r="E2423" s="12" t="s">
        <v>82</v>
      </c>
      <c r="F2423" s="12" t="s">
        <v>83</v>
      </c>
      <c r="G2423" s="12" t="s">
        <v>16</v>
      </c>
      <c r="H2423" s="12" t="s">
        <v>16</v>
      </c>
      <c r="I2423" s="12">
        <v>22</v>
      </c>
      <c r="J2423" s="12" t="s">
        <v>123</v>
      </c>
      <c r="K2423" s="14">
        <v>0.4</v>
      </c>
      <c r="L2423" s="15">
        <v>4750</v>
      </c>
      <c r="M2423" s="16">
        <f t="shared" si="20"/>
        <v>1900</v>
      </c>
      <c r="N2423" s="16">
        <f t="shared" si="21"/>
        <v>760</v>
      </c>
      <c r="O2423" s="18">
        <v>0.4</v>
      </c>
    </row>
    <row r="2424" spans="1:15" ht="15.75" customHeight="1" x14ac:dyDescent="0.3">
      <c r="A2424" s="17" t="s">
        <v>119</v>
      </c>
      <c r="B2424" s="12">
        <v>1185732</v>
      </c>
      <c r="C2424" s="13">
        <v>44790</v>
      </c>
      <c r="D2424" s="12" t="s">
        <v>38</v>
      </c>
      <c r="E2424" s="12" t="s">
        <v>82</v>
      </c>
      <c r="F2424" s="12" t="s">
        <v>83</v>
      </c>
      <c r="G2424" s="12" t="s">
        <v>17</v>
      </c>
      <c r="H2424" s="12" t="s">
        <v>17</v>
      </c>
      <c r="I2424" s="12">
        <v>59</v>
      </c>
      <c r="J2424" s="12" t="s">
        <v>124</v>
      </c>
      <c r="K2424" s="14">
        <v>0.5</v>
      </c>
      <c r="L2424" s="15">
        <v>4500</v>
      </c>
      <c r="M2424" s="16">
        <f t="shared" si="20"/>
        <v>2250</v>
      </c>
      <c r="N2424" s="16">
        <f t="shared" si="21"/>
        <v>787.5</v>
      </c>
      <c r="O2424" s="18">
        <v>0.35</v>
      </c>
    </row>
    <row r="2425" spans="1:15" ht="15.75" customHeight="1" x14ac:dyDescent="0.3">
      <c r="A2425" s="17" t="s">
        <v>119</v>
      </c>
      <c r="B2425" s="12">
        <v>1185732</v>
      </c>
      <c r="C2425" s="13">
        <v>44790</v>
      </c>
      <c r="D2425" s="12" t="s">
        <v>38</v>
      </c>
      <c r="E2425" s="12" t="s">
        <v>82</v>
      </c>
      <c r="F2425" s="12" t="s">
        <v>83</v>
      </c>
      <c r="G2425" s="12" t="s">
        <v>18</v>
      </c>
      <c r="H2425" s="12" t="s">
        <v>150</v>
      </c>
      <c r="I2425" s="12">
        <v>52</v>
      </c>
      <c r="J2425" s="12" t="s">
        <v>125</v>
      </c>
      <c r="K2425" s="14">
        <v>0.55000000000000004</v>
      </c>
      <c r="L2425" s="15">
        <v>6250</v>
      </c>
      <c r="M2425" s="16">
        <f t="shared" si="20"/>
        <v>3437.5000000000005</v>
      </c>
      <c r="N2425" s="16">
        <f t="shared" si="21"/>
        <v>1718.7500000000002</v>
      </c>
      <c r="O2425" s="18">
        <v>0.5</v>
      </c>
    </row>
    <row r="2426" spans="1:15" ht="15.75" customHeight="1" x14ac:dyDescent="0.3">
      <c r="A2426" s="17" t="s">
        <v>119</v>
      </c>
      <c r="B2426" s="12">
        <v>1185732</v>
      </c>
      <c r="C2426" s="13">
        <v>44820</v>
      </c>
      <c r="D2426" s="12" t="s">
        <v>38</v>
      </c>
      <c r="E2426" s="12" t="s">
        <v>82</v>
      </c>
      <c r="F2426" s="12" t="s">
        <v>83</v>
      </c>
      <c r="G2426" s="12" t="s">
        <v>13</v>
      </c>
      <c r="H2426" s="12" t="s">
        <v>151</v>
      </c>
      <c r="I2426" s="12">
        <v>18</v>
      </c>
      <c r="J2426" s="12" t="s">
        <v>123</v>
      </c>
      <c r="K2426" s="14">
        <v>0.5</v>
      </c>
      <c r="L2426" s="15">
        <v>7250</v>
      </c>
      <c r="M2426" s="16">
        <f t="shared" si="20"/>
        <v>3625</v>
      </c>
      <c r="N2426" s="16">
        <f t="shared" si="21"/>
        <v>1450</v>
      </c>
      <c r="O2426" s="18">
        <v>0.4</v>
      </c>
    </row>
    <row r="2427" spans="1:15" ht="15.75" customHeight="1" x14ac:dyDescent="0.3">
      <c r="A2427" s="17" t="s">
        <v>119</v>
      </c>
      <c r="B2427" s="12">
        <v>1185732</v>
      </c>
      <c r="C2427" s="13">
        <v>44820</v>
      </c>
      <c r="D2427" s="12" t="s">
        <v>38</v>
      </c>
      <c r="E2427" s="12" t="s">
        <v>82</v>
      </c>
      <c r="F2427" s="12" t="s">
        <v>83</v>
      </c>
      <c r="G2427" s="12" t="s">
        <v>14</v>
      </c>
      <c r="H2427" s="12" t="s">
        <v>149</v>
      </c>
      <c r="I2427" s="12">
        <v>25</v>
      </c>
      <c r="J2427" s="12" t="s">
        <v>125</v>
      </c>
      <c r="K2427" s="14">
        <v>0.45000000000000012</v>
      </c>
      <c r="L2427" s="15">
        <v>5250</v>
      </c>
      <c r="M2427" s="16">
        <f t="shared" si="20"/>
        <v>2362.5000000000005</v>
      </c>
      <c r="N2427" s="16">
        <f t="shared" si="21"/>
        <v>826.87500000000011</v>
      </c>
      <c r="O2427" s="18">
        <v>0.35</v>
      </c>
    </row>
    <row r="2428" spans="1:15" ht="15.75" customHeight="1" x14ac:dyDescent="0.3">
      <c r="A2428" s="17" t="s">
        <v>119</v>
      </c>
      <c r="B2428" s="12">
        <v>1185732</v>
      </c>
      <c r="C2428" s="13">
        <v>44820</v>
      </c>
      <c r="D2428" s="12" t="s">
        <v>38</v>
      </c>
      <c r="E2428" s="12" t="s">
        <v>82</v>
      </c>
      <c r="F2428" s="12" t="s">
        <v>83</v>
      </c>
      <c r="G2428" s="12" t="s">
        <v>15</v>
      </c>
      <c r="H2428" s="12" t="s">
        <v>15</v>
      </c>
      <c r="I2428" s="12">
        <v>45</v>
      </c>
      <c r="J2428" s="12" t="s">
        <v>126</v>
      </c>
      <c r="K2428" s="14">
        <v>0.20000000000000007</v>
      </c>
      <c r="L2428" s="15">
        <v>4250</v>
      </c>
      <c r="M2428" s="16">
        <f t="shared" si="20"/>
        <v>850.00000000000023</v>
      </c>
      <c r="N2428" s="16">
        <f t="shared" si="21"/>
        <v>340.00000000000011</v>
      </c>
      <c r="O2428" s="18">
        <v>0.4</v>
      </c>
    </row>
    <row r="2429" spans="1:15" ht="15.75" customHeight="1" x14ac:dyDescent="0.3">
      <c r="A2429" s="17" t="s">
        <v>119</v>
      </c>
      <c r="B2429" s="12">
        <v>1185732</v>
      </c>
      <c r="C2429" s="13">
        <v>44820</v>
      </c>
      <c r="D2429" s="12" t="s">
        <v>38</v>
      </c>
      <c r="E2429" s="12" t="s">
        <v>82</v>
      </c>
      <c r="F2429" s="12" t="s">
        <v>83</v>
      </c>
      <c r="G2429" s="12" t="s">
        <v>16</v>
      </c>
      <c r="H2429" s="12" t="s">
        <v>16</v>
      </c>
      <c r="I2429" s="12">
        <v>24</v>
      </c>
      <c r="J2429" s="12" t="s">
        <v>123</v>
      </c>
      <c r="K2429" s="14">
        <v>0.20000000000000007</v>
      </c>
      <c r="L2429" s="15">
        <v>4000</v>
      </c>
      <c r="M2429" s="16">
        <f t="shared" si="20"/>
        <v>800.00000000000023</v>
      </c>
      <c r="N2429" s="16">
        <f t="shared" si="21"/>
        <v>320.00000000000011</v>
      </c>
      <c r="O2429" s="18">
        <v>0.4</v>
      </c>
    </row>
    <row r="2430" spans="1:15" ht="15.75" customHeight="1" x14ac:dyDescent="0.3">
      <c r="A2430" s="17" t="s">
        <v>119</v>
      </c>
      <c r="B2430" s="12">
        <v>1185732</v>
      </c>
      <c r="C2430" s="13">
        <v>44820</v>
      </c>
      <c r="D2430" s="12" t="s">
        <v>38</v>
      </c>
      <c r="E2430" s="12" t="s">
        <v>82</v>
      </c>
      <c r="F2430" s="12" t="s">
        <v>83</v>
      </c>
      <c r="G2430" s="12" t="s">
        <v>17</v>
      </c>
      <c r="H2430" s="12" t="s">
        <v>17</v>
      </c>
      <c r="I2430" s="12">
        <v>38</v>
      </c>
      <c r="J2430" s="12" t="s">
        <v>123</v>
      </c>
      <c r="K2430" s="14">
        <v>0.30000000000000004</v>
      </c>
      <c r="L2430" s="15">
        <v>4000</v>
      </c>
      <c r="M2430" s="16">
        <f t="shared" si="20"/>
        <v>1200.0000000000002</v>
      </c>
      <c r="N2430" s="16">
        <f t="shared" si="21"/>
        <v>420.00000000000006</v>
      </c>
      <c r="O2430" s="18">
        <v>0.35</v>
      </c>
    </row>
    <row r="2431" spans="1:15" ht="15.75" customHeight="1" x14ac:dyDescent="0.3">
      <c r="A2431" s="17" t="s">
        <v>119</v>
      </c>
      <c r="B2431" s="12">
        <v>1185732</v>
      </c>
      <c r="C2431" s="13">
        <v>44820</v>
      </c>
      <c r="D2431" s="12" t="s">
        <v>38</v>
      </c>
      <c r="E2431" s="12" t="s">
        <v>82</v>
      </c>
      <c r="F2431" s="12" t="s">
        <v>83</v>
      </c>
      <c r="G2431" s="12" t="s">
        <v>18</v>
      </c>
      <c r="H2431" s="12" t="s">
        <v>150</v>
      </c>
      <c r="I2431" s="12">
        <v>20</v>
      </c>
      <c r="J2431" s="12" t="s">
        <v>124</v>
      </c>
      <c r="K2431" s="14">
        <v>0.35000000000000009</v>
      </c>
      <c r="L2431" s="15">
        <v>5000</v>
      </c>
      <c r="M2431" s="16">
        <f t="shared" si="20"/>
        <v>1750.0000000000005</v>
      </c>
      <c r="N2431" s="16">
        <f t="shared" si="21"/>
        <v>875.00000000000023</v>
      </c>
      <c r="O2431" s="18">
        <v>0.5</v>
      </c>
    </row>
    <row r="2432" spans="1:15" ht="15.75" customHeight="1" x14ac:dyDescent="0.3">
      <c r="A2432" s="17" t="s">
        <v>119</v>
      </c>
      <c r="B2432" s="12">
        <v>1185732</v>
      </c>
      <c r="C2432" s="13">
        <v>44852</v>
      </c>
      <c r="D2432" s="12" t="s">
        <v>38</v>
      </c>
      <c r="E2432" s="12" t="s">
        <v>82</v>
      </c>
      <c r="F2432" s="12" t="s">
        <v>83</v>
      </c>
      <c r="G2432" s="12" t="s">
        <v>13</v>
      </c>
      <c r="H2432" s="12" t="s">
        <v>151</v>
      </c>
      <c r="I2432" s="12">
        <v>54</v>
      </c>
      <c r="J2432" s="12" t="s">
        <v>123</v>
      </c>
      <c r="K2432" s="14">
        <v>0.35000000000000009</v>
      </c>
      <c r="L2432" s="15">
        <v>6750</v>
      </c>
      <c r="M2432" s="16">
        <f t="shared" si="20"/>
        <v>2362.5000000000005</v>
      </c>
      <c r="N2432" s="16">
        <f t="shared" si="21"/>
        <v>945.00000000000023</v>
      </c>
      <c r="O2432" s="18">
        <v>0.4</v>
      </c>
    </row>
    <row r="2433" spans="1:15" ht="15.75" customHeight="1" x14ac:dyDescent="0.3">
      <c r="A2433" s="17" t="s">
        <v>119</v>
      </c>
      <c r="B2433" s="12">
        <v>1185732</v>
      </c>
      <c r="C2433" s="13">
        <v>44852</v>
      </c>
      <c r="D2433" s="12" t="s">
        <v>38</v>
      </c>
      <c r="E2433" s="12" t="s">
        <v>82</v>
      </c>
      <c r="F2433" s="12" t="s">
        <v>83</v>
      </c>
      <c r="G2433" s="12" t="s">
        <v>14</v>
      </c>
      <c r="H2433" s="12" t="s">
        <v>149</v>
      </c>
      <c r="I2433" s="12">
        <v>28</v>
      </c>
      <c r="J2433" s="12" t="s">
        <v>124</v>
      </c>
      <c r="K2433" s="14">
        <v>0.25000000000000011</v>
      </c>
      <c r="L2433" s="15">
        <v>5000</v>
      </c>
      <c r="M2433" s="16">
        <f t="shared" si="20"/>
        <v>1250.0000000000005</v>
      </c>
      <c r="N2433" s="16">
        <f t="shared" si="21"/>
        <v>437.50000000000011</v>
      </c>
      <c r="O2433" s="18">
        <v>0.35</v>
      </c>
    </row>
    <row r="2434" spans="1:15" ht="15.75" customHeight="1" x14ac:dyDescent="0.3">
      <c r="A2434" s="17" t="s">
        <v>119</v>
      </c>
      <c r="B2434" s="12">
        <v>1185732</v>
      </c>
      <c r="C2434" s="13">
        <v>44852</v>
      </c>
      <c r="D2434" s="12" t="s">
        <v>38</v>
      </c>
      <c r="E2434" s="12" t="s">
        <v>82</v>
      </c>
      <c r="F2434" s="12" t="s">
        <v>83</v>
      </c>
      <c r="G2434" s="12" t="s">
        <v>15</v>
      </c>
      <c r="H2434" s="12" t="s">
        <v>15</v>
      </c>
      <c r="I2434" s="12">
        <v>27</v>
      </c>
      <c r="J2434" s="12" t="s">
        <v>125</v>
      </c>
      <c r="K2434" s="14">
        <v>0.25000000000000011</v>
      </c>
      <c r="L2434" s="15">
        <v>3750</v>
      </c>
      <c r="M2434" s="16">
        <f t="shared" si="20"/>
        <v>937.50000000000045</v>
      </c>
      <c r="N2434" s="16">
        <f t="shared" si="21"/>
        <v>375.00000000000023</v>
      </c>
      <c r="O2434" s="18">
        <v>0.4</v>
      </c>
    </row>
    <row r="2435" spans="1:15" ht="15.75" customHeight="1" x14ac:dyDescent="0.3">
      <c r="A2435" s="17" t="s">
        <v>119</v>
      </c>
      <c r="B2435" s="12">
        <v>1185732</v>
      </c>
      <c r="C2435" s="13">
        <v>44852</v>
      </c>
      <c r="D2435" s="12" t="s">
        <v>38</v>
      </c>
      <c r="E2435" s="12" t="s">
        <v>82</v>
      </c>
      <c r="F2435" s="12" t="s">
        <v>83</v>
      </c>
      <c r="G2435" s="12" t="s">
        <v>16</v>
      </c>
      <c r="H2435" s="12" t="s">
        <v>16</v>
      </c>
      <c r="I2435" s="12">
        <v>49</v>
      </c>
      <c r="J2435" s="12" t="s">
        <v>125</v>
      </c>
      <c r="K2435" s="14">
        <v>0.25000000000000011</v>
      </c>
      <c r="L2435" s="15">
        <v>3500</v>
      </c>
      <c r="M2435" s="16">
        <f t="shared" si="20"/>
        <v>875.00000000000034</v>
      </c>
      <c r="N2435" s="16">
        <f t="shared" si="21"/>
        <v>350.00000000000017</v>
      </c>
      <c r="O2435" s="18">
        <v>0.4</v>
      </c>
    </row>
    <row r="2436" spans="1:15" ht="15.75" customHeight="1" x14ac:dyDescent="0.3">
      <c r="A2436" s="17" t="s">
        <v>119</v>
      </c>
      <c r="B2436" s="12">
        <v>1185732</v>
      </c>
      <c r="C2436" s="13">
        <v>44852</v>
      </c>
      <c r="D2436" s="12" t="s">
        <v>38</v>
      </c>
      <c r="E2436" s="12" t="s">
        <v>82</v>
      </c>
      <c r="F2436" s="12" t="s">
        <v>83</v>
      </c>
      <c r="G2436" s="12" t="s">
        <v>17</v>
      </c>
      <c r="H2436" s="12" t="s">
        <v>17</v>
      </c>
      <c r="I2436" s="12">
        <v>30</v>
      </c>
      <c r="J2436" s="12" t="s">
        <v>124</v>
      </c>
      <c r="K2436" s="14">
        <v>0.35000000000000009</v>
      </c>
      <c r="L2436" s="15">
        <v>3500</v>
      </c>
      <c r="M2436" s="16">
        <f t="shared" si="20"/>
        <v>1225.0000000000002</v>
      </c>
      <c r="N2436" s="16">
        <f t="shared" si="21"/>
        <v>428.75000000000006</v>
      </c>
      <c r="O2436" s="18">
        <v>0.35</v>
      </c>
    </row>
    <row r="2437" spans="1:15" ht="15.75" customHeight="1" x14ac:dyDescent="0.3">
      <c r="A2437" s="17" t="s">
        <v>119</v>
      </c>
      <c r="B2437" s="12">
        <v>1185732</v>
      </c>
      <c r="C2437" s="13">
        <v>44852</v>
      </c>
      <c r="D2437" s="12" t="s">
        <v>38</v>
      </c>
      <c r="E2437" s="12" t="s">
        <v>82</v>
      </c>
      <c r="F2437" s="12" t="s">
        <v>83</v>
      </c>
      <c r="G2437" s="12" t="s">
        <v>18</v>
      </c>
      <c r="H2437" s="12" t="s">
        <v>150</v>
      </c>
      <c r="I2437" s="12">
        <v>51</v>
      </c>
      <c r="J2437" s="12" t="s">
        <v>126</v>
      </c>
      <c r="K2437" s="14">
        <v>0.35000000000000003</v>
      </c>
      <c r="L2437" s="15">
        <v>4750</v>
      </c>
      <c r="M2437" s="16">
        <f t="shared" si="20"/>
        <v>1662.5000000000002</v>
      </c>
      <c r="N2437" s="16">
        <f t="shared" si="21"/>
        <v>831.25000000000011</v>
      </c>
      <c r="O2437" s="18">
        <v>0.5</v>
      </c>
    </row>
    <row r="2438" spans="1:15" ht="15.75" customHeight="1" x14ac:dyDescent="0.3">
      <c r="A2438" s="17" t="s">
        <v>119</v>
      </c>
      <c r="B2438" s="12">
        <v>1185732</v>
      </c>
      <c r="C2438" s="13">
        <v>44882</v>
      </c>
      <c r="D2438" s="12" t="s">
        <v>38</v>
      </c>
      <c r="E2438" s="12" t="s">
        <v>82</v>
      </c>
      <c r="F2438" s="12" t="s">
        <v>83</v>
      </c>
      <c r="G2438" s="12" t="s">
        <v>13</v>
      </c>
      <c r="H2438" s="12" t="s">
        <v>151</v>
      </c>
      <c r="I2438" s="12">
        <v>54</v>
      </c>
      <c r="J2438" s="12" t="s">
        <v>125</v>
      </c>
      <c r="K2438" s="14">
        <v>0.3000000000000001</v>
      </c>
      <c r="L2438" s="15">
        <v>6250</v>
      </c>
      <c r="M2438" s="16">
        <f t="shared" si="20"/>
        <v>1875.0000000000007</v>
      </c>
      <c r="N2438" s="16">
        <f t="shared" si="21"/>
        <v>750.00000000000034</v>
      </c>
      <c r="O2438" s="18">
        <v>0.4</v>
      </c>
    </row>
    <row r="2439" spans="1:15" ht="15.75" customHeight="1" x14ac:dyDescent="0.3">
      <c r="A2439" s="17" t="s">
        <v>119</v>
      </c>
      <c r="B2439" s="12">
        <v>1185732</v>
      </c>
      <c r="C2439" s="13">
        <v>44882</v>
      </c>
      <c r="D2439" s="12" t="s">
        <v>38</v>
      </c>
      <c r="E2439" s="12" t="s">
        <v>82</v>
      </c>
      <c r="F2439" s="12" t="s">
        <v>83</v>
      </c>
      <c r="G2439" s="12" t="s">
        <v>14</v>
      </c>
      <c r="H2439" s="12" t="s">
        <v>149</v>
      </c>
      <c r="I2439" s="12">
        <v>17</v>
      </c>
      <c r="J2439" s="12" t="s">
        <v>124</v>
      </c>
      <c r="K2439" s="14">
        <v>0.20000000000000012</v>
      </c>
      <c r="L2439" s="15">
        <v>4500</v>
      </c>
      <c r="M2439" s="16">
        <f t="shared" si="20"/>
        <v>900.00000000000057</v>
      </c>
      <c r="N2439" s="16">
        <f t="shared" si="21"/>
        <v>315.00000000000017</v>
      </c>
      <c r="O2439" s="18">
        <v>0.35</v>
      </c>
    </row>
    <row r="2440" spans="1:15" ht="15.75" customHeight="1" x14ac:dyDescent="0.3">
      <c r="A2440" s="17" t="s">
        <v>119</v>
      </c>
      <c r="B2440" s="12">
        <v>1185732</v>
      </c>
      <c r="C2440" s="13">
        <v>44882</v>
      </c>
      <c r="D2440" s="12" t="s">
        <v>38</v>
      </c>
      <c r="E2440" s="12" t="s">
        <v>82</v>
      </c>
      <c r="F2440" s="12" t="s">
        <v>83</v>
      </c>
      <c r="G2440" s="12" t="s">
        <v>15</v>
      </c>
      <c r="H2440" s="12" t="s">
        <v>15</v>
      </c>
      <c r="I2440" s="12">
        <v>58</v>
      </c>
      <c r="J2440" s="12" t="s">
        <v>124</v>
      </c>
      <c r="K2440" s="14">
        <v>0.30000000000000016</v>
      </c>
      <c r="L2440" s="15">
        <v>3950</v>
      </c>
      <c r="M2440" s="16">
        <f t="shared" si="20"/>
        <v>1185.0000000000007</v>
      </c>
      <c r="N2440" s="16">
        <f t="shared" si="21"/>
        <v>474.00000000000028</v>
      </c>
      <c r="O2440" s="18">
        <v>0.4</v>
      </c>
    </row>
    <row r="2441" spans="1:15" ht="15.75" customHeight="1" x14ac:dyDescent="0.3">
      <c r="A2441" s="17" t="s">
        <v>119</v>
      </c>
      <c r="B2441" s="12">
        <v>1185732</v>
      </c>
      <c r="C2441" s="13">
        <v>44882</v>
      </c>
      <c r="D2441" s="12" t="s">
        <v>38</v>
      </c>
      <c r="E2441" s="12" t="s">
        <v>82</v>
      </c>
      <c r="F2441" s="12" t="s">
        <v>83</v>
      </c>
      <c r="G2441" s="12" t="s">
        <v>16</v>
      </c>
      <c r="H2441" s="12" t="s">
        <v>16</v>
      </c>
      <c r="I2441" s="12">
        <v>37</v>
      </c>
      <c r="J2441" s="12" t="s">
        <v>124</v>
      </c>
      <c r="K2441" s="14">
        <v>0.6000000000000002</v>
      </c>
      <c r="L2441" s="15">
        <v>4500</v>
      </c>
      <c r="M2441" s="16">
        <f t="shared" si="20"/>
        <v>2700.0000000000009</v>
      </c>
      <c r="N2441" s="16">
        <f t="shared" si="21"/>
        <v>1080.0000000000005</v>
      </c>
      <c r="O2441" s="18">
        <v>0.4</v>
      </c>
    </row>
    <row r="2442" spans="1:15" ht="15.75" customHeight="1" x14ac:dyDescent="0.3">
      <c r="A2442" s="17" t="s">
        <v>119</v>
      </c>
      <c r="B2442" s="12">
        <v>1185732</v>
      </c>
      <c r="C2442" s="13">
        <v>44882</v>
      </c>
      <c r="D2442" s="12" t="s">
        <v>38</v>
      </c>
      <c r="E2442" s="12" t="s">
        <v>82</v>
      </c>
      <c r="F2442" s="12" t="s">
        <v>83</v>
      </c>
      <c r="G2442" s="12" t="s">
        <v>17</v>
      </c>
      <c r="H2442" s="12" t="s">
        <v>17</v>
      </c>
      <c r="I2442" s="12">
        <v>16</v>
      </c>
      <c r="J2442" s="12" t="s">
        <v>124</v>
      </c>
      <c r="K2442" s="14">
        <v>0.75000000000000011</v>
      </c>
      <c r="L2442" s="15">
        <v>4250</v>
      </c>
      <c r="M2442" s="16">
        <f t="shared" si="20"/>
        <v>3187.5000000000005</v>
      </c>
      <c r="N2442" s="16">
        <f t="shared" si="21"/>
        <v>1115.625</v>
      </c>
      <c r="O2442" s="18">
        <v>0.35</v>
      </c>
    </row>
    <row r="2443" spans="1:15" ht="15.75" customHeight="1" x14ac:dyDescent="0.3">
      <c r="A2443" s="17" t="s">
        <v>119</v>
      </c>
      <c r="B2443" s="12">
        <v>1185732</v>
      </c>
      <c r="C2443" s="13">
        <v>44882</v>
      </c>
      <c r="D2443" s="12" t="s">
        <v>38</v>
      </c>
      <c r="E2443" s="12" t="s">
        <v>82</v>
      </c>
      <c r="F2443" s="12" t="s">
        <v>83</v>
      </c>
      <c r="G2443" s="12" t="s">
        <v>18</v>
      </c>
      <c r="H2443" s="12" t="s">
        <v>150</v>
      </c>
      <c r="I2443" s="12">
        <v>22</v>
      </c>
      <c r="J2443" s="12" t="s">
        <v>126</v>
      </c>
      <c r="K2443" s="14">
        <v>0.75</v>
      </c>
      <c r="L2443" s="15">
        <v>5250</v>
      </c>
      <c r="M2443" s="16">
        <f t="shared" si="20"/>
        <v>3937.5</v>
      </c>
      <c r="N2443" s="16">
        <f t="shared" si="21"/>
        <v>1968.75</v>
      </c>
      <c r="O2443" s="18">
        <v>0.5</v>
      </c>
    </row>
    <row r="2444" spans="1:15" ht="15.75" customHeight="1" x14ac:dyDescent="0.3">
      <c r="A2444" s="17" t="s">
        <v>119</v>
      </c>
      <c r="B2444" s="12">
        <v>1185732</v>
      </c>
      <c r="C2444" s="13">
        <v>44911</v>
      </c>
      <c r="D2444" s="12" t="s">
        <v>38</v>
      </c>
      <c r="E2444" s="12" t="s">
        <v>82</v>
      </c>
      <c r="F2444" s="12" t="s">
        <v>83</v>
      </c>
      <c r="G2444" s="12" t="s">
        <v>13</v>
      </c>
      <c r="H2444" s="12" t="s">
        <v>151</v>
      </c>
      <c r="I2444" s="12">
        <v>38</v>
      </c>
      <c r="J2444" s="12" t="s">
        <v>123</v>
      </c>
      <c r="K2444" s="14">
        <v>0.70000000000000007</v>
      </c>
      <c r="L2444" s="15">
        <v>7750</v>
      </c>
      <c r="M2444" s="16">
        <f t="shared" si="20"/>
        <v>5425.0000000000009</v>
      </c>
      <c r="N2444" s="16">
        <f t="shared" si="21"/>
        <v>2170.0000000000005</v>
      </c>
      <c r="O2444" s="18">
        <v>0.4</v>
      </c>
    </row>
    <row r="2445" spans="1:15" ht="15.75" customHeight="1" x14ac:dyDescent="0.3">
      <c r="A2445" s="17" t="s">
        <v>119</v>
      </c>
      <c r="B2445" s="12">
        <v>1185732</v>
      </c>
      <c r="C2445" s="13">
        <v>44911</v>
      </c>
      <c r="D2445" s="12" t="s">
        <v>38</v>
      </c>
      <c r="E2445" s="12" t="s">
        <v>82</v>
      </c>
      <c r="F2445" s="12" t="s">
        <v>83</v>
      </c>
      <c r="G2445" s="12" t="s">
        <v>14</v>
      </c>
      <c r="H2445" s="12" t="s">
        <v>149</v>
      </c>
      <c r="I2445" s="12">
        <v>31</v>
      </c>
      <c r="J2445" s="12" t="s">
        <v>124</v>
      </c>
      <c r="K2445" s="14">
        <v>0.60000000000000009</v>
      </c>
      <c r="L2445" s="15">
        <v>5750</v>
      </c>
      <c r="M2445" s="16">
        <f t="shared" si="20"/>
        <v>3450.0000000000005</v>
      </c>
      <c r="N2445" s="16">
        <f t="shared" si="21"/>
        <v>1207.5</v>
      </c>
      <c r="O2445" s="18">
        <v>0.35</v>
      </c>
    </row>
    <row r="2446" spans="1:15" ht="15.75" customHeight="1" x14ac:dyDescent="0.3">
      <c r="A2446" s="17" t="s">
        <v>119</v>
      </c>
      <c r="B2446" s="12">
        <v>1185732</v>
      </c>
      <c r="C2446" s="13">
        <v>44911</v>
      </c>
      <c r="D2446" s="12" t="s">
        <v>38</v>
      </c>
      <c r="E2446" s="12" t="s">
        <v>82</v>
      </c>
      <c r="F2446" s="12" t="s">
        <v>83</v>
      </c>
      <c r="G2446" s="12" t="s">
        <v>15</v>
      </c>
      <c r="H2446" s="12" t="s">
        <v>15</v>
      </c>
      <c r="I2446" s="12">
        <v>27</v>
      </c>
      <c r="J2446" s="12" t="s">
        <v>126</v>
      </c>
      <c r="K2446" s="14">
        <v>0.60000000000000009</v>
      </c>
      <c r="L2446" s="15">
        <v>5250</v>
      </c>
      <c r="M2446" s="16">
        <f t="shared" si="20"/>
        <v>3150.0000000000005</v>
      </c>
      <c r="N2446" s="16">
        <f t="shared" si="21"/>
        <v>1260.0000000000002</v>
      </c>
      <c r="O2446" s="18">
        <v>0.4</v>
      </c>
    </row>
    <row r="2447" spans="1:15" ht="15.75" customHeight="1" x14ac:dyDescent="0.3">
      <c r="A2447" s="17" t="s">
        <v>119</v>
      </c>
      <c r="B2447" s="12">
        <v>1185732</v>
      </c>
      <c r="C2447" s="13">
        <v>44911</v>
      </c>
      <c r="D2447" s="12" t="s">
        <v>38</v>
      </c>
      <c r="E2447" s="12" t="s">
        <v>82</v>
      </c>
      <c r="F2447" s="12" t="s">
        <v>83</v>
      </c>
      <c r="G2447" s="12" t="s">
        <v>16</v>
      </c>
      <c r="H2447" s="12" t="s">
        <v>16</v>
      </c>
      <c r="I2447" s="12">
        <v>27</v>
      </c>
      <c r="J2447" s="12" t="s">
        <v>125</v>
      </c>
      <c r="K2447" s="14">
        <v>0.60000000000000009</v>
      </c>
      <c r="L2447" s="15">
        <v>4750</v>
      </c>
      <c r="M2447" s="16">
        <f t="shared" si="20"/>
        <v>2850.0000000000005</v>
      </c>
      <c r="N2447" s="16">
        <f t="shared" si="21"/>
        <v>1140.0000000000002</v>
      </c>
      <c r="O2447" s="18">
        <v>0.4</v>
      </c>
    </row>
    <row r="2448" spans="1:15" ht="15.75" customHeight="1" x14ac:dyDescent="0.3">
      <c r="A2448" s="17" t="s">
        <v>119</v>
      </c>
      <c r="B2448" s="12">
        <v>1185732</v>
      </c>
      <c r="C2448" s="13">
        <v>44911</v>
      </c>
      <c r="D2448" s="12" t="s">
        <v>38</v>
      </c>
      <c r="E2448" s="12" t="s">
        <v>82</v>
      </c>
      <c r="F2448" s="12" t="s">
        <v>83</v>
      </c>
      <c r="G2448" s="12" t="s">
        <v>17</v>
      </c>
      <c r="H2448" s="12" t="s">
        <v>17</v>
      </c>
      <c r="I2448" s="12">
        <v>30</v>
      </c>
      <c r="J2448" s="12" t="s">
        <v>125</v>
      </c>
      <c r="K2448" s="14">
        <v>0.70000000000000007</v>
      </c>
      <c r="L2448" s="15">
        <v>4750</v>
      </c>
      <c r="M2448" s="16">
        <f t="shared" si="20"/>
        <v>3325.0000000000005</v>
      </c>
      <c r="N2448" s="16">
        <f t="shared" si="21"/>
        <v>1163.75</v>
      </c>
      <c r="O2448" s="18">
        <v>0.35</v>
      </c>
    </row>
    <row r="2449" spans="1:15" ht="15.75" customHeight="1" x14ac:dyDescent="0.3">
      <c r="A2449" s="17" t="s">
        <v>119</v>
      </c>
      <c r="B2449" s="12">
        <v>1185732</v>
      </c>
      <c r="C2449" s="13">
        <v>44911</v>
      </c>
      <c r="D2449" s="12" t="s">
        <v>38</v>
      </c>
      <c r="E2449" s="12" t="s">
        <v>82</v>
      </c>
      <c r="F2449" s="12" t="s">
        <v>83</v>
      </c>
      <c r="G2449" s="12" t="s">
        <v>18</v>
      </c>
      <c r="H2449" s="12" t="s">
        <v>150</v>
      </c>
      <c r="I2449" s="12">
        <v>20</v>
      </c>
      <c r="J2449" s="12" t="s">
        <v>125</v>
      </c>
      <c r="K2449" s="14">
        <v>0.75</v>
      </c>
      <c r="L2449" s="15">
        <v>5750</v>
      </c>
      <c r="M2449" s="16">
        <f t="shared" si="20"/>
        <v>4312.5</v>
      </c>
      <c r="N2449" s="16">
        <f t="shared" si="21"/>
        <v>2156.25</v>
      </c>
      <c r="O2449" s="18">
        <v>0.5</v>
      </c>
    </row>
    <row r="2450" spans="1:15" ht="15.75" customHeight="1" x14ac:dyDescent="0.3">
      <c r="A2450" s="17" t="s">
        <v>120</v>
      </c>
      <c r="B2450" s="12">
        <v>1197831</v>
      </c>
      <c r="C2450" s="13">
        <v>44584</v>
      </c>
      <c r="D2450" s="12" t="s">
        <v>19</v>
      </c>
      <c r="E2450" s="12" t="s">
        <v>84</v>
      </c>
      <c r="F2450" s="12" t="s">
        <v>85</v>
      </c>
      <c r="G2450" s="12" t="s">
        <v>13</v>
      </c>
      <c r="H2450" s="12" t="s">
        <v>151</v>
      </c>
      <c r="I2450" s="12">
        <v>31</v>
      </c>
      <c r="J2450" s="12" t="s">
        <v>126</v>
      </c>
      <c r="K2450" s="14">
        <v>0.25000000000000006</v>
      </c>
      <c r="L2450" s="15">
        <v>6500</v>
      </c>
      <c r="M2450" s="16">
        <f t="shared" si="20"/>
        <v>1625.0000000000005</v>
      </c>
      <c r="N2450" s="16">
        <f t="shared" si="21"/>
        <v>650.00000000000023</v>
      </c>
      <c r="O2450" s="18">
        <v>0.4</v>
      </c>
    </row>
    <row r="2451" spans="1:15" ht="15.75" customHeight="1" x14ac:dyDescent="0.3">
      <c r="A2451" s="17" t="s">
        <v>120</v>
      </c>
      <c r="B2451" s="12">
        <v>1197831</v>
      </c>
      <c r="C2451" s="13">
        <v>44584</v>
      </c>
      <c r="D2451" s="12" t="s">
        <v>19</v>
      </c>
      <c r="E2451" s="12" t="s">
        <v>84</v>
      </c>
      <c r="F2451" s="12" t="s">
        <v>85</v>
      </c>
      <c r="G2451" s="12" t="s">
        <v>14</v>
      </c>
      <c r="H2451" s="12" t="s">
        <v>149</v>
      </c>
      <c r="I2451" s="12">
        <v>26</v>
      </c>
      <c r="J2451" s="12" t="s">
        <v>126</v>
      </c>
      <c r="K2451" s="14">
        <v>0.25000000000000006</v>
      </c>
      <c r="L2451" s="15">
        <v>4500</v>
      </c>
      <c r="M2451" s="16">
        <f t="shared" si="20"/>
        <v>1125.0000000000002</v>
      </c>
      <c r="N2451" s="16">
        <f t="shared" si="21"/>
        <v>393.75000000000006</v>
      </c>
      <c r="O2451" s="18">
        <v>0.35</v>
      </c>
    </row>
    <row r="2452" spans="1:15" ht="15.75" customHeight="1" x14ac:dyDescent="0.3">
      <c r="A2452" s="17" t="s">
        <v>120</v>
      </c>
      <c r="B2452" s="12">
        <v>1197831</v>
      </c>
      <c r="C2452" s="13">
        <v>44584</v>
      </c>
      <c r="D2452" s="12" t="s">
        <v>19</v>
      </c>
      <c r="E2452" s="12" t="s">
        <v>84</v>
      </c>
      <c r="F2452" s="12" t="s">
        <v>85</v>
      </c>
      <c r="G2452" s="12" t="s">
        <v>15</v>
      </c>
      <c r="H2452" s="12" t="s">
        <v>15</v>
      </c>
      <c r="I2452" s="12">
        <v>17</v>
      </c>
      <c r="J2452" s="12" t="s">
        <v>125</v>
      </c>
      <c r="K2452" s="14">
        <v>0.15000000000000008</v>
      </c>
      <c r="L2452" s="15">
        <v>4500</v>
      </c>
      <c r="M2452" s="16">
        <f t="shared" si="20"/>
        <v>675.00000000000034</v>
      </c>
      <c r="N2452" s="16">
        <f t="shared" si="21"/>
        <v>270.00000000000017</v>
      </c>
      <c r="O2452" s="18">
        <v>0.4</v>
      </c>
    </row>
    <row r="2453" spans="1:15" ht="15.75" customHeight="1" x14ac:dyDescent="0.3">
      <c r="A2453" s="17" t="s">
        <v>120</v>
      </c>
      <c r="B2453" s="12">
        <v>1197831</v>
      </c>
      <c r="C2453" s="13">
        <v>44584</v>
      </c>
      <c r="D2453" s="12" t="s">
        <v>19</v>
      </c>
      <c r="E2453" s="12" t="s">
        <v>84</v>
      </c>
      <c r="F2453" s="12" t="s">
        <v>85</v>
      </c>
      <c r="G2453" s="12" t="s">
        <v>16</v>
      </c>
      <c r="H2453" s="12" t="s">
        <v>16</v>
      </c>
      <c r="I2453" s="12">
        <v>42</v>
      </c>
      <c r="J2453" s="12" t="s">
        <v>123</v>
      </c>
      <c r="K2453" s="14">
        <v>0.2</v>
      </c>
      <c r="L2453" s="15">
        <v>3000</v>
      </c>
      <c r="M2453" s="16">
        <f t="shared" si="20"/>
        <v>600</v>
      </c>
      <c r="N2453" s="16">
        <f t="shared" si="21"/>
        <v>240</v>
      </c>
      <c r="O2453" s="18">
        <v>0.4</v>
      </c>
    </row>
    <row r="2454" spans="1:15" ht="15.75" customHeight="1" x14ac:dyDescent="0.3">
      <c r="A2454" s="17" t="s">
        <v>120</v>
      </c>
      <c r="B2454" s="12">
        <v>1197831</v>
      </c>
      <c r="C2454" s="13">
        <v>44584</v>
      </c>
      <c r="D2454" s="12" t="s">
        <v>19</v>
      </c>
      <c r="E2454" s="12" t="s">
        <v>84</v>
      </c>
      <c r="F2454" s="12" t="s">
        <v>85</v>
      </c>
      <c r="G2454" s="12" t="s">
        <v>17</v>
      </c>
      <c r="H2454" s="12" t="s">
        <v>17</v>
      </c>
      <c r="I2454" s="12">
        <v>49</v>
      </c>
      <c r="J2454" s="12" t="s">
        <v>123</v>
      </c>
      <c r="K2454" s="14">
        <v>0.35000000000000003</v>
      </c>
      <c r="L2454" s="15">
        <v>3500</v>
      </c>
      <c r="M2454" s="16">
        <f t="shared" si="20"/>
        <v>1225.0000000000002</v>
      </c>
      <c r="N2454" s="16">
        <f t="shared" si="21"/>
        <v>428.75000000000006</v>
      </c>
      <c r="O2454" s="18">
        <v>0.35</v>
      </c>
    </row>
    <row r="2455" spans="1:15" ht="15.75" customHeight="1" x14ac:dyDescent="0.3">
      <c r="A2455" s="17" t="s">
        <v>120</v>
      </c>
      <c r="B2455" s="12">
        <v>1197831</v>
      </c>
      <c r="C2455" s="13">
        <v>44584</v>
      </c>
      <c r="D2455" s="12" t="s">
        <v>19</v>
      </c>
      <c r="E2455" s="12" t="s">
        <v>84</v>
      </c>
      <c r="F2455" s="12" t="s">
        <v>85</v>
      </c>
      <c r="G2455" s="12" t="s">
        <v>18</v>
      </c>
      <c r="H2455" s="12" t="s">
        <v>150</v>
      </c>
      <c r="I2455" s="12">
        <v>32</v>
      </c>
      <c r="J2455" s="12" t="s">
        <v>123</v>
      </c>
      <c r="K2455" s="14">
        <v>0.25000000000000006</v>
      </c>
      <c r="L2455" s="15">
        <v>4500</v>
      </c>
      <c r="M2455" s="16">
        <f t="shared" si="20"/>
        <v>1125.0000000000002</v>
      </c>
      <c r="N2455" s="16">
        <f t="shared" si="21"/>
        <v>450.00000000000011</v>
      </c>
      <c r="O2455" s="18">
        <v>0.4</v>
      </c>
    </row>
    <row r="2456" spans="1:15" ht="15.75" customHeight="1" x14ac:dyDescent="0.3">
      <c r="A2456" s="17" t="s">
        <v>120</v>
      </c>
      <c r="B2456" s="12">
        <v>1197831</v>
      </c>
      <c r="C2456" s="13">
        <v>44613</v>
      </c>
      <c r="D2456" s="12" t="s">
        <v>19</v>
      </c>
      <c r="E2456" s="12" t="s">
        <v>84</v>
      </c>
      <c r="F2456" s="12" t="s">
        <v>85</v>
      </c>
      <c r="G2456" s="12" t="s">
        <v>13</v>
      </c>
      <c r="H2456" s="12" t="s">
        <v>151</v>
      </c>
      <c r="I2456" s="12">
        <v>59</v>
      </c>
      <c r="J2456" s="12" t="s">
        <v>126</v>
      </c>
      <c r="K2456" s="14">
        <v>0.25000000000000006</v>
      </c>
      <c r="L2456" s="15">
        <v>7000</v>
      </c>
      <c r="M2456" s="16">
        <f t="shared" si="20"/>
        <v>1750.0000000000005</v>
      </c>
      <c r="N2456" s="16">
        <f t="shared" si="21"/>
        <v>700.00000000000023</v>
      </c>
      <c r="O2456" s="18">
        <v>0.4</v>
      </c>
    </row>
    <row r="2457" spans="1:15" ht="15.75" customHeight="1" x14ac:dyDescent="0.3">
      <c r="A2457" s="17" t="s">
        <v>120</v>
      </c>
      <c r="B2457" s="12">
        <v>1197831</v>
      </c>
      <c r="C2457" s="13">
        <v>44613</v>
      </c>
      <c r="D2457" s="12" t="s">
        <v>19</v>
      </c>
      <c r="E2457" s="12" t="s">
        <v>84</v>
      </c>
      <c r="F2457" s="12" t="s">
        <v>85</v>
      </c>
      <c r="G2457" s="12" t="s">
        <v>14</v>
      </c>
      <c r="H2457" s="12" t="s">
        <v>149</v>
      </c>
      <c r="I2457" s="12">
        <v>33</v>
      </c>
      <c r="J2457" s="12" t="s">
        <v>123</v>
      </c>
      <c r="K2457" s="14">
        <v>0.25000000000000006</v>
      </c>
      <c r="L2457" s="15">
        <v>3500</v>
      </c>
      <c r="M2457" s="16">
        <f t="shared" si="20"/>
        <v>875.00000000000023</v>
      </c>
      <c r="N2457" s="16">
        <f t="shared" si="21"/>
        <v>306.25000000000006</v>
      </c>
      <c r="O2457" s="18">
        <v>0.35</v>
      </c>
    </row>
    <row r="2458" spans="1:15" ht="15.75" customHeight="1" x14ac:dyDescent="0.3">
      <c r="A2458" s="17" t="s">
        <v>120</v>
      </c>
      <c r="B2458" s="12">
        <v>1197831</v>
      </c>
      <c r="C2458" s="13">
        <v>44613</v>
      </c>
      <c r="D2458" s="12" t="s">
        <v>19</v>
      </c>
      <c r="E2458" s="12" t="s">
        <v>84</v>
      </c>
      <c r="F2458" s="12" t="s">
        <v>85</v>
      </c>
      <c r="G2458" s="12" t="s">
        <v>15</v>
      </c>
      <c r="H2458" s="12" t="s">
        <v>15</v>
      </c>
      <c r="I2458" s="12">
        <v>26</v>
      </c>
      <c r="J2458" s="12" t="s">
        <v>123</v>
      </c>
      <c r="K2458" s="14">
        <v>0.15000000000000008</v>
      </c>
      <c r="L2458" s="15">
        <v>4000</v>
      </c>
      <c r="M2458" s="16">
        <f t="shared" si="20"/>
        <v>600.00000000000034</v>
      </c>
      <c r="N2458" s="16">
        <f t="shared" si="21"/>
        <v>240.00000000000014</v>
      </c>
      <c r="O2458" s="18">
        <v>0.4</v>
      </c>
    </row>
    <row r="2459" spans="1:15" ht="15.75" customHeight="1" x14ac:dyDescent="0.3">
      <c r="A2459" s="17" t="s">
        <v>120</v>
      </c>
      <c r="B2459" s="12">
        <v>1197831</v>
      </c>
      <c r="C2459" s="13">
        <v>44613</v>
      </c>
      <c r="D2459" s="12" t="s">
        <v>19</v>
      </c>
      <c r="E2459" s="12" t="s">
        <v>84</v>
      </c>
      <c r="F2459" s="12" t="s">
        <v>85</v>
      </c>
      <c r="G2459" s="12" t="s">
        <v>16</v>
      </c>
      <c r="H2459" s="12" t="s">
        <v>16</v>
      </c>
      <c r="I2459" s="12">
        <v>47</v>
      </c>
      <c r="J2459" s="12" t="s">
        <v>124</v>
      </c>
      <c r="K2459" s="14">
        <v>0.2</v>
      </c>
      <c r="L2459" s="15">
        <v>2500</v>
      </c>
      <c r="M2459" s="16">
        <f t="shared" si="20"/>
        <v>500</v>
      </c>
      <c r="N2459" s="16">
        <f t="shared" si="21"/>
        <v>200</v>
      </c>
      <c r="O2459" s="18">
        <v>0.4</v>
      </c>
    </row>
    <row r="2460" spans="1:15" ht="15.75" customHeight="1" x14ac:dyDescent="0.3">
      <c r="A2460" s="17" t="s">
        <v>120</v>
      </c>
      <c r="B2460" s="12">
        <v>1197831</v>
      </c>
      <c r="C2460" s="13">
        <v>44613</v>
      </c>
      <c r="D2460" s="12" t="s">
        <v>19</v>
      </c>
      <c r="E2460" s="12" t="s">
        <v>84</v>
      </c>
      <c r="F2460" s="12" t="s">
        <v>85</v>
      </c>
      <c r="G2460" s="12" t="s">
        <v>17</v>
      </c>
      <c r="H2460" s="12" t="s">
        <v>17</v>
      </c>
      <c r="I2460" s="12">
        <v>38</v>
      </c>
      <c r="J2460" s="12" t="s">
        <v>126</v>
      </c>
      <c r="K2460" s="14">
        <v>0.35000000000000003</v>
      </c>
      <c r="L2460" s="15">
        <v>3250</v>
      </c>
      <c r="M2460" s="16">
        <f t="shared" si="20"/>
        <v>1137.5</v>
      </c>
      <c r="N2460" s="16">
        <f t="shared" si="21"/>
        <v>398.125</v>
      </c>
      <c r="O2460" s="18">
        <v>0.35</v>
      </c>
    </row>
    <row r="2461" spans="1:15" ht="15.75" customHeight="1" x14ac:dyDescent="0.3">
      <c r="A2461" s="17" t="s">
        <v>120</v>
      </c>
      <c r="B2461" s="12">
        <v>1197831</v>
      </c>
      <c r="C2461" s="13">
        <v>44613</v>
      </c>
      <c r="D2461" s="12" t="s">
        <v>19</v>
      </c>
      <c r="E2461" s="12" t="s">
        <v>84</v>
      </c>
      <c r="F2461" s="12" t="s">
        <v>85</v>
      </c>
      <c r="G2461" s="12" t="s">
        <v>18</v>
      </c>
      <c r="H2461" s="12" t="s">
        <v>150</v>
      </c>
      <c r="I2461" s="12">
        <v>55</v>
      </c>
      <c r="J2461" s="12" t="s">
        <v>126</v>
      </c>
      <c r="K2461" s="14">
        <v>0.2</v>
      </c>
      <c r="L2461" s="15">
        <v>4250</v>
      </c>
      <c r="M2461" s="16">
        <f t="shared" si="20"/>
        <v>850</v>
      </c>
      <c r="N2461" s="16">
        <f t="shared" si="21"/>
        <v>340</v>
      </c>
      <c r="O2461" s="18">
        <v>0.4</v>
      </c>
    </row>
    <row r="2462" spans="1:15" ht="15.75" customHeight="1" x14ac:dyDescent="0.3">
      <c r="A2462" s="17" t="s">
        <v>120</v>
      </c>
      <c r="B2462" s="12">
        <v>1197831</v>
      </c>
      <c r="C2462" s="13">
        <v>44639</v>
      </c>
      <c r="D2462" s="12" t="s">
        <v>19</v>
      </c>
      <c r="E2462" s="12" t="s">
        <v>84</v>
      </c>
      <c r="F2462" s="12" t="s">
        <v>85</v>
      </c>
      <c r="G2462" s="12" t="s">
        <v>13</v>
      </c>
      <c r="H2462" s="12" t="s">
        <v>151</v>
      </c>
      <c r="I2462" s="12">
        <v>47</v>
      </c>
      <c r="J2462" s="12" t="s">
        <v>124</v>
      </c>
      <c r="K2462" s="14">
        <v>0.2</v>
      </c>
      <c r="L2462" s="15">
        <v>6450</v>
      </c>
      <c r="M2462" s="16">
        <f t="shared" si="20"/>
        <v>1290</v>
      </c>
      <c r="N2462" s="16">
        <f t="shared" si="21"/>
        <v>516</v>
      </c>
      <c r="O2462" s="18">
        <v>0.4</v>
      </c>
    </row>
    <row r="2463" spans="1:15" ht="15.75" customHeight="1" x14ac:dyDescent="0.3">
      <c r="A2463" s="17" t="s">
        <v>120</v>
      </c>
      <c r="B2463" s="12">
        <v>1197831</v>
      </c>
      <c r="C2463" s="13">
        <v>44639</v>
      </c>
      <c r="D2463" s="12" t="s">
        <v>19</v>
      </c>
      <c r="E2463" s="12" t="s">
        <v>84</v>
      </c>
      <c r="F2463" s="12" t="s">
        <v>85</v>
      </c>
      <c r="G2463" s="12" t="s">
        <v>14</v>
      </c>
      <c r="H2463" s="12" t="s">
        <v>149</v>
      </c>
      <c r="I2463" s="12">
        <v>43</v>
      </c>
      <c r="J2463" s="12" t="s">
        <v>126</v>
      </c>
      <c r="K2463" s="14">
        <v>0.2</v>
      </c>
      <c r="L2463" s="15">
        <v>3250</v>
      </c>
      <c r="M2463" s="16">
        <f t="shared" si="20"/>
        <v>650</v>
      </c>
      <c r="N2463" s="16">
        <f t="shared" si="21"/>
        <v>227.49999999999997</v>
      </c>
      <c r="O2463" s="18">
        <v>0.35</v>
      </c>
    </row>
    <row r="2464" spans="1:15" ht="15.75" customHeight="1" x14ac:dyDescent="0.3">
      <c r="A2464" s="17" t="s">
        <v>120</v>
      </c>
      <c r="B2464" s="12">
        <v>1197831</v>
      </c>
      <c r="C2464" s="13">
        <v>44639</v>
      </c>
      <c r="D2464" s="12" t="s">
        <v>19</v>
      </c>
      <c r="E2464" s="12" t="s">
        <v>84</v>
      </c>
      <c r="F2464" s="12" t="s">
        <v>85</v>
      </c>
      <c r="G2464" s="12" t="s">
        <v>15</v>
      </c>
      <c r="H2464" s="12" t="s">
        <v>15</v>
      </c>
      <c r="I2464" s="12">
        <v>16</v>
      </c>
      <c r="J2464" s="12" t="s">
        <v>125</v>
      </c>
      <c r="K2464" s="14">
        <v>0.10000000000000002</v>
      </c>
      <c r="L2464" s="15">
        <v>3500</v>
      </c>
      <c r="M2464" s="16">
        <f t="shared" si="20"/>
        <v>350.00000000000006</v>
      </c>
      <c r="N2464" s="16">
        <f t="shared" si="21"/>
        <v>140.00000000000003</v>
      </c>
      <c r="O2464" s="18">
        <v>0.4</v>
      </c>
    </row>
    <row r="2465" spans="1:15" ht="15.75" customHeight="1" x14ac:dyDescent="0.3">
      <c r="A2465" s="17" t="s">
        <v>120</v>
      </c>
      <c r="B2465" s="12">
        <v>1197831</v>
      </c>
      <c r="C2465" s="13">
        <v>44639</v>
      </c>
      <c r="D2465" s="12" t="s">
        <v>19</v>
      </c>
      <c r="E2465" s="12" t="s">
        <v>84</v>
      </c>
      <c r="F2465" s="12" t="s">
        <v>85</v>
      </c>
      <c r="G2465" s="12" t="s">
        <v>16</v>
      </c>
      <c r="H2465" s="12" t="s">
        <v>16</v>
      </c>
      <c r="I2465" s="12">
        <v>22</v>
      </c>
      <c r="J2465" s="12" t="s">
        <v>126</v>
      </c>
      <c r="K2465" s="14">
        <v>0.19999999999999996</v>
      </c>
      <c r="L2465" s="15">
        <v>2000</v>
      </c>
      <c r="M2465" s="16">
        <f t="shared" si="20"/>
        <v>399.99999999999989</v>
      </c>
      <c r="N2465" s="16">
        <f t="shared" si="21"/>
        <v>159.99999999999997</v>
      </c>
      <c r="O2465" s="18">
        <v>0.4</v>
      </c>
    </row>
    <row r="2466" spans="1:15" ht="15.75" customHeight="1" x14ac:dyDescent="0.3">
      <c r="A2466" s="17" t="s">
        <v>120</v>
      </c>
      <c r="B2466" s="12">
        <v>1197831</v>
      </c>
      <c r="C2466" s="13">
        <v>44639</v>
      </c>
      <c r="D2466" s="12" t="s">
        <v>19</v>
      </c>
      <c r="E2466" s="12" t="s">
        <v>84</v>
      </c>
      <c r="F2466" s="12" t="s">
        <v>85</v>
      </c>
      <c r="G2466" s="12" t="s">
        <v>17</v>
      </c>
      <c r="H2466" s="12" t="s">
        <v>17</v>
      </c>
      <c r="I2466" s="12">
        <v>51</v>
      </c>
      <c r="J2466" s="12" t="s">
        <v>124</v>
      </c>
      <c r="K2466" s="14">
        <v>0.35000000000000009</v>
      </c>
      <c r="L2466" s="15">
        <v>2500</v>
      </c>
      <c r="M2466" s="16">
        <f t="shared" si="20"/>
        <v>875.00000000000023</v>
      </c>
      <c r="N2466" s="16">
        <f t="shared" si="21"/>
        <v>306.25000000000006</v>
      </c>
      <c r="O2466" s="18">
        <v>0.35</v>
      </c>
    </row>
    <row r="2467" spans="1:15" ht="15.75" customHeight="1" x14ac:dyDescent="0.3">
      <c r="A2467" s="17" t="s">
        <v>120</v>
      </c>
      <c r="B2467" s="12">
        <v>1197831</v>
      </c>
      <c r="C2467" s="13">
        <v>44639</v>
      </c>
      <c r="D2467" s="12" t="s">
        <v>19</v>
      </c>
      <c r="E2467" s="12" t="s">
        <v>84</v>
      </c>
      <c r="F2467" s="12" t="s">
        <v>85</v>
      </c>
      <c r="G2467" s="12" t="s">
        <v>18</v>
      </c>
      <c r="H2467" s="12" t="s">
        <v>150</v>
      </c>
      <c r="I2467" s="12">
        <v>48</v>
      </c>
      <c r="J2467" s="12" t="s">
        <v>124</v>
      </c>
      <c r="K2467" s="14">
        <v>0.25</v>
      </c>
      <c r="L2467" s="15">
        <v>3500</v>
      </c>
      <c r="M2467" s="16">
        <f t="shared" si="20"/>
        <v>875</v>
      </c>
      <c r="N2467" s="16">
        <f t="shared" si="21"/>
        <v>350</v>
      </c>
      <c r="O2467" s="18">
        <v>0.4</v>
      </c>
    </row>
    <row r="2468" spans="1:15" ht="15.75" customHeight="1" x14ac:dyDescent="0.3">
      <c r="A2468" s="17" t="s">
        <v>120</v>
      </c>
      <c r="B2468" s="12">
        <v>1197831</v>
      </c>
      <c r="C2468" s="13">
        <v>44671</v>
      </c>
      <c r="D2468" s="12" t="s">
        <v>19</v>
      </c>
      <c r="E2468" s="12" t="s">
        <v>84</v>
      </c>
      <c r="F2468" s="12" t="s">
        <v>85</v>
      </c>
      <c r="G2468" s="12" t="s">
        <v>13</v>
      </c>
      <c r="H2468" s="12" t="s">
        <v>151</v>
      </c>
      <c r="I2468" s="12">
        <v>27</v>
      </c>
      <c r="J2468" s="12" t="s">
        <v>126</v>
      </c>
      <c r="K2468" s="14">
        <v>0.25</v>
      </c>
      <c r="L2468" s="15">
        <v>6000</v>
      </c>
      <c r="M2468" s="16">
        <f t="shared" si="20"/>
        <v>1500</v>
      </c>
      <c r="N2468" s="16">
        <f t="shared" si="21"/>
        <v>600</v>
      </c>
      <c r="O2468" s="18">
        <v>0.4</v>
      </c>
    </row>
    <row r="2469" spans="1:15" ht="15.75" customHeight="1" x14ac:dyDescent="0.3">
      <c r="A2469" s="17" t="s">
        <v>120</v>
      </c>
      <c r="B2469" s="12">
        <v>1197831</v>
      </c>
      <c r="C2469" s="13">
        <v>44671</v>
      </c>
      <c r="D2469" s="12" t="s">
        <v>19</v>
      </c>
      <c r="E2469" s="12" t="s">
        <v>84</v>
      </c>
      <c r="F2469" s="12" t="s">
        <v>85</v>
      </c>
      <c r="G2469" s="12" t="s">
        <v>14</v>
      </c>
      <c r="H2469" s="12" t="s">
        <v>149</v>
      </c>
      <c r="I2469" s="12">
        <v>23</v>
      </c>
      <c r="J2469" s="12" t="s">
        <v>126</v>
      </c>
      <c r="K2469" s="14">
        <v>0.25</v>
      </c>
      <c r="L2469" s="15">
        <v>3000</v>
      </c>
      <c r="M2469" s="16">
        <f t="shared" si="20"/>
        <v>750</v>
      </c>
      <c r="N2469" s="16">
        <f t="shared" si="21"/>
        <v>262.5</v>
      </c>
      <c r="O2469" s="18">
        <v>0.35</v>
      </c>
    </row>
    <row r="2470" spans="1:15" ht="15.75" customHeight="1" x14ac:dyDescent="0.3">
      <c r="A2470" s="17" t="s">
        <v>120</v>
      </c>
      <c r="B2470" s="12">
        <v>1197831</v>
      </c>
      <c r="C2470" s="13">
        <v>44671</v>
      </c>
      <c r="D2470" s="12" t="s">
        <v>19</v>
      </c>
      <c r="E2470" s="12" t="s">
        <v>84</v>
      </c>
      <c r="F2470" s="12" t="s">
        <v>85</v>
      </c>
      <c r="G2470" s="12" t="s">
        <v>15</v>
      </c>
      <c r="H2470" s="12" t="s">
        <v>15</v>
      </c>
      <c r="I2470" s="12">
        <v>33</v>
      </c>
      <c r="J2470" s="12" t="s">
        <v>126</v>
      </c>
      <c r="K2470" s="14">
        <v>0.15000000000000002</v>
      </c>
      <c r="L2470" s="15">
        <v>3000</v>
      </c>
      <c r="M2470" s="16">
        <f t="shared" si="20"/>
        <v>450.00000000000006</v>
      </c>
      <c r="N2470" s="16">
        <f t="shared" si="21"/>
        <v>180.00000000000003</v>
      </c>
      <c r="O2470" s="18">
        <v>0.4</v>
      </c>
    </row>
    <row r="2471" spans="1:15" ht="15.75" customHeight="1" x14ac:dyDescent="0.3">
      <c r="A2471" s="17" t="s">
        <v>120</v>
      </c>
      <c r="B2471" s="12">
        <v>1197831</v>
      </c>
      <c r="C2471" s="13">
        <v>44671</v>
      </c>
      <c r="D2471" s="12" t="s">
        <v>19</v>
      </c>
      <c r="E2471" s="12" t="s">
        <v>84</v>
      </c>
      <c r="F2471" s="12" t="s">
        <v>85</v>
      </c>
      <c r="G2471" s="12" t="s">
        <v>16</v>
      </c>
      <c r="H2471" s="12" t="s">
        <v>16</v>
      </c>
      <c r="I2471" s="12">
        <v>53</v>
      </c>
      <c r="J2471" s="12" t="s">
        <v>124</v>
      </c>
      <c r="K2471" s="14">
        <v>0.19999999999999996</v>
      </c>
      <c r="L2471" s="15">
        <v>2250</v>
      </c>
      <c r="M2471" s="16">
        <f t="shared" si="20"/>
        <v>449.99999999999989</v>
      </c>
      <c r="N2471" s="16">
        <f t="shared" si="21"/>
        <v>179.99999999999997</v>
      </c>
      <c r="O2471" s="18">
        <v>0.4</v>
      </c>
    </row>
    <row r="2472" spans="1:15" ht="15.75" customHeight="1" x14ac:dyDescent="0.3">
      <c r="A2472" s="17" t="s">
        <v>120</v>
      </c>
      <c r="B2472" s="12">
        <v>1197831</v>
      </c>
      <c r="C2472" s="13">
        <v>44671</v>
      </c>
      <c r="D2472" s="12" t="s">
        <v>19</v>
      </c>
      <c r="E2472" s="12" t="s">
        <v>84</v>
      </c>
      <c r="F2472" s="12" t="s">
        <v>85</v>
      </c>
      <c r="G2472" s="12" t="s">
        <v>17</v>
      </c>
      <c r="H2472" s="12" t="s">
        <v>17</v>
      </c>
      <c r="I2472" s="12">
        <v>18</v>
      </c>
      <c r="J2472" s="12" t="s">
        <v>126</v>
      </c>
      <c r="K2472" s="14">
        <v>0.4</v>
      </c>
      <c r="L2472" s="15">
        <v>2500</v>
      </c>
      <c r="M2472" s="16">
        <f t="shared" si="20"/>
        <v>1000</v>
      </c>
      <c r="N2472" s="16">
        <f t="shared" si="21"/>
        <v>350</v>
      </c>
      <c r="O2472" s="18">
        <v>0.35</v>
      </c>
    </row>
    <row r="2473" spans="1:15" ht="15.75" customHeight="1" x14ac:dyDescent="0.3">
      <c r="A2473" s="17" t="s">
        <v>120</v>
      </c>
      <c r="B2473" s="12">
        <v>1197831</v>
      </c>
      <c r="C2473" s="13">
        <v>44671</v>
      </c>
      <c r="D2473" s="12" t="s">
        <v>19</v>
      </c>
      <c r="E2473" s="12" t="s">
        <v>84</v>
      </c>
      <c r="F2473" s="12" t="s">
        <v>85</v>
      </c>
      <c r="G2473" s="12" t="s">
        <v>18</v>
      </c>
      <c r="H2473" s="12" t="s">
        <v>150</v>
      </c>
      <c r="I2473" s="12">
        <v>49</v>
      </c>
      <c r="J2473" s="12" t="s">
        <v>125</v>
      </c>
      <c r="K2473" s="14">
        <v>0.30000000000000004</v>
      </c>
      <c r="L2473" s="15">
        <v>4000</v>
      </c>
      <c r="M2473" s="16">
        <f t="shared" si="20"/>
        <v>1200.0000000000002</v>
      </c>
      <c r="N2473" s="16">
        <f t="shared" si="21"/>
        <v>480.00000000000011</v>
      </c>
      <c r="O2473" s="18">
        <v>0.4</v>
      </c>
    </row>
    <row r="2474" spans="1:15" ht="15.75" customHeight="1" x14ac:dyDescent="0.3">
      <c r="A2474" s="17" t="s">
        <v>120</v>
      </c>
      <c r="B2474" s="12">
        <v>1197831</v>
      </c>
      <c r="C2474" s="13">
        <v>44700</v>
      </c>
      <c r="D2474" s="12" t="s">
        <v>19</v>
      </c>
      <c r="E2474" s="12" t="s">
        <v>84</v>
      </c>
      <c r="F2474" s="12" t="s">
        <v>85</v>
      </c>
      <c r="G2474" s="12" t="s">
        <v>13</v>
      </c>
      <c r="H2474" s="12" t="s">
        <v>151</v>
      </c>
      <c r="I2474" s="12">
        <v>27</v>
      </c>
      <c r="J2474" s="12" t="s">
        <v>123</v>
      </c>
      <c r="K2474" s="14">
        <v>0.4</v>
      </c>
      <c r="L2474" s="15">
        <v>6700</v>
      </c>
      <c r="M2474" s="16">
        <f t="shared" si="20"/>
        <v>2680</v>
      </c>
      <c r="N2474" s="16">
        <f t="shared" si="21"/>
        <v>1072</v>
      </c>
      <c r="O2474" s="18">
        <v>0.4</v>
      </c>
    </row>
    <row r="2475" spans="1:15" ht="15.75" customHeight="1" x14ac:dyDescent="0.3">
      <c r="A2475" s="17" t="s">
        <v>120</v>
      </c>
      <c r="B2475" s="12">
        <v>1197831</v>
      </c>
      <c r="C2475" s="13">
        <v>44700</v>
      </c>
      <c r="D2475" s="12" t="s">
        <v>19</v>
      </c>
      <c r="E2475" s="12" t="s">
        <v>84</v>
      </c>
      <c r="F2475" s="12" t="s">
        <v>85</v>
      </c>
      <c r="G2475" s="12" t="s">
        <v>14</v>
      </c>
      <c r="H2475" s="12" t="s">
        <v>149</v>
      </c>
      <c r="I2475" s="12">
        <v>58</v>
      </c>
      <c r="J2475" s="12" t="s">
        <v>126</v>
      </c>
      <c r="K2475" s="14">
        <v>0.4</v>
      </c>
      <c r="L2475" s="15">
        <v>3750</v>
      </c>
      <c r="M2475" s="16">
        <f t="shared" si="20"/>
        <v>1500</v>
      </c>
      <c r="N2475" s="16">
        <f t="shared" si="21"/>
        <v>525</v>
      </c>
      <c r="O2475" s="18">
        <v>0.35</v>
      </c>
    </row>
    <row r="2476" spans="1:15" ht="15.75" customHeight="1" x14ac:dyDescent="0.3">
      <c r="A2476" s="17" t="s">
        <v>120</v>
      </c>
      <c r="B2476" s="12">
        <v>1197831</v>
      </c>
      <c r="C2476" s="13">
        <v>44700</v>
      </c>
      <c r="D2476" s="12" t="s">
        <v>19</v>
      </c>
      <c r="E2476" s="12" t="s">
        <v>84</v>
      </c>
      <c r="F2476" s="12" t="s">
        <v>85</v>
      </c>
      <c r="G2476" s="12" t="s">
        <v>15</v>
      </c>
      <c r="H2476" s="12" t="s">
        <v>15</v>
      </c>
      <c r="I2476" s="12">
        <v>21</v>
      </c>
      <c r="J2476" s="12" t="s">
        <v>123</v>
      </c>
      <c r="K2476" s="14">
        <v>0.35000000000000003</v>
      </c>
      <c r="L2476" s="15">
        <v>3500</v>
      </c>
      <c r="M2476" s="16">
        <f t="shared" si="20"/>
        <v>1225.0000000000002</v>
      </c>
      <c r="N2476" s="16">
        <f t="shared" si="21"/>
        <v>490.00000000000011</v>
      </c>
      <c r="O2476" s="18">
        <v>0.4</v>
      </c>
    </row>
    <row r="2477" spans="1:15" ht="15.75" customHeight="1" x14ac:dyDescent="0.3">
      <c r="A2477" s="17" t="s">
        <v>120</v>
      </c>
      <c r="B2477" s="12">
        <v>1197831</v>
      </c>
      <c r="C2477" s="13">
        <v>44700</v>
      </c>
      <c r="D2477" s="12" t="s">
        <v>19</v>
      </c>
      <c r="E2477" s="12" t="s">
        <v>84</v>
      </c>
      <c r="F2477" s="12" t="s">
        <v>85</v>
      </c>
      <c r="G2477" s="12" t="s">
        <v>16</v>
      </c>
      <c r="H2477" s="12" t="s">
        <v>16</v>
      </c>
      <c r="I2477" s="12">
        <v>19</v>
      </c>
      <c r="J2477" s="12" t="s">
        <v>126</v>
      </c>
      <c r="K2477" s="14">
        <v>0.35000000000000003</v>
      </c>
      <c r="L2477" s="15">
        <v>3000</v>
      </c>
      <c r="M2477" s="16">
        <f t="shared" si="20"/>
        <v>1050</v>
      </c>
      <c r="N2477" s="16">
        <f t="shared" si="21"/>
        <v>420</v>
      </c>
      <c r="O2477" s="18">
        <v>0.4</v>
      </c>
    </row>
    <row r="2478" spans="1:15" ht="15.75" customHeight="1" x14ac:dyDescent="0.3">
      <c r="A2478" s="17" t="s">
        <v>120</v>
      </c>
      <c r="B2478" s="12">
        <v>1197831</v>
      </c>
      <c r="C2478" s="13">
        <v>44700</v>
      </c>
      <c r="D2478" s="12" t="s">
        <v>19</v>
      </c>
      <c r="E2478" s="12" t="s">
        <v>84</v>
      </c>
      <c r="F2478" s="12" t="s">
        <v>85</v>
      </c>
      <c r="G2478" s="12" t="s">
        <v>17</v>
      </c>
      <c r="H2478" s="12" t="s">
        <v>17</v>
      </c>
      <c r="I2478" s="12">
        <v>37</v>
      </c>
      <c r="J2478" s="12" t="s">
        <v>123</v>
      </c>
      <c r="K2478" s="14">
        <v>0.44999999999999996</v>
      </c>
      <c r="L2478" s="15">
        <v>3250</v>
      </c>
      <c r="M2478" s="16">
        <f t="shared" si="20"/>
        <v>1462.4999999999998</v>
      </c>
      <c r="N2478" s="16">
        <f t="shared" si="21"/>
        <v>511.87499999999989</v>
      </c>
      <c r="O2478" s="18">
        <v>0.35</v>
      </c>
    </row>
    <row r="2479" spans="1:15" ht="15.75" customHeight="1" x14ac:dyDescent="0.3">
      <c r="A2479" s="17" t="s">
        <v>120</v>
      </c>
      <c r="B2479" s="12">
        <v>1197831</v>
      </c>
      <c r="C2479" s="13">
        <v>44700</v>
      </c>
      <c r="D2479" s="12" t="s">
        <v>19</v>
      </c>
      <c r="E2479" s="12" t="s">
        <v>84</v>
      </c>
      <c r="F2479" s="12" t="s">
        <v>85</v>
      </c>
      <c r="G2479" s="12" t="s">
        <v>18</v>
      </c>
      <c r="H2479" s="12" t="s">
        <v>150</v>
      </c>
      <c r="I2479" s="12">
        <v>27</v>
      </c>
      <c r="J2479" s="12" t="s">
        <v>125</v>
      </c>
      <c r="K2479" s="14">
        <v>0.44999999999999996</v>
      </c>
      <c r="L2479" s="15">
        <v>4250</v>
      </c>
      <c r="M2479" s="16">
        <f t="shared" si="20"/>
        <v>1912.4999999999998</v>
      </c>
      <c r="N2479" s="16">
        <f t="shared" si="21"/>
        <v>765</v>
      </c>
      <c r="O2479" s="18">
        <v>0.4</v>
      </c>
    </row>
    <row r="2480" spans="1:15" ht="15.75" customHeight="1" x14ac:dyDescent="0.3">
      <c r="A2480" s="17" t="s">
        <v>120</v>
      </c>
      <c r="B2480" s="12">
        <v>1197831</v>
      </c>
      <c r="C2480" s="13">
        <v>44733</v>
      </c>
      <c r="D2480" s="12" t="s">
        <v>19</v>
      </c>
      <c r="E2480" s="12" t="s">
        <v>84</v>
      </c>
      <c r="F2480" s="12" t="s">
        <v>85</v>
      </c>
      <c r="G2480" s="12" t="s">
        <v>13</v>
      </c>
      <c r="H2480" s="12" t="s">
        <v>151</v>
      </c>
      <c r="I2480" s="12">
        <v>41</v>
      </c>
      <c r="J2480" s="12" t="s">
        <v>124</v>
      </c>
      <c r="K2480" s="14">
        <v>0.39999999999999997</v>
      </c>
      <c r="L2480" s="15">
        <v>6750</v>
      </c>
      <c r="M2480" s="16">
        <f t="shared" si="20"/>
        <v>2700</v>
      </c>
      <c r="N2480" s="16">
        <f t="shared" si="21"/>
        <v>1080</v>
      </c>
      <c r="O2480" s="18">
        <v>0.4</v>
      </c>
    </row>
    <row r="2481" spans="1:15" ht="15.75" customHeight="1" x14ac:dyDescent="0.3">
      <c r="A2481" s="17" t="s">
        <v>120</v>
      </c>
      <c r="B2481" s="12">
        <v>1197831</v>
      </c>
      <c r="C2481" s="13">
        <v>44733</v>
      </c>
      <c r="D2481" s="12" t="s">
        <v>19</v>
      </c>
      <c r="E2481" s="12" t="s">
        <v>84</v>
      </c>
      <c r="F2481" s="12" t="s">
        <v>85</v>
      </c>
      <c r="G2481" s="12" t="s">
        <v>14</v>
      </c>
      <c r="H2481" s="12" t="s">
        <v>149</v>
      </c>
      <c r="I2481" s="12">
        <v>38</v>
      </c>
      <c r="J2481" s="12" t="s">
        <v>124</v>
      </c>
      <c r="K2481" s="14">
        <v>0.35000000000000003</v>
      </c>
      <c r="L2481" s="15">
        <v>4250</v>
      </c>
      <c r="M2481" s="16">
        <f t="shared" si="20"/>
        <v>1487.5000000000002</v>
      </c>
      <c r="N2481" s="16">
        <f t="shared" si="21"/>
        <v>520.625</v>
      </c>
      <c r="O2481" s="18">
        <v>0.35</v>
      </c>
    </row>
    <row r="2482" spans="1:15" ht="15.75" customHeight="1" x14ac:dyDescent="0.3">
      <c r="A2482" s="17" t="s">
        <v>120</v>
      </c>
      <c r="B2482" s="12">
        <v>1197831</v>
      </c>
      <c r="C2482" s="13">
        <v>44733</v>
      </c>
      <c r="D2482" s="12" t="s">
        <v>19</v>
      </c>
      <c r="E2482" s="12" t="s">
        <v>84</v>
      </c>
      <c r="F2482" s="12" t="s">
        <v>85</v>
      </c>
      <c r="G2482" s="12" t="s">
        <v>15</v>
      </c>
      <c r="H2482" s="12" t="s">
        <v>15</v>
      </c>
      <c r="I2482" s="12">
        <v>46</v>
      </c>
      <c r="J2482" s="12" t="s">
        <v>126</v>
      </c>
      <c r="K2482" s="14">
        <v>0.4</v>
      </c>
      <c r="L2482" s="15">
        <v>4000</v>
      </c>
      <c r="M2482" s="16">
        <f t="shared" si="20"/>
        <v>1600</v>
      </c>
      <c r="N2482" s="16">
        <f t="shared" si="21"/>
        <v>640</v>
      </c>
      <c r="O2482" s="18">
        <v>0.4</v>
      </c>
    </row>
    <row r="2483" spans="1:15" ht="15.75" customHeight="1" x14ac:dyDescent="0.3">
      <c r="A2483" s="17" t="s">
        <v>120</v>
      </c>
      <c r="B2483" s="12">
        <v>1197831</v>
      </c>
      <c r="C2483" s="13">
        <v>44733</v>
      </c>
      <c r="D2483" s="12" t="s">
        <v>19</v>
      </c>
      <c r="E2483" s="12" t="s">
        <v>84</v>
      </c>
      <c r="F2483" s="12" t="s">
        <v>85</v>
      </c>
      <c r="G2483" s="12" t="s">
        <v>16</v>
      </c>
      <c r="H2483" s="12" t="s">
        <v>16</v>
      </c>
      <c r="I2483" s="12">
        <v>26</v>
      </c>
      <c r="J2483" s="12" t="s">
        <v>125</v>
      </c>
      <c r="K2483" s="14">
        <v>0.4</v>
      </c>
      <c r="L2483" s="15">
        <v>3750</v>
      </c>
      <c r="M2483" s="16">
        <f t="shared" si="20"/>
        <v>1500</v>
      </c>
      <c r="N2483" s="16">
        <f t="shared" si="21"/>
        <v>600</v>
      </c>
      <c r="O2483" s="18">
        <v>0.4</v>
      </c>
    </row>
    <row r="2484" spans="1:15" ht="15.75" customHeight="1" x14ac:dyDescent="0.3">
      <c r="A2484" s="17" t="s">
        <v>120</v>
      </c>
      <c r="B2484" s="12">
        <v>1197831</v>
      </c>
      <c r="C2484" s="13">
        <v>44733</v>
      </c>
      <c r="D2484" s="12" t="s">
        <v>19</v>
      </c>
      <c r="E2484" s="12" t="s">
        <v>84</v>
      </c>
      <c r="F2484" s="12" t="s">
        <v>85</v>
      </c>
      <c r="G2484" s="12" t="s">
        <v>17</v>
      </c>
      <c r="H2484" s="12" t="s">
        <v>17</v>
      </c>
      <c r="I2484" s="12">
        <v>55</v>
      </c>
      <c r="J2484" s="12" t="s">
        <v>126</v>
      </c>
      <c r="K2484" s="14">
        <v>0.54999999999999993</v>
      </c>
      <c r="L2484" s="15">
        <v>3750</v>
      </c>
      <c r="M2484" s="16">
        <f t="shared" si="20"/>
        <v>2062.4999999999995</v>
      </c>
      <c r="N2484" s="16">
        <f t="shared" si="21"/>
        <v>721.87499999999977</v>
      </c>
      <c r="O2484" s="18">
        <v>0.35</v>
      </c>
    </row>
    <row r="2485" spans="1:15" ht="15.75" customHeight="1" x14ac:dyDescent="0.3">
      <c r="A2485" s="17" t="s">
        <v>120</v>
      </c>
      <c r="B2485" s="12">
        <v>1197831</v>
      </c>
      <c r="C2485" s="13">
        <v>44733</v>
      </c>
      <c r="D2485" s="12" t="s">
        <v>19</v>
      </c>
      <c r="E2485" s="12" t="s">
        <v>84</v>
      </c>
      <c r="F2485" s="12" t="s">
        <v>85</v>
      </c>
      <c r="G2485" s="12" t="s">
        <v>18</v>
      </c>
      <c r="H2485" s="12" t="s">
        <v>150</v>
      </c>
      <c r="I2485" s="12">
        <v>44</v>
      </c>
      <c r="J2485" s="12" t="s">
        <v>123</v>
      </c>
      <c r="K2485" s="14">
        <v>0.6</v>
      </c>
      <c r="L2485" s="15">
        <v>5500</v>
      </c>
      <c r="M2485" s="16">
        <f t="shared" si="20"/>
        <v>3300</v>
      </c>
      <c r="N2485" s="16">
        <f t="shared" si="21"/>
        <v>1320</v>
      </c>
      <c r="O2485" s="18">
        <v>0.4</v>
      </c>
    </row>
    <row r="2486" spans="1:15" ht="15.75" customHeight="1" x14ac:dyDescent="0.3">
      <c r="A2486" s="17" t="s">
        <v>120</v>
      </c>
      <c r="B2486" s="12">
        <v>1197831</v>
      </c>
      <c r="C2486" s="13">
        <v>44761</v>
      </c>
      <c r="D2486" s="12" t="s">
        <v>19</v>
      </c>
      <c r="E2486" s="12" t="s">
        <v>84</v>
      </c>
      <c r="F2486" s="12" t="s">
        <v>85</v>
      </c>
      <c r="G2486" s="12" t="s">
        <v>13</v>
      </c>
      <c r="H2486" s="12" t="s">
        <v>151</v>
      </c>
      <c r="I2486" s="12">
        <v>47</v>
      </c>
      <c r="J2486" s="12" t="s">
        <v>125</v>
      </c>
      <c r="K2486" s="14">
        <v>0.54999999999999993</v>
      </c>
      <c r="L2486" s="15">
        <v>7750</v>
      </c>
      <c r="M2486" s="16">
        <f t="shared" si="20"/>
        <v>4262.4999999999991</v>
      </c>
      <c r="N2486" s="16">
        <f t="shared" si="21"/>
        <v>1704.9999999999998</v>
      </c>
      <c r="O2486" s="18">
        <v>0.4</v>
      </c>
    </row>
    <row r="2487" spans="1:15" ht="15.75" customHeight="1" x14ac:dyDescent="0.3">
      <c r="A2487" s="17" t="s">
        <v>120</v>
      </c>
      <c r="B2487" s="12">
        <v>1197831</v>
      </c>
      <c r="C2487" s="13">
        <v>44761</v>
      </c>
      <c r="D2487" s="12" t="s">
        <v>19</v>
      </c>
      <c r="E2487" s="12" t="s">
        <v>84</v>
      </c>
      <c r="F2487" s="12" t="s">
        <v>85</v>
      </c>
      <c r="G2487" s="12" t="s">
        <v>14</v>
      </c>
      <c r="H2487" s="12" t="s">
        <v>149</v>
      </c>
      <c r="I2487" s="12">
        <v>60</v>
      </c>
      <c r="J2487" s="12" t="s">
        <v>124</v>
      </c>
      <c r="K2487" s="14">
        <v>0.5</v>
      </c>
      <c r="L2487" s="15">
        <v>5250</v>
      </c>
      <c r="M2487" s="16">
        <f t="shared" si="20"/>
        <v>2625</v>
      </c>
      <c r="N2487" s="16">
        <f t="shared" si="21"/>
        <v>918.74999999999989</v>
      </c>
      <c r="O2487" s="18">
        <v>0.35</v>
      </c>
    </row>
    <row r="2488" spans="1:15" ht="15.75" customHeight="1" x14ac:dyDescent="0.3">
      <c r="A2488" s="17" t="s">
        <v>120</v>
      </c>
      <c r="B2488" s="12">
        <v>1197831</v>
      </c>
      <c r="C2488" s="13">
        <v>44761</v>
      </c>
      <c r="D2488" s="12" t="s">
        <v>19</v>
      </c>
      <c r="E2488" s="12" t="s">
        <v>84</v>
      </c>
      <c r="F2488" s="12" t="s">
        <v>85</v>
      </c>
      <c r="G2488" s="12" t="s">
        <v>15</v>
      </c>
      <c r="H2488" s="12" t="s">
        <v>15</v>
      </c>
      <c r="I2488" s="12">
        <v>17</v>
      </c>
      <c r="J2488" s="12" t="s">
        <v>124</v>
      </c>
      <c r="K2488" s="14">
        <v>0.45</v>
      </c>
      <c r="L2488" s="15">
        <v>4500</v>
      </c>
      <c r="M2488" s="16">
        <f t="shared" si="20"/>
        <v>2025</v>
      </c>
      <c r="N2488" s="16">
        <f t="shared" si="21"/>
        <v>810</v>
      </c>
      <c r="O2488" s="18">
        <v>0.4</v>
      </c>
    </row>
    <row r="2489" spans="1:15" ht="15.75" customHeight="1" x14ac:dyDescent="0.3">
      <c r="A2489" s="17" t="s">
        <v>120</v>
      </c>
      <c r="B2489" s="12">
        <v>1197831</v>
      </c>
      <c r="C2489" s="13">
        <v>44761</v>
      </c>
      <c r="D2489" s="12" t="s">
        <v>19</v>
      </c>
      <c r="E2489" s="12" t="s">
        <v>84</v>
      </c>
      <c r="F2489" s="12" t="s">
        <v>85</v>
      </c>
      <c r="G2489" s="12" t="s">
        <v>16</v>
      </c>
      <c r="H2489" s="12" t="s">
        <v>16</v>
      </c>
      <c r="I2489" s="12">
        <v>41</v>
      </c>
      <c r="J2489" s="12" t="s">
        <v>124</v>
      </c>
      <c r="K2489" s="14">
        <v>0.45</v>
      </c>
      <c r="L2489" s="15">
        <v>4000</v>
      </c>
      <c r="M2489" s="16">
        <f t="shared" si="20"/>
        <v>1800</v>
      </c>
      <c r="N2489" s="16">
        <f t="shared" si="21"/>
        <v>720</v>
      </c>
      <c r="O2489" s="18">
        <v>0.4</v>
      </c>
    </row>
    <row r="2490" spans="1:15" ht="15.75" customHeight="1" x14ac:dyDescent="0.3">
      <c r="A2490" s="17" t="s">
        <v>120</v>
      </c>
      <c r="B2490" s="12">
        <v>1197831</v>
      </c>
      <c r="C2490" s="13">
        <v>44761</v>
      </c>
      <c r="D2490" s="12" t="s">
        <v>19</v>
      </c>
      <c r="E2490" s="12" t="s">
        <v>84</v>
      </c>
      <c r="F2490" s="12" t="s">
        <v>85</v>
      </c>
      <c r="G2490" s="12" t="s">
        <v>17</v>
      </c>
      <c r="H2490" s="12" t="s">
        <v>17</v>
      </c>
      <c r="I2490" s="12">
        <v>41</v>
      </c>
      <c r="J2490" s="12" t="s">
        <v>126</v>
      </c>
      <c r="K2490" s="14">
        <v>0.6</v>
      </c>
      <c r="L2490" s="15">
        <v>4250</v>
      </c>
      <c r="M2490" s="16">
        <f t="shared" si="20"/>
        <v>2550</v>
      </c>
      <c r="N2490" s="16">
        <f t="shared" si="21"/>
        <v>892.5</v>
      </c>
      <c r="O2490" s="18">
        <v>0.35</v>
      </c>
    </row>
    <row r="2491" spans="1:15" ht="15.75" customHeight="1" x14ac:dyDescent="0.3">
      <c r="A2491" s="17" t="s">
        <v>120</v>
      </c>
      <c r="B2491" s="12">
        <v>1197831</v>
      </c>
      <c r="C2491" s="13">
        <v>44761</v>
      </c>
      <c r="D2491" s="12" t="s">
        <v>19</v>
      </c>
      <c r="E2491" s="12" t="s">
        <v>84</v>
      </c>
      <c r="F2491" s="12" t="s">
        <v>85</v>
      </c>
      <c r="G2491" s="12" t="s">
        <v>18</v>
      </c>
      <c r="H2491" s="12" t="s">
        <v>150</v>
      </c>
      <c r="I2491" s="12">
        <v>51</v>
      </c>
      <c r="J2491" s="12" t="s">
        <v>123</v>
      </c>
      <c r="K2491" s="14">
        <v>0.65</v>
      </c>
      <c r="L2491" s="15">
        <v>6000</v>
      </c>
      <c r="M2491" s="16">
        <f t="shared" si="20"/>
        <v>3900</v>
      </c>
      <c r="N2491" s="16">
        <f t="shared" si="21"/>
        <v>1560</v>
      </c>
      <c r="O2491" s="18">
        <v>0.4</v>
      </c>
    </row>
    <row r="2492" spans="1:15" ht="15.75" customHeight="1" x14ac:dyDescent="0.3">
      <c r="A2492" s="17" t="s">
        <v>120</v>
      </c>
      <c r="B2492" s="12">
        <v>1197831</v>
      </c>
      <c r="C2492" s="13">
        <v>44793</v>
      </c>
      <c r="D2492" s="12" t="s">
        <v>19</v>
      </c>
      <c r="E2492" s="12" t="s">
        <v>84</v>
      </c>
      <c r="F2492" s="12" t="s">
        <v>85</v>
      </c>
      <c r="G2492" s="12" t="s">
        <v>13</v>
      </c>
      <c r="H2492" s="12" t="s">
        <v>151</v>
      </c>
      <c r="I2492" s="12">
        <v>54</v>
      </c>
      <c r="J2492" s="12" t="s">
        <v>126</v>
      </c>
      <c r="K2492" s="14">
        <v>0.6</v>
      </c>
      <c r="L2492" s="15">
        <v>7500</v>
      </c>
      <c r="M2492" s="16">
        <f t="shared" si="20"/>
        <v>4500</v>
      </c>
      <c r="N2492" s="16">
        <f t="shared" si="21"/>
        <v>1800</v>
      </c>
      <c r="O2492" s="18">
        <v>0.4</v>
      </c>
    </row>
    <row r="2493" spans="1:15" ht="15.75" customHeight="1" x14ac:dyDescent="0.3">
      <c r="A2493" s="17" t="s">
        <v>120</v>
      </c>
      <c r="B2493" s="12">
        <v>1197831</v>
      </c>
      <c r="C2493" s="13">
        <v>44793</v>
      </c>
      <c r="D2493" s="12" t="s">
        <v>19</v>
      </c>
      <c r="E2493" s="12" t="s">
        <v>84</v>
      </c>
      <c r="F2493" s="12" t="s">
        <v>85</v>
      </c>
      <c r="G2493" s="12" t="s">
        <v>14</v>
      </c>
      <c r="H2493" s="12" t="s">
        <v>149</v>
      </c>
      <c r="I2493" s="12">
        <v>36</v>
      </c>
      <c r="J2493" s="12" t="s">
        <v>124</v>
      </c>
      <c r="K2493" s="14">
        <v>0.55000000000000004</v>
      </c>
      <c r="L2493" s="15">
        <v>5250</v>
      </c>
      <c r="M2493" s="16">
        <f t="shared" si="20"/>
        <v>2887.5000000000005</v>
      </c>
      <c r="N2493" s="16">
        <f t="shared" si="21"/>
        <v>1010.6250000000001</v>
      </c>
      <c r="O2493" s="18">
        <v>0.35</v>
      </c>
    </row>
    <row r="2494" spans="1:15" ht="15.75" customHeight="1" x14ac:dyDescent="0.3">
      <c r="A2494" s="17" t="s">
        <v>120</v>
      </c>
      <c r="B2494" s="12">
        <v>1197831</v>
      </c>
      <c r="C2494" s="13">
        <v>44793</v>
      </c>
      <c r="D2494" s="12" t="s">
        <v>19</v>
      </c>
      <c r="E2494" s="12" t="s">
        <v>84</v>
      </c>
      <c r="F2494" s="12" t="s">
        <v>85</v>
      </c>
      <c r="G2494" s="12" t="s">
        <v>15</v>
      </c>
      <c r="H2494" s="12" t="s">
        <v>15</v>
      </c>
      <c r="I2494" s="12">
        <v>47</v>
      </c>
      <c r="J2494" s="12" t="s">
        <v>126</v>
      </c>
      <c r="K2494" s="14">
        <v>0.5</v>
      </c>
      <c r="L2494" s="15">
        <v>4500</v>
      </c>
      <c r="M2494" s="16">
        <f t="shared" si="20"/>
        <v>2250</v>
      </c>
      <c r="N2494" s="16">
        <f t="shared" si="21"/>
        <v>900</v>
      </c>
      <c r="O2494" s="18">
        <v>0.4</v>
      </c>
    </row>
    <row r="2495" spans="1:15" ht="15.75" customHeight="1" x14ac:dyDescent="0.3">
      <c r="A2495" s="17" t="s">
        <v>120</v>
      </c>
      <c r="B2495" s="12">
        <v>1197831</v>
      </c>
      <c r="C2495" s="13">
        <v>44793</v>
      </c>
      <c r="D2495" s="12" t="s">
        <v>19</v>
      </c>
      <c r="E2495" s="12" t="s">
        <v>84</v>
      </c>
      <c r="F2495" s="12" t="s">
        <v>85</v>
      </c>
      <c r="G2495" s="12" t="s">
        <v>16</v>
      </c>
      <c r="H2495" s="12" t="s">
        <v>16</v>
      </c>
      <c r="I2495" s="12">
        <v>56</v>
      </c>
      <c r="J2495" s="12" t="s">
        <v>126</v>
      </c>
      <c r="K2495" s="14">
        <v>0.4</v>
      </c>
      <c r="L2495" s="15">
        <v>4000</v>
      </c>
      <c r="M2495" s="16">
        <f t="shared" si="20"/>
        <v>1600</v>
      </c>
      <c r="N2495" s="16">
        <f t="shared" si="21"/>
        <v>640</v>
      </c>
      <c r="O2495" s="18">
        <v>0.4</v>
      </c>
    </row>
    <row r="2496" spans="1:15" ht="15.75" customHeight="1" x14ac:dyDescent="0.3">
      <c r="A2496" s="17" t="s">
        <v>120</v>
      </c>
      <c r="B2496" s="12">
        <v>1197831</v>
      </c>
      <c r="C2496" s="13">
        <v>44793</v>
      </c>
      <c r="D2496" s="12" t="s">
        <v>19</v>
      </c>
      <c r="E2496" s="12" t="s">
        <v>84</v>
      </c>
      <c r="F2496" s="12" t="s">
        <v>85</v>
      </c>
      <c r="G2496" s="12" t="s">
        <v>17</v>
      </c>
      <c r="H2496" s="12" t="s">
        <v>17</v>
      </c>
      <c r="I2496" s="12">
        <v>40</v>
      </c>
      <c r="J2496" s="12" t="s">
        <v>123</v>
      </c>
      <c r="K2496" s="14">
        <v>0.5</v>
      </c>
      <c r="L2496" s="15">
        <v>3750</v>
      </c>
      <c r="M2496" s="16">
        <f t="shared" si="20"/>
        <v>1875</v>
      </c>
      <c r="N2496" s="16">
        <f t="shared" si="21"/>
        <v>656.25</v>
      </c>
      <c r="O2496" s="18">
        <v>0.35</v>
      </c>
    </row>
    <row r="2497" spans="1:15" ht="15.75" customHeight="1" x14ac:dyDescent="0.3">
      <c r="A2497" s="17" t="s">
        <v>120</v>
      </c>
      <c r="B2497" s="12">
        <v>1197831</v>
      </c>
      <c r="C2497" s="13">
        <v>44793</v>
      </c>
      <c r="D2497" s="12" t="s">
        <v>19</v>
      </c>
      <c r="E2497" s="12" t="s">
        <v>84</v>
      </c>
      <c r="F2497" s="12" t="s">
        <v>85</v>
      </c>
      <c r="G2497" s="12" t="s">
        <v>18</v>
      </c>
      <c r="H2497" s="12" t="s">
        <v>150</v>
      </c>
      <c r="I2497" s="12">
        <v>32</v>
      </c>
      <c r="J2497" s="12" t="s">
        <v>123</v>
      </c>
      <c r="K2497" s="14">
        <v>0.55000000000000004</v>
      </c>
      <c r="L2497" s="15">
        <v>5500</v>
      </c>
      <c r="M2497" s="16">
        <f t="shared" si="20"/>
        <v>3025.0000000000005</v>
      </c>
      <c r="N2497" s="16">
        <f t="shared" si="21"/>
        <v>1210.0000000000002</v>
      </c>
      <c r="O2497" s="18">
        <v>0.4</v>
      </c>
    </row>
    <row r="2498" spans="1:15" ht="15.75" customHeight="1" x14ac:dyDescent="0.3">
      <c r="A2498" s="17" t="s">
        <v>120</v>
      </c>
      <c r="B2498" s="12">
        <v>1197831</v>
      </c>
      <c r="C2498" s="13">
        <v>44823</v>
      </c>
      <c r="D2498" s="12" t="s">
        <v>19</v>
      </c>
      <c r="E2498" s="12" t="s">
        <v>84</v>
      </c>
      <c r="F2498" s="12" t="s">
        <v>85</v>
      </c>
      <c r="G2498" s="12" t="s">
        <v>13</v>
      </c>
      <c r="H2498" s="12" t="s">
        <v>151</v>
      </c>
      <c r="I2498" s="12">
        <v>58</v>
      </c>
      <c r="J2498" s="12" t="s">
        <v>124</v>
      </c>
      <c r="K2498" s="14">
        <v>0.5</v>
      </c>
      <c r="L2498" s="15">
        <v>6500</v>
      </c>
      <c r="M2498" s="16">
        <f t="shared" si="20"/>
        <v>3250</v>
      </c>
      <c r="N2498" s="16">
        <f t="shared" si="21"/>
        <v>1300</v>
      </c>
      <c r="O2498" s="18">
        <v>0.4</v>
      </c>
    </row>
    <row r="2499" spans="1:15" ht="15.75" customHeight="1" x14ac:dyDescent="0.3">
      <c r="A2499" s="17" t="s">
        <v>120</v>
      </c>
      <c r="B2499" s="12">
        <v>1197831</v>
      </c>
      <c r="C2499" s="13">
        <v>44823</v>
      </c>
      <c r="D2499" s="12" t="s">
        <v>19</v>
      </c>
      <c r="E2499" s="12" t="s">
        <v>84</v>
      </c>
      <c r="F2499" s="12" t="s">
        <v>85</v>
      </c>
      <c r="G2499" s="12" t="s">
        <v>14</v>
      </c>
      <c r="H2499" s="12" t="s">
        <v>149</v>
      </c>
      <c r="I2499" s="12">
        <v>53</v>
      </c>
      <c r="J2499" s="12" t="s">
        <v>123</v>
      </c>
      <c r="K2499" s="14">
        <v>0.40000000000000013</v>
      </c>
      <c r="L2499" s="15">
        <v>4500</v>
      </c>
      <c r="M2499" s="16">
        <f t="shared" si="20"/>
        <v>1800.0000000000007</v>
      </c>
      <c r="N2499" s="16">
        <f t="shared" si="21"/>
        <v>630.00000000000023</v>
      </c>
      <c r="O2499" s="18">
        <v>0.35</v>
      </c>
    </row>
    <row r="2500" spans="1:15" ht="15.75" customHeight="1" x14ac:dyDescent="0.3">
      <c r="A2500" s="17" t="s">
        <v>120</v>
      </c>
      <c r="B2500" s="12">
        <v>1197831</v>
      </c>
      <c r="C2500" s="13">
        <v>44823</v>
      </c>
      <c r="D2500" s="12" t="s">
        <v>19</v>
      </c>
      <c r="E2500" s="12" t="s">
        <v>84</v>
      </c>
      <c r="F2500" s="12" t="s">
        <v>85</v>
      </c>
      <c r="G2500" s="12" t="s">
        <v>15</v>
      </c>
      <c r="H2500" s="12" t="s">
        <v>15</v>
      </c>
      <c r="I2500" s="12">
        <v>32</v>
      </c>
      <c r="J2500" s="12" t="s">
        <v>125</v>
      </c>
      <c r="K2500" s="14">
        <v>0.15000000000000008</v>
      </c>
      <c r="L2500" s="15">
        <v>3500</v>
      </c>
      <c r="M2500" s="16">
        <f t="shared" si="20"/>
        <v>525.00000000000023</v>
      </c>
      <c r="N2500" s="16">
        <f t="shared" si="21"/>
        <v>210.00000000000011</v>
      </c>
      <c r="O2500" s="18">
        <v>0.4</v>
      </c>
    </row>
    <row r="2501" spans="1:15" ht="15.75" customHeight="1" x14ac:dyDescent="0.3">
      <c r="A2501" s="17" t="s">
        <v>120</v>
      </c>
      <c r="B2501" s="12">
        <v>1197831</v>
      </c>
      <c r="C2501" s="13">
        <v>44823</v>
      </c>
      <c r="D2501" s="12" t="s">
        <v>19</v>
      </c>
      <c r="E2501" s="12" t="s">
        <v>84</v>
      </c>
      <c r="F2501" s="12" t="s">
        <v>85</v>
      </c>
      <c r="G2501" s="12" t="s">
        <v>16</v>
      </c>
      <c r="H2501" s="12" t="s">
        <v>16</v>
      </c>
      <c r="I2501" s="12">
        <v>42</v>
      </c>
      <c r="J2501" s="12" t="s">
        <v>125</v>
      </c>
      <c r="K2501" s="14">
        <v>0.15000000000000008</v>
      </c>
      <c r="L2501" s="15">
        <v>3250</v>
      </c>
      <c r="M2501" s="16">
        <f t="shared" si="20"/>
        <v>487.50000000000023</v>
      </c>
      <c r="N2501" s="16">
        <f t="shared" si="21"/>
        <v>195.00000000000011</v>
      </c>
      <c r="O2501" s="18">
        <v>0.4</v>
      </c>
    </row>
    <row r="2502" spans="1:15" ht="15.75" customHeight="1" x14ac:dyDescent="0.3">
      <c r="A2502" s="17" t="s">
        <v>120</v>
      </c>
      <c r="B2502" s="12">
        <v>1197831</v>
      </c>
      <c r="C2502" s="13">
        <v>44823</v>
      </c>
      <c r="D2502" s="12" t="s">
        <v>19</v>
      </c>
      <c r="E2502" s="12" t="s">
        <v>84</v>
      </c>
      <c r="F2502" s="12" t="s">
        <v>85</v>
      </c>
      <c r="G2502" s="12" t="s">
        <v>17</v>
      </c>
      <c r="H2502" s="12" t="s">
        <v>17</v>
      </c>
      <c r="I2502" s="12">
        <v>41</v>
      </c>
      <c r="J2502" s="12" t="s">
        <v>126</v>
      </c>
      <c r="K2502" s="14">
        <v>0.25000000000000006</v>
      </c>
      <c r="L2502" s="15">
        <v>3250</v>
      </c>
      <c r="M2502" s="16">
        <f t="shared" si="20"/>
        <v>812.50000000000023</v>
      </c>
      <c r="N2502" s="16">
        <f t="shared" si="21"/>
        <v>284.37500000000006</v>
      </c>
      <c r="O2502" s="18">
        <v>0.35</v>
      </c>
    </row>
    <row r="2503" spans="1:15" ht="15.75" customHeight="1" x14ac:dyDescent="0.3">
      <c r="A2503" s="17" t="s">
        <v>120</v>
      </c>
      <c r="B2503" s="12">
        <v>1197831</v>
      </c>
      <c r="C2503" s="13">
        <v>44823</v>
      </c>
      <c r="D2503" s="12" t="s">
        <v>19</v>
      </c>
      <c r="E2503" s="12" t="s">
        <v>84</v>
      </c>
      <c r="F2503" s="12" t="s">
        <v>85</v>
      </c>
      <c r="G2503" s="12" t="s">
        <v>18</v>
      </c>
      <c r="H2503" s="12" t="s">
        <v>150</v>
      </c>
      <c r="I2503" s="12">
        <v>42</v>
      </c>
      <c r="J2503" s="12" t="s">
        <v>125</v>
      </c>
      <c r="K2503" s="14">
        <v>0.3000000000000001</v>
      </c>
      <c r="L2503" s="15">
        <v>4250</v>
      </c>
      <c r="M2503" s="16">
        <f t="shared" si="20"/>
        <v>1275.0000000000005</v>
      </c>
      <c r="N2503" s="16">
        <f t="shared" si="21"/>
        <v>510.00000000000023</v>
      </c>
      <c r="O2503" s="18">
        <v>0.4</v>
      </c>
    </row>
    <row r="2504" spans="1:15" ht="15.75" customHeight="1" x14ac:dyDescent="0.3">
      <c r="A2504" s="17" t="s">
        <v>120</v>
      </c>
      <c r="B2504" s="12">
        <v>1197831</v>
      </c>
      <c r="C2504" s="13">
        <v>44855</v>
      </c>
      <c r="D2504" s="12" t="s">
        <v>19</v>
      </c>
      <c r="E2504" s="12" t="s">
        <v>84</v>
      </c>
      <c r="F2504" s="12" t="s">
        <v>85</v>
      </c>
      <c r="G2504" s="12" t="s">
        <v>13</v>
      </c>
      <c r="H2504" s="12" t="s">
        <v>151</v>
      </c>
      <c r="I2504" s="12">
        <v>36</v>
      </c>
      <c r="J2504" s="12" t="s">
        <v>126</v>
      </c>
      <c r="K2504" s="14">
        <v>0.3000000000000001</v>
      </c>
      <c r="L2504" s="15">
        <v>6000</v>
      </c>
      <c r="M2504" s="16">
        <f t="shared" si="20"/>
        <v>1800.0000000000007</v>
      </c>
      <c r="N2504" s="16">
        <f t="shared" si="21"/>
        <v>720.00000000000034</v>
      </c>
      <c r="O2504" s="18">
        <v>0.4</v>
      </c>
    </row>
    <row r="2505" spans="1:15" ht="15.75" customHeight="1" x14ac:dyDescent="0.3">
      <c r="A2505" s="17" t="s">
        <v>120</v>
      </c>
      <c r="B2505" s="12">
        <v>1197831</v>
      </c>
      <c r="C2505" s="13">
        <v>44855</v>
      </c>
      <c r="D2505" s="12" t="s">
        <v>19</v>
      </c>
      <c r="E2505" s="12" t="s">
        <v>84</v>
      </c>
      <c r="F2505" s="12" t="s">
        <v>85</v>
      </c>
      <c r="G2505" s="12" t="s">
        <v>14</v>
      </c>
      <c r="H2505" s="12" t="s">
        <v>149</v>
      </c>
      <c r="I2505" s="12">
        <v>53</v>
      </c>
      <c r="J2505" s="12" t="s">
        <v>124</v>
      </c>
      <c r="K2505" s="14">
        <v>0.20000000000000012</v>
      </c>
      <c r="L2505" s="15">
        <v>4250</v>
      </c>
      <c r="M2505" s="16">
        <f t="shared" si="20"/>
        <v>850.00000000000057</v>
      </c>
      <c r="N2505" s="16">
        <f t="shared" si="21"/>
        <v>297.50000000000017</v>
      </c>
      <c r="O2505" s="18">
        <v>0.35</v>
      </c>
    </row>
    <row r="2506" spans="1:15" ht="15.75" customHeight="1" x14ac:dyDescent="0.3">
      <c r="A2506" s="17" t="s">
        <v>120</v>
      </c>
      <c r="B2506" s="12">
        <v>1197831</v>
      </c>
      <c r="C2506" s="13">
        <v>44855</v>
      </c>
      <c r="D2506" s="12" t="s">
        <v>19</v>
      </c>
      <c r="E2506" s="12" t="s">
        <v>84</v>
      </c>
      <c r="F2506" s="12" t="s">
        <v>85</v>
      </c>
      <c r="G2506" s="12" t="s">
        <v>15</v>
      </c>
      <c r="H2506" s="12" t="s">
        <v>15</v>
      </c>
      <c r="I2506" s="12">
        <v>18</v>
      </c>
      <c r="J2506" s="12" t="s">
        <v>126</v>
      </c>
      <c r="K2506" s="14">
        <v>0.20000000000000012</v>
      </c>
      <c r="L2506" s="15">
        <v>3000</v>
      </c>
      <c r="M2506" s="16">
        <f t="shared" si="20"/>
        <v>600.00000000000034</v>
      </c>
      <c r="N2506" s="16">
        <f t="shared" si="21"/>
        <v>240.00000000000014</v>
      </c>
      <c r="O2506" s="18">
        <v>0.4</v>
      </c>
    </row>
    <row r="2507" spans="1:15" ht="15.75" customHeight="1" x14ac:dyDescent="0.3">
      <c r="A2507" s="17" t="s">
        <v>120</v>
      </c>
      <c r="B2507" s="12">
        <v>1197831</v>
      </c>
      <c r="C2507" s="13">
        <v>44855</v>
      </c>
      <c r="D2507" s="12" t="s">
        <v>19</v>
      </c>
      <c r="E2507" s="12" t="s">
        <v>84</v>
      </c>
      <c r="F2507" s="12" t="s">
        <v>85</v>
      </c>
      <c r="G2507" s="12" t="s">
        <v>16</v>
      </c>
      <c r="H2507" s="12" t="s">
        <v>16</v>
      </c>
      <c r="I2507" s="12">
        <v>35</v>
      </c>
      <c r="J2507" s="12" t="s">
        <v>124</v>
      </c>
      <c r="K2507" s="14">
        <v>0.20000000000000012</v>
      </c>
      <c r="L2507" s="15">
        <v>2750</v>
      </c>
      <c r="M2507" s="16">
        <f t="shared" si="20"/>
        <v>550.00000000000034</v>
      </c>
      <c r="N2507" s="16">
        <f t="shared" si="21"/>
        <v>220.00000000000014</v>
      </c>
      <c r="O2507" s="18">
        <v>0.4</v>
      </c>
    </row>
    <row r="2508" spans="1:15" ht="15.75" customHeight="1" x14ac:dyDescent="0.3">
      <c r="A2508" s="17" t="s">
        <v>120</v>
      </c>
      <c r="B2508" s="12">
        <v>1197831</v>
      </c>
      <c r="C2508" s="13">
        <v>44855</v>
      </c>
      <c r="D2508" s="12" t="s">
        <v>19</v>
      </c>
      <c r="E2508" s="12" t="s">
        <v>84</v>
      </c>
      <c r="F2508" s="12" t="s">
        <v>85</v>
      </c>
      <c r="G2508" s="12" t="s">
        <v>17</v>
      </c>
      <c r="H2508" s="12" t="s">
        <v>17</v>
      </c>
      <c r="I2508" s="12">
        <v>50</v>
      </c>
      <c r="J2508" s="12" t="s">
        <v>125</v>
      </c>
      <c r="K2508" s="14">
        <v>0.3000000000000001</v>
      </c>
      <c r="L2508" s="15">
        <v>2750</v>
      </c>
      <c r="M2508" s="16">
        <f t="shared" si="20"/>
        <v>825.00000000000023</v>
      </c>
      <c r="N2508" s="16">
        <f t="shared" si="21"/>
        <v>288.75000000000006</v>
      </c>
      <c r="O2508" s="18">
        <v>0.35</v>
      </c>
    </row>
    <row r="2509" spans="1:15" ht="15.75" customHeight="1" x14ac:dyDescent="0.3">
      <c r="A2509" s="17" t="s">
        <v>120</v>
      </c>
      <c r="B2509" s="12">
        <v>1197831</v>
      </c>
      <c r="C2509" s="13">
        <v>44855</v>
      </c>
      <c r="D2509" s="12" t="s">
        <v>19</v>
      </c>
      <c r="E2509" s="12" t="s">
        <v>84</v>
      </c>
      <c r="F2509" s="12" t="s">
        <v>85</v>
      </c>
      <c r="G2509" s="12" t="s">
        <v>18</v>
      </c>
      <c r="H2509" s="12" t="s">
        <v>150</v>
      </c>
      <c r="I2509" s="12">
        <v>16</v>
      </c>
      <c r="J2509" s="12" t="s">
        <v>125</v>
      </c>
      <c r="K2509" s="14">
        <v>0.30000000000000004</v>
      </c>
      <c r="L2509" s="15">
        <v>4000</v>
      </c>
      <c r="M2509" s="16">
        <f t="shared" si="20"/>
        <v>1200.0000000000002</v>
      </c>
      <c r="N2509" s="16">
        <f t="shared" si="21"/>
        <v>480.00000000000011</v>
      </c>
      <c r="O2509" s="18">
        <v>0.4</v>
      </c>
    </row>
    <row r="2510" spans="1:15" ht="15.75" customHeight="1" x14ac:dyDescent="0.3">
      <c r="A2510" s="17" t="s">
        <v>120</v>
      </c>
      <c r="B2510" s="12">
        <v>1197831</v>
      </c>
      <c r="C2510" s="13">
        <v>44885</v>
      </c>
      <c r="D2510" s="12" t="s">
        <v>19</v>
      </c>
      <c r="E2510" s="12" t="s">
        <v>84</v>
      </c>
      <c r="F2510" s="12" t="s">
        <v>85</v>
      </c>
      <c r="G2510" s="12" t="s">
        <v>13</v>
      </c>
      <c r="H2510" s="12" t="s">
        <v>151</v>
      </c>
      <c r="I2510" s="12">
        <v>50</v>
      </c>
      <c r="J2510" s="12" t="s">
        <v>125</v>
      </c>
      <c r="K2510" s="14">
        <v>0.25000000000000011</v>
      </c>
      <c r="L2510" s="15">
        <v>5500</v>
      </c>
      <c r="M2510" s="16">
        <f t="shared" si="20"/>
        <v>1375.0000000000007</v>
      </c>
      <c r="N2510" s="16">
        <f t="shared" si="21"/>
        <v>550.00000000000034</v>
      </c>
      <c r="O2510" s="18">
        <v>0.4</v>
      </c>
    </row>
    <row r="2511" spans="1:15" ht="15.75" customHeight="1" x14ac:dyDescent="0.3">
      <c r="A2511" s="17" t="s">
        <v>120</v>
      </c>
      <c r="B2511" s="12">
        <v>1197831</v>
      </c>
      <c r="C2511" s="13">
        <v>44885</v>
      </c>
      <c r="D2511" s="12" t="s">
        <v>19</v>
      </c>
      <c r="E2511" s="12" t="s">
        <v>84</v>
      </c>
      <c r="F2511" s="12" t="s">
        <v>85</v>
      </c>
      <c r="G2511" s="12" t="s">
        <v>14</v>
      </c>
      <c r="H2511" s="12" t="s">
        <v>149</v>
      </c>
      <c r="I2511" s="12">
        <v>15</v>
      </c>
      <c r="J2511" s="12" t="s">
        <v>125</v>
      </c>
      <c r="K2511" s="14">
        <v>0.15000000000000013</v>
      </c>
      <c r="L2511" s="15">
        <v>3750</v>
      </c>
      <c r="M2511" s="16">
        <f t="shared" si="20"/>
        <v>562.50000000000045</v>
      </c>
      <c r="N2511" s="16">
        <f t="shared" si="21"/>
        <v>196.87500000000014</v>
      </c>
      <c r="O2511" s="18">
        <v>0.35</v>
      </c>
    </row>
    <row r="2512" spans="1:15" ht="15.75" customHeight="1" x14ac:dyDescent="0.3">
      <c r="A2512" s="17" t="s">
        <v>120</v>
      </c>
      <c r="B2512" s="12">
        <v>1197831</v>
      </c>
      <c r="C2512" s="13">
        <v>44885</v>
      </c>
      <c r="D2512" s="12" t="s">
        <v>19</v>
      </c>
      <c r="E2512" s="12" t="s">
        <v>84</v>
      </c>
      <c r="F2512" s="12" t="s">
        <v>85</v>
      </c>
      <c r="G2512" s="12" t="s">
        <v>15</v>
      </c>
      <c r="H2512" s="12" t="s">
        <v>15</v>
      </c>
      <c r="I2512" s="12">
        <v>50</v>
      </c>
      <c r="J2512" s="12" t="s">
        <v>123</v>
      </c>
      <c r="K2512" s="14">
        <v>0.25000000000000017</v>
      </c>
      <c r="L2512" s="15">
        <v>3200</v>
      </c>
      <c r="M2512" s="16">
        <f t="shared" si="20"/>
        <v>800.00000000000057</v>
      </c>
      <c r="N2512" s="16">
        <f t="shared" si="21"/>
        <v>320.00000000000023</v>
      </c>
      <c r="O2512" s="18">
        <v>0.4</v>
      </c>
    </row>
    <row r="2513" spans="1:15" ht="15.75" customHeight="1" x14ac:dyDescent="0.3">
      <c r="A2513" s="17" t="s">
        <v>120</v>
      </c>
      <c r="B2513" s="12">
        <v>1197831</v>
      </c>
      <c r="C2513" s="13">
        <v>44885</v>
      </c>
      <c r="D2513" s="12" t="s">
        <v>19</v>
      </c>
      <c r="E2513" s="12" t="s">
        <v>84</v>
      </c>
      <c r="F2513" s="12" t="s">
        <v>85</v>
      </c>
      <c r="G2513" s="12" t="s">
        <v>16</v>
      </c>
      <c r="H2513" s="12" t="s">
        <v>16</v>
      </c>
      <c r="I2513" s="12">
        <v>16</v>
      </c>
      <c r="J2513" s="12" t="s">
        <v>124</v>
      </c>
      <c r="K2513" s="14">
        <v>0.55000000000000016</v>
      </c>
      <c r="L2513" s="15">
        <v>3750</v>
      </c>
      <c r="M2513" s="16">
        <f t="shared" si="20"/>
        <v>2062.5000000000005</v>
      </c>
      <c r="N2513" s="16">
        <f t="shared" si="21"/>
        <v>825.00000000000023</v>
      </c>
      <c r="O2513" s="18">
        <v>0.4</v>
      </c>
    </row>
    <row r="2514" spans="1:15" ht="15.75" customHeight="1" x14ac:dyDescent="0.3">
      <c r="A2514" s="17" t="s">
        <v>120</v>
      </c>
      <c r="B2514" s="12">
        <v>1197831</v>
      </c>
      <c r="C2514" s="13">
        <v>44885</v>
      </c>
      <c r="D2514" s="12" t="s">
        <v>19</v>
      </c>
      <c r="E2514" s="12" t="s">
        <v>84</v>
      </c>
      <c r="F2514" s="12" t="s">
        <v>85</v>
      </c>
      <c r="G2514" s="12" t="s">
        <v>17</v>
      </c>
      <c r="H2514" s="12" t="s">
        <v>17</v>
      </c>
      <c r="I2514" s="12">
        <v>29</v>
      </c>
      <c r="J2514" s="12" t="s">
        <v>123</v>
      </c>
      <c r="K2514" s="14">
        <v>0.75000000000000011</v>
      </c>
      <c r="L2514" s="15">
        <v>3500</v>
      </c>
      <c r="M2514" s="16">
        <f t="shared" si="20"/>
        <v>2625.0000000000005</v>
      </c>
      <c r="N2514" s="16">
        <f t="shared" si="21"/>
        <v>918.75000000000011</v>
      </c>
      <c r="O2514" s="18">
        <v>0.35</v>
      </c>
    </row>
    <row r="2515" spans="1:15" ht="15.75" customHeight="1" x14ac:dyDescent="0.3">
      <c r="A2515" s="17" t="s">
        <v>120</v>
      </c>
      <c r="B2515" s="12">
        <v>1197831</v>
      </c>
      <c r="C2515" s="13">
        <v>44885</v>
      </c>
      <c r="D2515" s="12" t="s">
        <v>19</v>
      </c>
      <c r="E2515" s="12" t="s">
        <v>84</v>
      </c>
      <c r="F2515" s="12" t="s">
        <v>85</v>
      </c>
      <c r="G2515" s="12" t="s">
        <v>18</v>
      </c>
      <c r="H2515" s="12" t="s">
        <v>150</v>
      </c>
      <c r="I2515" s="12">
        <v>49</v>
      </c>
      <c r="J2515" s="12" t="s">
        <v>125</v>
      </c>
      <c r="K2515" s="14">
        <v>0.75</v>
      </c>
      <c r="L2515" s="15">
        <v>4500</v>
      </c>
      <c r="M2515" s="16">
        <f t="shared" si="20"/>
        <v>3375</v>
      </c>
      <c r="N2515" s="16">
        <f t="shared" si="21"/>
        <v>1350</v>
      </c>
      <c r="O2515" s="18">
        <v>0.4</v>
      </c>
    </row>
    <row r="2516" spans="1:15" ht="15.75" customHeight="1" x14ac:dyDescent="0.3">
      <c r="A2516" s="17" t="s">
        <v>120</v>
      </c>
      <c r="B2516" s="12">
        <v>1197831</v>
      </c>
      <c r="C2516" s="13">
        <v>44914</v>
      </c>
      <c r="D2516" s="12" t="s">
        <v>19</v>
      </c>
      <c r="E2516" s="12" t="s">
        <v>84</v>
      </c>
      <c r="F2516" s="12" t="s">
        <v>85</v>
      </c>
      <c r="G2516" s="12" t="s">
        <v>13</v>
      </c>
      <c r="H2516" s="12" t="s">
        <v>151</v>
      </c>
      <c r="I2516" s="12">
        <v>31</v>
      </c>
      <c r="J2516" s="12" t="s">
        <v>125</v>
      </c>
      <c r="K2516" s="14">
        <v>0.70000000000000007</v>
      </c>
      <c r="L2516" s="15">
        <v>7000</v>
      </c>
      <c r="M2516" s="16">
        <f t="shared" si="20"/>
        <v>4900.0000000000009</v>
      </c>
      <c r="N2516" s="16">
        <f t="shared" si="21"/>
        <v>1960.0000000000005</v>
      </c>
      <c r="O2516" s="18">
        <v>0.4</v>
      </c>
    </row>
    <row r="2517" spans="1:15" ht="15.75" customHeight="1" x14ac:dyDescent="0.3">
      <c r="A2517" s="17" t="s">
        <v>120</v>
      </c>
      <c r="B2517" s="12">
        <v>1197831</v>
      </c>
      <c r="C2517" s="13">
        <v>44914</v>
      </c>
      <c r="D2517" s="12" t="s">
        <v>19</v>
      </c>
      <c r="E2517" s="12" t="s">
        <v>84</v>
      </c>
      <c r="F2517" s="12" t="s">
        <v>85</v>
      </c>
      <c r="G2517" s="12" t="s">
        <v>14</v>
      </c>
      <c r="H2517" s="12" t="s">
        <v>149</v>
      </c>
      <c r="I2517" s="12">
        <v>18</v>
      </c>
      <c r="J2517" s="12" t="s">
        <v>125</v>
      </c>
      <c r="K2517" s="14">
        <v>0.60000000000000009</v>
      </c>
      <c r="L2517" s="15">
        <v>5000</v>
      </c>
      <c r="M2517" s="16">
        <f t="shared" si="20"/>
        <v>3000.0000000000005</v>
      </c>
      <c r="N2517" s="16">
        <f t="shared" si="21"/>
        <v>1050</v>
      </c>
      <c r="O2517" s="18">
        <v>0.35</v>
      </c>
    </row>
    <row r="2518" spans="1:15" ht="15.75" customHeight="1" x14ac:dyDescent="0.3">
      <c r="A2518" s="17" t="s">
        <v>120</v>
      </c>
      <c r="B2518" s="12">
        <v>1197831</v>
      </c>
      <c r="C2518" s="13">
        <v>44914</v>
      </c>
      <c r="D2518" s="12" t="s">
        <v>19</v>
      </c>
      <c r="E2518" s="12" t="s">
        <v>84</v>
      </c>
      <c r="F2518" s="12" t="s">
        <v>85</v>
      </c>
      <c r="G2518" s="12" t="s">
        <v>15</v>
      </c>
      <c r="H2518" s="12" t="s">
        <v>15</v>
      </c>
      <c r="I2518" s="12">
        <v>19</v>
      </c>
      <c r="J2518" s="12" t="s">
        <v>123</v>
      </c>
      <c r="K2518" s="14">
        <v>0.60000000000000009</v>
      </c>
      <c r="L2518" s="15">
        <v>4500</v>
      </c>
      <c r="M2518" s="16">
        <f t="shared" si="20"/>
        <v>2700.0000000000005</v>
      </c>
      <c r="N2518" s="16">
        <f t="shared" si="21"/>
        <v>1080.0000000000002</v>
      </c>
      <c r="O2518" s="18">
        <v>0.4</v>
      </c>
    </row>
    <row r="2519" spans="1:15" ht="15.75" customHeight="1" x14ac:dyDescent="0.3">
      <c r="A2519" s="17" t="s">
        <v>120</v>
      </c>
      <c r="B2519" s="12">
        <v>1197831</v>
      </c>
      <c r="C2519" s="13">
        <v>44914</v>
      </c>
      <c r="D2519" s="12" t="s">
        <v>19</v>
      </c>
      <c r="E2519" s="12" t="s">
        <v>84</v>
      </c>
      <c r="F2519" s="12" t="s">
        <v>85</v>
      </c>
      <c r="G2519" s="12" t="s">
        <v>16</v>
      </c>
      <c r="H2519" s="12" t="s">
        <v>16</v>
      </c>
      <c r="I2519" s="12">
        <v>43</v>
      </c>
      <c r="J2519" s="12" t="s">
        <v>124</v>
      </c>
      <c r="K2519" s="14">
        <v>0.60000000000000009</v>
      </c>
      <c r="L2519" s="15">
        <v>4000</v>
      </c>
      <c r="M2519" s="16">
        <f t="shared" si="20"/>
        <v>2400.0000000000005</v>
      </c>
      <c r="N2519" s="16">
        <f t="shared" si="21"/>
        <v>960.00000000000023</v>
      </c>
      <c r="O2519" s="18">
        <v>0.4</v>
      </c>
    </row>
    <row r="2520" spans="1:15" ht="15.75" customHeight="1" x14ac:dyDescent="0.3">
      <c r="A2520" s="17" t="s">
        <v>120</v>
      </c>
      <c r="B2520" s="12">
        <v>1197831</v>
      </c>
      <c r="C2520" s="13">
        <v>44914</v>
      </c>
      <c r="D2520" s="12" t="s">
        <v>19</v>
      </c>
      <c r="E2520" s="12" t="s">
        <v>84</v>
      </c>
      <c r="F2520" s="12" t="s">
        <v>85</v>
      </c>
      <c r="G2520" s="12" t="s">
        <v>17</v>
      </c>
      <c r="H2520" s="12" t="s">
        <v>17</v>
      </c>
      <c r="I2520" s="12">
        <v>24</v>
      </c>
      <c r="J2520" s="12" t="s">
        <v>125</v>
      </c>
      <c r="K2520" s="14">
        <v>0.70000000000000007</v>
      </c>
      <c r="L2520" s="15">
        <v>4000</v>
      </c>
      <c r="M2520" s="16">
        <f t="shared" si="20"/>
        <v>2800.0000000000005</v>
      </c>
      <c r="N2520" s="16">
        <f t="shared" si="21"/>
        <v>980.00000000000011</v>
      </c>
      <c r="O2520" s="18">
        <v>0.35</v>
      </c>
    </row>
    <row r="2521" spans="1:15" ht="15.75" customHeight="1" x14ac:dyDescent="0.3">
      <c r="A2521" s="17" t="s">
        <v>120</v>
      </c>
      <c r="B2521" s="12">
        <v>1197831</v>
      </c>
      <c r="C2521" s="13">
        <v>44914</v>
      </c>
      <c r="D2521" s="12" t="s">
        <v>19</v>
      </c>
      <c r="E2521" s="12" t="s">
        <v>84</v>
      </c>
      <c r="F2521" s="12" t="s">
        <v>85</v>
      </c>
      <c r="G2521" s="12" t="s">
        <v>18</v>
      </c>
      <c r="H2521" s="12" t="s">
        <v>150</v>
      </c>
      <c r="I2521" s="12">
        <v>23</v>
      </c>
      <c r="J2521" s="12" t="s">
        <v>126</v>
      </c>
      <c r="K2521" s="14">
        <v>0.75</v>
      </c>
      <c r="L2521" s="15">
        <v>5000</v>
      </c>
      <c r="M2521" s="16">
        <f t="shared" si="20"/>
        <v>3750</v>
      </c>
      <c r="N2521" s="16">
        <f t="shared" si="21"/>
        <v>1500</v>
      </c>
      <c r="O2521" s="18">
        <v>0.4</v>
      </c>
    </row>
    <row r="2522" spans="1:15" ht="15.75" customHeight="1" x14ac:dyDescent="0.3">
      <c r="A2522" s="17" t="s">
        <v>120</v>
      </c>
      <c r="B2522" s="12">
        <v>1197831</v>
      </c>
      <c r="C2522" s="13">
        <v>44584</v>
      </c>
      <c r="D2522" s="12" t="s">
        <v>19</v>
      </c>
      <c r="E2522" s="12" t="s">
        <v>86</v>
      </c>
      <c r="F2522" s="12" t="s">
        <v>87</v>
      </c>
      <c r="G2522" s="12" t="s">
        <v>13</v>
      </c>
      <c r="H2522" s="12" t="s">
        <v>151</v>
      </c>
      <c r="I2522" s="12">
        <v>22</v>
      </c>
      <c r="J2522" s="12" t="s">
        <v>125</v>
      </c>
      <c r="K2522" s="14">
        <v>0.25000000000000006</v>
      </c>
      <c r="L2522" s="15">
        <v>5750</v>
      </c>
      <c r="M2522" s="16">
        <f t="shared" si="20"/>
        <v>1437.5000000000002</v>
      </c>
      <c r="N2522" s="16">
        <f t="shared" si="21"/>
        <v>575.00000000000011</v>
      </c>
      <c r="O2522" s="18">
        <v>0.4</v>
      </c>
    </row>
    <row r="2523" spans="1:15" ht="15.75" customHeight="1" x14ac:dyDescent="0.3">
      <c r="A2523" s="17" t="s">
        <v>120</v>
      </c>
      <c r="B2523" s="12">
        <v>1197831</v>
      </c>
      <c r="C2523" s="13">
        <v>44584</v>
      </c>
      <c r="D2523" s="12" t="s">
        <v>19</v>
      </c>
      <c r="E2523" s="12" t="s">
        <v>86</v>
      </c>
      <c r="F2523" s="12" t="s">
        <v>87</v>
      </c>
      <c r="G2523" s="12" t="s">
        <v>14</v>
      </c>
      <c r="H2523" s="12" t="s">
        <v>149</v>
      </c>
      <c r="I2523" s="12">
        <v>56</v>
      </c>
      <c r="J2523" s="12" t="s">
        <v>124</v>
      </c>
      <c r="K2523" s="14">
        <v>0.25000000000000006</v>
      </c>
      <c r="L2523" s="15">
        <v>3750</v>
      </c>
      <c r="M2523" s="16">
        <f t="shared" si="20"/>
        <v>937.50000000000023</v>
      </c>
      <c r="N2523" s="16">
        <f t="shared" si="21"/>
        <v>328.12500000000006</v>
      </c>
      <c r="O2523" s="18">
        <v>0.35</v>
      </c>
    </row>
    <row r="2524" spans="1:15" ht="15.75" customHeight="1" x14ac:dyDescent="0.3">
      <c r="A2524" s="17" t="s">
        <v>120</v>
      </c>
      <c r="B2524" s="12">
        <v>1197831</v>
      </c>
      <c r="C2524" s="13">
        <v>44584</v>
      </c>
      <c r="D2524" s="12" t="s">
        <v>19</v>
      </c>
      <c r="E2524" s="12" t="s">
        <v>86</v>
      </c>
      <c r="F2524" s="12" t="s">
        <v>87</v>
      </c>
      <c r="G2524" s="12" t="s">
        <v>15</v>
      </c>
      <c r="H2524" s="12" t="s">
        <v>15</v>
      </c>
      <c r="I2524" s="12">
        <v>50</v>
      </c>
      <c r="J2524" s="12" t="s">
        <v>126</v>
      </c>
      <c r="K2524" s="14">
        <v>0.15000000000000008</v>
      </c>
      <c r="L2524" s="15">
        <v>3750</v>
      </c>
      <c r="M2524" s="16">
        <f t="shared" si="20"/>
        <v>562.50000000000034</v>
      </c>
      <c r="N2524" s="16">
        <f t="shared" si="21"/>
        <v>225.00000000000014</v>
      </c>
      <c r="O2524" s="18">
        <v>0.4</v>
      </c>
    </row>
    <row r="2525" spans="1:15" ht="15.75" customHeight="1" x14ac:dyDescent="0.3">
      <c r="A2525" s="17" t="s">
        <v>120</v>
      </c>
      <c r="B2525" s="12">
        <v>1197831</v>
      </c>
      <c r="C2525" s="13">
        <v>44584</v>
      </c>
      <c r="D2525" s="12" t="s">
        <v>19</v>
      </c>
      <c r="E2525" s="12" t="s">
        <v>86</v>
      </c>
      <c r="F2525" s="12" t="s">
        <v>87</v>
      </c>
      <c r="G2525" s="12" t="s">
        <v>16</v>
      </c>
      <c r="H2525" s="12" t="s">
        <v>16</v>
      </c>
      <c r="I2525" s="12">
        <v>50</v>
      </c>
      <c r="J2525" s="12" t="s">
        <v>126</v>
      </c>
      <c r="K2525" s="14">
        <v>0.2</v>
      </c>
      <c r="L2525" s="15">
        <v>2250</v>
      </c>
      <c r="M2525" s="16">
        <f t="shared" si="20"/>
        <v>450</v>
      </c>
      <c r="N2525" s="16">
        <f t="shared" si="21"/>
        <v>180</v>
      </c>
      <c r="O2525" s="18">
        <v>0.4</v>
      </c>
    </row>
    <row r="2526" spans="1:15" ht="15.75" customHeight="1" x14ac:dyDescent="0.3">
      <c r="A2526" s="17" t="s">
        <v>120</v>
      </c>
      <c r="B2526" s="12">
        <v>1197831</v>
      </c>
      <c r="C2526" s="13">
        <v>44584</v>
      </c>
      <c r="D2526" s="12" t="s">
        <v>19</v>
      </c>
      <c r="E2526" s="12" t="s">
        <v>86</v>
      </c>
      <c r="F2526" s="12" t="s">
        <v>87</v>
      </c>
      <c r="G2526" s="12" t="s">
        <v>17</v>
      </c>
      <c r="H2526" s="12" t="s">
        <v>17</v>
      </c>
      <c r="I2526" s="12">
        <v>20</v>
      </c>
      <c r="J2526" s="12" t="s">
        <v>123</v>
      </c>
      <c r="K2526" s="14">
        <v>0.35000000000000003</v>
      </c>
      <c r="L2526" s="15">
        <v>2750</v>
      </c>
      <c r="M2526" s="16">
        <f t="shared" si="20"/>
        <v>962.50000000000011</v>
      </c>
      <c r="N2526" s="16">
        <f t="shared" si="21"/>
        <v>336.875</v>
      </c>
      <c r="O2526" s="18">
        <v>0.35</v>
      </c>
    </row>
    <row r="2527" spans="1:15" ht="15.75" customHeight="1" x14ac:dyDescent="0.3">
      <c r="A2527" s="17" t="s">
        <v>120</v>
      </c>
      <c r="B2527" s="12">
        <v>1197831</v>
      </c>
      <c r="C2527" s="13">
        <v>44584</v>
      </c>
      <c r="D2527" s="12" t="s">
        <v>19</v>
      </c>
      <c r="E2527" s="12" t="s">
        <v>86</v>
      </c>
      <c r="F2527" s="12" t="s">
        <v>87</v>
      </c>
      <c r="G2527" s="12" t="s">
        <v>18</v>
      </c>
      <c r="H2527" s="12" t="s">
        <v>150</v>
      </c>
      <c r="I2527" s="12">
        <v>53</v>
      </c>
      <c r="J2527" s="12" t="s">
        <v>124</v>
      </c>
      <c r="K2527" s="14">
        <v>0.25000000000000006</v>
      </c>
      <c r="L2527" s="15">
        <v>3750</v>
      </c>
      <c r="M2527" s="16">
        <f t="shared" si="20"/>
        <v>937.50000000000023</v>
      </c>
      <c r="N2527" s="16">
        <f t="shared" si="21"/>
        <v>375.00000000000011</v>
      </c>
      <c r="O2527" s="18">
        <v>0.4</v>
      </c>
    </row>
    <row r="2528" spans="1:15" ht="15.75" customHeight="1" x14ac:dyDescent="0.3">
      <c r="A2528" s="17" t="s">
        <v>120</v>
      </c>
      <c r="B2528" s="12">
        <v>1197831</v>
      </c>
      <c r="C2528" s="13">
        <v>44613</v>
      </c>
      <c r="D2528" s="12" t="s">
        <v>19</v>
      </c>
      <c r="E2528" s="12" t="s">
        <v>86</v>
      </c>
      <c r="F2528" s="12" t="s">
        <v>87</v>
      </c>
      <c r="G2528" s="12" t="s">
        <v>13</v>
      </c>
      <c r="H2528" s="12" t="s">
        <v>151</v>
      </c>
      <c r="I2528" s="12">
        <v>45</v>
      </c>
      <c r="J2528" s="12" t="s">
        <v>126</v>
      </c>
      <c r="K2528" s="14">
        <v>0.25000000000000006</v>
      </c>
      <c r="L2528" s="15">
        <v>6250</v>
      </c>
      <c r="M2528" s="16">
        <f t="shared" si="20"/>
        <v>1562.5000000000005</v>
      </c>
      <c r="N2528" s="16">
        <f t="shared" si="21"/>
        <v>625.00000000000023</v>
      </c>
      <c r="O2528" s="18">
        <v>0.4</v>
      </c>
    </row>
    <row r="2529" spans="1:15" ht="15.75" customHeight="1" x14ac:dyDescent="0.3">
      <c r="A2529" s="17" t="s">
        <v>120</v>
      </c>
      <c r="B2529" s="12">
        <v>1197831</v>
      </c>
      <c r="C2529" s="13">
        <v>44613</v>
      </c>
      <c r="D2529" s="12" t="s">
        <v>19</v>
      </c>
      <c r="E2529" s="12" t="s">
        <v>86</v>
      </c>
      <c r="F2529" s="12" t="s">
        <v>87</v>
      </c>
      <c r="G2529" s="12" t="s">
        <v>14</v>
      </c>
      <c r="H2529" s="12" t="s">
        <v>149</v>
      </c>
      <c r="I2529" s="12">
        <v>19</v>
      </c>
      <c r="J2529" s="12" t="s">
        <v>125</v>
      </c>
      <c r="K2529" s="14">
        <v>0.25000000000000006</v>
      </c>
      <c r="L2529" s="15">
        <v>2750</v>
      </c>
      <c r="M2529" s="16">
        <f t="shared" si="20"/>
        <v>687.50000000000011</v>
      </c>
      <c r="N2529" s="16">
        <f t="shared" si="21"/>
        <v>240.62500000000003</v>
      </c>
      <c r="O2529" s="18">
        <v>0.35</v>
      </c>
    </row>
    <row r="2530" spans="1:15" ht="15.75" customHeight="1" x14ac:dyDescent="0.3">
      <c r="A2530" s="17" t="s">
        <v>120</v>
      </c>
      <c r="B2530" s="12">
        <v>1197831</v>
      </c>
      <c r="C2530" s="13">
        <v>44613</v>
      </c>
      <c r="D2530" s="12" t="s">
        <v>19</v>
      </c>
      <c r="E2530" s="12" t="s">
        <v>86</v>
      </c>
      <c r="F2530" s="12" t="s">
        <v>87</v>
      </c>
      <c r="G2530" s="12" t="s">
        <v>15</v>
      </c>
      <c r="H2530" s="12" t="s">
        <v>15</v>
      </c>
      <c r="I2530" s="12">
        <v>24</v>
      </c>
      <c r="J2530" s="12" t="s">
        <v>123</v>
      </c>
      <c r="K2530" s="14">
        <v>0.15000000000000008</v>
      </c>
      <c r="L2530" s="15">
        <v>3250</v>
      </c>
      <c r="M2530" s="16">
        <f t="shared" si="20"/>
        <v>487.50000000000023</v>
      </c>
      <c r="N2530" s="16">
        <f t="shared" si="21"/>
        <v>195.00000000000011</v>
      </c>
      <c r="O2530" s="18">
        <v>0.4</v>
      </c>
    </row>
    <row r="2531" spans="1:15" ht="15.75" customHeight="1" x14ac:dyDescent="0.3">
      <c r="A2531" s="17" t="s">
        <v>120</v>
      </c>
      <c r="B2531" s="12">
        <v>1197831</v>
      </c>
      <c r="C2531" s="13">
        <v>44613</v>
      </c>
      <c r="D2531" s="12" t="s">
        <v>19</v>
      </c>
      <c r="E2531" s="12" t="s">
        <v>86</v>
      </c>
      <c r="F2531" s="12" t="s">
        <v>87</v>
      </c>
      <c r="G2531" s="12" t="s">
        <v>16</v>
      </c>
      <c r="H2531" s="12" t="s">
        <v>16</v>
      </c>
      <c r="I2531" s="12">
        <v>45</v>
      </c>
      <c r="J2531" s="12" t="s">
        <v>125</v>
      </c>
      <c r="K2531" s="14">
        <v>0.2</v>
      </c>
      <c r="L2531" s="15">
        <v>1750</v>
      </c>
      <c r="M2531" s="16">
        <f t="shared" si="20"/>
        <v>350</v>
      </c>
      <c r="N2531" s="16">
        <f t="shared" si="21"/>
        <v>140</v>
      </c>
      <c r="O2531" s="18">
        <v>0.4</v>
      </c>
    </row>
    <row r="2532" spans="1:15" ht="15.75" customHeight="1" x14ac:dyDescent="0.3">
      <c r="A2532" s="17" t="s">
        <v>120</v>
      </c>
      <c r="B2532" s="12">
        <v>1197831</v>
      </c>
      <c r="C2532" s="13">
        <v>44613</v>
      </c>
      <c r="D2532" s="12" t="s">
        <v>19</v>
      </c>
      <c r="E2532" s="12" t="s">
        <v>86</v>
      </c>
      <c r="F2532" s="12" t="s">
        <v>87</v>
      </c>
      <c r="G2532" s="12" t="s">
        <v>17</v>
      </c>
      <c r="H2532" s="12" t="s">
        <v>17</v>
      </c>
      <c r="I2532" s="12">
        <v>28</v>
      </c>
      <c r="J2532" s="12" t="s">
        <v>124</v>
      </c>
      <c r="K2532" s="14">
        <v>0.35000000000000003</v>
      </c>
      <c r="L2532" s="15">
        <v>2500</v>
      </c>
      <c r="M2532" s="16">
        <f t="shared" si="20"/>
        <v>875.00000000000011</v>
      </c>
      <c r="N2532" s="16">
        <f t="shared" si="21"/>
        <v>306.25</v>
      </c>
      <c r="O2532" s="18">
        <v>0.35</v>
      </c>
    </row>
    <row r="2533" spans="1:15" ht="15.75" customHeight="1" x14ac:dyDescent="0.3">
      <c r="A2533" s="17" t="s">
        <v>120</v>
      </c>
      <c r="B2533" s="12">
        <v>1197831</v>
      </c>
      <c r="C2533" s="13">
        <v>44613</v>
      </c>
      <c r="D2533" s="12" t="s">
        <v>19</v>
      </c>
      <c r="E2533" s="12" t="s">
        <v>86</v>
      </c>
      <c r="F2533" s="12" t="s">
        <v>87</v>
      </c>
      <c r="G2533" s="12" t="s">
        <v>18</v>
      </c>
      <c r="H2533" s="12" t="s">
        <v>150</v>
      </c>
      <c r="I2533" s="12">
        <v>41</v>
      </c>
      <c r="J2533" s="12" t="s">
        <v>123</v>
      </c>
      <c r="K2533" s="14">
        <v>0.2</v>
      </c>
      <c r="L2533" s="15">
        <v>3500</v>
      </c>
      <c r="M2533" s="16">
        <f t="shared" si="20"/>
        <v>700</v>
      </c>
      <c r="N2533" s="16">
        <f t="shared" si="21"/>
        <v>280</v>
      </c>
      <c r="O2533" s="18">
        <v>0.4</v>
      </c>
    </row>
    <row r="2534" spans="1:15" ht="15.75" customHeight="1" x14ac:dyDescent="0.3">
      <c r="A2534" s="17" t="s">
        <v>120</v>
      </c>
      <c r="B2534" s="12">
        <v>1197831</v>
      </c>
      <c r="C2534" s="13">
        <v>44639</v>
      </c>
      <c r="D2534" s="12" t="s">
        <v>19</v>
      </c>
      <c r="E2534" s="12" t="s">
        <v>86</v>
      </c>
      <c r="F2534" s="12" t="s">
        <v>87</v>
      </c>
      <c r="G2534" s="12" t="s">
        <v>13</v>
      </c>
      <c r="H2534" s="12" t="s">
        <v>151</v>
      </c>
      <c r="I2534" s="12">
        <v>59</v>
      </c>
      <c r="J2534" s="12" t="s">
        <v>126</v>
      </c>
      <c r="K2534" s="14">
        <v>0.2</v>
      </c>
      <c r="L2534" s="15">
        <v>5700</v>
      </c>
      <c r="M2534" s="16">
        <f t="shared" si="20"/>
        <v>1140</v>
      </c>
      <c r="N2534" s="16">
        <f t="shared" si="21"/>
        <v>456</v>
      </c>
      <c r="O2534" s="18">
        <v>0.4</v>
      </c>
    </row>
    <row r="2535" spans="1:15" ht="15.75" customHeight="1" x14ac:dyDescent="0.3">
      <c r="A2535" s="17" t="s">
        <v>120</v>
      </c>
      <c r="B2535" s="12">
        <v>1197831</v>
      </c>
      <c r="C2535" s="13">
        <v>44639</v>
      </c>
      <c r="D2535" s="12" t="s">
        <v>19</v>
      </c>
      <c r="E2535" s="12" t="s">
        <v>86</v>
      </c>
      <c r="F2535" s="12" t="s">
        <v>87</v>
      </c>
      <c r="G2535" s="12" t="s">
        <v>14</v>
      </c>
      <c r="H2535" s="12" t="s">
        <v>149</v>
      </c>
      <c r="I2535" s="12">
        <v>16</v>
      </c>
      <c r="J2535" s="12" t="s">
        <v>126</v>
      </c>
      <c r="K2535" s="14">
        <v>0.2</v>
      </c>
      <c r="L2535" s="15">
        <v>2500</v>
      </c>
      <c r="M2535" s="16">
        <f t="shared" si="20"/>
        <v>500</v>
      </c>
      <c r="N2535" s="16">
        <f t="shared" si="21"/>
        <v>175</v>
      </c>
      <c r="O2535" s="18">
        <v>0.35</v>
      </c>
    </row>
    <row r="2536" spans="1:15" ht="15.75" customHeight="1" x14ac:dyDescent="0.3">
      <c r="A2536" s="17" t="s">
        <v>120</v>
      </c>
      <c r="B2536" s="12">
        <v>1197831</v>
      </c>
      <c r="C2536" s="13">
        <v>44639</v>
      </c>
      <c r="D2536" s="12" t="s">
        <v>19</v>
      </c>
      <c r="E2536" s="12" t="s">
        <v>86</v>
      </c>
      <c r="F2536" s="12" t="s">
        <v>87</v>
      </c>
      <c r="G2536" s="12" t="s">
        <v>15</v>
      </c>
      <c r="H2536" s="12" t="s">
        <v>15</v>
      </c>
      <c r="I2536" s="12">
        <v>55</v>
      </c>
      <c r="J2536" s="12" t="s">
        <v>125</v>
      </c>
      <c r="K2536" s="14">
        <v>0.10000000000000002</v>
      </c>
      <c r="L2536" s="15">
        <v>2750</v>
      </c>
      <c r="M2536" s="16">
        <f t="shared" si="20"/>
        <v>275.00000000000006</v>
      </c>
      <c r="N2536" s="16">
        <f t="shared" si="21"/>
        <v>110.00000000000003</v>
      </c>
      <c r="O2536" s="18">
        <v>0.4</v>
      </c>
    </row>
    <row r="2537" spans="1:15" ht="15.75" customHeight="1" x14ac:dyDescent="0.3">
      <c r="A2537" s="17" t="s">
        <v>120</v>
      </c>
      <c r="B2537" s="12">
        <v>1197831</v>
      </c>
      <c r="C2537" s="13">
        <v>44639</v>
      </c>
      <c r="D2537" s="12" t="s">
        <v>19</v>
      </c>
      <c r="E2537" s="12" t="s">
        <v>86</v>
      </c>
      <c r="F2537" s="12" t="s">
        <v>87</v>
      </c>
      <c r="G2537" s="12" t="s">
        <v>16</v>
      </c>
      <c r="H2537" s="12" t="s">
        <v>16</v>
      </c>
      <c r="I2537" s="12">
        <v>45</v>
      </c>
      <c r="J2537" s="12" t="s">
        <v>126</v>
      </c>
      <c r="K2537" s="14">
        <v>0.19999999999999996</v>
      </c>
      <c r="L2537" s="15">
        <v>1250</v>
      </c>
      <c r="M2537" s="16">
        <f t="shared" si="20"/>
        <v>249.99999999999994</v>
      </c>
      <c r="N2537" s="16">
        <f t="shared" si="21"/>
        <v>99.999999999999986</v>
      </c>
      <c r="O2537" s="18">
        <v>0.4</v>
      </c>
    </row>
    <row r="2538" spans="1:15" ht="15.75" customHeight="1" x14ac:dyDescent="0.3">
      <c r="A2538" s="17" t="s">
        <v>120</v>
      </c>
      <c r="B2538" s="12">
        <v>1197831</v>
      </c>
      <c r="C2538" s="13">
        <v>44639</v>
      </c>
      <c r="D2538" s="12" t="s">
        <v>19</v>
      </c>
      <c r="E2538" s="12" t="s">
        <v>86</v>
      </c>
      <c r="F2538" s="12" t="s">
        <v>87</v>
      </c>
      <c r="G2538" s="12" t="s">
        <v>17</v>
      </c>
      <c r="H2538" s="12" t="s">
        <v>17</v>
      </c>
      <c r="I2538" s="12">
        <v>51</v>
      </c>
      <c r="J2538" s="12" t="s">
        <v>125</v>
      </c>
      <c r="K2538" s="14">
        <v>0.35000000000000009</v>
      </c>
      <c r="L2538" s="15">
        <v>1750</v>
      </c>
      <c r="M2538" s="16">
        <f t="shared" si="20"/>
        <v>612.50000000000011</v>
      </c>
      <c r="N2538" s="16">
        <f t="shared" si="21"/>
        <v>214.37500000000003</v>
      </c>
      <c r="O2538" s="18">
        <v>0.35</v>
      </c>
    </row>
    <row r="2539" spans="1:15" ht="15.75" customHeight="1" x14ac:dyDescent="0.3">
      <c r="A2539" s="17" t="s">
        <v>120</v>
      </c>
      <c r="B2539" s="12">
        <v>1197831</v>
      </c>
      <c r="C2539" s="13">
        <v>44639</v>
      </c>
      <c r="D2539" s="12" t="s">
        <v>19</v>
      </c>
      <c r="E2539" s="12" t="s">
        <v>86</v>
      </c>
      <c r="F2539" s="12" t="s">
        <v>87</v>
      </c>
      <c r="G2539" s="12" t="s">
        <v>18</v>
      </c>
      <c r="H2539" s="12" t="s">
        <v>150</v>
      </c>
      <c r="I2539" s="12">
        <v>54</v>
      </c>
      <c r="J2539" s="12" t="s">
        <v>126</v>
      </c>
      <c r="K2539" s="14">
        <v>0.25</v>
      </c>
      <c r="L2539" s="15">
        <v>2750</v>
      </c>
      <c r="M2539" s="16">
        <f t="shared" si="20"/>
        <v>687.5</v>
      </c>
      <c r="N2539" s="16">
        <f t="shared" si="21"/>
        <v>275</v>
      </c>
      <c r="O2539" s="18">
        <v>0.4</v>
      </c>
    </row>
    <row r="2540" spans="1:15" ht="15.75" customHeight="1" x14ac:dyDescent="0.3">
      <c r="A2540" s="17" t="s">
        <v>120</v>
      </c>
      <c r="B2540" s="12">
        <v>1197831</v>
      </c>
      <c r="C2540" s="13">
        <v>44671</v>
      </c>
      <c r="D2540" s="12" t="s">
        <v>19</v>
      </c>
      <c r="E2540" s="12" t="s">
        <v>86</v>
      </c>
      <c r="F2540" s="12" t="s">
        <v>87</v>
      </c>
      <c r="G2540" s="12" t="s">
        <v>13</v>
      </c>
      <c r="H2540" s="12" t="s">
        <v>151</v>
      </c>
      <c r="I2540" s="12">
        <v>29</v>
      </c>
      <c r="J2540" s="12" t="s">
        <v>126</v>
      </c>
      <c r="K2540" s="14">
        <v>0.25</v>
      </c>
      <c r="L2540" s="15">
        <v>5250</v>
      </c>
      <c r="M2540" s="16">
        <f t="shared" si="20"/>
        <v>1312.5</v>
      </c>
      <c r="N2540" s="16">
        <f t="shared" si="21"/>
        <v>525</v>
      </c>
      <c r="O2540" s="18">
        <v>0.4</v>
      </c>
    </row>
    <row r="2541" spans="1:15" ht="15.75" customHeight="1" x14ac:dyDescent="0.3">
      <c r="A2541" s="17" t="s">
        <v>120</v>
      </c>
      <c r="B2541" s="12">
        <v>1197831</v>
      </c>
      <c r="C2541" s="13">
        <v>44671</v>
      </c>
      <c r="D2541" s="12" t="s">
        <v>19</v>
      </c>
      <c r="E2541" s="12" t="s">
        <v>86</v>
      </c>
      <c r="F2541" s="12" t="s">
        <v>87</v>
      </c>
      <c r="G2541" s="12" t="s">
        <v>14</v>
      </c>
      <c r="H2541" s="12" t="s">
        <v>149</v>
      </c>
      <c r="I2541" s="12">
        <v>24</v>
      </c>
      <c r="J2541" s="12" t="s">
        <v>125</v>
      </c>
      <c r="K2541" s="14">
        <v>0.25</v>
      </c>
      <c r="L2541" s="15">
        <v>2250</v>
      </c>
      <c r="M2541" s="16">
        <f t="shared" si="20"/>
        <v>562.5</v>
      </c>
      <c r="N2541" s="16">
        <f t="shared" si="21"/>
        <v>196.875</v>
      </c>
      <c r="O2541" s="18">
        <v>0.35</v>
      </c>
    </row>
    <row r="2542" spans="1:15" ht="15.75" customHeight="1" x14ac:dyDescent="0.3">
      <c r="A2542" s="17" t="s">
        <v>120</v>
      </c>
      <c r="B2542" s="12">
        <v>1197831</v>
      </c>
      <c r="C2542" s="13">
        <v>44671</v>
      </c>
      <c r="D2542" s="12" t="s">
        <v>19</v>
      </c>
      <c r="E2542" s="12" t="s">
        <v>86</v>
      </c>
      <c r="F2542" s="12" t="s">
        <v>87</v>
      </c>
      <c r="G2542" s="12" t="s">
        <v>15</v>
      </c>
      <c r="H2542" s="12" t="s">
        <v>15</v>
      </c>
      <c r="I2542" s="12">
        <v>49</v>
      </c>
      <c r="J2542" s="12" t="s">
        <v>125</v>
      </c>
      <c r="K2542" s="14">
        <v>0.15000000000000002</v>
      </c>
      <c r="L2542" s="15">
        <v>2250</v>
      </c>
      <c r="M2542" s="16">
        <f t="shared" si="20"/>
        <v>337.50000000000006</v>
      </c>
      <c r="N2542" s="16">
        <f t="shared" si="21"/>
        <v>135.00000000000003</v>
      </c>
      <c r="O2542" s="18">
        <v>0.4</v>
      </c>
    </row>
    <row r="2543" spans="1:15" ht="15.75" customHeight="1" x14ac:dyDescent="0.3">
      <c r="A2543" s="17" t="s">
        <v>120</v>
      </c>
      <c r="B2543" s="12">
        <v>1197831</v>
      </c>
      <c r="C2543" s="13">
        <v>44671</v>
      </c>
      <c r="D2543" s="12" t="s">
        <v>19</v>
      </c>
      <c r="E2543" s="12" t="s">
        <v>86</v>
      </c>
      <c r="F2543" s="12" t="s">
        <v>87</v>
      </c>
      <c r="G2543" s="12" t="s">
        <v>16</v>
      </c>
      <c r="H2543" s="12" t="s">
        <v>16</v>
      </c>
      <c r="I2543" s="12">
        <v>40</v>
      </c>
      <c r="J2543" s="12" t="s">
        <v>124</v>
      </c>
      <c r="K2543" s="14">
        <v>0.19999999999999996</v>
      </c>
      <c r="L2543" s="15">
        <v>1500</v>
      </c>
      <c r="M2543" s="16">
        <f t="shared" si="20"/>
        <v>299.99999999999994</v>
      </c>
      <c r="N2543" s="16">
        <f t="shared" si="21"/>
        <v>119.99999999999999</v>
      </c>
      <c r="O2543" s="18">
        <v>0.4</v>
      </c>
    </row>
    <row r="2544" spans="1:15" ht="15.75" customHeight="1" x14ac:dyDescent="0.3">
      <c r="A2544" s="17" t="s">
        <v>120</v>
      </c>
      <c r="B2544" s="12">
        <v>1197831</v>
      </c>
      <c r="C2544" s="13">
        <v>44671</v>
      </c>
      <c r="D2544" s="12" t="s">
        <v>19</v>
      </c>
      <c r="E2544" s="12" t="s">
        <v>86</v>
      </c>
      <c r="F2544" s="12" t="s">
        <v>87</v>
      </c>
      <c r="G2544" s="12" t="s">
        <v>17</v>
      </c>
      <c r="H2544" s="12" t="s">
        <v>17</v>
      </c>
      <c r="I2544" s="12">
        <v>50</v>
      </c>
      <c r="J2544" s="12" t="s">
        <v>124</v>
      </c>
      <c r="K2544" s="14">
        <v>0.4</v>
      </c>
      <c r="L2544" s="15">
        <v>1750</v>
      </c>
      <c r="M2544" s="16">
        <f t="shared" si="20"/>
        <v>700</v>
      </c>
      <c r="N2544" s="16">
        <f t="shared" si="21"/>
        <v>244.99999999999997</v>
      </c>
      <c r="O2544" s="18">
        <v>0.35</v>
      </c>
    </row>
    <row r="2545" spans="1:15" ht="15.75" customHeight="1" x14ac:dyDescent="0.3">
      <c r="A2545" s="17" t="s">
        <v>120</v>
      </c>
      <c r="B2545" s="12">
        <v>1197831</v>
      </c>
      <c r="C2545" s="13">
        <v>44671</v>
      </c>
      <c r="D2545" s="12" t="s">
        <v>19</v>
      </c>
      <c r="E2545" s="12" t="s">
        <v>86</v>
      </c>
      <c r="F2545" s="12" t="s">
        <v>87</v>
      </c>
      <c r="G2545" s="12" t="s">
        <v>18</v>
      </c>
      <c r="H2545" s="12" t="s">
        <v>150</v>
      </c>
      <c r="I2545" s="12">
        <v>18</v>
      </c>
      <c r="J2545" s="12" t="s">
        <v>125</v>
      </c>
      <c r="K2545" s="14">
        <v>0.30000000000000004</v>
      </c>
      <c r="L2545" s="15">
        <v>3250</v>
      </c>
      <c r="M2545" s="16">
        <f t="shared" si="20"/>
        <v>975.00000000000011</v>
      </c>
      <c r="N2545" s="16">
        <f t="shared" si="21"/>
        <v>390.00000000000006</v>
      </c>
      <c r="O2545" s="18">
        <v>0.4</v>
      </c>
    </row>
    <row r="2546" spans="1:15" ht="15.75" customHeight="1" x14ac:dyDescent="0.3">
      <c r="A2546" s="17" t="s">
        <v>120</v>
      </c>
      <c r="B2546" s="12">
        <v>1197831</v>
      </c>
      <c r="C2546" s="13">
        <v>44700</v>
      </c>
      <c r="D2546" s="12" t="s">
        <v>19</v>
      </c>
      <c r="E2546" s="12" t="s">
        <v>86</v>
      </c>
      <c r="F2546" s="12" t="s">
        <v>87</v>
      </c>
      <c r="G2546" s="12" t="s">
        <v>13</v>
      </c>
      <c r="H2546" s="12" t="s">
        <v>151</v>
      </c>
      <c r="I2546" s="12">
        <v>55</v>
      </c>
      <c r="J2546" s="12" t="s">
        <v>126</v>
      </c>
      <c r="K2546" s="14">
        <v>0.4</v>
      </c>
      <c r="L2546" s="15">
        <v>5950</v>
      </c>
      <c r="M2546" s="16">
        <f t="shared" si="20"/>
        <v>2380</v>
      </c>
      <c r="N2546" s="16">
        <f t="shared" si="21"/>
        <v>952</v>
      </c>
      <c r="O2546" s="18">
        <v>0.4</v>
      </c>
    </row>
    <row r="2547" spans="1:15" ht="15.75" customHeight="1" x14ac:dyDescent="0.3">
      <c r="A2547" s="17" t="s">
        <v>120</v>
      </c>
      <c r="B2547" s="12">
        <v>1197831</v>
      </c>
      <c r="C2547" s="13">
        <v>44700</v>
      </c>
      <c r="D2547" s="12" t="s">
        <v>19</v>
      </c>
      <c r="E2547" s="12" t="s">
        <v>86</v>
      </c>
      <c r="F2547" s="12" t="s">
        <v>87</v>
      </c>
      <c r="G2547" s="12" t="s">
        <v>14</v>
      </c>
      <c r="H2547" s="12" t="s">
        <v>149</v>
      </c>
      <c r="I2547" s="12">
        <v>49</v>
      </c>
      <c r="J2547" s="12" t="s">
        <v>126</v>
      </c>
      <c r="K2547" s="14">
        <v>0.4</v>
      </c>
      <c r="L2547" s="15">
        <v>3000</v>
      </c>
      <c r="M2547" s="16">
        <f t="shared" si="20"/>
        <v>1200</v>
      </c>
      <c r="N2547" s="16">
        <f t="shared" si="21"/>
        <v>420</v>
      </c>
      <c r="O2547" s="18">
        <v>0.35</v>
      </c>
    </row>
    <row r="2548" spans="1:15" ht="15.75" customHeight="1" x14ac:dyDescent="0.3">
      <c r="A2548" s="17" t="s">
        <v>120</v>
      </c>
      <c r="B2548" s="12">
        <v>1197831</v>
      </c>
      <c r="C2548" s="13">
        <v>44700</v>
      </c>
      <c r="D2548" s="12" t="s">
        <v>19</v>
      </c>
      <c r="E2548" s="12" t="s">
        <v>86</v>
      </c>
      <c r="F2548" s="12" t="s">
        <v>87</v>
      </c>
      <c r="G2548" s="12" t="s">
        <v>15</v>
      </c>
      <c r="H2548" s="12" t="s">
        <v>15</v>
      </c>
      <c r="I2548" s="12">
        <v>45</v>
      </c>
      <c r="J2548" s="12" t="s">
        <v>125</v>
      </c>
      <c r="K2548" s="14">
        <v>0.35000000000000003</v>
      </c>
      <c r="L2548" s="15">
        <v>2750</v>
      </c>
      <c r="M2548" s="16">
        <f t="shared" si="20"/>
        <v>962.50000000000011</v>
      </c>
      <c r="N2548" s="16">
        <f t="shared" si="21"/>
        <v>385.00000000000006</v>
      </c>
      <c r="O2548" s="18">
        <v>0.4</v>
      </c>
    </row>
    <row r="2549" spans="1:15" ht="15.75" customHeight="1" x14ac:dyDescent="0.3">
      <c r="A2549" s="17" t="s">
        <v>120</v>
      </c>
      <c r="B2549" s="12">
        <v>1197831</v>
      </c>
      <c r="C2549" s="13">
        <v>44700</v>
      </c>
      <c r="D2549" s="12" t="s">
        <v>19</v>
      </c>
      <c r="E2549" s="12" t="s">
        <v>86</v>
      </c>
      <c r="F2549" s="12" t="s">
        <v>87</v>
      </c>
      <c r="G2549" s="12" t="s">
        <v>16</v>
      </c>
      <c r="H2549" s="12" t="s">
        <v>16</v>
      </c>
      <c r="I2549" s="12">
        <v>36</v>
      </c>
      <c r="J2549" s="12" t="s">
        <v>124</v>
      </c>
      <c r="K2549" s="14">
        <v>0.35000000000000003</v>
      </c>
      <c r="L2549" s="15">
        <v>2250</v>
      </c>
      <c r="M2549" s="16">
        <f t="shared" si="20"/>
        <v>787.50000000000011</v>
      </c>
      <c r="N2549" s="16">
        <f t="shared" si="21"/>
        <v>315.00000000000006</v>
      </c>
      <c r="O2549" s="18">
        <v>0.4</v>
      </c>
    </row>
    <row r="2550" spans="1:15" ht="15.75" customHeight="1" x14ac:dyDescent="0.3">
      <c r="A2550" s="17" t="s">
        <v>120</v>
      </c>
      <c r="B2550" s="12">
        <v>1197831</v>
      </c>
      <c r="C2550" s="13">
        <v>44700</v>
      </c>
      <c r="D2550" s="12" t="s">
        <v>19</v>
      </c>
      <c r="E2550" s="12" t="s">
        <v>86</v>
      </c>
      <c r="F2550" s="12" t="s">
        <v>87</v>
      </c>
      <c r="G2550" s="12" t="s">
        <v>17</v>
      </c>
      <c r="H2550" s="12" t="s">
        <v>17</v>
      </c>
      <c r="I2550" s="12">
        <v>16</v>
      </c>
      <c r="J2550" s="12" t="s">
        <v>123</v>
      </c>
      <c r="K2550" s="14">
        <v>0.44999999999999996</v>
      </c>
      <c r="L2550" s="15">
        <v>2500</v>
      </c>
      <c r="M2550" s="16">
        <f t="shared" si="20"/>
        <v>1125</v>
      </c>
      <c r="N2550" s="16">
        <f t="shared" si="21"/>
        <v>393.75</v>
      </c>
      <c r="O2550" s="18">
        <v>0.35</v>
      </c>
    </row>
    <row r="2551" spans="1:15" ht="15.75" customHeight="1" x14ac:dyDescent="0.3">
      <c r="A2551" s="17" t="s">
        <v>120</v>
      </c>
      <c r="B2551" s="12">
        <v>1197831</v>
      </c>
      <c r="C2551" s="13">
        <v>44700</v>
      </c>
      <c r="D2551" s="12" t="s">
        <v>19</v>
      </c>
      <c r="E2551" s="12" t="s">
        <v>86</v>
      </c>
      <c r="F2551" s="12" t="s">
        <v>87</v>
      </c>
      <c r="G2551" s="12" t="s">
        <v>18</v>
      </c>
      <c r="H2551" s="12" t="s">
        <v>150</v>
      </c>
      <c r="I2551" s="12">
        <v>52</v>
      </c>
      <c r="J2551" s="12" t="s">
        <v>124</v>
      </c>
      <c r="K2551" s="14">
        <v>0.44999999999999996</v>
      </c>
      <c r="L2551" s="15">
        <v>3500</v>
      </c>
      <c r="M2551" s="16">
        <f t="shared" si="20"/>
        <v>1574.9999999999998</v>
      </c>
      <c r="N2551" s="16">
        <f t="shared" si="21"/>
        <v>630</v>
      </c>
      <c r="O2551" s="18">
        <v>0.4</v>
      </c>
    </row>
    <row r="2552" spans="1:15" ht="15.75" customHeight="1" x14ac:dyDescent="0.3">
      <c r="A2552" s="17" t="s">
        <v>120</v>
      </c>
      <c r="B2552" s="12">
        <v>1197831</v>
      </c>
      <c r="C2552" s="13">
        <v>44733</v>
      </c>
      <c r="D2552" s="12" t="s">
        <v>19</v>
      </c>
      <c r="E2552" s="12" t="s">
        <v>86</v>
      </c>
      <c r="F2552" s="12" t="s">
        <v>87</v>
      </c>
      <c r="G2552" s="12" t="s">
        <v>13</v>
      </c>
      <c r="H2552" s="12" t="s">
        <v>151</v>
      </c>
      <c r="I2552" s="12">
        <v>51</v>
      </c>
      <c r="J2552" s="12" t="s">
        <v>125</v>
      </c>
      <c r="K2552" s="14">
        <v>0.39999999999999997</v>
      </c>
      <c r="L2552" s="15">
        <v>6000</v>
      </c>
      <c r="M2552" s="16">
        <f t="shared" si="20"/>
        <v>2400</v>
      </c>
      <c r="N2552" s="16">
        <f t="shared" si="21"/>
        <v>960</v>
      </c>
      <c r="O2552" s="18">
        <v>0.4</v>
      </c>
    </row>
    <row r="2553" spans="1:15" ht="15.75" customHeight="1" x14ac:dyDescent="0.3">
      <c r="A2553" s="17" t="s">
        <v>120</v>
      </c>
      <c r="B2553" s="12">
        <v>1197831</v>
      </c>
      <c r="C2553" s="13">
        <v>44733</v>
      </c>
      <c r="D2553" s="12" t="s">
        <v>19</v>
      </c>
      <c r="E2553" s="12" t="s">
        <v>86</v>
      </c>
      <c r="F2553" s="12" t="s">
        <v>87</v>
      </c>
      <c r="G2553" s="12" t="s">
        <v>14</v>
      </c>
      <c r="H2553" s="12" t="s">
        <v>149</v>
      </c>
      <c r="I2553" s="12">
        <v>37</v>
      </c>
      <c r="J2553" s="12" t="s">
        <v>126</v>
      </c>
      <c r="K2553" s="14">
        <v>0.35000000000000003</v>
      </c>
      <c r="L2553" s="15">
        <v>3500</v>
      </c>
      <c r="M2553" s="16">
        <f t="shared" si="20"/>
        <v>1225.0000000000002</v>
      </c>
      <c r="N2553" s="16">
        <f t="shared" si="21"/>
        <v>428.75000000000006</v>
      </c>
      <c r="O2553" s="18">
        <v>0.35</v>
      </c>
    </row>
    <row r="2554" spans="1:15" ht="15.75" customHeight="1" x14ac:dyDescent="0.3">
      <c r="A2554" s="17" t="s">
        <v>120</v>
      </c>
      <c r="B2554" s="12">
        <v>1197831</v>
      </c>
      <c r="C2554" s="13">
        <v>44733</v>
      </c>
      <c r="D2554" s="12" t="s">
        <v>19</v>
      </c>
      <c r="E2554" s="12" t="s">
        <v>86</v>
      </c>
      <c r="F2554" s="12" t="s">
        <v>87</v>
      </c>
      <c r="G2554" s="12" t="s">
        <v>15</v>
      </c>
      <c r="H2554" s="12" t="s">
        <v>15</v>
      </c>
      <c r="I2554" s="12">
        <v>48</v>
      </c>
      <c r="J2554" s="12" t="s">
        <v>123</v>
      </c>
      <c r="K2554" s="14">
        <v>0.4</v>
      </c>
      <c r="L2554" s="15">
        <v>3250</v>
      </c>
      <c r="M2554" s="16">
        <f t="shared" si="20"/>
        <v>1300</v>
      </c>
      <c r="N2554" s="16">
        <f t="shared" si="21"/>
        <v>520</v>
      </c>
      <c r="O2554" s="18">
        <v>0.4</v>
      </c>
    </row>
    <row r="2555" spans="1:15" ht="15.75" customHeight="1" x14ac:dyDescent="0.3">
      <c r="A2555" s="17" t="s">
        <v>120</v>
      </c>
      <c r="B2555" s="12">
        <v>1197831</v>
      </c>
      <c r="C2555" s="13">
        <v>44733</v>
      </c>
      <c r="D2555" s="12" t="s">
        <v>19</v>
      </c>
      <c r="E2555" s="12" t="s">
        <v>86</v>
      </c>
      <c r="F2555" s="12" t="s">
        <v>87</v>
      </c>
      <c r="G2555" s="12" t="s">
        <v>16</v>
      </c>
      <c r="H2555" s="12" t="s">
        <v>16</v>
      </c>
      <c r="I2555" s="12">
        <v>34</v>
      </c>
      <c r="J2555" s="12" t="s">
        <v>126</v>
      </c>
      <c r="K2555" s="14">
        <v>0.4</v>
      </c>
      <c r="L2555" s="15">
        <v>3000</v>
      </c>
      <c r="M2555" s="16">
        <f t="shared" si="20"/>
        <v>1200</v>
      </c>
      <c r="N2555" s="16">
        <f t="shared" si="21"/>
        <v>480</v>
      </c>
      <c r="O2555" s="18">
        <v>0.4</v>
      </c>
    </row>
    <row r="2556" spans="1:15" ht="15.75" customHeight="1" x14ac:dyDescent="0.3">
      <c r="A2556" s="17" t="s">
        <v>120</v>
      </c>
      <c r="B2556" s="12">
        <v>1197831</v>
      </c>
      <c r="C2556" s="13">
        <v>44733</v>
      </c>
      <c r="D2556" s="12" t="s">
        <v>19</v>
      </c>
      <c r="E2556" s="12" t="s">
        <v>86</v>
      </c>
      <c r="F2556" s="12" t="s">
        <v>87</v>
      </c>
      <c r="G2556" s="12" t="s">
        <v>17</v>
      </c>
      <c r="H2556" s="12" t="s">
        <v>17</v>
      </c>
      <c r="I2556" s="12">
        <v>33</v>
      </c>
      <c r="J2556" s="12" t="s">
        <v>123</v>
      </c>
      <c r="K2556" s="14">
        <v>0.54999999999999993</v>
      </c>
      <c r="L2556" s="15">
        <v>3000</v>
      </c>
      <c r="M2556" s="16">
        <f t="shared" si="20"/>
        <v>1649.9999999999998</v>
      </c>
      <c r="N2556" s="16">
        <f t="shared" si="21"/>
        <v>577.49999999999989</v>
      </c>
      <c r="O2556" s="18">
        <v>0.35</v>
      </c>
    </row>
    <row r="2557" spans="1:15" ht="15.75" customHeight="1" x14ac:dyDescent="0.3">
      <c r="A2557" s="17" t="s">
        <v>120</v>
      </c>
      <c r="B2557" s="12">
        <v>1197831</v>
      </c>
      <c r="C2557" s="13">
        <v>44733</v>
      </c>
      <c r="D2557" s="12" t="s">
        <v>19</v>
      </c>
      <c r="E2557" s="12" t="s">
        <v>86</v>
      </c>
      <c r="F2557" s="12" t="s">
        <v>87</v>
      </c>
      <c r="G2557" s="12" t="s">
        <v>18</v>
      </c>
      <c r="H2557" s="12" t="s">
        <v>150</v>
      </c>
      <c r="I2557" s="12">
        <v>27</v>
      </c>
      <c r="J2557" s="12" t="s">
        <v>124</v>
      </c>
      <c r="K2557" s="14">
        <v>0.6</v>
      </c>
      <c r="L2557" s="15">
        <v>4750</v>
      </c>
      <c r="M2557" s="16">
        <f t="shared" si="20"/>
        <v>2850</v>
      </c>
      <c r="N2557" s="16">
        <f t="shared" si="21"/>
        <v>1140</v>
      </c>
      <c r="O2557" s="18">
        <v>0.4</v>
      </c>
    </row>
    <row r="2558" spans="1:15" ht="15.75" customHeight="1" x14ac:dyDescent="0.3">
      <c r="A2558" s="17" t="s">
        <v>120</v>
      </c>
      <c r="B2558" s="12">
        <v>1197831</v>
      </c>
      <c r="C2558" s="13">
        <v>44761</v>
      </c>
      <c r="D2558" s="12" t="s">
        <v>19</v>
      </c>
      <c r="E2558" s="12" t="s">
        <v>86</v>
      </c>
      <c r="F2558" s="12" t="s">
        <v>87</v>
      </c>
      <c r="G2558" s="12" t="s">
        <v>13</v>
      </c>
      <c r="H2558" s="12" t="s">
        <v>151</v>
      </c>
      <c r="I2558" s="12">
        <v>56</v>
      </c>
      <c r="J2558" s="12" t="s">
        <v>124</v>
      </c>
      <c r="K2558" s="14">
        <v>0.54999999999999993</v>
      </c>
      <c r="L2558" s="15">
        <v>7000</v>
      </c>
      <c r="M2558" s="16">
        <f t="shared" si="20"/>
        <v>3849.9999999999995</v>
      </c>
      <c r="N2558" s="16">
        <f t="shared" si="21"/>
        <v>1540</v>
      </c>
      <c r="O2558" s="18">
        <v>0.4</v>
      </c>
    </row>
    <row r="2559" spans="1:15" ht="15.75" customHeight="1" x14ac:dyDescent="0.3">
      <c r="A2559" s="17" t="s">
        <v>120</v>
      </c>
      <c r="B2559" s="12">
        <v>1197831</v>
      </c>
      <c r="C2559" s="13">
        <v>44761</v>
      </c>
      <c r="D2559" s="12" t="s">
        <v>19</v>
      </c>
      <c r="E2559" s="12" t="s">
        <v>86</v>
      </c>
      <c r="F2559" s="12" t="s">
        <v>87</v>
      </c>
      <c r="G2559" s="12" t="s">
        <v>14</v>
      </c>
      <c r="H2559" s="12" t="s">
        <v>149</v>
      </c>
      <c r="I2559" s="12">
        <v>41</v>
      </c>
      <c r="J2559" s="12" t="s">
        <v>124</v>
      </c>
      <c r="K2559" s="14">
        <v>0.5</v>
      </c>
      <c r="L2559" s="15">
        <v>4500</v>
      </c>
      <c r="M2559" s="16">
        <f t="shared" si="20"/>
        <v>2250</v>
      </c>
      <c r="N2559" s="16">
        <f t="shared" si="21"/>
        <v>787.5</v>
      </c>
      <c r="O2559" s="18">
        <v>0.35</v>
      </c>
    </row>
    <row r="2560" spans="1:15" ht="15.75" customHeight="1" x14ac:dyDescent="0.3">
      <c r="A2560" s="17" t="s">
        <v>120</v>
      </c>
      <c r="B2560" s="12">
        <v>1197831</v>
      </c>
      <c r="C2560" s="13">
        <v>44761</v>
      </c>
      <c r="D2560" s="12" t="s">
        <v>19</v>
      </c>
      <c r="E2560" s="12" t="s">
        <v>86</v>
      </c>
      <c r="F2560" s="12" t="s">
        <v>87</v>
      </c>
      <c r="G2560" s="12" t="s">
        <v>15</v>
      </c>
      <c r="H2560" s="12" t="s">
        <v>15</v>
      </c>
      <c r="I2560" s="12">
        <v>23</v>
      </c>
      <c r="J2560" s="12" t="s">
        <v>125</v>
      </c>
      <c r="K2560" s="14">
        <v>0.45</v>
      </c>
      <c r="L2560" s="15">
        <v>3750</v>
      </c>
      <c r="M2560" s="16">
        <f t="shared" si="20"/>
        <v>1687.5</v>
      </c>
      <c r="N2560" s="16">
        <f t="shared" si="21"/>
        <v>675</v>
      </c>
      <c r="O2560" s="18">
        <v>0.4</v>
      </c>
    </row>
    <row r="2561" spans="1:15" ht="15.75" customHeight="1" x14ac:dyDescent="0.3">
      <c r="A2561" s="17" t="s">
        <v>120</v>
      </c>
      <c r="B2561" s="12">
        <v>1197831</v>
      </c>
      <c r="C2561" s="13">
        <v>44761</v>
      </c>
      <c r="D2561" s="12" t="s">
        <v>19</v>
      </c>
      <c r="E2561" s="12" t="s">
        <v>86</v>
      </c>
      <c r="F2561" s="12" t="s">
        <v>87</v>
      </c>
      <c r="G2561" s="12" t="s">
        <v>16</v>
      </c>
      <c r="H2561" s="12" t="s">
        <v>16</v>
      </c>
      <c r="I2561" s="12">
        <v>52</v>
      </c>
      <c r="J2561" s="12" t="s">
        <v>125</v>
      </c>
      <c r="K2561" s="14">
        <v>0.45</v>
      </c>
      <c r="L2561" s="15">
        <v>3250</v>
      </c>
      <c r="M2561" s="16">
        <f t="shared" si="20"/>
        <v>1462.5</v>
      </c>
      <c r="N2561" s="16">
        <f t="shared" si="21"/>
        <v>585</v>
      </c>
      <c r="O2561" s="18">
        <v>0.4</v>
      </c>
    </row>
    <row r="2562" spans="1:15" ht="15.75" customHeight="1" x14ac:dyDescent="0.3">
      <c r="A2562" s="17" t="s">
        <v>120</v>
      </c>
      <c r="B2562" s="12">
        <v>1197831</v>
      </c>
      <c r="C2562" s="13">
        <v>44761</v>
      </c>
      <c r="D2562" s="12" t="s">
        <v>19</v>
      </c>
      <c r="E2562" s="12" t="s">
        <v>86</v>
      </c>
      <c r="F2562" s="12" t="s">
        <v>87</v>
      </c>
      <c r="G2562" s="12" t="s">
        <v>17</v>
      </c>
      <c r="H2562" s="12" t="s">
        <v>17</v>
      </c>
      <c r="I2562" s="12">
        <v>22</v>
      </c>
      <c r="J2562" s="12" t="s">
        <v>123</v>
      </c>
      <c r="K2562" s="14">
        <v>0.6</v>
      </c>
      <c r="L2562" s="15">
        <v>3500</v>
      </c>
      <c r="M2562" s="16">
        <f t="shared" si="20"/>
        <v>2100</v>
      </c>
      <c r="N2562" s="16">
        <f t="shared" si="21"/>
        <v>735</v>
      </c>
      <c r="O2562" s="18">
        <v>0.35</v>
      </c>
    </row>
    <row r="2563" spans="1:15" ht="15.75" customHeight="1" x14ac:dyDescent="0.3">
      <c r="A2563" s="17" t="s">
        <v>120</v>
      </c>
      <c r="B2563" s="12">
        <v>1197831</v>
      </c>
      <c r="C2563" s="13">
        <v>44761</v>
      </c>
      <c r="D2563" s="12" t="s">
        <v>19</v>
      </c>
      <c r="E2563" s="12" t="s">
        <v>86</v>
      </c>
      <c r="F2563" s="12" t="s">
        <v>87</v>
      </c>
      <c r="G2563" s="12" t="s">
        <v>18</v>
      </c>
      <c r="H2563" s="12" t="s">
        <v>150</v>
      </c>
      <c r="I2563" s="12">
        <v>15</v>
      </c>
      <c r="J2563" s="12" t="s">
        <v>124</v>
      </c>
      <c r="K2563" s="14">
        <v>0.65</v>
      </c>
      <c r="L2563" s="15">
        <v>5250</v>
      </c>
      <c r="M2563" s="16">
        <f t="shared" si="20"/>
        <v>3412.5</v>
      </c>
      <c r="N2563" s="16">
        <f t="shared" si="21"/>
        <v>1365</v>
      </c>
      <c r="O2563" s="18">
        <v>0.4</v>
      </c>
    </row>
    <row r="2564" spans="1:15" ht="15.75" customHeight="1" x14ac:dyDescent="0.3">
      <c r="A2564" s="17" t="s">
        <v>120</v>
      </c>
      <c r="B2564" s="12">
        <v>1197831</v>
      </c>
      <c r="C2564" s="13">
        <v>44793</v>
      </c>
      <c r="D2564" s="12" t="s">
        <v>19</v>
      </c>
      <c r="E2564" s="12" t="s">
        <v>86</v>
      </c>
      <c r="F2564" s="12" t="s">
        <v>87</v>
      </c>
      <c r="G2564" s="12" t="s">
        <v>13</v>
      </c>
      <c r="H2564" s="12" t="s">
        <v>151</v>
      </c>
      <c r="I2564" s="12">
        <v>19</v>
      </c>
      <c r="J2564" s="12" t="s">
        <v>126</v>
      </c>
      <c r="K2564" s="14">
        <v>0.6</v>
      </c>
      <c r="L2564" s="15">
        <v>6750</v>
      </c>
      <c r="M2564" s="16">
        <f t="shared" si="20"/>
        <v>4050</v>
      </c>
      <c r="N2564" s="16">
        <f t="shared" si="21"/>
        <v>1620</v>
      </c>
      <c r="O2564" s="18">
        <v>0.4</v>
      </c>
    </row>
    <row r="2565" spans="1:15" ht="15.75" customHeight="1" x14ac:dyDescent="0.3">
      <c r="A2565" s="17" t="s">
        <v>120</v>
      </c>
      <c r="B2565" s="12">
        <v>1197831</v>
      </c>
      <c r="C2565" s="13">
        <v>44793</v>
      </c>
      <c r="D2565" s="12" t="s">
        <v>19</v>
      </c>
      <c r="E2565" s="12" t="s">
        <v>86</v>
      </c>
      <c r="F2565" s="12" t="s">
        <v>87</v>
      </c>
      <c r="G2565" s="12" t="s">
        <v>14</v>
      </c>
      <c r="H2565" s="12" t="s">
        <v>149</v>
      </c>
      <c r="I2565" s="12">
        <v>54</v>
      </c>
      <c r="J2565" s="12" t="s">
        <v>126</v>
      </c>
      <c r="K2565" s="14">
        <v>0.55000000000000004</v>
      </c>
      <c r="L2565" s="15">
        <v>4500</v>
      </c>
      <c r="M2565" s="16">
        <f t="shared" si="20"/>
        <v>2475</v>
      </c>
      <c r="N2565" s="16">
        <f t="shared" si="21"/>
        <v>866.25</v>
      </c>
      <c r="O2565" s="18">
        <v>0.35</v>
      </c>
    </row>
    <row r="2566" spans="1:15" ht="15.75" customHeight="1" x14ac:dyDescent="0.3">
      <c r="A2566" s="17" t="s">
        <v>120</v>
      </c>
      <c r="B2566" s="12">
        <v>1197831</v>
      </c>
      <c r="C2566" s="13">
        <v>44793</v>
      </c>
      <c r="D2566" s="12" t="s">
        <v>19</v>
      </c>
      <c r="E2566" s="12" t="s">
        <v>86</v>
      </c>
      <c r="F2566" s="12" t="s">
        <v>87</v>
      </c>
      <c r="G2566" s="12" t="s">
        <v>15</v>
      </c>
      <c r="H2566" s="12" t="s">
        <v>15</v>
      </c>
      <c r="I2566" s="12">
        <v>16</v>
      </c>
      <c r="J2566" s="12" t="s">
        <v>126</v>
      </c>
      <c r="K2566" s="14">
        <v>0.5</v>
      </c>
      <c r="L2566" s="15">
        <v>3750</v>
      </c>
      <c r="M2566" s="16">
        <f t="shared" si="20"/>
        <v>1875</v>
      </c>
      <c r="N2566" s="16">
        <f t="shared" si="21"/>
        <v>750</v>
      </c>
      <c r="O2566" s="18">
        <v>0.4</v>
      </c>
    </row>
    <row r="2567" spans="1:15" ht="15.75" customHeight="1" x14ac:dyDescent="0.3">
      <c r="A2567" s="17" t="s">
        <v>120</v>
      </c>
      <c r="B2567" s="12">
        <v>1197831</v>
      </c>
      <c r="C2567" s="13">
        <v>44793</v>
      </c>
      <c r="D2567" s="12" t="s">
        <v>19</v>
      </c>
      <c r="E2567" s="12" t="s">
        <v>86</v>
      </c>
      <c r="F2567" s="12" t="s">
        <v>87</v>
      </c>
      <c r="G2567" s="12" t="s">
        <v>16</v>
      </c>
      <c r="H2567" s="12" t="s">
        <v>16</v>
      </c>
      <c r="I2567" s="12">
        <v>16</v>
      </c>
      <c r="J2567" s="12" t="s">
        <v>123</v>
      </c>
      <c r="K2567" s="14">
        <v>0.4</v>
      </c>
      <c r="L2567" s="15">
        <v>3250</v>
      </c>
      <c r="M2567" s="16">
        <f t="shared" si="20"/>
        <v>1300</v>
      </c>
      <c r="N2567" s="16">
        <f t="shared" si="21"/>
        <v>520</v>
      </c>
      <c r="O2567" s="18">
        <v>0.4</v>
      </c>
    </row>
    <row r="2568" spans="1:15" ht="15.75" customHeight="1" x14ac:dyDescent="0.3">
      <c r="A2568" s="17" t="s">
        <v>120</v>
      </c>
      <c r="B2568" s="12">
        <v>1197831</v>
      </c>
      <c r="C2568" s="13">
        <v>44793</v>
      </c>
      <c r="D2568" s="12" t="s">
        <v>19</v>
      </c>
      <c r="E2568" s="12" t="s">
        <v>86</v>
      </c>
      <c r="F2568" s="12" t="s">
        <v>87</v>
      </c>
      <c r="G2568" s="12" t="s">
        <v>17</v>
      </c>
      <c r="H2568" s="12" t="s">
        <v>17</v>
      </c>
      <c r="I2568" s="12">
        <v>15</v>
      </c>
      <c r="J2568" s="12" t="s">
        <v>124</v>
      </c>
      <c r="K2568" s="14">
        <v>0.5</v>
      </c>
      <c r="L2568" s="15">
        <v>3000</v>
      </c>
      <c r="M2568" s="16">
        <f t="shared" si="20"/>
        <v>1500</v>
      </c>
      <c r="N2568" s="16">
        <f t="shared" si="21"/>
        <v>525</v>
      </c>
      <c r="O2568" s="18">
        <v>0.35</v>
      </c>
    </row>
    <row r="2569" spans="1:15" ht="15.75" customHeight="1" x14ac:dyDescent="0.3">
      <c r="A2569" s="17" t="s">
        <v>120</v>
      </c>
      <c r="B2569" s="12">
        <v>1197831</v>
      </c>
      <c r="C2569" s="13">
        <v>44793</v>
      </c>
      <c r="D2569" s="12" t="s">
        <v>19</v>
      </c>
      <c r="E2569" s="12" t="s">
        <v>86</v>
      </c>
      <c r="F2569" s="12" t="s">
        <v>87</v>
      </c>
      <c r="G2569" s="12" t="s">
        <v>18</v>
      </c>
      <c r="H2569" s="12" t="s">
        <v>150</v>
      </c>
      <c r="I2569" s="12">
        <v>43</v>
      </c>
      <c r="J2569" s="12" t="s">
        <v>123</v>
      </c>
      <c r="K2569" s="14">
        <v>0.55000000000000004</v>
      </c>
      <c r="L2569" s="15">
        <v>4750</v>
      </c>
      <c r="M2569" s="16">
        <f t="shared" si="20"/>
        <v>2612.5</v>
      </c>
      <c r="N2569" s="16">
        <f t="shared" si="21"/>
        <v>1045</v>
      </c>
      <c r="O2569" s="18">
        <v>0.4</v>
      </c>
    </row>
    <row r="2570" spans="1:15" ht="15.75" customHeight="1" x14ac:dyDescent="0.3">
      <c r="A2570" s="17" t="s">
        <v>120</v>
      </c>
      <c r="B2570" s="12">
        <v>1197831</v>
      </c>
      <c r="C2570" s="13">
        <v>44823</v>
      </c>
      <c r="D2570" s="12" t="s">
        <v>19</v>
      </c>
      <c r="E2570" s="12" t="s">
        <v>86</v>
      </c>
      <c r="F2570" s="12" t="s">
        <v>87</v>
      </c>
      <c r="G2570" s="12" t="s">
        <v>13</v>
      </c>
      <c r="H2570" s="12" t="s">
        <v>151</v>
      </c>
      <c r="I2570" s="12">
        <v>30</v>
      </c>
      <c r="J2570" s="12" t="s">
        <v>123</v>
      </c>
      <c r="K2570" s="14">
        <v>0.5</v>
      </c>
      <c r="L2570" s="15">
        <v>5750</v>
      </c>
      <c r="M2570" s="16">
        <f t="shared" si="20"/>
        <v>2875</v>
      </c>
      <c r="N2570" s="16">
        <f t="shared" si="21"/>
        <v>1150</v>
      </c>
      <c r="O2570" s="18">
        <v>0.4</v>
      </c>
    </row>
    <row r="2571" spans="1:15" ht="15.75" customHeight="1" x14ac:dyDescent="0.3">
      <c r="A2571" s="17" t="s">
        <v>120</v>
      </c>
      <c r="B2571" s="12">
        <v>1197831</v>
      </c>
      <c r="C2571" s="13">
        <v>44823</v>
      </c>
      <c r="D2571" s="12" t="s">
        <v>19</v>
      </c>
      <c r="E2571" s="12" t="s">
        <v>86</v>
      </c>
      <c r="F2571" s="12" t="s">
        <v>87</v>
      </c>
      <c r="G2571" s="12" t="s">
        <v>14</v>
      </c>
      <c r="H2571" s="12" t="s">
        <v>149</v>
      </c>
      <c r="I2571" s="12">
        <v>57</v>
      </c>
      <c r="J2571" s="12" t="s">
        <v>125</v>
      </c>
      <c r="K2571" s="14">
        <v>0.40000000000000013</v>
      </c>
      <c r="L2571" s="15">
        <v>3750</v>
      </c>
      <c r="M2571" s="16">
        <f t="shared" si="20"/>
        <v>1500.0000000000005</v>
      </c>
      <c r="N2571" s="16">
        <f t="shared" si="21"/>
        <v>525.00000000000011</v>
      </c>
      <c r="O2571" s="18">
        <v>0.35</v>
      </c>
    </row>
    <row r="2572" spans="1:15" ht="15.75" customHeight="1" x14ac:dyDescent="0.3">
      <c r="A2572" s="17" t="s">
        <v>120</v>
      </c>
      <c r="B2572" s="12">
        <v>1197831</v>
      </c>
      <c r="C2572" s="13">
        <v>44823</v>
      </c>
      <c r="D2572" s="12" t="s">
        <v>19</v>
      </c>
      <c r="E2572" s="12" t="s">
        <v>86</v>
      </c>
      <c r="F2572" s="12" t="s">
        <v>87</v>
      </c>
      <c r="G2572" s="12" t="s">
        <v>15</v>
      </c>
      <c r="H2572" s="12" t="s">
        <v>15</v>
      </c>
      <c r="I2572" s="12">
        <v>15</v>
      </c>
      <c r="J2572" s="12" t="s">
        <v>123</v>
      </c>
      <c r="K2572" s="14">
        <v>0.15000000000000008</v>
      </c>
      <c r="L2572" s="15">
        <v>2750</v>
      </c>
      <c r="M2572" s="16">
        <f t="shared" si="20"/>
        <v>412.50000000000023</v>
      </c>
      <c r="N2572" s="16">
        <f t="shared" si="21"/>
        <v>165.00000000000011</v>
      </c>
      <c r="O2572" s="18">
        <v>0.4</v>
      </c>
    </row>
    <row r="2573" spans="1:15" ht="15.75" customHeight="1" x14ac:dyDescent="0.3">
      <c r="A2573" s="17" t="s">
        <v>120</v>
      </c>
      <c r="B2573" s="12">
        <v>1197831</v>
      </c>
      <c r="C2573" s="13">
        <v>44823</v>
      </c>
      <c r="D2573" s="12" t="s">
        <v>19</v>
      </c>
      <c r="E2573" s="12" t="s">
        <v>86</v>
      </c>
      <c r="F2573" s="12" t="s">
        <v>87</v>
      </c>
      <c r="G2573" s="12" t="s">
        <v>16</v>
      </c>
      <c r="H2573" s="12" t="s">
        <v>16</v>
      </c>
      <c r="I2573" s="12">
        <v>34</v>
      </c>
      <c r="J2573" s="12" t="s">
        <v>123</v>
      </c>
      <c r="K2573" s="14">
        <v>0.15000000000000008</v>
      </c>
      <c r="L2573" s="15">
        <v>2500</v>
      </c>
      <c r="M2573" s="16">
        <f t="shared" si="20"/>
        <v>375.00000000000017</v>
      </c>
      <c r="N2573" s="16">
        <f t="shared" si="21"/>
        <v>150.00000000000009</v>
      </c>
      <c r="O2573" s="18">
        <v>0.4</v>
      </c>
    </row>
    <row r="2574" spans="1:15" ht="15.75" customHeight="1" x14ac:dyDescent="0.3">
      <c r="A2574" s="17" t="s">
        <v>120</v>
      </c>
      <c r="B2574" s="12">
        <v>1197831</v>
      </c>
      <c r="C2574" s="13">
        <v>44823</v>
      </c>
      <c r="D2574" s="12" t="s">
        <v>19</v>
      </c>
      <c r="E2574" s="12" t="s">
        <v>86</v>
      </c>
      <c r="F2574" s="12" t="s">
        <v>87</v>
      </c>
      <c r="G2574" s="12" t="s">
        <v>17</v>
      </c>
      <c r="H2574" s="12" t="s">
        <v>17</v>
      </c>
      <c r="I2574" s="12">
        <v>55</v>
      </c>
      <c r="J2574" s="12" t="s">
        <v>125</v>
      </c>
      <c r="K2574" s="14">
        <v>0.25000000000000006</v>
      </c>
      <c r="L2574" s="15">
        <v>2500</v>
      </c>
      <c r="M2574" s="16">
        <f t="shared" si="20"/>
        <v>625.00000000000011</v>
      </c>
      <c r="N2574" s="16">
        <f t="shared" si="21"/>
        <v>218.75000000000003</v>
      </c>
      <c r="O2574" s="18">
        <v>0.35</v>
      </c>
    </row>
    <row r="2575" spans="1:15" ht="15.75" customHeight="1" x14ac:dyDescent="0.3">
      <c r="A2575" s="17" t="s">
        <v>120</v>
      </c>
      <c r="B2575" s="12">
        <v>1197831</v>
      </c>
      <c r="C2575" s="13">
        <v>44823</v>
      </c>
      <c r="D2575" s="12" t="s">
        <v>19</v>
      </c>
      <c r="E2575" s="12" t="s">
        <v>86</v>
      </c>
      <c r="F2575" s="12" t="s">
        <v>87</v>
      </c>
      <c r="G2575" s="12" t="s">
        <v>18</v>
      </c>
      <c r="H2575" s="12" t="s">
        <v>150</v>
      </c>
      <c r="I2575" s="12">
        <v>33</v>
      </c>
      <c r="J2575" s="12" t="s">
        <v>124</v>
      </c>
      <c r="K2575" s="14">
        <v>0.3000000000000001</v>
      </c>
      <c r="L2575" s="15">
        <v>3500</v>
      </c>
      <c r="M2575" s="16">
        <f t="shared" si="20"/>
        <v>1050.0000000000005</v>
      </c>
      <c r="N2575" s="16">
        <f t="shared" si="21"/>
        <v>420.00000000000023</v>
      </c>
      <c r="O2575" s="18">
        <v>0.4</v>
      </c>
    </row>
    <row r="2576" spans="1:15" ht="15.75" customHeight="1" x14ac:dyDescent="0.3">
      <c r="A2576" s="17" t="s">
        <v>120</v>
      </c>
      <c r="B2576" s="12">
        <v>1197831</v>
      </c>
      <c r="C2576" s="13">
        <v>44855</v>
      </c>
      <c r="D2576" s="12" t="s">
        <v>19</v>
      </c>
      <c r="E2576" s="12" t="s">
        <v>86</v>
      </c>
      <c r="F2576" s="12" t="s">
        <v>87</v>
      </c>
      <c r="G2576" s="12" t="s">
        <v>13</v>
      </c>
      <c r="H2576" s="12" t="s">
        <v>151</v>
      </c>
      <c r="I2576" s="12">
        <v>19</v>
      </c>
      <c r="J2576" s="12" t="s">
        <v>124</v>
      </c>
      <c r="K2576" s="14">
        <v>0.3000000000000001</v>
      </c>
      <c r="L2576" s="15">
        <v>5250</v>
      </c>
      <c r="M2576" s="16">
        <f t="shared" si="20"/>
        <v>1575.0000000000005</v>
      </c>
      <c r="N2576" s="16">
        <f t="shared" si="21"/>
        <v>630.00000000000023</v>
      </c>
      <c r="O2576" s="18">
        <v>0.4</v>
      </c>
    </row>
    <row r="2577" spans="1:15" ht="15.75" customHeight="1" x14ac:dyDescent="0.3">
      <c r="A2577" s="17" t="s">
        <v>120</v>
      </c>
      <c r="B2577" s="12">
        <v>1197831</v>
      </c>
      <c r="C2577" s="13">
        <v>44855</v>
      </c>
      <c r="D2577" s="12" t="s">
        <v>19</v>
      </c>
      <c r="E2577" s="12" t="s">
        <v>86</v>
      </c>
      <c r="F2577" s="12" t="s">
        <v>87</v>
      </c>
      <c r="G2577" s="12" t="s">
        <v>14</v>
      </c>
      <c r="H2577" s="12" t="s">
        <v>149</v>
      </c>
      <c r="I2577" s="12">
        <v>25</v>
      </c>
      <c r="J2577" s="12" t="s">
        <v>126</v>
      </c>
      <c r="K2577" s="14">
        <v>0.20000000000000012</v>
      </c>
      <c r="L2577" s="15">
        <v>3500</v>
      </c>
      <c r="M2577" s="16">
        <f t="shared" si="20"/>
        <v>700.00000000000045</v>
      </c>
      <c r="N2577" s="16">
        <f t="shared" si="21"/>
        <v>245.00000000000014</v>
      </c>
      <c r="O2577" s="18">
        <v>0.35</v>
      </c>
    </row>
    <row r="2578" spans="1:15" ht="15.75" customHeight="1" x14ac:dyDescent="0.3">
      <c r="A2578" s="17" t="s">
        <v>120</v>
      </c>
      <c r="B2578" s="12">
        <v>1197831</v>
      </c>
      <c r="C2578" s="13">
        <v>44855</v>
      </c>
      <c r="D2578" s="12" t="s">
        <v>19</v>
      </c>
      <c r="E2578" s="12" t="s">
        <v>86</v>
      </c>
      <c r="F2578" s="12" t="s">
        <v>87</v>
      </c>
      <c r="G2578" s="12" t="s">
        <v>15</v>
      </c>
      <c r="H2578" s="12" t="s">
        <v>15</v>
      </c>
      <c r="I2578" s="12">
        <v>53</v>
      </c>
      <c r="J2578" s="12" t="s">
        <v>124</v>
      </c>
      <c r="K2578" s="14">
        <v>0.20000000000000012</v>
      </c>
      <c r="L2578" s="15">
        <v>2250</v>
      </c>
      <c r="M2578" s="16">
        <f t="shared" si="20"/>
        <v>450.00000000000028</v>
      </c>
      <c r="N2578" s="16">
        <f t="shared" si="21"/>
        <v>180.00000000000011</v>
      </c>
      <c r="O2578" s="18">
        <v>0.4</v>
      </c>
    </row>
    <row r="2579" spans="1:15" ht="15.75" customHeight="1" x14ac:dyDescent="0.3">
      <c r="A2579" s="17" t="s">
        <v>120</v>
      </c>
      <c r="B2579" s="12">
        <v>1197831</v>
      </c>
      <c r="C2579" s="13">
        <v>44855</v>
      </c>
      <c r="D2579" s="12" t="s">
        <v>19</v>
      </c>
      <c r="E2579" s="12" t="s">
        <v>86</v>
      </c>
      <c r="F2579" s="12" t="s">
        <v>87</v>
      </c>
      <c r="G2579" s="12" t="s">
        <v>16</v>
      </c>
      <c r="H2579" s="12" t="s">
        <v>16</v>
      </c>
      <c r="I2579" s="12">
        <v>41</v>
      </c>
      <c r="J2579" s="12" t="s">
        <v>126</v>
      </c>
      <c r="K2579" s="14">
        <v>0.20000000000000012</v>
      </c>
      <c r="L2579" s="15">
        <v>2000</v>
      </c>
      <c r="M2579" s="16">
        <f t="shared" si="20"/>
        <v>400.00000000000023</v>
      </c>
      <c r="N2579" s="16">
        <f t="shared" si="21"/>
        <v>160.00000000000011</v>
      </c>
      <c r="O2579" s="18">
        <v>0.4</v>
      </c>
    </row>
    <row r="2580" spans="1:15" ht="15.75" customHeight="1" x14ac:dyDescent="0.3">
      <c r="A2580" s="17" t="s">
        <v>120</v>
      </c>
      <c r="B2580" s="12">
        <v>1197831</v>
      </c>
      <c r="C2580" s="13">
        <v>44855</v>
      </c>
      <c r="D2580" s="12" t="s">
        <v>19</v>
      </c>
      <c r="E2580" s="12" t="s">
        <v>86</v>
      </c>
      <c r="F2580" s="12" t="s">
        <v>87</v>
      </c>
      <c r="G2580" s="12" t="s">
        <v>17</v>
      </c>
      <c r="H2580" s="12" t="s">
        <v>17</v>
      </c>
      <c r="I2580" s="12">
        <v>45</v>
      </c>
      <c r="J2580" s="12" t="s">
        <v>126</v>
      </c>
      <c r="K2580" s="14">
        <v>0.3000000000000001</v>
      </c>
      <c r="L2580" s="15">
        <v>2000</v>
      </c>
      <c r="M2580" s="16">
        <f t="shared" si="20"/>
        <v>600.00000000000023</v>
      </c>
      <c r="N2580" s="16">
        <f t="shared" si="21"/>
        <v>210.00000000000006</v>
      </c>
      <c r="O2580" s="18">
        <v>0.35</v>
      </c>
    </row>
    <row r="2581" spans="1:15" ht="15.75" customHeight="1" x14ac:dyDescent="0.3">
      <c r="A2581" s="17" t="s">
        <v>120</v>
      </c>
      <c r="B2581" s="12">
        <v>1197831</v>
      </c>
      <c r="C2581" s="13">
        <v>44855</v>
      </c>
      <c r="D2581" s="12" t="s">
        <v>19</v>
      </c>
      <c r="E2581" s="12" t="s">
        <v>86</v>
      </c>
      <c r="F2581" s="12" t="s">
        <v>87</v>
      </c>
      <c r="G2581" s="12" t="s">
        <v>18</v>
      </c>
      <c r="H2581" s="12" t="s">
        <v>150</v>
      </c>
      <c r="I2581" s="12">
        <v>52</v>
      </c>
      <c r="J2581" s="12" t="s">
        <v>125</v>
      </c>
      <c r="K2581" s="14">
        <v>0.30000000000000004</v>
      </c>
      <c r="L2581" s="15">
        <v>3250</v>
      </c>
      <c r="M2581" s="16">
        <f t="shared" si="20"/>
        <v>975.00000000000011</v>
      </c>
      <c r="N2581" s="16">
        <f t="shared" si="21"/>
        <v>390.00000000000006</v>
      </c>
      <c r="O2581" s="18">
        <v>0.4</v>
      </c>
    </row>
    <row r="2582" spans="1:15" ht="15.75" customHeight="1" x14ac:dyDescent="0.3">
      <c r="A2582" s="17" t="s">
        <v>120</v>
      </c>
      <c r="B2582" s="12">
        <v>1197831</v>
      </c>
      <c r="C2582" s="13">
        <v>44885</v>
      </c>
      <c r="D2582" s="12" t="s">
        <v>19</v>
      </c>
      <c r="E2582" s="12" t="s">
        <v>86</v>
      </c>
      <c r="F2582" s="12" t="s">
        <v>87</v>
      </c>
      <c r="G2582" s="12" t="s">
        <v>13</v>
      </c>
      <c r="H2582" s="12" t="s">
        <v>151</v>
      </c>
      <c r="I2582" s="12">
        <v>43</v>
      </c>
      <c r="J2582" s="12" t="s">
        <v>124</v>
      </c>
      <c r="K2582" s="14">
        <v>0.25000000000000011</v>
      </c>
      <c r="L2582" s="15">
        <v>4750</v>
      </c>
      <c r="M2582" s="16">
        <f t="shared" si="20"/>
        <v>1187.5000000000005</v>
      </c>
      <c r="N2582" s="16">
        <f t="shared" si="21"/>
        <v>475.00000000000023</v>
      </c>
      <c r="O2582" s="18">
        <v>0.4</v>
      </c>
    </row>
    <row r="2583" spans="1:15" ht="15.75" customHeight="1" x14ac:dyDescent="0.3">
      <c r="A2583" s="17" t="s">
        <v>120</v>
      </c>
      <c r="B2583" s="12">
        <v>1197831</v>
      </c>
      <c r="C2583" s="13">
        <v>44885</v>
      </c>
      <c r="D2583" s="12" t="s">
        <v>19</v>
      </c>
      <c r="E2583" s="12" t="s">
        <v>86</v>
      </c>
      <c r="F2583" s="12" t="s">
        <v>87</v>
      </c>
      <c r="G2583" s="12" t="s">
        <v>14</v>
      </c>
      <c r="H2583" s="12" t="s">
        <v>149</v>
      </c>
      <c r="I2583" s="12">
        <v>42</v>
      </c>
      <c r="J2583" s="12" t="s">
        <v>125</v>
      </c>
      <c r="K2583" s="14">
        <v>0.15000000000000013</v>
      </c>
      <c r="L2583" s="15">
        <v>3000</v>
      </c>
      <c r="M2583" s="16">
        <f t="shared" si="20"/>
        <v>450.0000000000004</v>
      </c>
      <c r="N2583" s="16">
        <f t="shared" si="21"/>
        <v>157.50000000000014</v>
      </c>
      <c r="O2583" s="18">
        <v>0.35</v>
      </c>
    </row>
    <row r="2584" spans="1:15" ht="15.75" customHeight="1" x14ac:dyDescent="0.3">
      <c r="A2584" s="17" t="s">
        <v>120</v>
      </c>
      <c r="B2584" s="12">
        <v>1197831</v>
      </c>
      <c r="C2584" s="13">
        <v>44885</v>
      </c>
      <c r="D2584" s="12" t="s">
        <v>19</v>
      </c>
      <c r="E2584" s="12" t="s">
        <v>86</v>
      </c>
      <c r="F2584" s="12" t="s">
        <v>87</v>
      </c>
      <c r="G2584" s="12" t="s">
        <v>15</v>
      </c>
      <c r="H2584" s="12" t="s">
        <v>15</v>
      </c>
      <c r="I2584" s="12">
        <v>27</v>
      </c>
      <c r="J2584" s="12" t="s">
        <v>125</v>
      </c>
      <c r="K2584" s="14">
        <v>0.25000000000000017</v>
      </c>
      <c r="L2584" s="15">
        <v>2450</v>
      </c>
      <c r="M2584" s="16">
        <f t="shared" si="20"/>
        <v>612.50000000000045</v>
      </c>
      <c r="N2584" s="16">
        <f t="shared" si="21"/>
        <v>245.0000000000002</v>
      </c>
      <c r="O2584" s="18">
        <v>0.4</v>
      </c>
    </row>
    <row r="2585" spans="1:15" ht="15.75" customHeight="1" x14ac:dyDescent="0.3">
      <c r="A2585" s="17" t="s">
        <v>120</v>
      </c>
      <c r="B2585" s="12">
        <v>1197831</v>
      </c>
      <c r="C2585" s="13">
        <v>44885</v>
      </c>
      <c r="D2585" s="12" t="s">
        <v>19</v>
      </c>
      <c r="E2585" s="12" t="s">
        <v>86</v>
      </c>
      <c r="F2585" s="12" t="s">
        <v>87</v>
      </c>
      <c r="G2585" s="12" t="s">
        <v>16</v>
      </c>
      <c r="H2585" s="12" t="s">
        <v>16</v>
      </c>
      <c r="I2585" s="12">
        <v>57</v>
      </c>
      <c r="J2585" s="12" t="s">
        <v>126</v>
      </c>
      <c r="K2585" s="14">
        <v>0.55000000000000016</v>
      </c>
      <c r="L2585" s="15">
        <v>3000</v>
      </c>
      <c r="M2585" s="16">
        <f t="shared" si="20"/>
        <v>1650.0000000000005</v>
      </c>
      <c r="N2585" s="16">
        <f t="shared" si="21"/>
        <v>660.00000000000023</v>
      </c>
      <c r="O2585" s="18">
        <v>0.4</v>
      </c>
    </row>
    <row r="2586" spans="1:15" ht="15.75" customHeight="1" x14ac:dyDescent="0.3">
      <c r="A2586" s="17" t="s">
        <v>120</v>
      </c>
      <c r="B2586" s="12">
        <v>1197831</v>
      </c>
      <c r="C2586" s="13">
        <v>44885</v>
      </c>
      <c r="D2586" s="12" t="s">
        <v>19</v>
      </c>
      <c r="E2586" s="12" t="s">
        <v>86</v>
      </c>
      <c r="F2586" s="12" t="s">
        <v>87</v>
      </c>
      <c r="G2586" s="12" t="s">
        <v>17</v>
      </c>
      <c r="H2586" s="12" t="s">
        <v>17</v>
      </c>
      <c r="I2586" s="12">
        <v>55</v>
      </c>
      <c r="J2586" s="12" t="s">
        <v>126</v>
      </c>
      <c r="K2586" s="14">
        <v>0.75000000000000011</v>
      </c>
      <c r="L2586" s="15">
        <v>2750</v>
      </c>
      <c r="M2586" s="16">
        <f t="shared" si="20"/>
        <v>2062.5000000000005</v>
      </c>
      <c r="N2586" s="16">
        <f t="shared" si="21"/>
        <v>721.87500000000011</v>
      </c>
      <c r="O2586" s="18">
        <v>0.35</v>
      </c>
    </row>
    <row r="2587" spans="1:15" ht="15.75" customHeight="1" x14ac:dyDescent="0.3">
      <c r="A2587" s="17" t="s">
        <v>120</v>
      </c>
      <c r="B2587" s="12">
        <v>1197831</v>
      </c>
      <c r="C2587" s="13">
        <v>44885</v>
      </c>
      <c r="D2587" s="12" t="s">
        <v>19</v>
      </c>
      <c r="E2587" s="12" t="s">
        <v>86</v>
      </c>
      <c r="F2587" s="12" t="s">
        <v>87</v>
      </c>
      <c r="G2587" s="12" t="s">
        <v>18</v>
      </c>
      <c r="H2587" s="12" t="s">
        <v>150</v>
      </c>
      <c r="I2587" s="12">
        <v>33</v>
      </c>
      <c r="J2587" s="12" t="s">
        <v>126</v>
      </c>
      <c r="K2587" s="14">
        <v>0.75</v>
      </c>
      <c r="L2587" s="15">
        <v>3750</v>
      </c>
      <c r="M2587" s="16">
        <f t="shared" si="20"/>
        <v>2812.5</v>
      </c>
      <c r="N2587" s="16">
        <f t="shared" si="21"/>
        <v>1125</v>
      </c>
      <c r="O2587" s="18">
        <v>0.4</v>
      </c>
    </row>
    <row r="2588" spans="1:15" ht="15.75" customHeight="1" x14ac:dyDescent="0.3">
      <c r="A2588" s="17" t="s">
        <v>120</v>
      </c>
      <c r="B2588" s="12">
        <v>1197831</v>
      </c>
      <c r="C2588" s="13">
        <v>44914</v>
      </c>
      <c r="D2588" s="12" t="s">
        <v>19</v>
      </c>
      <c r="E2588" s="12" t="s">
        <v>86</v>
      </c>
      <c r="F2588" s="12" t="s">
        <v>87</v>
      </c>
      <c r="G2588" s="12" t="s">
        <v>13</v>
      </c>
      <c r="H2588" s="12" t="s">
        <v>151</v>
      </c>
      <c r="I2588" s="12">
        <v>28</v>
      </c>
      <c r="J2588" s="12" t="s">
        <v>126</v>
      </c>
      <c r="K2588" s="14">
        <v>0.70000000000000007</v>
      </c>
      <c r="L2588" s="15">
        <v>6250</v>
      </c>
      <c r="M2588" s="16">
        <f t="shared" si="20"/>
        <v>4375</v>
      </c>
      <c r="N2588" s="16">
        <f t="shared" si="21"/>
        <v>1750</v>
      </c>
      <c r="O2588" s="18">
        <v>0.4</v>
      </c>
    </row>
    <row r="2589" spans="1:15" ht="15.75" customHeight="1" x14ac:dyDescent="0.3">
      <c r="A2589" s="17" t="s">
        <v>120</v>
      </c>
      <c r="B2589" s="12">
        <v>1197831</v>
      </c>
      <c r="C2589" s="13">
        <v>44914</v>
      </c>
      <c r="D2589" s="12" t="s">
        <v>19</v>
      </c>
      <c r="E2589" s="12" t="s">
        <v>86</v>
      </c>
      <c r="F2589" s="12" t="s">
        <v>87</v>
      </c>
      <c r="G2589" s="12" t="s">
        <v>14</v>
      </c>
      <c r="H2589" s="12" t="s">
        <v>149</v>
      </c>
      <c r="I2589" s="12">
        <v>30</v>
      </c>
      <c r="J2589" s="12" t="s">
        <v>124</v>
      </c>
      <c r="K2589" s="14">
        <v>0.60000000000000009</v>
      </c>
      <c r="L2589" s="15">
        <v>4250</v>
      </c>
      <c r="M2589" s="16">
        <f t="shared" si="20"/>
        <v>2550.0000000000005</v>
      </c>
      <c r="N2589" s="16">
        <f t="shared" si="21"/>
        <v>892.50000000000011</v>
      </c>
      <c r="O2589" s="18">
        <v>0.35</v>
      </c>
    </row>
    <row r="2590" spans="1:15" ht="15.75" customHeight="1" x14ac:dyDescent="0.3">
      <c r="A2590" s="17" t="s">
        <v>120</v>
      </c>
      <c r="B2590" s="12">
        <v>1197831</v>
      </c>
      <c r="C2590" s="13">
        <v>44914</v>
      </c>
      <c r="D2590" s="12" t="s">
        <v>19</v>
      </c>
      <c r="E2590" s="12" t="s">
        <v>86</v>
      </c>
      <c r="F2590" s="12" t="s">
        <v>87</v>
      </c>
      <c r="G2590" s="12" t="s">
        <v>15</v>
      </c>
      <c r="H2590" s="12" t="s">
        <v>15</v>
      </c>
      <c r="I2590" s="12">
        <v>16</v>
      </c>
      <c r="J2590" s="12" t="s">
        <v>125</v>
      </c>
      <c r="K2590" s="14">
        <v>0.60000000000000009</v>
      </c>
      <c r="L2590" s="15">
        <v>3750</v>
      </c>
      <c r="M2590" s="16">
        <f t="shared" si="20"/>
        <v>2250.0000000000005</v>
      </c>
      <c r="N2590" s="16">
        <f t="shared" si="21"/>
        <v>900.00000000000023</v>
      </c>
      <c r="O2590" s="18">
        <v>0.4</v>
      </c>
    </row>
    <row r="2591" spans="1:15" ht="15.75" customHeight="1" x14ac:dyDescent="0.3">
      <c r="A2591" s="17" t="s">
        <v>120</v>
      </c>
      <c r="B2591" s="12">
        <v>1197831</v>
      </c>
      <c r="C2591" s="13">
        <v>44914</v>
      </c>
      <c r="D2591" s="12" t="s">
        <v>19</v>
      </c>
      <c r="E2591" s="12" t="s">
        <v>86</v>
      </c>
      <c r="F2591" s="12" t="s">
        <v>87</v>
      </c>
      <c r="G2591" s="12" t="s">
        <v>16</v>
      </c>
      <c r="H2591" s="12" t="s">
        <v>16</v>
      </c>
      <c r="I2591" s="12">
        <v>41</v>
      </c>
      <c r="J2591" s="12" t="s">
        <v>124</v>
      </c>
      <c r="K2591" s="14">
        <v>0.60000000000000009</v>
      </c>
      <c r="L2591" s="15">
        <v>3250</v>
      </c>
      <c r="M2591" s="16">
        <f t="shared" si="20"/>
        <v>1950.0000000000002</v>
      </c>
      <c r="N2591" s="16">
        <f t="shared" si="21"/>
        <v>780.00000000000011</v>
      </c>
      <c r="O2591" s="18">
        <v>0.4</v>
      </c>
    </row>
    <row r="2592" spans="1:15" ht="15.75" customHeight="1" x14ac:dyDescent="0.3">
      <c r="A2592" s="17" t="s">
        <v>120</v>
      </c>
      <c r="B2592" s="12">
        <v>1197831</v>
      </c>
      <c r="C2592" s="13">
        <v>44914</v>
      </c>
      <c r="D2592" s="12" t="s">
        <v>19</v>
      </c>
      <c r="E2592" s="12" t="s">
        <v>86</v>
      </c>
      <c r="F2592" s="12" t="s">
        <v>87</v>
      </c>
      <c r="G2592" s="12" t="s">
        <v>17</v>
      </c>
      <c r="H2592" s="12" t="s">
        <v>17</v>
      </c>
      <c r="I2592" s="12">
        <v>48</v>
      </c>
      <c r="J2592" s="12" t="s">
        <v>125</v>
      </c>
      <c r="K2592" s="14">
        <v>0.70000000000000007</v>
      </c>
      <c r="L2592" s="15">
        <v>3250</v>
      </c>
      <c r="M2592" s="16">
        <f t="shared" si="20"/>
        <v>2275</v>
      </c>
      <c r="N2592" s="16">
        <f t="shared" si="21"/>
        <v>796.25</v>
      </c>
      <c r="O2592" s="18">
        <v>0.35</v>
      </c>
    </row>
    <row r="2593" spans="1:15" ht="15.75" customHeight="1" x14ac:dyDescent="0.3">
      <c r="A2593" s="17" t="s">
        <v>120</v>
      </c>
      <c r="B2593" s="12">
        <v>1197831</v>
      </c>
      <c r="C2593" s="13">
        <v>44914</v>
      </c>
      <c r="D2593" s="12" t="s">
        <v>19</v>
      </c>
      <c r="E2593" s="12" t="s">
        <v>86</v>
      </c>
      <c r="F2593" s="12" t="s">
        <v>87</v>
      </c>
      <c r="G2593" s="12" t="s">
        <v>18</v>
      </c>
      <c r="H2593" s="12" t="s">
        <v>150</v>
      </c>
      <c r="I2593" s="12">
        <v>22</v>
      </c>
      <c r="J2593" s="12" t="s">
        <v>125</v>
      </c>
      <c r="K2593" s="14">
        <v>0.75</v>
      </c>
      <c r="L2593" s="15">
        <v>4250</v>
      </c>
      <c r="M2593" s="16">
        <f t="shared" si="20"/>
        <v>3187.5</v>
      </c>
      <c r="N2593" s="16">
        <f t="shared" si="21"/>
        <v>1275</v>
      </c>
      <c r="O2593" s="18">
        <v>0.4</v>
      </c>
    </row>
    <row r="2594" spans="1:15" ht="15.75" customHeight="1" x14ac:dyDescent="0.3">
      <c r="A2594" s="17" t="s">
        <v>120</v>
      </c>
      <c r="B2594" s="12">
        <v>1197831</v>
      </c>
      <c r="C2594" s="13">
        <v>44577</v>
      </c>
      <c r="D2594" s="12" t="s">
        <v>19</v>
      </c>
      <c r="E2594" s="12" t="s">
        <v>88</v>
      </c>
      <c r="F2594" s="12" t="s">
        <v>89</v>
      </c>
      <c r="G2594" s="12" t="s">
        <v>13</v>
      </c>
      <c r="H2594" s="12" t="s">
        <v>151</v>
      </c>
      <c r="I2594" s="12">
        <v>54</v>
      </c>
      <c r="J2594" s="12" t="s">
        <v>123</v>
      </c>
      <c r="K2594" s="14">
        <v>0.25000000000000006</v>
      </c>
      <c r="L2594" s="15">
        <v>5500</v>
      </c>
      <c r="M2594" s="16">
        <f t="shared" si="20"/>
        <v>1375.0000000000002</v>
      </c>
      <c r="N2594" s="16">
        <f t="shared" si="21"/>
        <v>481.25000000000006</v>
      </c>
      <c r="O2594" s="18">
        <v>0.35</v>
      </c>
    </row>
    <row r="2595" spans="1:15" ht="15.75" customHeight="1" x14ac:dyDescent="0.3">
      <c r="A2595" s="17" t="s">
        <v>120</v>
      </c>
      <c r="B2595" s="12">
        <v>1197831</v>
      </c>
      <c r="C2595" s="13">
        <v>44577</v>
      </c>
      <c r="D2595" s="12" t="s">
        <v>19</v>
      </c>
      <c r="E2595" s="12" t="s">
        <v>88</v>
      </c>
      <c r="F2595" s="12" t="s">
        <v>89</v>
      </c>
      <c r="G2595" s="12" t="s">
        <v>14</v>
      </c>
      <c r="H2595" s="12" t="s">
        <v>149</v>
      </c>
      <c r="I2595" s="12">
        <v>48</v>
      </c>
      <c r="J2595" s="12" t="s">
        <v>126</v>
      </c>
      <c r="K2595" s="14">
        <v>0.25000000000000006</v>
      </c>
      <c r="L2595" s="15">
        <v>3500</v>
      </c>
      <c r="M2595" s="16">
        <f t="shared" si="20"/>
        <v>875.00000000000023</v>
      </c>
      <c r="N2595" s="16">
        <f t="shared" si="21"/>
        <v>306.25000000000006</v>
      </c>
      <c r="O2595" s="18">
        <v>0.35</v>
      </c>
    </row>
    <row r="2596" spans="1:15" ht="15.75" customHeight="1" x14ac:dyDescent="0.3">
      <c r="A2596" s="17" t="s">
        <v>120</v>
      </c>
      <c r="B2596" s="12">
        <v>1197831</v>
      </c>
      <c r="C2596" s="13">
        <v>44577</v>
      </c>
      <c r="D2596" s="12" t="s">
        <v>19</v>
      </c>
      <c r="E2596" s="12" t="s">
        <v>88</v>
      </c>
      <c r="F2596" s="12" t="s">
        <v>89</v>
      </c>
      <c r="G2596" s="12" t="s">
        <v>15</v>
      </c>
      <c r="H2596" s="12" t="s">
        <v>15</v>
      </c>
      <c r="I2596" s="12">
        <v>19</v>
      </c>
      <c r="J2596" s="12" t="s">
        <v>126</v>
      </c>
      <c r="K2596" s="14">
        <v>0.15000000000000008</v>
      </c>
      <c r="L2596" s="15">
        <v>3500</v>
      </c>
      <c r="M2596" s="16">
        <f t="shared" si="20"/>
        <v>525.00000000000023</v>
      </c>
      <c r="N2596" s="16">
        <f t="shared" si="21"/>
        <v>183.75000000000006</v>
      </c>
      <c r="O2596" s="18">
        <v>0.35</v>
      </c>
    </row>
    <row r="2597" spans="1:15" ht="15.75" customHeight="1" x14ac:dyDescent="0.3">
      <c r="A2597" s="17" t="s">
        <v>120</v>
      </c>
      <c r="B2597" s="12">
        <v>1197831</v>
      </c>
      <c r="C2597" s="13">
        <v>44577</v>
      </c>
      <c r="D2597" s="12" t="s">
        <v>19</v>
      </c>
      <c r="E2597" s="12" t="s">
        <v>88</v>
      </c>
      <c r="F2597" s="12" t="s">
        <v>89</v>
      </c>
      <c r="G2597" s="12" t="s">
        <v>16</v>
      </c>
      <c r="H2597" s="12" t="s">
        <v>16</v>
      </c>
      <c r="I2597" s="12">
        <v>18</v>
      </c>
      <c r="J2597" s="12" t="s">
        <v>126</v>
      </c>
      <c r="K2597" s="14">
        <v>0.2</v>
      </c>
      <c r="L2597" s="15">
        <v>2000</v>
      </c>
      <c r="M2597" s="16">
        <f t="shared" si="20"/>
        <v>400</v>
      </c>
      <c r="N2597" s="16">
        <f t="shared" si="21"/>
        <v>140</v>
      </c>
      <c r="O2597" s="18">
        <v>0.35</v>
      </c>
    </row>
    <row r="2598" spans="1:15" ht="15.75" customHeight="1" x14ac:dyDescent="0.3">
      <c r="A2598" s="17" t="s">
        <v>120</v>
      </c>
      <c r="B2598" s="12">
        <v>1197831</v>
      </c>
      <c r="C2598" s="13">
        <v>44577</v>
      </c>
      <c r="D2598" s="12" t="s">
        <v>19</v>
      </c>
      <c r="E2598" s="12" t="s">
        <v>88</v>
      </c>
      <c r="F2598" s="12" t="s">
        <v>89</v>
      </c>
      <c r="G2598" s="12" t="s">
        <v>17</v>
      </c>
      <c r="H2598" s="12" t="s">
        <v>17</v>
      </c>
      <c r="I2598" s="12">
        <v>39</v>
      </c>
      <c r="J2598" s="12" t="s">
        <v>125</v>
      </c>
      <c r="K2598" s="14">
        <v>0.35000000000000003</v>
      </c>
      <c r="L2598" s="15">
        <v>2500</v>
      </c>
      <c r="M2598" s="16">
        <f t="shared" si="20"/>
        <v>875.00000000000011</v>
      </c>
      <c r="N2598" s="16">
        <f t="shared" si="21"/>
        <v>306.25</v>
      </c>
      <c r="O2598" s="18">
        <v>0.35</v>
      </c>
    </row>
    <row r="2599" spans="1:15" ht="15.75" customHeight="1" x14ac:dyDescent="0.3">
      <c r="A2599" s="17" t="s">
        <v>120</v>
      </c>
      <c r="B2599" s="12">
        <v>1197831</v>
      </c>
      <c r="C2599" s="13">
        <v>44577</v>
      </c>
      <c r="D2599" s="12" t="s">
        <v>19</v>
      </c>
      <c r="E2599" s="12" t="s">
        <v>88</v>
      </c>
      <c r="F2599" s="12" t="s">
        <v>89</v>
      </c>
      <c r="G2599" s="12" t="s">
        <v>18</v>
      </c>
      <c r="H2599" s="12" t="s">
        <v>150</v>
      </c>
      <c r="I2599" s="12">
        <v>53</v>
      </c>
      <c r="J2599" s="12" t="s">
        <v>126</v>
      </c>
      <c r="K2599" s="14">
        <v>0.25000000000000006</v>
      </c>
      <c r="L2599" s="15">
        <v>3500</v>
      </c>
      <c r="M2599" s="16">
        <f t="shared" si="20"/>
        <v>875.00000000000023</v>
      </c>
      <c r="N2599" s="16">
        <f t="shared" si="21"/>
        <v>306.25000000000006</v>
      </c>
      <c r="O2599" s="18">
        <v>0.35</v>
      </c>
    </row>
    <row r="2600" spans="1:15" ht="15.75" customHeight="1" x14ac:dyDescent="0.3">
      <c r="A2600" s="17" t="s">
        <v>120</v>
      </c>
      <c r="B2600" s="12">
        <v>1197831</v>
      </c>
      <c r="C2600" s="13">
        <v>44606</v>
      </c>
      <c r="D2600" s="12" t="s">
        <v>19</v>
      </c>
      <c r="E2600" s="12" t="s">
        <v>88</v>
      </c>
      <c r="F2600" s="12" t="s">
        <v>89</v>
      </c>
      <c r="G2600" s="12" t="s">
        <v>13</v>
      </c>
      <c r="H2600" s="12" t="s">
        <v>151</v>
      </c>
      <c r="I2600" s="12">
        <v>55</v>
      </c>
      <c r="J2600" s="12" t="s">
        <v>124</v>
      </c>
      <c r="K2600" s="14">
        <v>0.25000000000000006</v>
      </c>
      <c r="L2600" s="15">
        <v>6000</v>
      </c>
      <c r="M2600" s="16">
        <f t="shared" si="20"/>
        <v>1500.0000000000002</v>
      </c>
      <c r="N2600" s="16">
        <f t="shared" si="21"/>
        <v>525</v>
      </c>
      <c r="O2600" s="18">
        <v>0.35</v>
      </c>
    </row>
    <row r="2601" spans="1:15" ht="15.75" customHeight="1" x14ac:dyDescent="0.3">
      <c r="A2601" s="17" t="s">
        <v>120</v>
      </c>
      <c r="B2601" s="12">
        <v>1197831</v>
      </c>
      <c r="C2601" s="13">
        <v>44606</v>
      </c>
      <c r="D2601" s="12" t="s">
        <v>19</v>
      </c>
      <c r="E2601" s="12" t="s">
        <v>88</v>
      </c>
      <c r="F2601" s="12" t="s">
        <v>89</v>
      </c>
      <c r="G2601" s="12" t="s">
        <v>14</v>
      </c>
      <c r="H2601" s="12" t="s">
        <v>149</v>
      </c>
      <c r="I2601" s="12">
        <v>45</v>
      </c>
      <c r="J2601" s="12" t="s">
        <v>124</v>
      </c>
      <c r="K2601" s="14">
        <v>0.25000000000000006</v>
      </c>
      <c r="L2601" s="15">
        <v>2500</v>
      </c>
      <c r="M2601" s="16">
        <f t="shared" si="20"/>
        <v>625.00000000000011</v>
      </c>
      <c r="N2601" s="16">
        <f t="shared" si="21"/>
        <v>218.75000000000003</v>
      </c>
      <c r="O2601" s="18">
        <v>0.35</v>
      </c>
    </row>
    <row r="2602" spans="1:15" ht="15.75" customHeight="1" x14ac:dyDescent="0.3">
      <c r="A2602" s="17" t="s">
        <v>120</v>
      </c>
      <c r="B2602" s="12">
        <v>1197831</v>
      </c>
      <c r="C2602" s="13">
        <v>44606</v>
      </c>
      <c r="D2602" s="12" t="s">
        <v>19</v>
      </c>
      <c r="E2602" s="12" t="s">
        <v>88</v>
      </c>
      <c r="F2602" s="12" t="s">
        <v>89</v>
      </c>
      <c r="G2602" s="12" t="s">
        <v>15</v>
      </c>
      <c r="H2602" s="12" t="s">
        <v>15</v>
      </c>
      <c r="I2602" s="12">
        <v>27</v>
      </c>
      <c r="J2602" s="12" t="s">
        <v>124</v>
      </c>
      <c r="K2602" s="14">
        <v>0.15000000000000008</v>
      </c>
      <c r="L2602" s="15">
        <v>3000</v>
      </c>
      <c r="M2602" s="16">
        <f t="shared" si="20"/>
        <v>450.00000000000023</v>
      </c>
      <c r="N2602" s="16">
        <f t="shared" si="21"/>
        <v>157.50000000000006</v>
      </c>
      <c r="O2602" s="18">
        <v>0.35</v>
      </c>
    </row>
    <row r="2603" spans="1:15" ht="15.75" customHeight="1" x14ac:dyDescent="0.3">
      <c r="A2603" s="17" t="s">
        <v>120</v>
      </c>
      <c r="B2603" s="12">
        <v>1197831</v>
      </c>
      <c r="C2603" s="13">
        <v>44606</v>
      </c>
      <c r="D2603" s="12" t="s">
        <v>19</v>
      </c>
      <c r="E2603" s="12" t="s">
        <v>88</v>
      </c>
      <c r="F2603" s="12" t="s">
        <v>89</v>
      </c>
      <c r="G2603" s="12" t="s">
        <v>16</v>
      </c>
      <c r="H2603" s="12" t="s">
        <v>16</v>
      </c>
      <c r="I2603" s="12">
        <v>53</v>
      </c>
      <c r="J2603" s="12" t="s">
        <v>123</v>
      </c>
      <c r="K2603" s="14">
        <v>0.2</v>
      </c>
      <c r="L2603" s="15">
        <v>1500</v>
      </c>
      <c r="M2603" s="16">
        <f t="shared" si="20"/>
        <v>300</v>
      </c>
      <c r="N2603" s="16">
        <f t="shared" si="21"/>
        <v>105</v>
      </c>
      <c r="O2603" s="18">
        <v>0.35</v>
      </c>
    </row>
    <row r="2604" spans="1:15" ht="15.75" customHeight="1" x14ac:dyDescent="0.3">
      <c r="A2604" s="17" t="s">
        <v>120</v>
      </c>
      <c r="B2604" s="12">
        <v>1197831</v>
      </c>
      <c r="C2604" s="13">
        <v>44606</v>
      </c>
      <c r="D2604" s="12" t="s">
        <v>19</v>
      </c>
      <c r="E2604" s="12" t="s">
        <v>88</v>
      </c>
      <c r="F2604" s="12" t="s">
        <v>89</v>
      </c>
      <c r="G2604" s="12" t="s">
        <v>17</v>
      </c>
      <c r="H2604" s="12" t="s">
        <v>17</v>
      </c>
      <c r="I2604" s="12">
        <v>46</v>
      </c>
      <c r="J2604" s="12" t="s">
        <v>123</v>
      </c>
      <c r="K2604" s="14">
        <v>0.35000000000000003</v>
      </c>
      <c r="L2604" s="15">
        <v>2250</v>
      </c>
      <c r="M2604" s="16">
        <f t="shared" si="20"/>
        <v>787.50000000000011</v>
      </c>
      <c r="N2604" s="16">
        <f t="shared" si="21"/>
        <v>275.625</v>
      </c>
      <c r="O2604" s="18">
        <v>0.35</v>
      </c>
    </row>
    <row r="2605" spans="1:15" ht="15.75" customHeight="1" x14ac:dyDescent="0.3">
      <c r="A2605" s="17" t="s">
        <v>120</v>
      </c>
      <c r="B2605" s="12">
        <v>1197831</v>
      </c>
      <c r="C2605" s="13">
        <v>44606</v>
      </c>
      <c r="D2605" s="12" t="s">
        <v>19</v>
      </c>
      <c r="E2605" s="12" t="s">
        <v>88</v>
      </c>
      <c r="F2605" s="12" t="s">
        <v>89</v>
      </c>
      <c r="G2605" s="12" t="s">
        <v>18</v>
      </c>
      <c r="H2605" s="12" t="s">
        <v>150</v>
      </c>
      <c r="I2605" s="12">
        <v>37</v>
      </c>
      <c r="J2605" s="12" t="s">
        <v>126</v>
      </c>
      <c r="K2605" s="14">
        <v>0.2</v>
      </c>
      <c r="L2605" s="15">
        <v>3250</v>
      </c>
      <c r="M2605" s="16">
        <f t="shared" si="20"/>
        <v>650</v>
      </c>
      <c r="N2605" s="16">
        <f t="shared" si="21"/>
        <v>227.49999999999997</v>
      </c>
      <c r="O2605" s="18">
        <v>0.35</v>
      </c>
    </row>
    <row r="2606" spans="1:15" ht="15.75" customHeight="1" x14ac:dyDescent="0.3">
      <c r="A2606" s="17" t="s">
        <v>120</v>
      </c>
      <c r="B2606" s="12">
        <v>1197831</v>
      </c>
      <c r="C2606" s="13">
        <v>44632</v>
      </c>
      <c r="D2606" s="12" t="s">
        <v>19</v>
      </c>
      <c r="E2606" s="12" t="s">
        <v>88</v>
      </c>
      <c r="F2606" s="12" t="s">
        <v>89</v>
      </c>
      <c r="G2606" s="12" t="s">
        <v>13</v>
      </c>
      <c r="H2606" s="12" t="s">
        <v>151</v>
      </c>
      <c r="I2606" s="12">
        <v>31</v>
      </c>
      <c r="J2606" s="12" t="s">
        <v>123</v>
      </c>
      <c r="K2606" s="14">
        <v>0.2</v>
      </c>
      <c r="L2606" s="15">
        <v>5450</v>
      </c>
      <c r="M2606" s="16">
        <f t="shared" si="20"/>
        <v>1090</v>
      </c>
      <c r="N2606" s="16">
        <f t="shared" si="21"/>
        <v>381.5</v>
      </c>
      <c r="O2606" s="18">
        <v>0.35</v>
      </c>
    </row>
    <row r="2607" spans="1:15" ht="15.75" customHeight="1" x14ac:dyDescent="0.3">
      <c r="A2607" s="17" t="s">
        <v>120</v>
      </c>
      <c r="B2607" s="12">
        <v>1197831</v>
      </c>
      <c r="C2607" s="13">
        <v>44632</v>
      </c>
      <c r="D2607" s="12" t="s">
        <v>19</v>
      </c>
      <c r="E2607" s="12" t="s">
        <v>88</v>
      </c>
      <c r="F2607" s="12" t="s">
        <v>89</v>
      </c>
      <c r="G2607" s="12" t="s">
        <v>14</v>
      </c>
      <c r="H2607" s="12" t="s">
        <v>149</v>
      </c>
      <c r="I2607" s="12">
        <v>28</v>
      </c>
      <c r="J2607" s="12" t="s">
        <v>124</v>
      </c>
      <c r="K2607" s="14">
        <v>0.2</v>
      </c>
      <c r="L2607" s="15">
        <v>2250</v>
      </c>
      <c r="M2607" s="16">
        <f t="shared" si="20"/>
        <v>450</v>
      </c>
      <c r="N2607" s="16">
        <f t="shared" si="21"/>
        <v>157.5</v>
      </c>
      <c r="O2607" s="18">
        <v>0.35</v>
      </c>
    </row>
    <row r="2608" spans="1:15" ht="15.75" customHeight="1" x14ac:dyDescent="0.3">
      <c r="A2608" s="17" t="s">
        <v>120</v>
      </c>
      <c r="B2608" s="12">
        <v>1197831</v>
      </c>
      <c r="C2608" s="13">
        <v>44632</v>
      </c>
      <c r="D2608" s="12" t="s">
        <v>19</v>
      </c>
      <c r="E2608" s="12" t="s">
        <v>88</v>
      </c>
      <c r="F2608" s="12" t="s">
        <v>89</v>
      </c>
      <c r="G2608" s="12" t="s">
        <v>15</v>
      </c>
      <c r="H2608" s="12" t="s">
        <v>15</v>
      </c>
      <c r="I2608" s="12">
        <v>56</v>
      </c>
      <c r="J2608" s="12" t="s">
        <v>123</v>
      </c>
      <c r="K2608" s="14">
        <v>0.10000000000000002</v>
      </c>
      <c r="L2608" s="15">
        <v>2500</v>
      </c>
      <c r="M2608" s="16">
        <f t="shared" si="20"/>
        <v>250.00000000000006</v>
      </c>
      <c r="N2608" s="16">
        <f t="shared" si="21"/>
        <v>87.500000000000014</v>
      </c>
      <c r="O2608" s="18">
        <v>0.35</v>
      </c>
    </row>
    <row r="2609" spans="1:15" ht="15.75" customHeight="1" x14ac:dyDescent="0.3">
      <c r="A2609" s="17" t="s">
        <v>120</v>
      </c>
      <c r="B2609" s="12">
        <v>1197831</v>
      </c>
      <c r="C2609" s="13">
        <v>44632</v>
      </c>
      <c r="D2609" s="12" t="s">
        <v>19</v>
      </c>
      <c r="E2609" s="12" t="s">
        <v>88</v>
      </c>
      <c r="F2609" s="12" t="s">
        <v>89</v>
      </c>
      <c r="G2609" s="12" t="s">
        <v>16</v>
      </c>
      <c r="H2609" s="12" t="s">
        <v>16</v>
      </c>
      <c r="I2609" s="12">
        <v>17</v>
      </c>
      <c r="J2609" s="12" t="s">
        <v>125</v>
      </c>
      <c r="K2609" s="14">
        <v>0.19999999999999996</v>
      </c>
      <c r="L2609" s="15">
        <v>1000</v>
      </c>
      <c r="M2609" s="16">
        <f t="shared" si="20"/>
        <v>199.99999999999994</v>
      </c>
      <c r="N2609" s="16">
        <f t="shared" si="21"/>
        <v>69.999999999999972</v>
      </c>
      <c r="O2609" s="18">
        <v>0.35</v>
      </c>
    </row>
    <row r="2610" spans="1:15" ht="15.75" customHeight="1" x14ac:dyDescent="0.3">
      <c r="A2610" s="17" t="s">
        <v>120</v>
      </c>
      <c r="B2610" s="12">
        <v>1197831</v>
      </c>
      <c r="C2610" s="13">
        <v>44632</v>
      </c>
      <c r="D2610" s="12" t="s">
        <v>19</v>
      </c>
      <c r="E2610" s="12" t="s">
        <v>88</v>
      </c>
      <c r="F2610" s="12" t="s">
        <v>89</v>
      </c>
      <c r="G2610" s="12" t="s">
        <v>17</v>
      </c>
      <c r="H2610" s="12" t="s">
        <v>17</v>
      </c>
      <c r="I2610" s="12">
        <v>34</v>
      </c>
      <c r="J2610" s="12" t="s">
        <v>123</v>
      </c>
      <c r="K2610" s="14">
        <v>0.35000000000000009</v>
      </c>
      <c r="L2610" s="15">
        <v>1500</v>
      </c>
      <c r="M2610" s="16">
        <f t="shared" si="20"/>
        <v>525.00000000000011</v>
      </c>
      <c r="N2610" s="16">
        <f t="shared" si="21"/>
        <v>183.75000000000003</v>
      </c>
      <c r="O2610" s="18">
        <v>0.35</v>
      </c>
    </row>
    <row r="2611" spans="1:15" ht="15.75" customHeight="1" x14ac:dyDescent="0.3">
      <c r="A2611" s="17" t="s">
        <v>120</v>
      </c>
      <c r="B2611" s="12">
        <v>1197831</v>
      </c>
      <c r="C2611" s="13">
        <v>44632</v>
      </c>
      <c r="D2611" s="12" t="s">
        <v>19</v>
      </c>
      <c r="E2611" s="12" t="s">
        <v>88</v>
      </c>
      <c r="F2611" s="12" t="s">
        <v>89</v>
      </c>
      <c r="G2611" s="12" t="s">
        <v>18</v>
      </c>
      <c r="H2611" s="12" t="s">
        <v>150</v>
      </c>
      <c r="I2611" s="12">
        <v>45</v>
      </c>
      <c r="J2611" s="12" t="s">
        <v>126</v>
      </c>
      <c r="K2611" s="14">
        <v>0.25</v>
      </c>
      <c r="L2611" s="15">
        <v>2500</v>
      </c>
      <c r="M2611" s="16">
        <f t="shared" si="20"/>
        <v>625</v>
      </c>
      <c r="N2611" s="16">
        <f t="shared" si="21"/>
        <v>218.75</v>
      </c>
      <c r="O2611" s="18">
        <v>0.35</v>
      </c>
    </row>
    <row r="2612" spans="1:15" ht="15.75" customHeight="1" x14ac:dyDescent="0.3">
      <c r="A2612" s="17" t="s">
        <v>120</v>
      </c>
      <c r="B2612" s="12">
        <v>1197831</v>
      </c>
      <c r="C2612" s="13">
        <v>44664</v>
      </c>
      <c r="D2612" s="12" t="s">
        <v>19</v>
      </c>
      <c r="E2612" s="12" t="s">
        <v>88</v>
      </c>
      <c r="F2612" s="12" t="s">
        <v>89</v>
      </c>
      <c r="G2612" s="12" t="s">
        <v>13</v>
      </c>
      <c r="H2612" s="12" t="s">
        <v>151</v>
      </c>
      <c r="I2612" s="12">
        <v>22</v>
      </c>
      <c r="J2612" s="12" t="s">
        <v>126</v>
      </c>
      <c r="K2612" s="14">
        <v>0.25</v>
      </c>
      <c r="L2612" s="15">
        <v>5000</v>
      </c>
      <c r="M2612" s="16">
        <f t="shared" si="20"/>
        <v>1250</v>
      </c>
      <c r="N2612" s="16">
        <f t="shared" si="21"/>
        <v>437.5</v>
      </c>
      <c r="O2612" s="18">
        <v>0.35</v>
      </c>
    </row>
    <row r="2613" spans="1:15" ht="15.75" customHeight="1" x14ac:dyDescent="0.3">
      <c r="A2613" s="17" t="s">
        <v>120</v>
      </c>
      <c r="B2613" s="12">
        <v>1197831</v>
      </c>
      <c r="C2613" s="13">
        <v>44664</v>
      </c>
      <c r="D2613" s="12" t="s">
        <v>19</v>
      </c>
      <c r="E2613" s="12" t="s">
        <v>88</v>
      </c>
      <c r="F2613" s="12" t="s">
        <v>89</v>
      </c>
      <c r="G2613" s="12" t="s">
        <v>14</v>
      </c>
      <c r="H2613" s="12" t="s">
        <v>149</v>
      </c>
      <c r="I2613" s="12">
        <v>22</v>
      </c>
      <c r="J2613" s="12" t="s">
        <v>125</v>
      </c>
      <c r="K2613" s="14">
        <v>0.25</v>
      </c>
      <c r="L2613" s="15">
        <v>2000</v>
      </c>
      <c r="M2613" s="16">
        <f t="shared" si="20"/>
        <v>500</v>
      </c>
      <c r="N2613" s="16">
        <f t="shared" si="21"/>
        <v>175</v>
      </c>
      <c r="O2613" s="18">
        <v>0.35</v>
      </c>
    </row>
    <row r="2614" spans="1:15" ht="15.75" customHeight="1" x14ac:dyDescent="0.3">
      <c r="A2614" s="17" t="s">
        <v>120</v>
      </c>
      <c r="B2614" s="12">
        <v>1197831</v>
      </c>
      <c r="C2614" s="13">
        <v>44664</v>
      </c>
      <c r="D2614" s="12" t="s">
        <v>19</v>
      </c>
      <c r="E2614" s="12" t="s">
        <v>88</v>
      </c>
      <c r="F2614" s="12" t="s">
        <v>89</v>
      </c>
      <c r="G2614" s="12" t="s">
        <v>15</v>
      </c>
      <c r="H2614" s="12" t="s">
        <v>15</v>
      </c>
      <c r="I2614" s="12">
        <v>58</v>
      </c>
      <c r="J2614" s="12" t="s">
        <v>123</v>
      </c>
      <c r="K2614" s="14">
        <v>0.15000000000000002</v>
      </c>
      <c r="L2614" s="15">
        <v>2000</v>
      </c>
      <c r="M2614" s="16">
        <f t="shared" si="20"/>
        <v>300.00000000000006</v>
      </c>
      <c r="N2614" s="16">
        <f t="shared" si="21"/>
        <v>105.00000000000001</v>
      </c>
      <c r="O2614" s="18">
        <v>0.35</v>
      </c>
    </row>
    <row r="2615" spans="1:15" ht="15.75" customHeight="1" x14ac:dyDescent="0.3">
      <c r="A2615" s="17" t="s">
        <v>120</v>
      </c>
      <c r="B2615" s="12">
        <v>1197831</v>
      </c>
      <c r="C2615" s="13">
        <v>44664</v>
      </c>
      <c r="D2615" s="12" t="s">
        <v>19</v>
      </c>
      <c r="E2615" s="12" t="s">
        <v>88</v>
      </c>
      <c r="F2615" s="12" t="s">
        <v>89</v>
      </c>
      <c r="G2615" s="12" t="s">
        <v>16</v>
      </c>
      <c r="H2615" s="12" t="s">
        <v>16</v>
      </c>
      <c r="I2615" s="12">
        <v>60</v>
      </c>
      <c r="J2615" s="12" t="s">
        <v>123</v>
      </c>
      <c r="K2615" s="14">
        <v>0.19999999999999996</v>
      </c>
      <c r="L2615" s="15">
        <v>1250</v>
      </c>
      <c r="M2615" s="16">
        <f t="shared" si="20"/>
        <v>249.99999999999994</v>
      </c>
      <c r="N2615" s="16">
        <f t="shared" si="21"/>
        <v>87.499999999999972</v>
      </c>
      <c r="O2615" s="18">
        <v>0.35</v>
      </c>
    </row>
    <row r="2616" spans="1:15" ht="15.75" customHeight="1" x14ac:dyDescent="0.3">
      <c r="A2616" s="17" t="s">
        <v>120</v>
      </c>
      <c r="B2616" s="12">
        <v>1197831</v>
      </c>
      <c r="C2616" s="13">
        <v>44664</v>
      </c>
      <c r="D2616" s="12" t="s">
        <v>19</v>
      </c>
      <c r="E2616" s="12" t="s">
        <v>88</v>
      </c>
      <c r="F2616" s="12" t="s">
        <v>89</v>
      </c>
      <c r="G2616" s="12" t="s">
        <v>17</v>
      </c>
      <c r="H2616" s="12" t="s">
        <v>17</v>
      </c>
      <c r="I2616" s="12">
        <v>22</v>
      </c>
      <c r="J2616" s="12" t="s">
        <v>123</v>
      </c>
      <c r="K2616" s="14">
        <v>0.4</v>
      </c>
      <c r="L2616" s="15">
        <v>1500</v>
      </c>
      <c r="M2616" s="16">
        <f t="shared" si="20"/>
        <v>600</v>
      </c>
      <c r="N2616" s="16">
        <f t="shared" si="21"/>
        <v>210</v>
      </c>
      <c r="O2616" s="18">
        <v>0.35</v>
      </c>
    </row>
    <row r="2617" spans="1:15" ht="15.75" customHeight="1" x14ac:dyDescent="0.3">
      <c r="A2617" s="17" t="s">
        <v>120</v>
      </c>
      <c r="B2617" s="12">
        <v>1197831</v>
      </c>
      <c r="C2617" s="13">
        <v>44664</v>
      </c>
      <c r="D2617" s="12" t="s">
        <v>19</v>
      </c>
      <c r="E2617" s="12" t="s">
        <v>88</v>
      </c>
      <c r="F2617" s="12" t="s">
        <v>89</v>
      </c>
      <c r="G2617" s="12" t="s">
        <v>18</v>
      </c>
      <c r="H2617" s="12" t="s">
        <v>150</v>
      </c>
      <c r="I2617" s="12">
        <v>33</v>
      </c>
      <c r="J2617" s="12" t="s">
        <v>126</v>
      </c>
      <c r="K2617" s="14">
        <v>0.30000000000000004</v>
      </c>
      <c r="L2617" s="15">
        <v>3000</v>
      </c>
      <c r="M2617" s="16">
        <f t="shared" si="20"/>
        <v>900.00000000000011</v>
      </c>
      <c r="N2617" s="16">
        <f t="shared" si="21"/>
        <v>315</v>
      </c>
      <c r="O2617" s="18">
        <v>0.35</v>
      </c>
    </row>
    <row r="2618" spans="1:15" ht="15.75" customHeight="1" x14ac:dyDescent="0.3">
      <c r="A2618" s="17" t="s">
        <v>120</v>
      </c>
      <c r="B2618" s="12">
        <v>1197831</v>
      </c>
      <c r="C2618" s="13">
        <v>44693</v>
      </c>
      <c r="D2618" s="12" t="s">
        <v>19</v>
      </c>
      <c r="E2618" s="12" t="s">
        <v>88</v>
      </c>
      <c r="F2618" s="12" t="s">
        <v>89</v>
      </c>
      <c r="G2618" s="12" t="s">
        <v>13</v>
      </c>
      <c r="H2618" s="12" t="s">
        <v>151</v>
      </c>
      <c r="I2618" s="12">
        <v>27</v>
      </c>
      <c r="J2618" s="12" t="s">
        <v>125</v>
      </c>
      <c r="K2618" s="14">
        <v>0.4</v>
      </c>
      <c r="L2618" s="15">
        <v>5700</v>
      </c>
      <c r="M2618" s="16">
        <f t="shared" si="20"/>
        <v>2280</v>
      </c>
      <c r="N2618" s="16">
        <f t="shared" si="21"/>
        <v>798</v>
      </c>
      <c r="O2618" s="18">
        <v>0.35</v>
      </c>
    </row>
    <row r="2619" spans="1:15" ht="15.75" customHeight="1" x14ac:dyDescent="0.3">
      <c r="A2619" s="17" t="s">
        <v>120</v>
      </c>
      <c r="B2619" s="12">
        <v>1197831</v>
      </c>
      <c r="C2619" s="13">
        <v>44693</v>
      </c>
      <c r="D2619" s="12" t="s">
        <v>19</v>
      </c>
      <c r="E2619" s="12" t="s">
        <v>88</v>
      </c>
      <c r="F2619" s="12" t="s">
        <v>89</v>
      </c>
      <c r="G2619" s="12" t="s">
        <v>14</v>
      </c>
      <c r="H2619" s="12" t="s">
        <v>149</v>
      </c>
      <c r="I2619" s="12">
        <v>19</v>
      </c>
      <c r="J2619" s="12" t="s">
        <v>124</v>
      </c>
      <c r="K2619" s="14">
        <v>0.4</v>
      </c>
      <c r="L2619" s="15">
        <v>2750</v>
      </c>
      <c r="M2619" s="16">
        <f t="shared" si="20"/>
        <v>1100</v>
      </c>
      <c r="N2619" s="16">
        <f t="shared" si="21"/>
        <v>385</v>
      </c>
      <c r="O2619" s="18">
        <v>0.35</v>
      </c>
    </row>
    <row r="2620" spans="1:15" ht="15.75" customHeight="1" x14ac:dyDescent="0.3">
      <c r="A2620" s="17" t="s">
        <v>120</v>
      </c>
      <c r="B2620" s="12">
        <v>1197831</v>
      </c>
      <c r="C2620" s="13">
        <v>44693</v>
      </c>
      <c r="D2620" s="12" t="s">
        <v>19</v>
      </c>
      <c r="E2620" s="12" t="s">
        <v>88</v>
      </c>
      <c r="F2620" s="12" t="s">
        <v>89</v>
      </c>
      <c r="G2620" s="12" t="s">
        <v>15</v>
      </c>
      <c r="H2620" s="12" t="s">
        <v>15</v>
      </c>
      <c r="I2620" s="12">
        <v>38</v>
      </c>
      <c r="J2620" s="12" t="s">
        <v>126</v>
      </c>
      <c r="K2620" s="14">
        <v>0.35000000000000003</v>
      </c>
      <c r="L2620" s="15">
        <v>2500</v>
      </c>
      <c r="M2620" s="16">
        <f t="shared" si="20"/>
        <v>875.00000000000011</v>
      </c>
      <c r="N2620" s="16">
        <f t="shared" si="21"/>
        <v>306.25</v>
      </c>
      <c r="O2620" s="18">
        <v>0.35</v>
      </c>
    </row>
    <row r="2621" spans="1:15" ht="15.75" customHeight="1" x14ac:dyDescent="0.3">
      <c r="A2621" s="17" t="s">
        <v>120</v>
      </c>
      <c r="B2621" s="12">
        <v>1197831</v>
      </c>
      <c r="C2621" s="13">
        <v>44693</v>
      </c>
      <c r="D2621" s="12" t="s">
        <v>19</v>
      </c>
      <c r="E2621" s="12" t="s">
        <v>88</v>
      </c>
      <c r="F2621" s="12" t="s">
        <v>89</v>
      </c>
      <c r="G2621" s="12" t="s">
        <v>16</v>
      </c>
      <c r="H2621" s="12" t="s">
        <v>16</v>
      </c>
      <c r="I2621" s="12">
        <v>29</v>
      </c>
      <c r="J2621" s="12" t="s">
        <v>125</v>
      </c>
      <c r="K2621" s="14">
        <v>0.35000000000000003</v>
      </c>
      <c r="L2621" s="15">
        <v>2000</v>
      </c>
      <c r="M2621" s="16">
        <f t="shared" si="20"/>
        <v>700.00000000000011</v>
      </c>
      <c r="N2621" s="16">
        <f t="shared" si="21"/>
        <v>245.00000000000003</v>
      </c>
      <c r="O2621" s="18">
        <v>0.35</v>
      </c>
    </row>
    <row r="2622" spans="1:15" ht="15.75" customHeight="1" x14ac:dyDescent="0.3">
      <c r="A2622" s="17" t="s">
        <v>120</v>
      </c>
      <c r="B2622" s="12">
        <v>1197831</v>
      </c>
      <c r="C2622" s="13">
        <v>44693</v>
      </c>
      <c r="D2622" s="12" t="s">
        <v>19</v>
      </c>
      <c r="E2622" s="12" t="s">
        <v>88</v>
      </c>
      <c r="F2622" s="12" t="s">
        <v>89</v>
      </c>
      <c r="G2622" s="12" t="s">
        <v>17</v>
      </c>
      <c r="H2622" s="12" t="s">
        <v>17</v>
      </c>
      <c r="I2622" s="12">
        <v>58</v>
      </c>
      <c r="J2622" s="12" t="s">
        <v>123</v>
      </c>
      <c r="K2622" s="14">
        <v>0.44999999999999996</v>
      </c>
      <c r="L2622" s="15">
        <v>2250</v>
      </c>
      <c r="M2622" s="16">
        <f t="shared" si="20"/>
        <v>1012.4999999999999</v>
      </c>
      <c r="N2622" s="16">
        <f t="shared" si="21"/>
        <v>354.37499999999994</v>
      </c>
      <c r="O2622" s="18">
        <v>0.35</v>
      </c>
    </row>
    <row r="2623" spans="1:15" ht="15.75" customHeight="1" x14ac:dyDescent="0.3">
      <c r="A2623" s="17" t="s">
        <v>120</v>
      </c>
      <c r="B2623" s="12">
        <v>1197831</v>
      </c>
      <c r="C2623" s="13">
        <v>44693</v>
      </c>
      <c r="D2623" s="12" t="s">
        <v>19</v>
      </c>
      <c r="E2623" s="12" t="s">
        <v>88</v>
      </c>
      <c r="F2623" s="12" t="s">
        <v>89</v>
      </c>
      <c r="G2623" s="12" t="s">
        <v>18</v>
      </c>
      <c r="H2623" s="12" t="s">
        <v>150</v>
      </c>
      <c r="I2623" s="12">
        <v>27</v>
      </c>
      <c r="J2623" s="12" t="s">
        <v>123</v>
      </c>
      <c r="K2623" s="14">
        <v>0.44999999999999996</v>
      </c>
      <c r="L2623" s="15">
        <v>3250</v>
      </c>
      <c r="M2623" s="16">
        <f t="shared" si="20"/>
        <v>1462.4999999999998</v>
      </c>
      <c r="N2623" s="16">
        <f t="shared" si="21"/>
        <v>511.87499999999989</v>
      </c>
      <c r="O2623" s="18">
        <v>0.35</v>
      </c>
    </row>
    <row r="2624" spans="1:15" ht="15.75" customHeight="1" x14ac:dyDescent="0.3">
      <c r="A2624" s="17" t="s">
        <v>120</v>
      </c>
      <c r="B2624" s="12">
        <v>1197831</v>
      </c>
      <c r="C2624" s="13">
        <v>44726</v>
      </c>
      <c r="D2624" s="12" t="s">
        <v>19</v>
      </c>
      <c r="E2624" s="12" t="s">
        <v>88</v>
      </c>
      <c r="F2624" s="12" t="s">
        <v>89</v>
      </c>
      <c r="G2624" s="12" t="s">
        <v>13</v>
      </c>
      <c r="H2624" s="12" t="s">
        <v>151</v>
      </c>
      <c r="I2624" s="12">
        <v>35</v>
      </c>
      <c r="J2624" s="12" t="s">
        <v>124</v>
      </c>
      <c r="K2624" s="14">
        <v>0.39999999999999997</v>
      </c>
      <c r="L2624" s="15">
        <v>5750</v>
      </c>
      <c r="M2624" s="16">
        <f t="shared" si="20"/>
        <v>2300</v>
      </c>
      <c r="N2624" s="16">
        <f t="shared" si="21"/>
        <v>805</v>
      </c>
      <c r="O2624" s="18">
        <v>0.35</v>
      </c>
    </row>
    <row r="2625" spans="1:15" ht="15.75" customHeight="1" x14ac:dyDescent="0.3">
      <c r="A2625" s="17" t="s">
        <v>120</v>
      </c>
      <c r="B2625" s="12">
        <v>1197831</v>
      </c>
      <c r="C2625" s="13">
        <v>44726</v>
      </c>
      <c r="D2625" s="12" t="s">
        <v>19</v>
      </c>
      <c r="E2625" s="12" t="s">
        <v>88</v>
      </c>
      <c r="F2625" s="12" t="s">
        <v>89</v>
      </c>
      <c r="G2625" s="12" t="s">
        <v>14</v>
      </c>
      <c r="H2625" s="12" t="s">
        <v>149</v>
      </c>
      <c r="I2625" s="12">
        <v>15</v>
      </c>
      <c r="J2625" s="12" t="s">
        <v>124</v>
      </c>
      <c r="K2625" s="14">
        <v>0.35000000000000003</v>
      </c>
      <c r="L2625" s="15">
        <v>3250</v>
      </c>
      <c r="M2625" s="16">
        <f t="shared" si="20"/>
        <v>1137.5</v>
      </c>
      <c r="N2625" s="16">
        <f t="shared" si="21"/>
        <v>398.125</v>
      </c>
      <c r="O2625" s="18">
        <v>0.35</v>
      </c>
    </row>
    <row r="2626" spans="1:15" ht="15.75" customHeight="1" x14ac:dyDescent="0.3">
      <c r="A2626" s="17" t="s">
        <v>120</v>
      </c>
      <c r="B2626" s="12">
        <v>1197831</v>
      </c>
      <c r="C2626" s="13">
        <v>44726</v>
      </c>
      <c r="D2626" s="12" t="s">
        <v>19</v>
      </c>
      <c r="E2626" s="12" t="s">
        <v>88</v>
      </c>
      <c r="F2626" s="12" t="s">
        <v>89</v>
      </c>
      <c r="G2626" s="12" t="s">
        <v>15</v>
      </c>
      <c r="H2626" s="12" t="s">
        <v>15</v>
      </c>
      <c r="I2626" s="12">
        <v>25</v>
      </c>
      <c r="J2626" s="12" t="s">
        <v>123</v>
      </c>
      <c r="K2626" s="14">
        <v>0.4</v>
      </c>
      <c r="L2626" s="15">
        <v>3000</v>
      </c>
      <c r="M2626" s="16">
        <f t="shared" si="20"/>
        <v>1200</v>
      </c>
      <c r="N2626" s="16">
        <f t="shared" si="21"/>
        <v>420</v>
      </c>
      <c r="O2626" s="18">
        <v>0.35</v>
      </c>
    </row>
    <row r="2627" spans="1:15" ht="15.75" customHeight="1" x14ac:dyDescent="0.3">
      <c r="A2627" s="17" t="s">
        <v>120</v>
      </c>
      <c r="B2627" s="12">
        <v>1197831</v>
      </c>
      <c r="C2627" s="13">
        <v>44726</v>
      </c>
      <c r="D2627" s="12" t="s">
        <v>19</v>
      </c>
      <c r="E2627" s="12" t="s">
        <v>88</v>
      </c>
      <c r="F2627" s="12" t="s">
        <v>89</v>
      </c>
      <c r="G2627" s="12" t="s">
        <v>16</v>
      </c>
      <c r="H2627" s="12" t="s">
        <v>16</v>
      </c>
      <c r="I2627" s="12">
        <v>18</v>
      </c>
      <c r="J2627" s="12" t="s">
        <v>125</v>
      </c>
      <c r="K2627" s="14">
        <v>0.4</v>
      </c>
      <c r="L2627" s="15">
        <v>2750</v>
      </c>
      <c r="M2627" s="16">
        <f t="shared" si="20"/>
        <v>1100</v>
      </c>
      <c r="N2627" s="16">
        <f t="shared" si="21"/>
        <v>385</v>
      </c>
      <c r="O2627" s="18">
        <v>0.35</v>
      </c>
    </row>
    <row r="2628" spans="1:15" ht="15.75" customHeight="1" x14ac:dyDescent="0.3">
      <c r="A2628" s="17" t="s">
        <v>120</v>
      </c>
      <c r="B2628" s="12">
        <v>1197831</v>
      </c>
      <c r="C2628" s="13">
        <v>44726</v>
      </c>
      <c r="D2628" s="12" t="s">
        <v>19</v>
      </c>
      <c r="E2628" s="12" t="s">
        <v>88</v>
      </c>
      <c r="F2628" s="12" t="s">
        <v>89</v>
      </c>
      <c r="G2628" s="12" t="s">
        <v>17</v>
      </c>
      <c r="H2628" s="12" t="s">
        <v>17</v>
      </c>
      <c r="I2628" s="12">
        <v>40</v>
      </c>
      <c r="J2628" s="12" t="s">
        <v>125</v>
      </c>
      <c r="K2628" s="14">
        <v>0.54999999999999993</v>
      </c>
      <c r="L2628" s="15">
        <v>2750</v>
      </c>
      <c r="M2628" s="16">
        <f t="shared" si="20"/>
        <v>1512.4999999999998</v>
      </c>
      <c r="N2628" s="16">
        <f t="shared" si="21"/>
        <v>529.37499999999989</v>
      </c>
      <c r="O2628" s="18">
        <v>0.35</v>
      </c>
    </row>
    <row r="2629" spans="1:15" ht="15.75" customHeight="1" x14ac:dyDescent="0.3">
      <c r="A2629" s="17" t="s">
        <v>120</v>
      </c>
      <c r="B2629" s="12">
        <v>1197831</v>
      </c>
      <c r="C2629" s="13">
        <v>44726</v>
      </c>
      <c r="D2629" s="12" t="s">
        <v>19</v>
      </c>
      <c r="E2629" s="12" t="s">
        <v>88</v>
      </c>
      <c r="F2629" s="12" t="s">
        <v>89</v>
      </c>
      <c r="G2629" s="12" t="s">
        <v>18</v>
      </c>
      <c r="H2629" s="12" t="s">
        <v>150</v>
      </c>
      <c r="I2629" s="12">
        <v>57</v>
      </c>
      <c r="J2629" s="12" t="s">
        <v>125</v>
      </c>
      <c r="K2629" s="14">
        <v>0.6</v>
      </c>
      <c r="L2629" s="15">
        <v>4500</v>
      </c>
      <c r="M2629" s="16">
        <f t="shared" si="20"/>
        <v>2700</v>
      </c>
      <c r="N2629" s="16">
        <f t="shared" si="21"/>
        <v>944.99999999999989</v>
      </c>
      <c r="O2629" s="18">
        <v>0.35</v>
      </c>
    </row>
    <row r="2630" spans="1:15" ht="15.75" customHeight="1" x14ac:dyDescent="0.3">
      <c r="A2630" s="17" t="s">
        <v>120</v>
      </c>
      <c r="B2630" s="12">
        <v>1197831</v>
      </c>
      <c r="C2630" s="13">
        <v>44754</v>
      </c>
      <c r="D2630" s="12" t="s">
        <v>19</v>
      </c>
      <c r="E2630" s="12" t="s">
        <v>88</v>
      </c>
      <c r="F2630" s="12" t="s">
        <v>89</v>
      </c>
      <c r="G2630" s="12" t="s">
        <v>13</v>
      </c>
      <c r="H2630" s="12" t="s">
        <v>151</v>
      </c>
      <c r="I2630" s="12">
        <v>53</v>
      </c>
      <c r="J2630" s="12" t="s">
        <v>123</v>
      </c>
      <c r="K2630" s="14">
        <v>0.54999999999999993</v>
      </c>
      <c r="L2630" s="15">
        <v>6750</v>
      </c>
      <c r="M2630" s="16">
        <f t="shared" si="20"/>
        <v>3712.4999999999995</v>
      </c>
      <c r="N2630" s="16">
        <f t="shared" si="21"/>
        <v>1299.3749999999998</v>
      </c>
      <c r="O2630" s="18">
        <v>0.35</v>
      </c>
    </row>
    <row r="2631" spans="1:15" ht="15.75" customHeight="1" x14ac:dyDescent="0.3">
      <c r="A2631" s="17" t="s">
        <v>120</v>
      </c>
      <c r="B2631" s="12">
        <v>1197831</v>
      </c>
      <c r="C2631" s="13">
        <v>44754</v>
      </c>
      <c r="D2631" s="12" t="s">
        <v>19</v>
      </c>
      <c r="E2631" s="12" t="s">
        <v>88</v>
      </c>
      <c r="F2631" s="12" t="s">
        <v>89</v>
      </c>
      <c r="G2631" s="12" t="s">
        <v>14</v>
      </c>
      <c r="H2631" s="12" t="s">
        <v>149</v>
      </c>
      <c r="I2631" s="12">
        <v>39</v>
      </c>
      <c r="J2631" s="12" t="s">
        <v>124</v>
      </c>
      <c r="K2631" s="14">
        <v>0.5</v>
      </c>
      <c r="L2631" s="15">
        <v>4250</v>
      </c>
      <c r="M2631" s="16">
        <f t="shared" si="20"/>
        <v>2125</v>
      </c>
      <c r="N2631" s="16">
        <f t="shared" si="21"/>
        <v>743.75</v>
      </c>
      <c r="O2631" s="18">
        <v>0.35</v>
      </c>
    </row>
    <row r="2632" spans="1:15" ht="15.75" customHeight="1" x14ac:dyDescent="0.3">
      <c r="A2632" s="17" t="s">
        <v>120</v>
      </c>
      <c r="B2632" s="12">
        <v>1197831</v>
      </c>
      <c r="C2632" s="13">
        <v>44754</v>
      </c>
      <c r="D2632" s="12" t="s">
        <v>19</v>
      </c>
      <c r="E2632" s="12" t="s">
        <v>88</v>
      </c>
      <c r="F2632" s="12" t="s">
        <v>89</v>
      </c>
      <c r="G2632" s="12" t="s">
        <v>15</v>
      </c>
      <c r="H2632" s="12" t="s">
        <v>15</v>
      </c>
      <c r="I2632" s="12">
        <v>56</v>
      </c>
      <c r="J2632" s="12" t="s">
        <v>125</v>
      </c>
      <c r="K2632" s="14">
        <v>0.45</v>
      </c>
      <c r="L2632" s="15">
        <v>3500</v>
      </c>
      <c r="M2632" s="16">
        <f t="shared" si="20"/>
        <v>1575</v>
      </c>
      <c r="N2632" s="16">
        <f t="shared" si="21"/>
        <v>551.25</v>
      </c>
      <c r="O2632" s="18">
        <v>0.35</v>
      </c>
    </row>
    <row r="2633" spans="1:15" ht="15.75" customHeight="1" x14ac:dyDescent="0.3">
      <c r="A2633" s="17" t="s">
        <v>120</v>
      </c>
      <c r="B2633" s="12">
        <v>1197831</v>
      </c>
      <c r="C2633" s="13">
        <v>44754</v>
      </c>
      <c r="D2633" s="12" t="s">
        <v>19</v>
      </c>
      <c r="E2633" s="12" t="s">
        <v>88</v>
      </c>
      <c r="F2633" s="12" t="s">
        <v>89</v>
      </c>
      <c r="G2633" s="12" t="s">
        <v>16</v>
      </c>
      <c r="H2633" s="12" t="s">
        <v>16</v>
      </c>
      <c r="I2633" s="12">
        <v>19</v>
      </c>
      <c r="J2633" s="12" t="s">
        <v>126</v>
      </c>
      <c r="K2633" s="14">
        <v>0.45</v>
      </c>
      <c r="L2633" s="15">
        <v>3000</v>
      </c>
      <c r="M2633" s="16">
        <f t="shared" si="20"/>
        <v>1350</v>
      </c>
      <c r="N2633" s="16">
        <f t="shared" si="21"/>
        <v>472.49999999999994</v>
      </c>
      <c r="O2633" s="18">
        <v>0.35</v>
      </c>
    </row>
    <row r="2634" spans="1:15" ht="15.75" customHeight="1" x14ac:dyDescent="0.3">
      <c r="A2634" s="17" t="s">
        <v>120</v>
      </c>
      <c r="B2634" s="12">
        <v>1197831</v>
      </c>
      <c r="C2634" s="13">
        <v>44754</v>
      </c>
      <c r="D2634" s="12" t="s">
        <v>19</v>
      </c>
      <c r="E2634" s="12" t="s">
        <v>88</v>
      </c>
      <c r="F2634" s="12" t="s">
        <v>89</v>
      </c>
      <c r="G2634" s="12" t="s">
        <v>17</v>
      </c>
      <c r="H2634" s="12" t="s">
        <v>17</v>
      </c>
      <c r="I2634" s="12">
        <v>46</v>
      </c>
      <c r="J2634" s="12" t="s">
        <v>124</v>
      </c>
      <c r="K2634" s="14">
        <v>0.6</v>
      </c>
      <c r="L2634" s="15">
        <v>3250</v>
      </c>
      <c r="M2634" s="16">
        <f t="shared" si="20"/>
        <v>1950</v>
      </c>
      <c r="N2634" s="16">
        <f t="shared" si="21"/>
        <v>682.5</v>
      </c>
      <c r="O2634" s="18">
        <v>0.35</v>
      </c>
    </row>
    <row r="2635" spans="1:15" ht="15.75" customHeight="1" x14ac:dyDescent="0.3">
      <c r="A2635" s="17" t="s">
        <v>120</v>
      </c>
      <c r="B2635" s="12">
        <v>1197831</v>
      </c>
      <c r="C2635" s="13">
        <v>44754</v>
      </c>
      <c r="D2635" s="12" t="s">
        <v>19</v>
      </c>
      <c r="E2635" s="12" t="s">
        <v>88</v>
      </c>
      <c r="F2635" s="12" t="s">
        <v>89</v>
      </c>
      <c r="G2635" s="12" t="s">
        <v>18</v>
      </c>
      <c r="H2635" s="12" t="s">
        <v>150</v>
      </c>
      <c r="I2635" s="12">
        <v>47</v>
      </c>
      <c r="J2635" s="12" t="s">
        <v>123</v>
      </c>
      <c r="K2635" s="14">
        <v>0.65</v>
      </c>
      <c r="L2635" s="15">
        <v>5000</v>
      </c>
      <c r="M2635" s="16">
        <f t="shared" si="20"/>
        <v>3250</v>
      </c>
      <c r="N2635" s="16">
        <f t="shared" si="21"/>
        <v>1137.5</v>
      </c>
      <c r="O2635" s="18">
        <v>0.35</v>
      </c>
    </row>
    <row r="2636" spans="1:15" ht="15.75" customHeight="1" x14ac:dyDescent="0.3">
      <c r="A2636" s="17" t="s">
        <v>120</v>
      </c>
      <c r="B2636" s="12">
        <v>1197831</v>
      </c>
      <c r="C2636" s="13">
        <v>44786</v>
      </c>
      <c r="D2636" s="12" t="s">
        <v>19</v>
      </c>
      <c r="E2636" s="12" t="s">
        <v>88</v>
      </c>
      <c r="F2636" s="12" t="s">
        <v>89</v>
      </c>
      <c r="G2636" s="12" t="s">
        <v>13</v>
      </c>
      <c r="H2636" s="12" t="s">
        <v>151</v>
      </c>
      <c r="I2636" s="12">
        <v>43</v>
      </c>
      <c r="J2636" s="12" t="s">
        <v>125</v>
      </c>
      <c r="K2636" s="14">
        <v>0.6</v>
      </c>
      <c r="L2636" s="15">
        <v>6500</v>
      </c>
      <c r="M2636" s="16">
        <f t="shared" si="20"/>
        <v>3900</v>
      </c>
      <c r="N2636" s="16">
        <f t="shared" si="21"/>
        <v>1365</v>
      </c>
      <c r="O2636" s="18">
        <v>0.35</v>
      </c>
    </row>
    <row r="2637" spans="1:15" ht="15.75" customHeight="1" x14ac:dyDescent="0.3">
      <c r="A2637" s="17" t="s">
        <v>120</v>
      </c>
      <c r="B2637" s="12">
        <v>1197831</v>
      </c>
      <c r="C2637" s="13">
        <v>44786</v>
      </c>
      <c r="D2637" s="12" t="s">
        <v>19</v>
      </c>
      <c r="E2637" s="12" t="s">
        <v>88</v>
      </c>
      <c r="F2637" s="12" t="s">
        <v>89</v>
      </c>
      <c r="G2637" s="12" t="s">
        <v>14</v>
      </c>
      <c r="H2637" s="12" t="s">
        <v>149</v>
      </c>
      <c r="I2637" s="12">
        <v>35</v>
      </c>
      <c r="J2637" s="12" t="s">
        <v>124</v>
      </c>
      <c r="K2637" s="14">
        <v>0.55000000000000004</v>
      </c>
      <c r="L2637" s="15">
        <v>4250</v>
      </c>
      <c r="M2637" s="16">
        <f t="shared" si="20"/>
        <v>2337.5</v>
      </c>
      <c r="N2637" s="16">
        <f t="shared" si="21"/>
        <v>818.125</v>
      </c>
      <c r="O2637" s="18">
        <v>0.35</v>
      </c>
    </row>
    <row r="2638" spans="1:15" ht="15.75" customHeight="1" x14ac:dyDescent="0.3">
      <c r="A2638" s="17" t="s">
        <v>120</v>
      </c>
      <c r="B2638" s="12">
        <v>1197831</v>
      </c>
      <c r="C2638" s="13">
        <v>44786</v>
      </c>
      <c r="D2638" s="12" t="s">
        <v>19</v>
      </c>
      <c r="E2638" s="12" t="s">
        <v>88</v>
      </c>
      <c r="F2638" s="12" t="s">
        <v>89</v>
      </c>
      <c r="G2638" s="12" t="s">
        <v>15</v>
      </c>
      <c r="H2638" s="12" t="s">
        <v>15</v>
      </c>
      <c r="I2638" s="12">
        <v>59</v>
      </c>
      <c r="J2638" s="12" t="s">
        <v>126</v>
      </c>
      <c r="K2638" s="14">
        <v>0.5</v>
      </c>
      <c r="L2638" s="15">
        <v>3500</v>
      </c>
      <c r="M2638" s="16">
        <f t="shared" si="20"/>
        <v>1750</v>
      </c>
      <c r="N2638" s="16">
        <f t="shared" si="21"/>
        <v>612.5</v>
      </c>
      <c r="O2638" s="18">
        <v>0.35</v>
      </c>
    </row>
    <row r="2639" spans="1:15" ht="15.75" customHeight="1" x14ac:dyDescent="0.3">
      <c r="A2639" s="17" t="s">
        <v>120</v>
      </c>
      <c r="B2639" s="12">
        <v>1197831</v>
      </c>
      <c r="C2639" s="13">
        <v>44786</v>
      </c>
      <c r="D2639" s="12" t="s">
        <v>19</v>
      </c>
      <c r="E2639" s="12" t="s">
        <v>88</v>
      </c>
      <c r="F2639" s="12" t="s">
        <v>89</v>
      </c>
      <c r="G2639" s="12" t="s">
        <v>16</v>
      </c>
      <c r="H2639" s="12" t="s">
        <v>16</v>
      </c>
      <c r="I2639" s="12">
        <v>52</v>
      </c>
      <c r="J2639" s="12" t="s">
        <v>126</v>
      </c>
      <c r="K2639" s="14">
        <v>0.4</v>
      </c>
      <c r="L2639" s="15">
        <v>3000</v>
      </c>
      <c r="M2639" s="16">
        <f t="shared" si="20"/>
        <v>1200</v>
      </c>
      <c r="N2639" s="16">
        <f t="shared" si="21"/>
        <v>420</v>
      </c>
      <c r="O2639" s="18">
        <v>0.35</v>
      </c>
    </row>
    <row r="2640" spans="1:15" ht="15.75" customHeight="1" x14ac:dyDescent="0.3">
      <c r="A2640" s="17" t="s">
        <v>120</v>
      </c>
      <c r="B2640" s="12">
        <v>1197831</v>
      </c>
      <c r="C2640" s="13">
        <v>44786</v>
      </c>
      <c r="D2640" s="12" t="s">
        <v>19</v>
      </c>
      <c r="E2640" s="12" t="s">
        <v>88</v>
      </c>
      <c r="F2640" s="12" t="s">
        <v>89</v>
      </c>
      <c r="G2640" s="12" t="s">
        <v>17</v>
      </c>
      <c r="H2640" s="12" t="s">
        <v>17</v>
      </c>
      <c r="I2640" s="12">
        <v>22</v>
      </c>
      <c r="J2640" s="12" t="s">
        <v>124</v>
      </c>
      <c r="K2640" s="14">
        <v>0.5</v>
      </c>
      <c r="L2640" s="15">
        <v>2750</v>
      </c>
      <c r="M2640" s="16">
        <f t="shared" si="20"/>
        <v>1375</v>
      </c>
      <c r="N2640" s="16">
        <f t="shared" si="21"/>
        <v>481.24999999999994</v>
      </c>
      <c r="O2640" s="18">
        <v>0.35</v>
      </c>
    </row>
    <row r="2641" spans="1:15" ht="15.75" customHeight="1" x14ac:dyDescent="0.3">
      <c r="A2641" s="17" t="s">
        <v>120</v>
      </c>
      <c r="B2641" s="12">
        <v>1197831</v>
      </c>
      <c r="C2641" s="13">
        <v>44786</v>
      </c>
      <c r="D2641" s="12" t="s">
        <v>19</v>
      </c>
      <c r="E2641" s="12" t="s">
        <v>88</v>
      </c>
      <c r="F2641" s="12" t="s">
        <v>89</v>
      </c>
      <c r="G2641" s="12" t="s">
        <v>18</v>
      </c>
      <c r="H2641" s="12" t="s">
        <v>150</v>
      </c>
      <c r="I2641" s="12">
        <v>18</v>
      </c>
      <c r="J2641" s="12" t="s">
        <v>123</v>
      </c>
      <c r="K2641" s="14">
        <v>0.55000000000000004</v>
      </c>
      <c r="L2641" s="15">
        <v>4500</v>
      </c>
      <c r="M2641" s="16">
        <f t="shared" si="20"/>
        <v>2475</v>
      </c>
      <c r="N2641" s="16">
        <f t="shared" si="21"/>
        <v>866.25</v>
      </c>
      <c r="O2641" s="18">
        <v>0.35</v>
      </c>
    </row>
    <row r="2642" spans="1:15" ht="15.75" customHeight="1" x14ac:dyDescent="0.3">
      <c r="A2642" s="17" t="s">
        <v>120</v>
      </c>
      <c r="B2642" s="12">
        <v>1197831</v>
      </c>
      <c r="C2642" s="13">
        <v>44816</v>
      </c>
      <c r="D2642" s="12" t="s">
        <v>19</v>
      </c>
      <c r="E2642" s="12" t="s">
        <v>88</v>
      </c>
      <c r="F2642" s="12" t="s">
        <v>89</v>
      </c>
      <c r="G2642" s="12" t="s">
        <v>13</v>
      </c>
      <c r="H2642" s="12" t="s">
        <v>151</v>
      </c>
      <c r="I2642" s="12">
        <v>43</v>
      </c>
      <c r="J2642" s="12" t="s">
        <v>124</v>
      </c>
      <c r="K2642" s="14">
        <v>0.5</v>
      </c>
      <c r="L2642" s="15">
        <v>5500</v>
      </c>
      <c r="M2642" s="16">
        <f t="shared" si="20"/>
        <v>2750</v>
      </c>
      <c r="N2642" s="16">
        <f t="shared" si="21"/>
        <v>962.49999999999989</v>
      </c>
      <c r="O2642" s="18">
        <v>0.35</v>
      </c>
    </row>
    <row r="2643" spans="1:15" ht="15.75" customHeight="1" x14ac:dyDescent="0.3">
      <c r="A2643" s="17" t="s">
        <v>120</v>
      </c>
      <c r="B2643" s="12">
        <v>1197831</v>
      </c>
      <c r="C2643" s="13">
        <v>44816</v>
      </c>
      <c r="D2643" s="12" t="s">
        <v>19</v>
      </c>
      <c r="E2643" s="12" t="s">
        <v>88</v>
      </c>
      <c r="F2643" s="12" t="s">
        <v>89</v>
      </c>
      <c r="G2643" s="12" t="s">
        <v>14</v>
      </c>
      <c r="H2643" s="12" t="s">
        <v>149</v>
      </c>
      <c r="I2643" s="12">
        <v>43</v>
      </c>
      <c r="J2643" s="12" t="s">
        <v>124</v>
      </c>
      <c r="K2643" s="14">
        <v>0.40000000000000013</v>
      </c>
      <c r="L2643" s="15">
        <v>3500</v>
      </c>
      <c r="M2643" s="16">
        <f t="shared" si="20"/>
        <v>1400.0000000000005</v>
      </c>
      <c r="N2643" s="16">
        <f t="shared" si="21"/>
        <v>490.00000000000011</v>
      </c>
      <c r="O2643" s="18">
        <v>0.35</v>
      </c>
    </row>
    <row r="2644" spans="1:15" ht="15.75" customHeight="1" x14ac:dyDescent="0.3">
      <c r="A2644" s="17" t="s">
        <v>120</v>
      </c>
      <c r="B2644" s="12">
        <v>1197831</v>
      </c>
      <c r="C2644" s="13">
        <v>44816</v>
      </c>
      <c r="D2644" s="12" t="s">
        <v>19</v>
      </c>
      <c r="E2644" s="12" t="s">
        <v>88</v>
      </c>
      <c r="F2644" s="12" t="s">
        <v>89</v>
      </c>
      <c r="G2644" s="12" t="s">
        <v>15</v>
      </c>
      <c r="H2644" s="12" t="s">
        <v>15</v>
      </c>
      <c r="I2644" s="12">
        <v>50</v>
      </c>
      <c r="J2644" s="12" t="s">
        <v>126</v>
      </c>
      <c r="K2644" s="14">
        <v>0.15000000000000008</v>
      </c>
      <c r="L2644" s="15">
        <v>2500</v>
      </c>
      <c r="M2644" s="16">
        <f t="shared" si="20"/>
        <v>375.00000000000017</v>
      </c>
      <c r="N2644" s="16">
        <f t="shared" si="21"/>
        <v>131.25000000000006</v>
      </c>
      <c r="O2644" s="18">
        <v>0.35</v>
      </c>
    </row>
    <row r="2645" spans="1:15" ht="15.75" customHeight="1" x14ac:dyDescent="0.3">
      <c r="A2645" s="17" t="s">
        <v>120</v>
      </c>
      <c r="B2645" s="12">
        <v>1197831</v>
      </c>
      <c r="C2645" s="13">
        <v>44816</v>
      </c>
      <c r="D2645" s="12" t="s">
        <v>19</v>
      </c>
      <c r="E2645" s="12" t="s">
        <v>88</v>
      </c>
      <c r="F2645" s="12" t="s">
        <v>89</v>
      </c>
      <c r="G2645" s="12" t="s">
        <v>16</v>
      </c>
      <c r="H2645" s="12" t="s">
        <v>16</v>
      </c>
      <c r="I2645" s="12">
        <v>55</v>
      </c>
      <c r="J2645" s="12" t="s">
        <v>123</v>
      </c>
      <c r="K2645" s="14">
        <v>0.15000000000000008</v>
      </c>
      <c r="L2645" s="15">
        <v>2250</v>
      </c>
      <c r="M2645" s="16">
        <f t="shared" si="20"/>
        <v>337.50000000000017</v>
      </c>
      <c r="N2645" s="16">
        <f t="shared" si="21"/>
        <v>118.12500000000006</v>
      </c>
      <c r="O2645" s="18">
        <v>0.35</v>
      </c>
    </row>
    <row r="2646" spans="1:15" ht="15.75" customHeight="1" x14ac:dyDescent="0.3">
      <c r="A2646" s="17" t="s">
        <v>120</v>
      </c>
      <c r="B2646" s="12">
        <v>1197831</v>
      </c>
      <c r="C2646" s="13">
        <v>44816</v>
      </c>
      <c r="D2646" s="12" t="s">
        <v>19</v>
      </c>
      <c r="E2646" s="12" t="s">
        <v>88</v>
      </c>
      <c r="F2646" s="12" t="s">
        <v>89</v>
      </c>
      <c r="G2646" s="12" t="s">
        <v>17</v>
      </c>
      <c r="H2646" s="12" t="s">
        <v>17</v>
      </c>
      <c r="I2646" s="12">
        <v>51</v>
      </c>
      <c r="J2646" s="12" t="s">
        <v>126</v>
      </c>
      <c r="K2646" s="14">
        <v>0.25000000000000006</v>
      </c>
      <c r="L2646" s="15">
        <v>2250</v>
      </c>
      <c r="M2646" s="16">
        <f t="shared" si="20"/>
        <v>562.50000000000011</v>
      </c>
      <c r="N2646" s="16">
        <f t="shared" si="21"/>
        <v>196.87500000000003</v>
      </c>
      <c r="O2646" s="18">
        <v>0.35</v>
      </c>
    </row>
    <row r="2647" spans="1:15" ht="15.75" customHeight="1" x14ac:dyDescent="0.3">
      <c r="A2647" s="17" t="s">
        <v>120</v>
      </c>
      <c r="B2647" s="12">
        <v>1197831</v>
      </c>
      <c r="C2647" s="13">
        <v>44816</v>
      </c>
      <c r="D2647" s="12" t="s">
        <v>19</v>
      </c>
      <c r="E2647" s="12" t="s">
        <v>88</v>
      </c>
      <c r="F2647" s="12" t="s">
        <v>89</v>
      </c>
      <c r="G2647" s="12" t="s">
        <v>18</v>
      </c>
      <c r="H2647" s="12" t="s">
        <v>150</v>
      </c>
      <c r="I2647" s="12">
        <v>17</v>
      </c>
      <c r="J2647" s="12" t="s">
        <v>126</v>
      </c>
      <c r="K2647" s="14">
        <v>0.3000000000000001</v>
      </c>
      <c r="L2647" s="15">
        <v>3250</v>
      </c>
      <c r="M2647" s="16">
        <f t="shared" si="20"/>
        <v>975.00000000000034</v>
      </c>
      <c r="N2647" s="16">
        <f t="shared" si="21"/>
        <v>341.25000000000011</v>
      </c>
      <c r="O2647" s="18">
        <v>0.35</v>
      </c>
    </row>
    <row r="2648" spans="1:15" ht="15.75" customHeight="1" x14ac:dyDescent="0.3">
      <c r="A2648" s="17" t="s">
        <v>120</v>
      </c>
      <c r="B2648" s="12">
        <v>1197831</v>
      </c>
      <c r="C2648" s="13">
        <v>44848</v>
      </c>
      <c r="D2648" s="12" t="s">
        <v>19</v>
      </c>
      <c r="E2648" s="12" t="s">
        <v>88</v>
      </c>
      <c r="F2648" s="12" t="s">
        <v>89</v>
      </c>
      <c r="G2648" s="12" t="s">
        <v>13</v>
      </c>
      <c r="H2648" s="12" t="s">
        <v>151</v>
      </c>
      <c r="I2648" s="12">
        <v>55</v>
      </c>
      <c r="J2648" s="12" t="s">
        <v>124</v>
      </c>
      <c r="K2648" s="14">
        <v>0.3000000000000001</v>
      </c>
      <c r="L2648" s="15">
        <v>5000</v>
      </c>
      <c r="M2648" s="16">
        <f t="shared" si="20"/>
        <v>1500.0000000000005</v>
      </c>
      <c r="N2648" s="16">
        <f t="shared" si="21"/>
        <v>525.00000000000011</v>
      </c>
      <c r="O2648" s="18">
        <v>0.35</v>
      </c>
    </row>
    <row r="2649" spans="1:15" ht="15.75" customHeight="1" x14ac:dyDescent="0.3">
      <c r="A2649" s="17" t="s">
        <v>120</v>
      </c>
      <c r="B2649" s="12">
        <v>1197831</v>
      </c>
      <c r="C2649" s="13">
        <v>44848</v>
      </c>
      <c r="D2649" s="12" t="s">
        <v>19</v>
      </c>
      <c r="E2649" s="12" t="s">
        <v>88</v>
      </c>
      <c r="F2649" s="12" t="s">
        <v>89</v>
      </c>
      <c r="G2649" s="12" t="s">
        <v>14</v>
      </c>
      <c r="H2649" s="12" t="s">
        <v>149</v>
      </c>
      <c r="I2649" s="12">
        <v>39</v>
      </c>
      <c r="J2649" s="12" t="s">
        <v>124</v>
      </c>
      <c r="K2649" s="14">
        <v>0.20000000000000012</v>
      </c>
      <c r="L2649" s="15">
        <v>3250</v>
      </c>
      <c r="M2649" s="16">
        <f t="shared" si="20"/>
        <v>650.00000000000034</v>
      </c>
      <c r="N2649" s="16">
        <f t="shared" si="21"/>
        <v>227.50000000000011</v>
      </c>
      <c r="O2649" s="18">
        <v>0.35</v>
      </c>
    </row>
    <row r="2650" spans="1:15" ht="15.75" customHeight="1" x14ac:dyDescent="0.3">
      <c r="A2650" s="17" t="s">
        <v>120</v>
      </c>
      <c r="B2650" s="12">
        <v>1197831</v>
      </c>
      <c r="C2650" s="13">
        <v>44848</v>
      </c>
      <c r="D2650" s="12" t="s">
        <v>19</v>
      </c>
      <c r="E2650" s="12" t="s">
        <v>88</v>
      </c>
      <c r="F2650" s="12" t="s">
        <v>89</v>
      </c>
      <c r="G2650" s="12" t="s">
        <v>15</v>
      </c>
      <c r="H2650" s="12" t="s">
        <v>15</v>
      </c>
      <c r="I2650" s="12">
        <v>53</v>
      </c>
      <c r="J2650" s="12" t="s">
        <v>123</v>
      </c>
      <c r="K2650" s="14">
        <v>0.20000000000000012</v>
      </c>
      <c r="L2650" s="15">
        <v>2000</v>
      </c>
      <c r="M2650" s="16">
        <f t="shared" si="20"/>
        <v>400.00000000000023</v>
      </c>
      <c r="N2650" s="16">
        <f t="shared" si="21"/>
        <v>140.00000000000006</v>
      </c>
      <c r="O2650" s="18">
        <v>0.35</v>
      </c>
    </row>
    <row r="2651" spans="1:15" ht="15.75" customHeight="1" x14ac:dyDescent="0.3">
      <c r="A2651" s="17" t="s">
        <v>120</v>
      </c>
      <c r="B2651" s="12">
        <v>1197831</v>
      </c>
      <c r="C2651" s="13">
        <v>44848</v>
      </c>
      <c r="D2651" s="12" t="s">
        <v>19</v>
      </c>
      <c r="E2651" s="12" t="s">
        <v>88</v>
      </c>
      <c r="F2651" s="12" t="s">
        <v>89</v>
      </c>
      <c r="G2651" s="12" t="s">
        <v>16</v>
      </c>
      <c r="H2651" s="12" t="s">
        <v>16</v>
      </c>
      <c r="I2651" s="12">
        <v>22</v>
      </c>
      <c r="J2651" s="12" t="s">
        <v>123</v>
      </c>
      <c r="K2651" s="14">
        <v>0.20000000000000012</v>
      </c>
      <c r="L2651" s="15">
        <v>1750</v>
      </c>
      <c r="M2651" s="16">
        <f t="shared" si="20"/>
        <v>350.00000000000023</v>
      </c>
      <c r="N2651" s="16">
        <f t="shared" si="21"/>
        <v>122.50000000000007</v>
      </c>
      <c r="O2651" s="18">
        <v>0.35</v>
      </c>
    </row>
    <row r="2652" spans="1:15" ht="15.75" customHeight="1" x14ac:dyDescent="0.3">
      <c r="A2652" s="17" t="s">
        <v>120</v>
      </c>
      <c r="B2652" s="12">
        <v>1197831</v>
      </c>
      <c r="C2652" s="13">
        <v>44848</v>
      </c>
      <c r="D2652" s="12" t="s">
        <v>19</v>
      </c>
      <c r="E2652" s="12" t="s">
        <v>88</v>
      </c>
      <c r="F2652" s="12" t="s">
        <v>89</v>
      </c>
      <c r="G2652" s="12" t="s">
        <v>17</v>
      </c>
      <c r="H2652" s="12" t="s">
        <v>17</v>
      </c>
      <c r="I2652" s="12">
        <v>34</v>
      </c>
      <c r="J2652" s="12" t="s">
        <v>124</v>
      </c>
      <c r="K2652" s="14">
        <v>0.3000000000000001</v>
      </c>
      <c r="L2652" s="15">
        <v>1750</v>
      </c>
      <c r="M2652" s="16">
        <f t="shared" si="20"/>
        <v>525.00000000000023</v>
      </c>
      <c r="N2652" s="16">
        <f t="shared" si="21"/>
        <v>183.75000000000006</v>
      </c>
      <c r="O2652" s="18">
        <v>0.35</v>
      </c>
    </row>
    <row r="2653" spans="1:15" ht="15.75" customHeight="1" x14ac:dyDescent="0.3">
      <c r="A2653" s="17" t="s">
        <v>120</v>
      </c>
      <c r="B2653" s="12">
        <v>1197831</v>
      </c>
      <c r="C2653" s="13">
        <v>44848</v>
      </c>
      <c r="D2653" s="12" t="s">
        <v>19</v>
      </c>
      <c r="E2653" s="12" t="s">
        <v>88</v>
      </c>
      <c r="F2653" s="12" t="s">
        <v>89</v>
      </c>
      <c r="G2653" s="12" t="s">
        <v>18</v>
      </c>
      <c r="H2653" s="12" t="s">
        <v>150</v>
      </c>
      <c r="I2653" s="12">
        <v>36</v>
      </c>
      <c r="J2653" s="12" t="s">
        <v>123</v>
      </c>
      <c r="K2653" s="14">
        <v>0.30000000000000004</v>
      </c>
      <c r="L2653" s="15">
        <v>3000</v>
      </c>
      <c r="M2653" s="16">
        <f t="shared" si="20"/>
        <v>900.00000000000011</v>
      </c>
      <c r="N2653" s="16">
        <f t="shared" si="21"/>
        <v>315</v>
      </c>
      <c r="O2653" s="18">
        <v>0.35</v>
      </c>
    </row>
    <row r="2654" spans="1:15" ht="15.75" customHeight="1" x14ac:dyDescent="0.3">
      <c r="A2654" s="17" t="s">
        <v>120</v>
      </c>
      <c r="B2654" s="12">
        <v>1197831</v>
      </c>
      <c r="C2654" s="13">
        <v>44878</v>
      </c>
      <c r="D2654" s="12" t="s">
        <v>19</v>
      </c>
      <c r="E2654" s="12" t="s">
        <v>88</v>
      </c>
      <c r="F2654" s="12" t="s">
        <v>89</v>
      </c>
      <c r="G2654" s="12" t="s">
        <v>13</v>
      </c>
      <c r="H2654" s="12" t="s">
        <v>151</v>
      </c>
      <c r="I2654" s="12">
        <v>39</v>
      </c>
      <c r="J2654" s="12" t="s">
        <v>124</v>
      </c>
      <c r="K2654" s="14">
        <v>0.25000000000000011</v>
      </c>
      <c r="L2654" s="15">
        <v>4500</v>
      </c>
      <c r="M2654" s="16">
        <f t="shared" si="20"/>
        <v>1125.0000000000005</v>
      </c>
      <c r="N2654" s="16">
        <f t="shared" si="21"/>
        <v>393.75000000000011</v>
      </c>
      <c r="O2654" s="18">
        <v>0.35</v>
      </c>
    </row>
    <row r="2655" spans="1:15" ht="15.75" customHeight="1" x14ac:dyDescent="0.3">
      <c r="A2655" s="17" t="s">
        <v>120</v>
      </c>
      <c r="B2655" s="12">
        <v>1197831</v>
      </c>
      <c r="C2655" s="13">
        <v>44878</v>
      </c>
      <c r="D2655" s="12" t="s">
        <v>19</v>
      </c>
      <c r="E2655" s="12" t="s">
        <v>88</v>
      </c>
      <c r="F2655" s="12" t="s">
        <v>89</v>
      </c>
      <c r="G2655" s="12" t="s">
        <v>14</v>
      </c>
      <c r="H2655" s="12" t="s">
        <v>149</v>
      </c>
      <c r="I2655" s="12">
        <v>32</v>
      </c>
      <c r="J2655" s="12" t="s">
        <v>126</v>
      </c>
      <c r="K2655" s="14">
        <v>0.15000000000000013</v>
      </c>
      <c r="L2655" s="15">
        <v>2750</v>
      </c>
      <c r="M2655" s="16">
        <f t="shared" si="20"/>
        <v>412.50000000000034</v>
      </c>
      <c r="N2655" s="16">
        <f t="shared" si="21"/>
        <v>144.37500000000011</v>
      </c>
      <c r="O2655" s="18">
        <v>0.35</v>
      </c>
    </row>
    <row r="2656" spans="1:15" ht="15.75" customHeight="1" x14ac:dyDescent="0.3">
      <c r="A2656" s="17" t="s">
        <v>120</v>
      </c>
      <c r="B2656" s="12">
        <v>1197831</v>
      </c>
      <c r="C2656" s="13">
        <v>44878</v>
      </c>
      <c r="D2656" s="12" t="s">
        <v>19</v>
      </c>
      <c r="E2656" s="12" t="s">
        <v>88</v>
      </c>
      <c r="F2656" s="12" t="s">
        <v>89</v>
      </c>
      <c r="G2656" s="12" t="s">
        <v>15</v>
      </c>
      <c r="H2656" s="12" t="s">
        <v>15</v>
      </c>
      <c r="I2656" s="12">
        <v>42</v>
      </c>
      <c r="J2656" s="12" t="s">
        <v>125</v>
      </c>
      <c r="K2656" s="14">
        <v>0.25000000000000017</v>
      </c>
      <c r="L2656" s="15">
        <v>2200</v>
      </c>
      <c r="M2656" s="16">
        <f t="shared" si="20"/>
        <v>550.00000000000034</v>
      </c>
      <c r="N2656" s="16">
        <f t="shared" si="21"/>
        <v>192.50000000000011</v>
      </c>
      <c r="O2656" s="18">
        <v>0.35</v>
      </c>
    </row>
    <row r="2657" spans="1:15" ht="15.75" customHeight="1" x14ac:dyDescent="0.3">
      <c r="A2657" s="17" t="s">
        <v>120</v>
      </c>
      <c r="B2657" s="12">
        <v>1197831</v>
      </c>
      <c r="C2657" s="13">
        <v>44878</v>
      </c>
      <c r="D2657" s="12" t="s">
        <v>19</v>
      </c>
      <c r="E2657" s="12" t="s">
        <v>88</v>
      </c>
      <c r="F2657" s="12" t="s">
        <v>89</v>
      </c>
      <c r="G2657" s="12" t="s">
        <v>16</v>
      </c>
      <c r="H2657" s="12" t="s">
        <v>16</v>
      </c>
      <c r="I2657" s="12">
        <v>48</v>
      </c>
      <c r="J2657" s="12" t="s">
        <v>125</v>
      </c>
      <c r="K2657" s="14">
        <v>0.55000000000000016</v>
      </c>
      <c r="L2657" s="15">
        <v>2750</v>
      </c>
      <c r="M2657" s="16">
        <f t="shared" si="20"/>
        <v>1512.5000000000005</v>
      </c>
      <c r="N2657" s="16">
        <f t="shared" si="21"/>
        <v>529.37500000000011</v>
      </c>
      <c r="O2657" s="18">
        <v>0.35</v>
      </c>
    </row>
    <row r="2658" spans="1:15" ht="15.75" customHeight="1" x14ac:dyDescent="0.3">
      <c r="A2658" s="17" t="s">
        <v>120</v>
      </c>
      <c r="B2658" s="12">
        <v>1197831</v>
      </c>
      <c r="C2658" s="13">
        <v>44878</v>
      </c>
      <c r="D2658" s="12" t="s">
        <v>19</v>
      </c>
      <c r="E2658" s="12" t="s">
        <v>88</v>
      </c>
      <c r="F2658" s="12" t="s">
        <v>89</v>
      </c>
      <c r="G2658" s="12" t="s">
        <v>17</v>
      </c>
      <c r="H2658" s="12" t="s">
        <v>17</v>
      </c>
      <c r="I2658" s="12">
        <v>53</v>
      </c>
      <c r="J2658" s="12" t="s">
        <v>125</v>
      </c>
      <c r="K2658" s="14">
        <v>0.75000000000000011</v>
      </c>
      <c r="L2658" s="15">
        <v>2500</v>
      </c>
      <c r="M2658" s="16">
        <f t="shared" si="20"/>
        <v>1875.0000000000002</v>
      </c>
      <c r="N2658" s="16">
        <f t="shared" si="21"/>
        <v>656.25</v>
      </c>
      <c r="O2658" s="18">
        <v>0.35</v>
      </c>
    </row>
    <row r="2659" spans="1:15" ht="15.75" customHeight="1" x14ac:dyDescent="0.3">
      <c r="A2659" s="17" t="s">
        <v>120</v>
      </c>
      <c r="B2659" s="12">
        <v>1197831</v>
      </c>
      <c r="C2659" s="13">
        <v>44878</v>
      </c>
      <c r="D2659" s="12" t="s">
        <v>19</v>
      </c>
      <c r="E2659" s="12" t="s">
        <v>88</v>
      </c>
      <c r="F2659" s="12" t="s">
        <v>89</v>
      </c>
      <c r="G2659" s="12" t="s">
        <v>18</v>
      </c>
      <c r="H2659" s="12" t="s">
        <v>150</v>
      </c>
      <c r="I2659" s="12">
        <v>47</v>
      </c>
      <c r="J2659" s="12" t="s">
        <v>126</v>
      </c>
      <c r="K2659" s="14">
        <v>0.75</v>
      </c>
      <c r="L2659" s="15">
        <v>3500</v>
      </c>
      <c r="M2659" s="16">
        <f t="shared" si="20"/>
        <v>2625</v>
      </c>
      <c r="N2659" s="16">
        <f t="shared" si="21"/>
        <v>918.74999999999989</v>
      </c>
      <c r="O2659" s="18">
        <v>0.35</v>
      </c>
    </row>
    <row r="2660" spans="1:15" ht="15.75" customHeight="1" x14ac:dyDescent="0.3">
      <c r="A2660" s="17" t="s">
        <v>120</v>
      </c>
      <c r="B2660" s="12">
        <v>1197831</v>
      </c>
      <c r="C2660" s="13">
        <v>44907</v>
      </c>
      <c r="D2660" s="12" t="s">
        <v>19</v>
      </c>
      <c r="E2660" s="12" t="s">
        <v>88</v>
      </c>
      <c r="F2660" s="12" t="s">
        <v>89</v>
      </c>
      <c r="G2660" s="12" t="s">
        <v>13</v>
      </c>
      <c r="H2660" s="12" t="s">
        <v>151</v>
      </c>
      <c r="I2660" s="12">
        <v>49</v>
      </c>
      <c r="J2660" s="12" t="s">
        <v>126</v>
      </c>
      <c r="K2660" s="14">
        <v>0.70000000000000007</v>
      </c>
      <c r="L2660" s="15">
        <v>6000</v>
      </c>
      <c r="M2660" s="16">
        <f t="shared" si="20"/>
        <v>4200</v>
      </c>
      <c r="N2660" s="16">
        <f t="shared" si="21"/>
        <v>1470</v>
      </c>
      <c r="O2660" s="18">
        <v>0.35</v>
      </c>
    </row>
    <row r="2661" spans="1:15" ht="15.75" customHeight="1" x14ac:dyDescent="0.3">
      <c r="A2661" s="17" t="s">
        <v>120</v>
      </c>
      <c r="B2661" s="12">
        <v>1197831</v>
      </c>
      <c r="C2661" s="13">
        <v>44907</v>
      </c>
      <c r="D2661" s="12" t="s">
        <v>19</v>
      </c>
      <c r="E2661" s="12" t="s">
        <v>88</v>
      </c>
      <c r="F2661" s="12" t="s">
        <v>89</v>
      </c>
      <c r="G2661" s="12" t="s">
        <v>14</v>
      </c>
      <c r="H2661" s="12" t="s">
        <v>149</v>
      </c>
      <c r="I2661" s="12">
        <v>40</v>
      </c>
      <c r="J2661" s="12" t="s">
        <v>125</v>
      </c>
      <c r="K2661" s="14">
        <v>0.60000000000000009</v>
      </c>
      <c r="L2661" s="15">
        <v>4000</v>
      </c>
      <c r="M2661" s="16">
        <f t="shared" si="20"/>
        <v>2400.0000000000005</v>
      </c>
      <c r="N2661" s="16">
        <f t="shared" si="21"/>
        <v>840.00000000000011</v>
      </c>
      <c r="O2661" s="18">
        <v>0.35</v>
      </c>
    </row>
    <row r="2662" spans="1:15" ht="15.75" customHeight="1" x14ac:dyDescent="0.3">
      <c r="A2662" s="17" t="s">
        <v>120</v>
      </c>
      <c r="B2662" s="12">
        <v>1197831</v>
      </c>
      <c r="C2662" s="13">
        <v>44907</v>
      </c>
      <c r="D2662" s="12" t="s">
        <v>19</v>
      </c>
      <c r="E2662" s="12" t="s">
        <v>88</v>
      </c>
      <c r="F2662" s="12" t="s">
        <v>89</v>
      </c>
      <c r="G2662" s="12" t="s">
        <v>15</v>
      </c>
      <c r="H2662" s="12" t="s">
        <v>15</v>
      </c>
      <c r="I2662" s="12">
        <v>33</v>
      </c>
      <c r="J2662" s="12" t="s">
        <v>125</v>
      </c>
      <c r="K2662" s="14">
        <v>0.60000000000000009</v>
      </c>
      <c r="L2662" s="15">
        <v>3500</v>
      </c>
      <c r="M2662" s="16">
        <f t="shared" si="20"/>
        <v>2100.0000000000005</v>
      </c>
      <c r="N2662" s="16">
        <f t="shared" si="21"/>
        <v>735.00000000000011</v>
      </c>
      <c r="O2662" s="18">
        <v>0.35</v>
      </c>
    </row>
    <row r="2663" spans="1:15" ht="15.75" customHeight="1" x14ac:dyDescent="0.3">
      <c r="A2663" s="17" t="s">
        <v>120</v>
      </c>
      <c r="B2663" s="12">
        <v>1197831</v>
      </c>
      <c r="C2663" s="13">
        <v>44907</v>
      </c>
      <c r="D2663" s="12" t="s">
        <v>19</v>
      </c>
      <c r="E2663" s="12" t="s">
        <v>88</v>
      </c>
      <c r="F2663" s="12" t="s">
        <v>89</v>
      </c>
      <c r="G2663" s="12" t="s">
        <v>16</v>
      </c>
      <c r="H2663" s="12" t="s">
        <v>16</v>
      </c>
      <c r="I2663" s="12">
        <v>21</v>
      </c>
      <c r="J2663" s="12" t="s">
        <v>123</v>
      </c>
      <c r="K2663" s="14">
        <v>0.60000000000000009</v>
      </c>
      <c r="L2663" s="15">
        <v>3000</v>
      </c>
      <c r="M2663" s="16">
        <f t="shared" ref="M2663:M2917" si="22">K2663*L2663</f>
        <v>1800.0000000000002</v>
      </c>
      <c r="N2663" s="16">
        <f t="shared" ref="N2663:N2917" si="23">M2663*O2663</f>
        <v>630</v>
      </c>
      <c r="O2663" s="18">
        <v>0.35</v>
      </c>
    </row>
    <row r="2664" spans="1:15" ht="15.75" customHeight="1" x14ac:dyDescent="0.3">
      <c r="A2664" s="17" t="s">
        <v>120</v>
      </c>
      <c r="B2664" s="12">
        <v>1197831</v>
      </c>
      <c r="C2664" s="13">
        <v>44907</v>
      </c>
      <c r="D2664" s="12" t="s">
        <v>19</v>
      </c>
      <c r="E2664" s="12" t="s">
        <v>88</v>
      </c>
      <c r="F2664" s="12" t="s">
        <v>89</v>
      </c>
      <c r="G2664" s="12" t="s">
        <v>17</v>
      </c>
      <c r="H2664" s="12" t="s">
        <v>17</v>
      </c>
      <c r="I2664" s="12">
        <v>49</v>
      </c>
      <c r="J2664" s="12" t="s">
        <v>123</v>
      </c>
      <c r="K2664" s="14">
        <v>0.70000000000000007</v>
      </c>
      <c r="L2664" s="15">
        <v>3000</v>
      </c>
      <c r="M2664" s="16">
        <f t="shared" si="22"/>
        <v>2100</v>
      </c>
      <c r="N2664" s="16">
        <f t="shared" si="23"/>
        <v>735</v>
      </c>
      <c r="O2664" s="18">
        <v>0.35</v>
      </c>
    </row>
    <row r="2665" spans="1:15" ht="15.75" customHeight="1" x14ac:dyDescent="0.3">
      <c r="A2665" s="17" t="s">
        <v>120</v>
      </c>
      <c r="B2665" s="12">
        <v>1197831</v>
      </c>
      <c r="C2665" s="13">
        <v>44907</v>
      </c>
      <c r="D2665" s="12" t="s">
        <v>19</v>
      </c>
      <c r="E2665" s="12" t="s">
        <v>88</v>
      </c>
      <c r="F2665" s="12" t="s">
        <v>89</v>
      </c>
      <c r="G2665" s="12" t="s">
        <v>18</v>
      </c>
      <c r="H2665" s="12" t="s">
        <v>150</v>
      </c>
      <c r="I2665" s="12">
        <v>16</v>
      </c>
      <c r="J2665" s="12" t="s">
        <v>123</v>
      </c>
      <c r="K2665" s="14">
        <v>0.75</v>
      </c>
      <c r="L2665" s="15">
        <v>4000</v>
      </c>
      <c r="M2665" s="16">
        <f t="shared" si="22"/>
        <v>3000</v>
      </c>
      <c r="N2665" s="16">
        <f t="shared" si="23"/>
        <v>1050</v>
      </c>
      <c r="O2665" s="18">
        <v>0.35</v>
      </c>
    </row>
    <row r="2666" spans="1:15" ht="15.75" customHeight="1" x14ac:dyDescent="0.3">
      <c r="A2666" s="17" t="s">
        <v>119</v>
      </c>
      <c r="B2666" s="12">
        <v>1185732</v>
      </c>
      <c r="C2666" s="13">
        <v>44573</v>
      </c>
      <c r="D2666" s="12" t="s">
        <v>26</v>
      </c>
      <c r="E2666" s="12" t="s">
        <v>90</v>
      </c>
      <c r="F2666" s="12" t="s">
        <v>91</v>
      </c>
      <c r="G2666" s="12" t="s">
        <v>13</v>
      </c>
      <c r="H2666" s="12" t="s">
        <v>151</v>
      </c>
      <c r="I2666" s="12">
        <v>16</v>
      </c>
      <c r="J2666" s="12" t="s">
        <v>125</v>
      </c>
      <c r="K2666" s="14">
        <v>0.4</v>
      </c>
      <c r="L2666" s="15">
        <v>4750</v>
      </c>
      <c r="M2666" s="16">
        <f t="shared" si="22"/>
        <v>1900</v>
      </c>
      <c r="N2666" s="16">
        <f t="shared" si="23"/>
        <v>665</v>
      </c>
      <c r="O2666" s="18">
        <v>0.35</v>
      </c>
    </row>
    <row r="2667" spans="1:15" ht="15.75" customHeight="1" x14ac:dyDescent="0.3">
      <c r="A2667" s="17" t="s">
        <v>119</v>
      </c>
      <c r="B2667" s="12">
        <v>1185732</v>
      </c>
      <c r="C2667" s="13">
        <v>44573</v>
      </c>
      <c r="D2667" s="12" t="s">
        <v>26</v>
      </c>
      <c r="E2667" s="12" t="s">
        <v>90</v>
      </c>
      <c r="F2667" s="12" t="s">
        <v>91</v>
      </c>
      <c r="G2667" s="12" t="s">
        <v>14</v>
      </c>
      <c r="H2667" s="12" t="s">
        <v>149</v>
      </c>
      <c r="I2667" s="12">
        <v>28</v>
      </c>
      <c r="J2667" s="12" t="s">
        <v>123</v>
      </c>
      <c r="K2667" s="14">
        <v>0.4</v>
      </c>
      <c r="L2667" s="15">
        <v>2750</v>
      </c>
      <c r="M2667" s="16">
        <f t="shared" si="22"/>
        <v>1100</v>
      </c>
      <c r="N2667" s="16">
        <f t="shared" si="23"/>
        <v>330</v>
      </c>
      <c r="O2667" s="18">
        <v>0.3</v>
      </c>
    </row>
    <row r="2668" spans="1:15" ht="15.75" customHeight="1" x14ac:dyDescent="0.3">
      <c r="A2668" s="17" t="s">
        <v>119</v>
      </c>
      <c r="B2668" s="12">
        <v>1185732</v>
      </c>
      <c r="C2668" s="13">
        <v>44573</v>
      </c>
      <c r="D2668" s="12" t="s">
        <v>26</v>
      </c>
      <c r="E2668" s="12" t="s">
        <v>90</v>
      </c>
      <c r="F2668" s="12" t="s">
        <v>91</v>
      </c>
      <c r="G2668" s="12" t="s">
        <v>15</v>
      </c>
      <c r="H2668" s="12" t="s">
        <v>15</v>
      </c>
      <c r="I2668" s="12">
        <v>53</v>
      </c>
      <c r="J2668" s="12" t="s">
        <v>126</v>
      </c>
      <c r="K2668" s="14">
        <v>0.30000000000000004</v>
      </c>
      <c r="L2668" s="15">
        <v>2750</v>
      </c>
      <c r="M2668" s="16">
        <f t="shared" si="22"/>
        <v>825.00000000000011</v>
      </c>
      <c r="N2668" s="16">
        <f t="shared" si="23"/>
        <v>247.50000000000003</v>
      </c>
      <c r="O2668" s="18">
        <v>0.3</v>
      </c>
    </row>
    <row r="2669" spans="1:15" ht="15.75" customHeight="1" x14ac:dyDescent="0.3">
      <c r="A2669" s="17" t="s">
        <v>119</v>
      </c>
      <c r="B2669" s="12">
        <v>1185732</v>
      </c>
      <c r="C2669" s="13">
        <v>44573</v>
      </c>
      <c r="D2669" s="12" t="s">
        <v>26</v>
      </c>
      <c r="E2669" s="12" t="s">
        <v>90</v>
      </c>
      <c r="F2669" s="12" t="s">
        <v>91</v>
      </c>
      <c r="G2669" s="12" t="s">
        <v>16</v>
      </c>
      <c r="H2669" s="12" t="s">
        <v>16</v>
      </c>
      <c r="I2669" s="12">
        <v>35</v>
      </c>
      <c r="J2669" s="12" t="s">
        <v>125</v>
      </c>
      <c r="K2669" s="14">
        <v>0.35000000000000003</v>
      </c>
      <c r="L2669" s="15">
        <v>1250</v>
      </c>
      <c r="M2669" s="16">
        <f t="shared" si="22"/>
        <v>437.50000000000006</v>
      </c>
      <c r="N2669" s="16">
        <f t="shared" si="23"/>
        <v>131.25</v>
      </c>
      <c r="O2669" s="18">
        <v>0.3</v>
      </c>
    </row>
    <row r="2670" spans="1:15" ht="15.75" customHeight="1" x14ac:dyDescent="0.3">
      <c r="A2670" s="17" t="s">
        <v>119</v>
      </c>
      <c r="B2670" s="12">
        <v>1185732</v>
      </c>
      <c r="C2670" s="13">
        <v>44573</v>
      </c>
      <c r="D2670" s="12" t="s">
        <v>26</v>
      </c>
      <c r="E2670" s="12" t="s">
        <v>90</v>
      </c>
      <c r="F2670" s="12" t="s">
        <v>91</v>
      </c>
      <c r="G2670" s="12" t="s">
        <v>17</v>
      </c>
      <c r="H2670" s="12" t="s">
        <v>17</v>
      </c>
      <c r="I2670" s="12">
        <v>35</v>
      </c>
      <c r="J2670" s="12" t="s">
        <v>125</v>
      </c>
      <c r="K2670" s="14">
        <v>0.49999999999999994</v>
      </c>
      <c r="L2670" s="15">
        <v>1750</v>
      </c>
      <c r="M2670" s="16">
        <f t="shared" si="22"/>
        <v>874.99999999999989</v>
      </c>
      <c r="N2670" s="16">
        <f t="shared" si="23"/>
        <v>306.24999999999994</v>
      </c>
      <c r="O2670" s="18">
        <v>0.35</v>
      </c>
    </row>
    <row r="2671" spans="1:15" ht="15.75" customHeight="1" x14ac:dyDescent="0.3">
      <c r="A2671" s="17" t="s">
        <v>119</v>
      </c>
      <c r="B2671" s="12">
        <v>1185732</v>
      </c>
      <c r="C2671" s="13">
        <v>44573</v>
      </c>
      <c r="D2671" s="12" t="s">
        <v>26</v>
      </c>
      <c r="E2671" s="12" t="s">
        <v>90</v>
      </c>
      <c r="F2671" s="12" t="s">
        <v>91</v>
      </c>
      <c r="G2671" s="12" t="s">
        <v>18</v>
      </c>
      <c r="H2671" s="12" t="s">
        <v>150</v>
      </c>
      <c r="I2671" s="12">
        <v>31</v>
      </c>
      <c r="J2671" s="12" t="s">
        <v>126</v>
      </c>
      <c r="K2671" s="14">
        <v>0.4</v>
      </c>
      <c r="L2671" s="15">
        <v>2750</v>
      </c>
      <c r="M2671" s="16">
        <f t="shared" si="22"/>
        <v>1100</v>
      </c>
      <c r="N2671" s="16">
        <f t="shared" si="23"/>
        <v>440</v>
      </c>
      <c r="O2671" s="18">
        <v>0.4</v>
      </c>
    </row>
    <row r="2672" spans="1:15" ht="15.75" customHeight="1" x14ac:dyDescent="0.3">
      <c r="A2672" s="17" t="s">
        <v>119</v>
      </c>
      <c r="B2672" s="12">
        <v>1185732</v>
      </c>
      <c r="C2672" s="13">
        <v>44604</v>
      </c>
      <c r="D2672" s="12" t="s">
        <v>26</v>
      </c>
      <c r="E2672" s="12" t="s">
        <v>90</v>
      </c>
      <c r="F2672" s="12" t="s">
        <v>91</v>
      </c>
      <c r="G2672" s="12" t="s">
        <v>13</v>
      </c>
      <c r="H2672" s="12" t="s">
        <v>151</v>
      </c>
      <c r="I2672" s="12">
        <v>49</v>
      </c>
      <c r="J2672" s="12" t="s">
        <v>125</v>
      </c>
      <c r="K2672" s="14">
        <v>0.4</v>
      </c>
      <c r="L2672" s="15">
        <v>5250</v>
      </c>
      <c r="M2672" s="16">
        <f t="shared" si="22"/>
        <v>2100</v>
      </c>
      <c r="N2672" s="16">
        <f t="shared" si="23"/>
        <v>735</v>
      </c>
      <c r="O2672" s="18">
        <v>0.35</v>
      </c>
    </row>
    <row r="2673" spans="1:15" ht="15.75" customHeight="1" x14ac:dyDescent="0.3">
      <c r="A2673" s="17" t="s">
        <v>119</v>
      </c>
      <c r="B2673" s="12">
        <v>1185732</v>
      </c>
      <c r="C2673" s="13">
        <v>44604</v>
      </c>
      <c r="D2673" s="12" t="s">
        <v>26</v>
      </c>
      <c r="E2673" s="12" t="s">
        <v>90</v>
      </c>
      <c r="F2673" s="12" t="s">
        <v>91</v>
      </c>
      <c r="G2673" s="12" t="s">
        <v>14</v>
      </c>
      <c r="H2673" s="12" t="s">
        <v>149</v>
      </c>
      <c r="I2673" s="12">
        <v>30</v>
      </c>
      <c r="J2673" s="12" t="s">
        <v>123</v>
      </c>
      <c r="K2673" s="14">
        <v>0.4</v>
      </c>
      <c r="L2673" s="15">
        <v>1750</v>
      </c>
      <c r="M2673" s="16">
        <f t="shared" si="22"/>
        <v>700</v>
      </c>
      <c r="N2673" s="16">
        <f t="shared" si="23"/>
        <v>210</v>
      </c>
      <c r="O2673" s="18">
        <v>0.3</v>
      </c>
    </row>
    <row r="2674" spans="1:15" ht="15.75" customHeight="1" x14ac:dyDescent="0.3">
      <c r="A2674" s="17" t="s">
        <v>119</v>
      </c>
      <c r="B2674" s="12">
        <v>1185732</v>
      </c>
      <c r="C2674" s="13">
        <v>44604</v>
      </c>
      <c r="D2674" s="12" t="s">
        <v>26</v>
      </c>
      <c r="E2674" s="12" t="s">
        <v>90</v>
      </c>
      <c r="F2674" s="12" t="s">
        <v>91</v>
      </c>
      <c r="G2674" s="12" t="s">
        <v>15</v>
      </c>
      <c r="H2674" s="12" t="s">
        <v>15</v>
      </c>
      <c r="I2674" s="12">
        <v>22</v>
      </c>
      <c r="J2674" s="12" t="s">
        <v>126</v>
      </c>
      <c r="K2674" s="14">
        <v>0.30000000000000004</v>
      </c>
      <c r="L2674" s="15">
        <v>2250</v>
      </c>
      <c r="M2674" s="16">
        <f t="shared" si="22"/>
        <v>675.00000000000011</v>
      </c>
      <c r="N2674" s="16">
        <f t="shared" si="23"/>
        <v>202.50000000000003</v>
      </c>
      <c r="O2674" s="18">
        <v>0.3</v>
      </c>
    </row>
    <row r="2675" spans="1:15" ht="15.75" customHeight="1" x14ac:dyDescent="0.3">
      <c r="A2675" s="17" t="s">
        <v>119</v>
      </c>
      <c r="B2675" s="12">
        <v>1185732</v>
      </c>
      <c r="C2675" s="13">
        <v>44604</v>
      </c>
      <c r="D2675" s="12" t="s">
        <v>26</v>
      </c>
      <c r="E2675" s="12" t="s">
        <v>90</v>
      </c>
      <c r="F2675" s="12" t="s">
        <v>91</v>
      </c>
      <c r="G2675" s="12" t="s">
        <v>16</v>
      </c>
      <c r="H2675" s="12" t="s">
        <v>16</v>
      </c>
      <c r="I2675" s="12">
        <v>60</v>
      </c>
      <c r="J2675" s="12" t="s">
        <v>126</v>
      </c>
      <c r="K2675" s="14">
        <v>0.35000000000000003</v>
      </c>
      <c r="L2675" s="15">
        <v>1000</v>
      </c>
      <c r="M2675" s="16">
        <f t="shared" si="22"/>
        <v>350.00000000000006</v>
      </c>
      <c r="N2675" s="16">
        <f t="shared" si="23"/>
        <v>105.00000000000001</v>
      </c>
      <c r="O2675" s="18">
        <v>0.3</v>
      </c>
    </row>
    <row r="2676" spans="1:15" ht="15.75" customHeight="1" x14ac:dyDescent="0.3">
      <c r="A2676" s="17" t="s">
        <v>119</v>
      </c>
      <c r="B2676" s="12">
        <v>1185732</v>
      </c>
      <c r="C2676" s="13">
        <v>44604</v>
      </c>
      <c r="D2676" s="12" t="s">
        <v>26</v>
      </c>
      <c r="E2676" s="12" t="s">
        <v>90</v>
      </c>
      <c r="F2676" s="12" t="s">
        <v>91</v>
      </c>
      <c r="G2676" s="12" t="s">
        <v>17</v>
      </c>
      <c r="H2676" s="12" t="s">
        <v>17</v>
      </c>
      <c r="I2676" s="12">
        <v>22</v>
      </c>
      <c r="J2676" s="12" t="s">
        <v>124</v>
      </c>
      <c r="K2676" s="14">
        <v>0.49999999999999994</v>
      </c>
      <c r="L2676" s="15">
        <v>1750</v>
      </c>
      <c r="M2676" s="16">
        <f t="shared" si="22"/>
        <v>874.99999999999989</v>
      </c>
      <c r="N2676" s="16">
        <f t="shared" si="23"/>
        <v>306.24999999999994</v>
      </c>
      <c r="O2676" s="18">
        <v>0.35</v>
      </c>
    </row>
    <row r="2677" spans="1:15" ht="15.75" customHeight="1" x14ac:dyDescent="0.3">
      <c r="A2677" s="17" t="s">
        <v>119</v>
      </c>
      <c r="B2677" s="12">
        <v>1185732</v>
      </c>
      <c r="C2677" s="13">
        <v>44604</v>
      </c>
      <c r="D2677" s="12" t="s">
        <v>26</v>
      </c>
      <c r="E2677" s="12" t="s">
        <v>90</v>
      </c>
      <c r="F2677" s="12" t="s">
        <v>91</v>
      </c>
      <c r="G2677" s="12" t="s">
        <v>18</v>
      </c>
      <c r="H2677" s="12" t="s">
        <v>150</v>
      </c>
      <c r="I2677" s="12">
        <v>29</v>
      </c>
      <c r="J2677" s="12" t="s">
        <v>126</v>
      </c>
      <c r="K2677" s="14">
        <v>0.35</v>
      </c>
      <c r="L2677" s="15">
        <v>2750</v>
      </c>
      <c r="M2677" s="16">
        <f t="shared" si="22"/>
        <v>962.49999999999989</v>
      </c>
      <c r="N2677" s="16">
        <f t="shared" si="23"/>
        <v>385</v>
      </c>
      <c r="O2677" s="18">
        <v>0.4</v>
      </c>
    </row>
    <row r="2678" spans="1:15" ht="15.75" customHeight="1" x14ac:dyDescent="0.3">
      <c r="A2678" s="17" t="s">
        <v>119</v>
      </c>
      <c r="B2678" s="12">
        <v>1185732</v>
      </c>
      <c r="C2678" s="13">
        <v>44631</v>
      </c>
      <c r="D2678" s="12" t="s">
        <v>26</v>
      </c>
      <c r="E2678" s="12" t="s">
        <v>90</v>
      </c>
      <c r="F2678" s="12" t="s">
        <v>91</v>
      </c>
      <c r="G2678" s="12" t="s">
        <v>13</v>
      </c>
      <c r="H2678" s="12" t="s">
        <v>151</v>
      </c>
      <c r="I2678" s="12">
        <v>38</v>
      </c>
      <c r="J2678" s="12" t="s">
        <v>126</v>
      </c>
      <c r="K2678" s="14">
        <v>0.4</v>
      </c>
      <c r="L2678" s="15">
        <v>4950</v>
      </c>
      <c r="M2678" s="16">
        <f t="shared" si="22"/>
        <v>1980</v>
      </c>
      <c r="N2678" s="16">
        <f t="shared" si="23"/>
        <v>693</v>
      </c>
      <c r="O2678" s="18">
        <v>0.35</v>
      </c>
    </row>
    <row r="2679" spans="1:15" ht="15.75" customHeight="1" x14ac:dyDescent="0.3">
      <c r="A2679" s="17" t="s">
        <v>119</v>
      </c>
      <c r="B2679" s="12">
        <v>1185732</v>
      </c>
      <c r="C2679" s="13">
        <v>44631</v>
      </c>
      <c r="D2679" s="12" t="s">
        <v>26</v>
      </c>
      <c r="E2679" s="12" t="s">
        <v>90</v>
      </c>
      <c r="F2679" s="12" t="s">
        <v>91</v>
      </c>
      <c r="G2679" s="12" t="s">
        <v>14</v>
      </c>
      <c r="H2679" s="12" t="s">
        <v>149</v>
      </c>
      <c r="I2679" s="12">
        <v>29</v>
      </c>
      <c r="J2679" s="12" t="s">
        <v>126</v>
      </c>
      <c r="K2679" s="14">
        <v>0.4</v>
      </c>
      <c r="L2679" s="15">
        <v>2000</v>
      </c>
      <c r="M2679" s="16">
        <f t="shared" si="22"/>
        <v>800</v>
      </c>
      <c r="N2679" s="16">
        <f t="shared" si="23"/>
        <v>240</v>
      </c>
      <c r="O2679" s="18">
        <v>0.3</v>
      </c>
    </row>
    <row r="2680" spans="1:15" ht="15.75" customHeight="1" x14ac:dyDescent="0.3">
      <c r="A2680" s="17" t="s">
        <v>119</v>
      </c>
      <c r="B2680" s="12">
        <v>1185732</v>
      </c>
      <c r="C2680" s="13">
        <v>44631</v>
      </c>
      <c r="D2680" s="12" t="s">
        <v>26</v>
      </c>
      <c r="E2680" s="12" t="s">
        <v>90</v>
      </c>
      <c r="F2680" s="12" t="s">
        <v>91</v>
      </c>
      <c r="G2680" s="12" t="s">
        <v>15</v>
      </c>
      <c r="H2680" s="12" t="s">
        <v>15</v>
      </c>
      <c r="I2680" s="12">
        <v>38</v>
      </c>
      <c r="J2680" s="12" t="s">
        <v>124</v>
      </c>
      <c r="K2680" s="14">
        <v>0.30000000000000004</v>
      </c>
      <c r="L2680" s="15">
        <v>2250</v>
      </c>
      <c r="M2680" s="16">
        <f t="shared" si="22"/>
        <v>675.00000000000011</v>
      </c>
      <c r="N2680" s="16">
        <f t="shared" si="23"/>
        <v>202.50000000000003</v>
      </c>
      <c r="O2680" s="18">
        <v>0.3</v>
      </c>
    </row>
    <row r="2681" spans="1:15" ht="15.75" customHeight="1" x14ac:dyDescent="0.3">
      <c r="A2681" s="17" t="s">
        <v>119</v>
      </c>
      <c r="B2681" s="12">
        <v>1185732</v>
      </c>
      <c r="C2681" s="13">
        <v>44631</v>
      </c>
      <c r="D2681" s="12" t="s">
        <v>26</v>
      </c>
      <c r="E2681" s="12" t="s">
        <v>90</v>
      </c>
      <c r="F2681" s="12" t="s">
        <v>91</v>
      </c>
      <c r="G2681" s="12" t="s">
        <v>16</v>
      </c>
      <c r="H2681" s="12" t="s">
        <v>16</v>
      </c>
      <c r="I2681" s="12">
        <v>53</v>
      </c>
      <c r="J2681" s="12" t="s">
        <v>123</v>
      </c>
      <c r="K2681" s="14">
        <v>0.35</v>
      </c>
      <c r="L2681" s="15">
        <v>750</v>
      </c>
      <c r="M2681" s="16">
        <f t="shared" si="22"/>
        <v>262.5</v>
      </c>
      <c r="N2681" s="16">
        <f t="shared" si="23"/>
        <v>78.75</v>
      </c>
      <c r="O2681" s="18">
        <v>0.3</v>
      </c>
    </row>
    <row r="2682" spans="1:15" ht="15.75" customHeight="1" x14ac:dyDescent="0.3">
      <c r="A2682" s="17" t="s">
        <v>119</v>
      </c>
      <c r="B2682" s="12">
        <v>1185732</v>
      </c>
      <c r="C2682" s="13">
        <v>44631</v>
      </c>
      <c r="D2682" s="12" t="s">
        <v>26</v>
      </c>
      <c r="E2682" s="12" t="s">
        <v>90</v>
      </c>
      <c r="F2682" s="12" t="s">
        <v>91</v>
      </c>
      <c r="G2682" s="12" t="s">
        <v>17</v>
      </c>
      <c r="H2682" s="12" t="s">
        <v>17</v>
      </c>
      <c r="I2682" s="12">
        <v>54</v>
      </c>
      <c r="J2682" s="12" t="s">
        <v>126</v>
      </c>
      <c r="K2682" s="14">
        <v>0.5</v>
      </c>
      <c r="L2682" s="15">
        <v>1250</v>
      </c>
      <c r="M2682" s="16">
        <f t="shared" si="22"/>
        <v>625</v>
      </c>
      <c r="N2682" s="16">
        <f t="shared" si="23"/>
        <v>218.75</v>
      </c>
      <c r="O2682" s="18">
        <v>0.35</v>
      </c>
    </row>
    <row r="2683" spans="1:15" ht="15.75" customHeight="1" x14ac:dyDescent="0.3">
      <c r="A2683" s="17" t="s">
        <v>119</v>
      </c>
      <c r="B2683" s="12">
        <v>1185732</v>
      </c>
      <c r="C2683" s="13">
        <v>44631</v>
      </c>
      <c r="D2683" s="12" t="s">
        <v>26</v>
      </c>
      <c r="E2683" s="12" t="s">
        <v>90</v>
      </c>
      <c r="F2683" s="12" t="s">
        <v>91</v>
      </c>
      <c r="G2683" s="12" t="s">
        <v>18</v>
      </c>
      <c r="H2683" s="12" t="s">
        <v>150</v>
      </c>
      <c r="I2683" s="12">
        <v>51</v>
      </c>
      <c r="J2683" s="12" t="s">
        <v>123</v>
      </c>
      <c r="K2683" s="14">
        <v>0.4</v>
      </c>
      <c r="L2683" s="15">
        <v>2250</v>
      </c>
      <c r="M2683" s="16">
        <f t="shared" si="22"/>
        <v>900</v>
      </c>
      <c r="N2683" s="16">
        <f t="shared" si="23"/>
        <v>360</v>
      </c>
      <c r="O2683" s="18">
        <v>0.4</v>
      </c>
    </row>
    <row r="2684" spans="1:15" ht="15.75" customHeight="1" x14ac:dyDescent="0.3">
      <c r="A2684" s="17" t="s">
        <v>119</v>
      </c>
      <c r="B2684" s="12">
        <v>1185732</v>
      </c>
      <c r="C2684" s="13">
        <v>44663</v>
      </c>
      <c r="D2684" s="12" t="s">
        <v>26</v>
      </c>
      <c r="E2684" s="12" t="s">
        <v>90</v>
      </c>
      <c r="F2684" s="12" t="s">
        <v>91</v>
      </c>
      <c r="G2684" s="12" t="s">
        <v>13</v>
      </c>
      <c r="H2684" s="12" t="s">
        <v>151</v>
      </c>
      <c r="I2684" s="12">
        <v>36</v>
      </c>
      <c r="J2684" s="12" t="s">
        <v>123</v>
      </c>
      <c r="K2684" s="14">
        <v>0.4</v>
      </c>
      <c r="L2684" s="15">
        <v>4500</v>
      </c>
      <c r="M2684" s="16">
        <f t="shared" si="22"/>
        <v>1800</v>
      </c>
      <c r="N2684" s="16">
        <f t="shared" si="23"/>
        <v>630</v>
      </c>
      <c r="O2684" s="18">
        <v>0.35</v>
      </c>
    </row>
    <row r="2685" spans="1:15" ht="15.75" customHeight="1" x14ac:dyDescent="0.3">
      <c r="A2685" s="17" t="s">
        <v>119</v>
      </c>
      <c r="B2685" s="12">
        <v>1185732</v>
      </c>
      <c r="C2685" s="13">
        <v>44663</v>
      </c>
      <c r="D2685" s="12" t="s">
        <v>26</v>
      </c>
      <c r="E2685" s="12" t="s">
        <v>90</v>
      </c>
      <c r="F2685" s="12" t="s">
        <v>91</v>
      </c>
      <c r="G2685" s="12" t="s">
        <v>14</v>
      </c>
      <c r="H2685" s="12" t="s">
        <v>149</v>
      </c>
      <c r="I2685" s="12">
        <v>27</v>
      </c>
      <c r="J2685" s="12" t="s">
        <v>125</v>
      </c>
      <c r="K2685" s="14">
        <v>0.4</v>
      </c>
      <c r="L2685" s="15">
        <v>1500</v>
      </c>
      <c r="M2685" s="16">
        <f t="shared" si="22"/>
        <v>600</v>
      </c>
      <c r="N2685" s="16">
        <f t="shared" si="23"/>
        <v>180</v>
      </c>
      <c r="O2685" s="18">
        <v>0.3</v>
      </c>
    </row>
    <row r="2686" spans="1:15" ht="15.75" customHeight="1" x14ac:dyDescent="0.3">
      <c r="A2686" s="17" t="s">
        <v>119</v>
      </c>
      <c r="B2686" s="12">
        <v>1185732</v>
      </c>
      <c r="C2686" s="13">
        <v>44663</v>
      </c>
      <c r="D2686" s="12" t="s">
        <v>26</v>
      </c>
      <c r="E2686" s="12" t="s">
        <v>90</v>
      </c>
      <c r="F2686" s="12" t="s">
        <v>91</v>
      </c>
      <c r="G2686" s="12" t="s">
        <v>15</v>
      </c>
      <c r="H2686" s="12" t="s">
        <v>15</v>
      </c>
      <c r="I2686" s="12">
        <v>44</v>
      </c>
      <c r="J2686" s="12" t="s">
        <v>123</v>
      </c>
      <c r="K2686" s="14">
        <v>0.30000000000000004</v>
      </c>
      <c r="L2686" s="15">
        <v>1500</v>
      </c>
      <c r="M2686" s="16">
        <f t="shared" si="22"/>
        <v>450.00000000000006</v>
      </c>
      <c r="N2686" s="16">
        <f t="shared" si="23"/>
        <v>135</v>
      </c>
      <c r="O2686" s="18">
        <v>0.3</v>
      </c>
    </row>
    <row r="2687" spans="1:15" ht="15.75" customHeight="1" x14ac:dyDescent="0.3">
      <c r="A2687" s="17" t="s">
        <v>119</v>
      </c>
      <c r="B2687" s="12">
        <v>1185732</v>
      </c>
      <c r="C2687" s="13">
        <v>44663</v>
      </c>
      <c r="D2687" s="12" t="s">
        <v>26</v>
      </c>
      <c r="E2687" s="12" t="s">
        <v>90</v>
      </c>
      <c r="F2687" s="12" t="s">
        <v>91</v>
      </c>
      <c r="G2687" s="12" t="s">
        <v>16</v>
      </c>
      <c r="H2687" s="12" t="s">
        <v>16</v>
      </c>
      <c r="I2687" s="12">
        <v>54</v>
      </c>
      <c r="J2687" s="12" t="s">
        <v>125</v>
      </c>
      <c r="K2687" s="14">
        <v>0.35</v>
      </c>
      <c r="L2687" s="15">
        <v>750</v>
      </c>
      <c r="M2687" s="16">
        <f t="shared" si="22"/>
        <v>262.5</v>
      </c>
      <c r="N2687" s="16">
        <f t="shared" si="23"/>
        <v>78.75</v>
      </c>
      <c r="O2687" s="18">
        <v>0.3</v>
      </c>
    </row>
    <row r="2688" spans="1:15" ht="15.75" customHeight="1" x14ac:dyDescent="0.3">
      <c r="A2688" s="17" t="s">
        <v>119</v>
      </c>
      <c r="B2688" s="12">
        <v>1185732</v>
      </c>
      <c r="C2688" s="13">
        <v>44663</v>
      </c>
      <c r="D2688" s="12" t="s">
        <v>26</v>
      </c>
      <c r="E2688" s="12" t="s">
        <v>90</v>
      </c>
      <c r="F2688" s="12" t="s">
        <v>91</v>
      </c>
      <c r="G2688" s="12" t="s">
        <v>17</v>
      </c>
      <c r="H2688" s="12" t="s">
        <v>17</v>
      </c>
      <c r="I2688" s="12">
        <v>28</v>
      </c>
      <c r="J2688" s="12" t="s">
        <v>126</v>
      </c>
      <c r="K2688" s="14">
        <v>0.6</v>
      </c>
      <c r="L2688" s="15">
        <v>1000</v>
      </c>
      <c r="M2688" s="16">
        <f t="shared" si="22"/>
        <v>600</v>
      </c>
      <c r="N2688" s="16">
        <f t="shared" si="23"/>
        <v>210</v>
      </c>
      <c r="O2688" s="18">
        <v>0.35</v>
      </c>
    </row>
    <row r="2689" spans="1:15" ht="15.75" customHeight="1" x14ac:dyDescent="0.3">
      <c r="A2689" s="17" t="s">
        <v>119</v>
      </c>
      <c r="B2689" s="12">
        <v>1185732</v>
      </c>
      <c r="C2689" s="13">
        <v>44663</v>
      </c>
      <c r="D2689" s="12" t="s">
        <v>26</v>
      </c>
      <c r="E2689" s="12" t="s">
        <v>90</v>
      </c>
      <c r="F2689" s="12" t="s">
        <v>91</v>
      </c>
      <c r="G2689" s="12" t="s">
        <v>18</v>
      </c>
      <c r="H2689" s="12" t="s">
        <v>150</v>
      </c>
      <c r="I2689" s="12">
        <v>54</v>
      </c>
      <c r="J2689" s="12" t="s">
        <v>126</v>
      </c>
      <c r="K2689" s="14">
        <v>0.5</v>
      </c>
      <c r="L2689" s="15">
        <v>2250</v>
      </c>
      <c r="M2689" s="16">
        <f t="shared" si="22"/>
        <v>1125</v>
      </c>
      <c r="N2689" s="16">
        <f t="shared" si="23"/>
        <v>450</v>
      </c>
      <c r="O2689" s="18">
        <v>0.4</v>
      </c>
    </row>
    <row r="2690" spans="1:15" ht="15.75" customHeight="1" x14ac:dyDescent="0.3">
      <c r="A2690" s="17" t="s">
        <v>119</v>
      </c>
      <c r="B2690" s="12">
        <v>1185732</v>
      </c>
      <c r="C2690" s="13">
        <v>44694</v>
      </c>
      <c r="D2690" s="12" t="s">
        <v>26</v>
      </c>
      <c r="E2690" s="12" t="s">
        <v>90</v>
      </c>
      <c r="F2690" s="12" t="s">
        <v>91</v>
      </c>
      <c r="G2690" s="12" t="s">
        <v>13</v>
      </c>
      <c r="H2690" s="12" t="s">
        <v>151</v>
      </c>
      <c r="I2690" s="12">
        <v>52</v>
      </c>
      <c r="J2690" s="12" t="s">
        <v>124</v>
      </c>
      <c r="K2690" s="14">
        <v>0.6</v>
      </c>
      <c r="L2690" s="15">
        <v>4950</v>
      </c>
      <c r="M2690" s="16">
        <f t="shared" si="22"/>
        <v>2970</v>
      </c>
      <c r="N2690" s="16">
        <f t="shared" si="23"/>
        <v>1039.5</v>
      </c>
      <c r="O2690" s="18">
        <v>0.35</v>
      </c>
    </row>
    <row r="2691" spans="1:15" ht="15.75" customHeight="1" x14ac:dyDescent="0.3">
      <c r="A2691" s="17" t="s">
        <v>119</v>
      </c>
      <c r="B2691" s="12">
        <v>1185732</v>
      </c>
      <c r="C2691" s="13">
        <v>44694</v>
      </c>
      <c r="D2691" s="12" t="s">
        <v>26</v>
      </c>
      <c r="E2691" s="12" t="s">
        <v>90</v>
      </c>
      <c r="F2691" s="12" t="s">
        <v>91</v>
      </c>
      <c r="G2691" s="12" t="s">
        <v>14</v>
      </c>
      <c r="H2691" s="12" t="s">
        <v>149</v>
      </c>
      <c r="I2691" s="12">
        <v>54</v>
      </c>
      <c r="J2691" s="12" t="s">
        <v>124</v>
      </c>
      <c r="K2691" s="14">
        <v>0.5</v>
      </c>
      <c r="L2691" s="15">
        <v>2000</v>
      </c>
      <c r="M2691" s="16">
        <f t="shared" si="22"/>
        <v>1000</v>
      </c>
      <c r="N2691" s="16">
        <f t="shared" si="23"/>
        <v>300</v>
      </c>
      <c r="O2691" s="18">
        <v>0.3</v>
      </c>
    </row>
    <row r="2692" spans="1:15" ht="15.75" customHeight="1" x14ac:dyDescent="0.3">
      <c r="A2692" s="17" t="s">
        <v>119</v>
      </c>
      <c r="B2692" s="12">
        <v>1185732</v>
      </c>
      <c r="C2692" s="13">
        <v>44694</v>
      </c>
      <c r="D2692" s="12" t="s">
        <v>26</v>
      </c>
      <c r="E2692" s="12" t="s">
        <v>90</v>
      </c>
      <c r="F2692" s="12" t="s">
        <v>91</v>
      </c>
      <c r="G2692" s="12" t="s">
        <v>15</v>
      </c>
      <c r="H2692" s="12" t="s">
        <v>15</v>
      </c>
      <c r="I2692" s="12">
        <v>20</v>
      </c>
      <c r="J2692" s="12" t="s">
        <v>123</v>
      </c>
      <c r="K2692" s="14">
        <v>0.45</v>
      </c>
      <c r="L2692" s="15">
        <v>1750</v>
      </c>
      <c r="M2692" s="16">
        <f t="shared" si="22"/>
        <v>787.5</v>
      </c>
      <c r="N2692" s="16">
        <f t="shared" si="23"/>
        <v>236.25</v>
      </c>
      <c r="O2692" s="18">
        <v>0.3</v>
      </c>
    </row>
    <row r="2693" spans="1:15" ht="15.75" customHeight="1" x14ac:dyDescent="0.3">
      <c r="A2693" s="17" t="s">
        <v>119</v>
      </c>
      <c r="B2693" s="12">
        <v>1185732</v>
      </c>
      <c r="C2693" s="13">
        <v>44694</v>
      </c>
      <c r="D2693" s="12" t="s">
        <v>26</v>
      </c>
      <c r="E2693" s="12" t="s">
        <v>90</v>
      </c>
      <c r="F2693" s="12" t="s">
        <v>91</v>
      </c>
      <c r="G2693" s="12" t="s">
        <v>16</v>
      </c>
      <c r="H2693" s="12" t="s">
        <v>16</v>
      </c>
      <c r="I2693" s="12">
        <v>20</v>
      </c>
      <c r="J2693" s="12" t="s">
        <v>124</v>
      </c>
      <c r="K2693" s="14">
        <v>0.45</v>
      </c>
      <c r="L2693" s="15">
        <v>1000</v>
      </c>
      <c r="M2693" s="16">
        <f t="shared" si="22"/>
        <v>450</v>
      </c>
      <c r="N2693" s="16">
        <f t="shared" si="23"/>
        <v>135</v>
      </c>
      <c r="O2693" s="18">
        <v>0.3</v>
      </c>
    </row>
    <row r="2694" spans="1:15" ht="15.75" customHeight="1" x14ac:dyDescent="0.3">
      <c r="A2694" s="17" t="s">
        <v>119</v>
      </c>
      <c r="B2694" s="12">
        <v>1185732</v>
      </c>
      <c r="C2694" s="13">
        <v>44694</v>
      </c>
      <c r="D2694" s="12" t="s">
        <v>26</v>
      </c>
      <c r="E2694" s="12" t="s">
        <v>90</v>
      </c>
      <c r="F2694" s="12" t="s">
        <v>91</v>
      </c>
      <c r="G2694" s="12" t="s">
        <v>17</v>
      </c>
      <c r="H2694" s="12" t="s">
        <v>17</v>
      </c>
      <c r="I2694" s="12">
        <v>58</v>
      </c>
      <c r="J2694" s="12" t="s">
        <v>123</v>
      </c>
      <c r="K2694" s="14">
        <v>0.54999999999999993</v>
      </c>
      <c r="L2694" s="15">
        <v>1250</v>
      </c>
      <c r="M2694" s="16">
        <f t="shared" si="22"/>
        <v>687.49999999999989</v>
      </c>
      <c r="N2694" s="16">
        <f t="shared" si="23"/>
        <v>240.62499999999994</v>
      </c>
      <c r="O2694" s="18">
        <v>0.35</v>
      </c>
    </row>
    <row r="2695" spans="1:15" ht="15.75" customHeight="1" x14ac:dyDescent="0.3">
      <c r="A2695" s="17" t="s">
        <v>119</v>
      </c>
      <c r="B2695" s="12">
        <v>1185732</v>
      </c>
      <c r="C2695" s="13">
        <v>44694</v>
      </c>
      <c r="D2695" s="12" t="s">
        <v>26</v>
      </c>
      <c r="E2695" s="12" t="s">
        <v>90</v>
      </c>
      <c r="F2695" s="12" t="s">
        <v>91</v>
      </c>
      <c r="G2695" s="12" t="s">
        <v>18</v>
      </c>
      <c r="H2695" s="12" t="s">
        <v>150</v>
      </c>
      <c r="I2695" s="12">
        <v>54</v>
      </c>
      <c r="J2695" s="12" t="s">
        <v>123</v>
      </c>
      <c r="K2695" s="14">
        <v>0.6</v>
      </c>
      <c r="L2695" s="15">
        <v>2500</v>
      </c>
      <c r="M2695" s="16">
        <f t="shared" si="22"/>
        <v>1500</v>
      </c>
      <c r="N2695" s="16">
        <f t="shared" si="23"/>
        <v>600</v>
      </c>
      <c r="O2695" s="18">
        <v>0.4</v>
      </c>
    </row>
    <row r="2696" spans="1:15" ht="15.75" customHeight="1" x14ac:dyDescent="0.3">
      <c r="A2696" s="17" t="s">
        <v>119</v>
      </c>
      <c r="B2696" s="12">
        <v>1185732</v>
      </c>
      <c r="C2696" s="13">
        <v>44724</v>
      </c>
      <c r="D2696" s="12" t="s">
        <v>26</v>
      </c>
      <c r="E2696" s="12" t="s">
        <v>90</v>
      </c>
      <c r="F2696" s="12" t="s">
        <v>91</v>
      </c>
      <c r="G2696" s="12" t="s">
        <v>13</v>
      </c>
      <c r="H2696" s="12" t="s">
        <v>151</v>
      </c>
      <c r="I2696" s="12">
        <v>45</v>
      </c>
      <c r="J2696" s="12" t="s">
        <v>124</v>
      </c>
      <c r="K2696" s="14">
        <v>0.45</v>
      </c>
      <c r="L2696" s="15">
        <v>5000</v>
      </c>
      <c r="M2696" s="16">
        <f t="shared" si="22"/>
        <v>2250</v>
      </c>
      <c r="N2696" s="16">
        <f t="shared" si="23"/>
        <v>787.5</v>
      </c>
      <c r="O2696" s="18">
        <v>0.35</v>
      </c>
    </row>
    <row r="2697" spans="1:15" ht="15.75" customHeight="1" x14ac:dyDescent="0.3">
      <c r="A2697" s="17" t="s">
        <v>119</v>
      </c>
      <c r="B2697" s="12">
        <v>1185732</v>
      </c>
      <c r="C2697" s="13">
        <v>44724</v>
      </c>
      <c r="D2697" s="12" t="s">
        <v>26</v>
      </c>
      <c r="E2697" s="12" t="s">
        <v>90</v>
      </c>
      <c r="F2697" s="12" t="s">
        <v>91</v>
      </c>
      <c r="G2697" s="12" t="s">
        <v>14</v>
      </c>
      <c r="H2697" s="12" t="s">
        <v>149</v>
      </c>
      <c r="I2697" s="12">
        <v>23</v>
      </c>
      <c r="J2697" s="12" t="s">
        <v>125</v>
      </c>
      <c r="K2697" s="14">
        <v>0.40000000000000008</v>
      </c>
      <c r="L2697" s="15">
        <v>2500</v>
      </c>
      <c r="M2697" s="16">
        <f t="shared" si="22"/>
        <v>1000.0000000000002</v>
      </c>
      <c r="N2697" s="16">
        <f t="shared" si="23"/>
        <v>300.00000000000006</v>
      </c>
      <c r="O2697" s="18">
        <v>0.3</v>
      </c>
    </row>
    <row r="2698" spans="1:15" ht="15.75" customHeight="1" x14ac:dyDescent="0.3">
      <c r="A2698" s="17" t="s">
        <v>119</v>
      </c>
      <c r="B2698" s="12">
        <v>1185732</v>
      </c>
      <c r="C2698" s="13">
        <v>44724</v>
      </c>
      <c r="D2698" s="12" t="s">
        <v>26</v>
      </c>
      <c r="E2698" s="12" t="s">
        <v>90</v>
      </c>
      <c r="F2698" s="12" t="s">
        <v>91</v>
      </c>
      <c r="G2698" s="12" t="s">
        <v>15</v>
      </c>
      <c r="H2698" s="12" t="s">
        <v>15</v>
      </c>
      <c r="I2698" s="12">
        <v>26</v>
      </c>
      <c r="J2698" s="12" t="s">
        <v>123</v>
      </c>
      <c r="K2698" s="14">
        <v>0.35000000000000003</v>
      </c>
      <c r="L2698" s="15">
        <v>2000</v>
      </c>
      <c r="M2698" s="16">
        <f t="shared" si="22"/>
        <v>700.00000000000011</v>
      </c>
      <c r="N2698" s="16">
        <f t="shared" si="23"/>
        <v>210.00000000000003</v>
      </c>
      <c r="O2698" s="18">
        <v>0.3</v>
      </c>
    </row>
    <row r="2699" spans="1:15" ht="15.75" customHeight="1" x14ac:dyDescent="0.3">
      <c r="A2699" s="17" t="s">
        <v>119</v>
      </c>
      <c r="B2699" s="12">
        <v>1185732</v>
      </c>
      <c r="C2699" s="13">
        <v>44724</v>
      </c>
      <c r="D2699" s="12" t="s">
        <v>26</v>
      </c>
      <c r="E2699" s="12" t="s">
        <v>90</v>
      </c>
      <c r="F2699" s="12" t="s">
        <v>91</v>
      </c>
      <c r="G2699" s="12" t="s">
        <v>16</v>
      </c>
      <c r="H2699" s="12" t="s">
        <v>16</v>
      </c>
      <c r="I2699" s="12">
        <v>58</v>
      </c>
      <c r="J2699" s="12" t="s">
        <v>126</v>
      </c>
      <c r="K2699" s="14">
        <v>0.35000000000000003</v>
      </c>
      <c r="L2699" s="15">
        <v>1750</v>
      </c>
      <c r="M2699" s="16">
        <f t="shared" si="22"/>
        <v>612.50000000000011</v>
      </c>
      <c r="N2699" s="16">
        <f t="shared" si="23"/>
        <v>183.75000000000003</v>
      </c>
      <c r="O2699" s="18">
        <v>0.3</v>
      </c>
    </row>
    <row r="2700" spans="1:15" ht="15.75" customHeight="1" x14ac:dyDescent="0.3">
      <c r="A2700" s="17" t="s">
        <v>119</v>
      </c>
      <c r="B2700" s="12">
        <v>1185732</v>
      </c>
      <c r="C2700" s="13">
        <v>44724</v>
      </c>
      <c r="D2700" s="12" t="s">
        <v>26</v>
      </c>
      <c r="E2700" s="12" t="s">
        <v>90</v>
      </c>
      <c r="F2700" s="12" t="s">
        <v>91</v>
      </c>
      <c r="G2700" s="12" t="s">
        <v>17</v>
      </c>
      <c r="H2700" s="12" t="s">
        <v>17</v>
      </c>
      <c r="I2700" s="12">
        <v>45</v>
      </c>
      <c r="J2700" s="12" t="s">
        <v>124</v>
      </c>
      <c r="K2700" s="14">
        <v>0.45</v>
      </c>
      <c r="L2700" s="15">
        <v>1750</v>
      </c>
      <c r="M2700" s="16">
        <f t="shared" si="22"/>
        <v>787.5</v>
      </c>
      <c r="N2700" s="16">
        <f t="shared" si="23"/>
        <v>275.625</v>
      </c>
      <c r="O2700" s="18">
        <v>0.35</v>
      </c>
    </row>
    <row r="2701" spans="1:15" ht="15.75" customHeight="1" x14ac:dyDescent="0.3">
      <c r="A2701" s="17" t="s">
        <v>119</v>
      </c>
      <c r="B2701" s="12">
        <v>1185732</v>
      </c>
      <c r="C2701" s="13">
        <v>44724</v>
      </c>
      <c r="D2701" s="12" t="s">
        <v>26</v>
      </c>
      <c r="E2701" s="12" t="s">
        <v>90</v>
      </c>
      <c r="F2701" s="12" t="s">
        <v>91</v>
      </c>
      <c r="G2701" s="12" t="s">
        <v>18</v>
      </c>
      <c r="H2701" s="12" t="s">
        <v>150</v>
      </c>
      <c r="I2701" s="12">
        <v>46</v>
      </c>
      <c r="J2701" s="12" t="s">
        <v>125</v>
      </c>
      <c r="K2701" s="14">
        <v>0.55000000000000004</v>
      </c>
      <c r="L2701" s="15">
        <v>3250</v>
      </c>
      <c r="M2701" s="16">
        <f t="shared" si="22"/>
        <v>1787.5000000000002</v>
      </c>
      <c r="N2701" s="16">
        <f t="shared" si="23"/>
        <v>715.00000000000011</v>
      </c>
      <c r="O2701" s="18">
        <v>0.4</v>
      </c>
    </row>
    <row r="2702" spans="1:15" ht="15.75" customHeight="1" x14ac:dyDescent="0.3">
      <c r="A2702" s="17" t="s">
        <v>119</v>
      </c>
      <c r="B2702" s="12">
        <v>1185732</v>
      </c>
      <c r="C2702" s="13">
        <v>44753</v>
      </c>
      <c r="D2702" s="12" t="s">
        <v>26</v>
      </c>
      <c r="E2702" s="12" t="s">
        <v>90</v>
      </c>
      <c r="F2702" s="12" t="s">
        <v>91</v>
      </c>
      <c r="G2702" s="12" t="s">
        <v>13</v>
      </c>
      <c r="H2702" s="12" t="s">
        <v>151</v>
      </c>
      <c r="I2702" s="12">
        <v>29</v>
      </c>
      <c r="J2702" s="12" t="s">
        <v>125</v>
      </c>
      <c r="K2702" s="14">
        <v>0.5</v>
      </c>
      <c r="L2702" s="15">
        <v>5500</v>
      </c>
      <c r="M2702" s="16">
        <f t="shared" si="22"/>
        <v>2750</v>
      </c>
      <c r="N2702" s="16">
        <f t="shared" si="23"/>
        <v>962.49999999999989</v>
      </c>
      <c r="O2702" s="18">
        <v>0.35</v>
      </c>
    </row>
    <row r="2703" spans="1:15" ht="15.75" customHeight="1" x14ac:dyDescent="0.3">
      <c r="A2703" s="17" t="s">
        <v>119</v>
      </c>
      <c r="B2703" s="12">
        <v>1185732</v>
      </c>
      <c r="C2703" s="13">
        <v>44753</v>
      </c>
      <c r="D2703" s="12" t="s">
        <v>26</v>
      </c>
      <c r="E2703" s="12" t="s">
        <v>90</v>
      </c>
      <c r="F2703" s="12" t="s">
        <v>91</v>
      </c>
      <c r="G2703" s="12" t="s">
        <v>14</v>
      </c>
      <c r="H2703" s="12" t="s">
        <v>149</v>
      </c>
      <c r="I2703" s="12">
        <v>43</v>
      </c>
      <c r="J2703" s="12" t="s">
        <v>124</v>
      </c>
      <c r="K2703" s="14">
        <v>0.45000000000000007</v>
      </c>
      <c r="L2703" s="15">
        <v>3000</v>
      </c>
      <c r="M2703" s="16">
        <f t="shared" si="22"/>
        <v>1350.0000000000002</v>
      </c>
      <c r="N2703" s="16">
        <f t="shared" si="23"/>
        <v>405.00000000000006</v>
      </c>
      <c r="O2703" s="18">
        <v>0.3</v>
      </c>
    </row>
    <row r="2704" spans="1:15" ht="15.75" customHeight="1" x14ac:dyDescent="0.3">
      <c r="A2704" s="17" t="s">
        <v>119</v>
      </c>
      <c r="B2704" s="12">
        <v>1185732</v>
      </c>
      <c r="C2704" s="13">
        <v>44753</v>
      </c>
      <c r="D2704" s="12" t="s">
        <v>26</v>
      </c>
      <c r="E2704" s="12" t="s">
        <v>90</v>
      </c>
      <c r="F2704" s="12" t="s">
        <v>91</v>
      </c>
      <c r="G2704" s="12" t="s">
        <v>15</v>
      </c>
      <c r="H2704" s="12" t="s">
        <v>15</v>
      </c>
      <c r="I2704" s="12">
        <v>39</v>
      </c>
      <c r="J2704" s="12" t="s">
        <v>123</v>
      </c>
      <c r="K2704" s="14">
        <v>0.4</v>
      </c>
      <c r="L2704" s="15">
        <v>2250</v>
      </c>
      <c r="M2704" s="16">
        <f t="shared" si="22"/>
        <v>900</v>
      </c>
      <c r="N2704" s="16">
        <f t="shared" si="23"/>
        <v>270</v>
      </c>
      <c r="O2704" s="18">
        <v>0.3</v>
      </c>
    </row>
    <row r="2705" spans="1:15" ht="15.75" customHeight="1" x14ac:dyDescent="0.3">
      <c r="A2705" s="17" t="s">
        <v>119</v>
      </c>
      <c r="B2705" s="12">
        <v>1185732</v>
      </c>
      <c r="C2705" s="13">
        <v>44753</v>
      </c>
      <c r="D2705" s="12" t="s">
        <v>26</v>
      </c>
      <c r="E2705" s="12" t="s">
        <v>90</v>
      </c>
      <c r="F2705" s="12" t="s">
        <v>91</v>
      </c>
      <c r="G2705" s="12" t="s">
        <v>16</v>
      </c>
      <c r="H2705" s="12" t="s">
        <v>16</v>
      </c>
      <c r="I2705" s="12">
        <v>19</v>
      </c>
      <c r="J2705" s="12" t="s">
        <v>126</v>
      </c>
      <c r="K2705" s="14">
        <v>0.4</v>
      </c>
      <c r="L2705" s="15">
        <v>1750</v>
      </c>
      <c r="M2705" s="16">
        <f t="shared" si="22"/>
        <v>700</v>
      </c>
      <c r="N2705" s="16">
        <f t="shared" si="23"/>
        <v>210</v>
      </c>
      <c r="O2705" s="18">
        <v>0.3</v>
      </c>
    </row>
    <row r="2706" spans="1:15" ht="15.75" customHeight="1" x14ac:dyDescent="0.3">
      <c r="A2706" s="17" t="s">
        <v>119</v>
      </c>
      <c r="B2706" s="12">
        <v>1185732</v>
      </c>
      <c r="C2706" s="13">
        <v>44753</v>
      </c>
      <c r="D2706" s="12" t="s">
        <v>26</v>
      </c>
      <c r="E2706" s="12" t="s">
        <v>90</v>
      </c>
      <c r="F2706" s="12" t="s">
        <v>91</v>
      </c>
      <c r="G2706" s="12" t="s">
        <v>17</v>
      </c>
      <c r="H2706" s="12" t="s">
        <v>17</v>
      </c>
      <c r="I2706" s="12">
        <v>23</v>
      </c>
      <c r="J2706" s="12" t="s">
        <v>123</v>
      </c>
      <c r="K2706" s="14">
        <v>0.5</v>
      </c>
      <c r="L2706" s="15">
        <v>2000</v>
      </c>
      <c r="M2706" s="16">
        <f t="shared" si="22"/>
        <v>1000</v>
      </c>
      <c r="N2706" s="16">
        <f t="shared" si="23"/>
        <v>350</v>
      </c>
      <c r="O2706" s="18">
        <v>0.35</v>
      </c>
    </row>
    <row r="2707" spans="1:15" ht="15.75" customHeight="1" x14ac:dyDescent="0.3">
      <c r="A2707" s="17" t="s">
        <v>119</v>
      </c>
      <c r="B2707" s="12">
        <v>1185732</v>
      </c>
      <c r="C2707" s="13">
        <v>44753</v>
      </c>
      <c r="D2707" s="12" t="s">
        <v>26</v>
      </c>
      <c r="E2707" s="12" t="s">
        <v>90</v>
      </c>
      <c r="F2707" s="12" t="s">
        <v>91</v>
      </c>
      <c r="G2707" s="12" t="s">
        <v>18</v>
      </c>
      <c r="H2707" s="12" t="s">
        <v>150</v>
      </c>
      <c r="I2707" s="12">
        <v>26</v>
      </c>
      <c r="J2707" s="12" t="s">
        <v>126</v>
      </c>
      <c r="K2707" s="14">
        <v>0.55000000000000004</v>
      </c>
      <c r="L2707" s="15">
        <v>3750</v>
      </c>
      <c r="M2707" s="16">
        <f t="shared" si="22"/>
        <v>2062.5</v>
      </c>
      <c r="N2707" s="16">
        <f t="shared" si="23"/>
        <v>825</v>
      </c>
      <c r="O2707" s="18">
        <v>0.4</v>
      </c>
    </row>
    <row r="2708" spans="1:15" ht="15.75" customHeight="1" x14ac:dyDescent="0.3">
      <c r="A2708" s="17" t="s">
        <v>119</v>
      </c>
      <c r="B2708" s="12">
        <v>1185732</v>
      </c>
      <c r="C2708" s="13">
        <v>44785</v>
      </c>
      <c r="D2708" s="12" t="s">
        <v>26</v>
      </c>
      <c r="E2708" s="12" t="s">
        <v>90</v>
      </c>
      <c r="F2708" s="12" t="s">
        <v>91</v>
      </c>
      <c r="G2708" s="12" t="s">
        <v>13</v>
      </c>
      <c r="H2708" s="12" t="s">
        <v>151</v>
      </c>
      <c r="I2708" s="12">
        <v>27</v>
      </c>
      <c r="J2708" s="12" t="s">
        <v>123</v>
      </c>
      <c r="K2708" s="14">
        <v>0.5</v>
      </c>
      <c r="L2708" s="15">
        <v>5250</v>
      </c>
      <c r="M2708" s="16">
        <f t="shared" si="22"/>
        <v>2625</v>
      </c>
      <c r="N2708" s="16">
        <f t="shared" si="23"/>
        <v>918.74999999999989</v>
      </c>
      <c r="O2708" s="18">
        <v>0.35</v>
      </c>
    </row>
    <row r="2709" spans="1:15" ht="15.75" customHeight="1" x14ac:dyDescent="0.3">
      <c r="A2709" s="17" t="s">
        <v>119</v>
      </c>
      <c r="B2709" s="12">
        <v>1185732</v>
      </c>
      <c r="C2709" s="13">
        <v>44785</v>
      </c>
      <c r="D2709" s="12" t="s">
        <v>26</v>
      </c>
      <c r="E2709" s="12" t="s">
        <v>90</v>
      </c>
      <c r="F2709" s="12" t="s">
        <v>91</v>
      </c>
      <c r="G2709" s="12" t="s">
        <v>14</v>
      </c>
      <c r="H2709" s="12" t="s">
        <v>149</v>
      </c>
      <c r="I2709" s="12">
        <v>32</v>
      </c>
      <c r="J2709" s="12" t="s">
        <v>125</v>
      </c>
      <c r="K2709" s="14">
        <v>0.45000000000000007</v>
      </c>
      <c r="L2709" s="15">
        <v>3000</v>
      </c>
      <c r="M2709" s="16">
        <f t="shared" si="22"/>
        <v>1350.0000000000002</v>
      </c>
      <c r="N2709" s="16">
        <f t="shared" si="23"/>
        <v>405.00000000000006</v>
      </c>
      <c r="O2709" s="18">
        <v>0.3</v>
      </c>
    </row>
    <row r="2710" spans="1:15" ht="15.75" customHeight="1" x14ac:dyDescent="0.3">
      <c r="A2710" s="17" t="s">
        <v>119</v>
      </c>
      <c r="B2710" s="12">
        <v>1185732</v>
      </c>
      <c r="C2710" s="13">
        <v>44785</v>
      </c>
      <c r="D2710" s="12" t="s">
        <v>26</v>
      </c>
      <c r="E2710" s="12" t="s">
        <v>90</v>
      </c>
      <c r="F2710" s="12" t="s">
        <v>91</v>
      </c>
      <c r="G2710" s="12" t="s">
        <v>15</v>
      </c>
      <c r="H2710" s="12" t="s">
        <v>15</v>
      </c>
      <c r="I2710" s="12">
        <v>17</v>
      </c>
      <c r="J2710" s="12" t="s">
        <v>124</v>
      </c>
      <c r="K2710" s="14">
        <v>0.4</v>
      </c>
      <c r="L2710" s="15">
        <v>2250</v>
      </c>
      <c r="M2710" s="16">
        <f t="shared" si="22"/>
        <v>900</v>
      </c>
      <c r="N2710" s="16">
        <f t="shared" si="23"/>
        <v>270</v>
      </c>
      <c r="O2710" s="18">
        <v>0.3</v>
      </c>
    </row>
    <row r="2711" spans="1:15" ht="15.75" customHeight="1" x14ac:dyDescent="0.3">
      <c r="A2711" s="17" t="s">
        <v>119</v>
      </c>
      <c r="B2711" s="12">
        <v>1185732</v>
      </c>
      <c r="C2711" s="13">
        <v>44785</v>
      </c>
      <c r="D2711" s="12" t="s">
        <v>26</v>
      </c>
      <c r="E2711" s="12" t="s">
        <v>90</v>
      </c>
      <c r="F2711" s="12" t="s">
        <v>91</v>
      </c>
      <c r="G2711" s="12" t="s">
        <v>16</v>
      </c>
      <c r="H2711" s="12" t="s">
        <v>16</v>
      </c>
      <c r="I2711" s="12">
        <v>47</v>
      </c>
      <c r="J2711" s="12" t="s">
        <v>124</v>
      </c>
      <c r="K2711" s="14">
        <v>0.4</v>
      </c>
      <c r="L2711" s="15">
        <v>2000</v>
      </c>
      <c r="M2711" s="16">
        <f t="shared" si="22"/>
        <v>800</v>
      </c>
      <c r="N2711" s="16">
        <f t="shared" si="23"/>
        <v>240</v>
      </c>
      <c r="O2711" s="18">
        <v>0.3</v>
      </c>
    </row>
    <row r="2712" spans="1:15" ht="15.75" customHeight="1" x14ac:dyDescent="0.3">
      <c r="A2712" s="17" t="s">
        <v>119</v>
      </c>
      <c r="B2712" s="12">
        <v>1185732</v>
      </c>
      <c r="C2712" s="13">
        <v>44785</v>
      </c>
      <c r="D2712" s="12" t="s">
        <v>26</v>
      </c>
      <c r="E2712" s="12" t="s">
        <v>90</v>
      </c>
      <c r="F2712" s="12" t="s">
        <v>91</v>
      </c>
      <c r="G2712" s="12" t="s">
        <v>17</v>
      </c>
      <c r="H2712" s="12" t="s">
        <v>17</v>
      </c>
      <c r="I2712" s="12">
        <v>19</v>
      </c>
      <c r="J2712" s="12" t="s">
        <v>124</v>
      </c>
      <c r="K2712" s="14">
        <v>0.5</v>
      </c>
      <c r="L2712" s="15">
        <v>1750</v>
      </c>
      <c r="M2712" s="16">
        <f t="shared" si="22"/>
        <v>875</v>
      </c>
      <c r="N2712" s="16">
        <f t="shared" si="23"/>
        <v>306.25</v>
      </c>
      <c r="O2712" s="18">
        <v>0.35</v>
      </c>
    </row>
    <row r="2713" spans="1:15" ht="15.75" customHeight="1" x14ac:dyDescent="0.3">
      <c r="A2713" s="17" t="s">
        <v>119</v>
      </c>
      <c r="B2713" s="12">
        <v>1185732</v>
      </c>
      <c r="C2713" s="13">
        <v>44785</v>
      </c>
      <c r="D2713" s="12" t="s">
        <v>26</v>
      </c>
      <c r="E2713" s="12" t="s">
        <v>90</v>
      </c>
      <c r="F2713" s="12" t="s">
        <v>91</v>
      </c>
      <c r="G2713" s="12" t="s">
        <v>18</v>
      </c>
      <c r="H2713" s="12" t="s">
        <v>150</v>
      </c>
      <c r="I2713" s="12">
        <v>40</v>
      </c>
      <c r="J2713" s="12" t="s">
        <v>125</v>
      </c>
      <c r="K2713" s="14">
        <v>0.55000000000000004</v>
      </c>
      <c r="L2713" s="15">
        <v>3500</v>
      </c>
      <c r="M2713" s="16">
        <f t="shared" si="22"/>
        <v>1925.0000000000002</v>
      </c>
      <c r="N2713" s="16">
        <f t="shared" si="23"/>
        <v>770.00000000000011</v>
      </c>
      <c r="O2713" s="18">
        <v>0.4</v>
      </c>
    </row>
    <row r="2714" spans="1:15" ht="15.75" customHeight="1" x14ac:dyDescent="0.3">
      <c r="A2714" s="17" t="s">
        <v>119</v>
      </c>
      <c r="B2714" s="12">
        <v>1185732</v>
      </c>
      <c r="C2714" s="13">
        <v>44817</v>
      </c>
      <c r="D2714" s="12" t="s">
        <v>26</v>
      </c>
      <c r="E2714" s="12" t="s">
        <v>90</v>
      </c>
      <c r="F2714" s="12" t="s">
        <v>91</v>
      </c>
      <c r="G2714" s="12" t="s">
        <v>13</v>
      </c>
      <c r="H2714" s="12" t="s">
        <v>151</v>
      </c>
      <c r="I2714" s="12">
        <v>59</v>
      </c>
      <c r="J2714" s="12" t="s">
        <v>124</v>
      </c>
      <c r="K2714" s="14">
        <v>0.45</v>
      </c>
      <c r="L2714" s="15">
        <v>4750</v>
      </c>
      <c r="M2714" s="16">
        <f t="shared" si="22"/>
        <v>2137.5</v>
      </c>
      <c r="N2714" s="16">
        <f t="shared" si="23"/>
        <v>748.125</v>
      </c>
      <c r="O2714" s="18">
        <v>0.35</v>
      </c>
    </row>
    <row r="2715" spans="1:15" ht="15.75" customHeight="1" x14ac:dyDescent="0.3">
      <c r="A2715" s="17" t="s">
        <v>119</v>
      </c>
      <c r="B2715" s="12">
        <v>1185732</v>
      </c>
      <c r="C2715" s="13">
        <v>44817</v>
      </c>
      <c r="D2715" s="12" t="s">
        <v>26</v>
      </c>
      <c r="E2715" s="12" t="s">
        <v>90</v>
      </c>
      <c r="F2715" s="12" t="s">
        <v>91</v>
      </c>
      <c r="G2715" s="12" t="s">
        <v>14</v>
      </c>
      <c r="H2715" s="12" t="s">
        <v>149</v>
      </c>
      <c r="I2715" s="12">
        <v>30</v>
      </c>
      <c r="J2715" s="12" t="s">
        <v>125</v>
      </c>
      <c r="K2715" s="14">
        <v>0.40000000000000008</v>
      </c>
      <c r="L2715" s="15">
        <v>2750</v>
      </c>
      <c r="M2715" s="16">
        <f t="shared" si="22"/>
        <v>1100.0000000000002</v>
      </c>
      <c r="N2715" s="16">
        <f t="shared" si="23"/>
        <v>330.00000000000006</v>
      </c>
      <c r="O2715" s="18">
        <v>0.3</v>
      </c>
    </row>
    <row r="2716" spans="1:15" ht="15.75" customHeight="1" x14ac:dyDescent="0.3">
      <c r="A2716" s="17" t="s">
        <v>119</v>
      </c>
      <c r="B2716" s="12">
        <v>1185732</v>
      </c>
      <c r="C2716" s="13">
        <v>44817</v>
      </c>
      <c r="D2716" s="12" t="s">
        <v>26</v>
      </c>
      <c r="E2716" s="12" t="s">
        <v>90</v>
      </c>
      <c r="F2716" s="12" t="s">
        <v>91</v>
      </c>
      <c r="G2716" s="12" t="s">
        <v>15</v>
      </c>
      <c r="H2716" s="12" t="s">
        <v>15</v>
      </c>
      <c r="I2716" s="12">
        <v>35</v>
      </c>
      <c r="J2716" s="12" t="s">
        <v>125</v>
      </c>
      <c r="K2716" s="14">
        <v>0.35000000000000003</v>
      </c>
      <c r="L2716" s="15">
        <v>1750</v>
      </c>
      <c r="M2716" s="16">
        <f t="shared" si="22"/>
        <v>612.50000000000011</v>
      </c>
      <c r="N2716" s="16">
        <f t="shared" si="23"/>
        <v>183.75000000000003</v>
      </c>
      <c r="O2716" s="18">
        <v>0.3</v>
      </c>
    </row>
    <row r="2717" spans="1:15" ht="15.75" customHeight="1" x14ac:dyDescent="0.3">
      <c r="A2717" s="17" t="s">
        <v>119</v>
      </c>
      <c r="B2717" s="12">
        <v>1185732</v>
      </c>
      <c r="C2717" s="13">
        <v>44817</v>
      </c>
      <c r="D2717" s="12" t="s">
        <v>26</v>
      </c>
      <c r="E2717" s="12" t="s">
        <v>90</v>
      </c>
      <c r="F2717" s="12" t="s">
        <v>91</v>
      </c>
      <c r="G2717" s="12" t="s">
        <v>16</v>
      </c>
      <c r="H2717" s="12" t="s">
        <v>16</v>
      </c>
      <c r="I2717" s="12">
        <v>26</v>
      </c>
      <c r="J2717" s="12" t="s">
        <v>125</v>
      </c>
      <c r="K2717" s="14">
        <v>0.35000000000000003</v>
      </c>
      <c r="L2717" s="15">
        <v>1500</v>
      </c>
      <c r="M2717" s="16">
        <f t="shared" si="22"/>
        <v>525</v>
      </c>
      <c r="N2717" s="16">
        <f t="shared" si="23"/>
        <v>157.5</v>
      </c>
      <c r="O2717" s="18">
        <v>0.3</v>
      </c>
    </row>
    <row r="2718" spans="1:15" ht="15.75" customHeight="1" x14ac:dyDescent="0.3">
      <c r="A2718" s="17" t="s">
        <v>119</v>
      </c>
      <c r="B2718" s="12">
        <v>1185732</v>
      </c>
      <c r="C2718" s="13">
        <v>44817</v>
      </c>
      <c r="D2718" s="12" t="s">
        <v>26</v>
      </c>
      <c r="E2718" s="12" t="s">
        <v>90</v>
      </c>
      <c r="F2718" s="12" t="s">
        <v>91</v>
      </c>
      <c r="G2718" s="12" t="s">
        <v>17</v>
      </c>
      <c r="H2718" s="12" t="s">
        <v>17</v>
      </c>
      <c r="I2718" s="12">
        <v>36</v>
      </c>
      <c r="J2718" s="12" t="s">
        <v>126</v>
      </c>
      <c r="K2718" s="14">
        <v>0.45</v>
      </c>
      <c r="L2718" s="15">
        <v>1500</v>
      </c>
      <c r="M2718" s="16">
        <f t="shared" si="22"/>
        <v>675</v>
      </c>
      <c r="N2718" s="16">
        <f t="shared" si="23"/>
        <v>236.24999999999997</v>
      </c>
      <c r="O2718" s="18">
        <v>0.35</v>
      </c>
    </row>
    <row r="2719" spans="1:15" ht="15.75" customHeight="1" x14ac:dyDescent="0.3">
      <c r="A2719" s="17" t="s">
        <v>119</v>
      </c>
      <c r="B2719" s="12">
        <v>1185732</v>
      </c>
      <c r="C2719" s="13">
        <v>44817</v>
      </c>
      <c r="D2719" s="12" t="s">
        <v>26</v>
      </c>
      <c r="E2719" s="12" t="s">
        <v>90</v>
      </c>
      <c r="F2719" s="12" t="s">
        <v>91</v>
      </c>
      <c r="G2719" s="12" t="s">
        <v>18</v>
      </c>
      <c r="H2719" s="12" t="s">
        <v>150</v>
      </c>
      <c r="I2719" s="12">
        <v>23</v>
      </c>
      <c r="J2719" s="12" t="s">
        <v>123</v>
      </c>
      <c r="K2719" s="14">
        <v>0.5</v>
      </c>
      <c r="L2719" s="15">
        <v>2250</v>
      </c>
      <c r="M2719" s="16">
        <f t="shared" si="22"/>
        <v>1125</v>
      </c>
      <c r="N2719" s="16">
        <f t="shared" si="23"/>
        <v>450</v>
      </c>
      <c r="O2719" s="18">
        <v>0.4</v>
      </c>
    </row>
    <row r="2720" spans="1:15" ht="15.75" customHeight="1" x14ac:dyDescent="0.3">
      <c r="A2720" s="17" t="s">
        <v>119</v>
      </c>
      <c r="B2720" s="12">
        <v>1185732</v>
      </c>
      <c r="C2720" s="13">
        <v>44846</v>
      </c>
      <c r="D2720" s="12" t="s">
        <v>26</v>
      </c>
      <c r="E2720" s="12" t="s">
        <v>90</v>
      </c>
      <c r="F2720" s="12" t="s">
        <v>91</v>
      </c>
      <c r="G2720" s="12" t="s">
        <v>13</v>
      </c>
      <c r="H2720" s="12" t="s">
        <v>151</v>
      </c>
      <c r="I2720" s="12">
        <v>28</v>
      </c>
      <c r="J2720" s="12" t="s">
        <v>125</v>
      </c>
      <c r="K2720" s="14">
        <v>0.54999999999999993</v>
      </c>
      <c r="L2720" s="15">
        <v>4000</v>
      </c>
      <c r="M2720" s="16">
        <f t="shared" si="22"/>
        <v>2199.9999999999995</v>
      </c>
      <c r="N2720" s="16">
        <f t="shared" si="23"/>
        <v>769.99999999999977</v>
      </c>
      <c r="O2720" s="18">
        <v>0.35</v>
      </c>
    </row>
    <row r="2721" spans="1:15" ht="15.75" customHeight="1" x14ac:dyDescent="0.3">
      <c r="A2721" s="17" t="s">
        <v>119</v>
      </c>
      <c r="B2721" s="12">
        <v>1185732</v>
      </c>
      <c r="C2721" s="13">
        <v>44846</v>
      </c>
      <c r="D2721" s="12" t="s">
        <v>26</v>
      </c>
      <c r="E2721" s="12" t="s">
        <v>90</v>
      </c>
      <c r="F2721" s="12" t="s">
        <v>91</v>
      </c>
      <c r="G2721" s="12" t="s">
        <v>14</v>
      </c>
      <c r="H2721" s="12" t="s">
        <v>149</v>
      </c>
      <c r="I2721" s="12">
        <v>46</v>
      </c>
      <c r="J2721" s="12" t="s">
        <v>125</v>
      </c>
      <c r="K2721" s="14">
        <v>0.45</v>
      </c>
      <c r="L2721" s="15">
        <v>2500</v>
      </c>
      <c r="M2721" s="16">
        <f t="shared" si="22"/>
        <v>1125</v>
      </c>
      <c r="N2721" s="16">
        <f t="shared" si="23"/>
        <v>337.5</v>
      </c>
      <c r="O2721" s="18">
        <v>0.3</v>
      </c>
    </row>
    <row r="2722" spans="1:15" ht="15.75" customHeight="1" x14ac:dyDescent="0.3">
      <c r="A2722" s="17" t="s">
        <v>119</v>
      </c>
      <c r="B2722" s="12">
        <v>1185732</v>
      </c>
      <c r="C2722" s="13">
        <v>44846</v>
      </c>
      <c r="D2722" s="12" t="s">
        <v>26</v>
      </c>
      <c r="E2722" s="12" t="s">
        <v>90</v>
      </c>
      <c r="F2722" s="12" t="s">
        <v>91</v>
      </c>
      <c r="G2722" s="12" t="s">
        <v>15</v>
      </c>
      <c r="H2722" s="12" t="s">
        <v>15</v>
      </c>
      <c r="I2722" s="12">
        <v>47</v>
      </c>
      <c r="J2722" s="12" t="s">
        <v>126</v>
      </c>
      <c r="K2722" s="14">
        <v>0.45</v>
      </c>
      <c r="L2722" s="15">
        <v>1500</v>
      </c>
      <c r="M2722" s="16">
        <f t="shared" si="22"/>
        <v>675</v>
      </c>
      <c r="N2722" s="16">
        <f t="shared" si="23"/>
        <v>202.5</v>
      </c>
      <c r="O2722" s="18">
        <v>0.3</v>
      </c>
    </row>
    <row r="2723" spans="1:15" ht="15.75" customHeight="1" x14ac:dyDescent="0.3">
      <c r="A2723" s="17" t="s">
        <v>119</v>
      </c>
      <c r="B2723" s="12">
        <v>1185732</v>
      </c>
      <c r="C2723" s="13">
        <v>44846</v>
      </c>
      <c r="D2723" s="12" t="s">
        <v>26</v>
      </c>
      <c r="E2723" s="12" t="s">
        <v>90</v>
      </c>
      <c r="F2723" s="12" t="s">
        <v>91</v>
      </c>
      <c r="G2723" s="12" t="s">
        <v>16</v>
      </c>
      <c r="H2723" s="12" t="s">
        <v>16</v>
      </c>
      <c r="I2723" s="12">
        <v>57</v>
      </c>
      <c r="J2723" s="12" t="s">
        <v>126</v>
      </c>
      <c r="K2723" s="14">
        <v>0.45</v>
      </c>
      <c r="L2723" s="15">
        <v>1250</v>
      </c>
      <c r="M2723" s="16">
        <f t="shared" si="22"/>
        <v>562.5</v>
      </c>
      <c r="N2723" s="16">
        <f t="shared" si="23"/>
        <v>168.75</v>
      </c>
      <c r="O2723" s="18">
        <v>0.3</v>
      </c>
    </row>
    <row r="2724" spans="1:15" ht="15.75" customHeight="1" x14ac:dyDescent="0.3">
      <c r="A2724" s="17" t="s">
        <v>119</v>
      </c>
      <c r="B2724" s="12">
        <v>1185732</v>
      </c>
      <c r="C2724" s="13">
        <v>44846</v>
      </c>
      <c r="D2724" s="12" t="s">
        <v>26</v>
      </c>
      <c r="E2724" s="12" t="s">
        <v>90</v>
      </c>
      <c r="F2724" s="12" t="s">
        <v>91</v>
      </c>
      <c r="G2724" s="12" t="s">
        <v>17</v>
      </c>
      <c r="H2724" s="12" t="s">
        <v>17</v>
      </c>
      <c r="I2724" s="12">
        <v>48</v>
      </c>
      <c r="J2724" s="12" t="s">
        <v>126</v>
      </c>
      <c r="K2724" s="14">
        <v>0.54999999999999993</v>
      </c>
      <c r="L2724" s="15">
        <v>1250</v>
      </c>
      <c r="M2724" s="16">
        <f t="shared" si="22"/>
        <v>687.49999999999989</v>
      </c>
      <c r="N2724" s="16">
        <f t="shared" si="23"/>
        <v>240.62499999999994</v>
      </c>
      <c r="O2724" s="18">
        <v>0.35</v>
      </c>
    </row>
    <row r="2725" spans="1:15" ht="15.75" customHeight="1" x14ac:dyDescent="0.3">
      <c r="A2725" s="17" t="s">
        <v>119</v>
      </c>
      <c r="B2725" s="12">
        <v>1185732</v>
      </c>
      <c r="C2725" s="13">
        <v>44846</v>
      </c>
      <c r="D2725" s="12" t="s">
        <v>26</v>
      </c>
      <c r="E2725" s="12" t="s">
        <v>90</v>
      </c>
      <c r="F2725" s="12" t="s">
        <v>91</v>
      </c>
      <c r="G2725" s="12" t="s">
        <v>18</v>
      </c>
      <c r="H2725" s="12" t="s">
        <v>150</v>
      </c>
      <c r="I2725" s="12">
        <v>36</v>
      </c>
      <c r="J2725" s="12" t="s">
        <v>123</v>
      </c>
      <c r="K2725" s="14">
        <v>0.59999999999999987</v>
      </c>
      <c r="L2725" s="15">
        <v>2500</v>
      </c>
      <c r="M2725" s="16">
        <f t="shared" si="22"/>
        <v>1499.9999999999998</v>
      </c>
      <c r="N2725" s="16">
        <f t="shared" si="23"/>
        <v>599.99999999999989</v>
      </c>
      <c r="O2725" s="18">
        <v>0.4</v>
      </c>
    </row>
    <row r="2726" spans="1:15" ht="15.75" customHeight="1" x14ac:dyDescent="0.3">
      <c r="A2726" s="17" t="s">
        <v>119</v>
      </c>
      <c r="B2726" s="12">
        <v>1185732</v>
      </c>
      <c r="C2726" s="13">
        <v>44877</v>
      </c>
      <c r="D2726" s="12" t="s">
        <v>26</v>
      </c>
      <c r="E2726" s="12" t="s">
        <v>90</v>
      </c>
      <c r="F2726" s="12" t="s">
        <v>91</v>
      </c>
      <c r="G2726" s="12" t="s">
        <v>13</v>
      </c>
      <c r="H2726" s="12" t="s">
        <v>151</v>
      </c>
      <c r="I2726" s="12">
        <v>45</v>
      </c>
      <c r="J2726" s="12" t="s">
        <v>126</v>
      </c>
      <c r="K2726" s="14">
        <v>0.54999999999999993</v>
      </c>
      <c r="L2726" s="15">
        <v>4000</v>
      </c>
      <c r="M2726" s="16">
        <f t="shared" si="22"/>
        <v>2199.9999999999995</v>
      </c>
      <c r="N2726" s="16">
        <f t="shared" si="23"/>
        <v>769.99999999999977</v>
      </c>
      <c r="O2726" s="18">
        <v>0.35</v>
      </c>
    </row>
    <row r="2727" spans="1:15" ht="15.75" customHeight="1" x14ac:dyDescent="0.3">
      <c r="A2727" s="17" t="s">
        <v>119</v>
      </c>
      <c r="B2727" s="12">
        <v>1185732</v>
      </c>
      <c r="C2727" s="13">
        <v>44877</v>
      </c>
      <c r="D2727" s="12" t="s">
        <v>26</v>
      </c>
      <c r="E2727" s="12" t="s">
        <v>90</v>
      </c>
      <c r="F2727" s="12" t="s">
        <v>91</v>
      </c>
      <c r="G2727" s="12" t="s">
        <v>14</v>
      </c>
      <c r="H2727" s="12" t="s">
        <v>149</v>
      </c>
      <c r="I2727" s="12">
        <v>52</v>
      </c>
      <c r="J2727" s="12" t="s">
        <v>125</v>
      </c>
      <c r="K2727" s="14">
        <v>0.45</v>
      </c>
      <c r="L2727" s="15">
        <v>2500</v>
      </c>
      <c r="M2727" s="16">
        <f t="shared" si="22"/>
        <v>1125</v>
      </c>
      <c r="N2727" s="16">
        <f t="shared" si="23"/>
        <v>337.5</v>
      </c>
      <c r="O2727" s="18">
        <v>0.3</v>
      </c>
    </row>
    <row r="2728" spans="1:15" ht="15.75" customHeight="1" x14ac:dyDescent="0.3">
      <c r="A2728" s="17" t="s">
        <v>119</v>
      </c>
      <c r="B2728" s="12">
        <v>1185732</v>
      </c>
      <c r="C2728" s="13">
        <v>44877</v>
      </c>
      <c r="D2728" s="12" t="s">
        <v>26</v>
      </c>
      <c r="E2728" s="12" t="s">
        <v>90</v>
      </c>
      <c r="F2728" s="12" t="s">
        <v>91</v>
      </c>
      <c r="G2728" s="12" t="s">
        <v>15</v>
      </c>
      <c r="H2728" s="12" t="s">
        <v>15</v>
      </c>
      <c r="I2728" s="12">
        <v>40</v>
      </c>
      <c r="J2728" s="12" t="s">
        <v>123</v>
      </c>
      <c r="K2728" s="14">
        <v>0.45</v>
      </c>
      <c r="L2728" s="15">
        <v>1950</v>
      </c>
      <c r="M2728" s="16">
        <f t="shared" si="22"/>
        <v>877.5</v>
      </c>
      <c r="N2728" s="16">
        <f t="shared" si="23"/>
        <v>263.25</v>
      </c>
      <c r="O2728" s="18">
        <v>0.3</v>
      </c>
    </row>
    <row r="2729" spans="1:15" ht="15.75" customHeight="1" x14ac:dyDescent="0.3">
      <c r="A2729" s="17" t="s">
        <v>119</v>
      </c>
      <c r="B2729" s="12">
        <v>1185732</v>
      </c>
      <c r="C2729" s="13">
        <v>44877</v>
      </c>
      <c r="D2729" s="12" t="s">
        <v>26</v>
      </c>
      <c r="E2729" s="12" t="s">
        <v>90</v>
      </c>
      <c r="F2729" s="12" t="s">
        <v>91</v>
      </c>
      <c r="G2729" s="12" t="s">
        <v>16</v>
      </c>
      <c r="H2729" s="12" t="s">
        <v>16</v>
      </c>
      <c r="I2729" s="12">
        <v>31</v>
      </c>
      <c r="J2729" s="12" t="s">
        <v>123</v>
      </c>
      <c r="K2729" s="14">
        <v>0.45</v>
      </c>
      <c r="L2729" s="15">
        <v>1750</v>
      </c>
      <c r="M2729" s="16">
        <f t="shared" si="22"/>
        <v>787.5</v>
      </c>
      <c r="N2729" s="16">
        <f t="shared" si="23"/>
        <v>236.25</v>
      </c>
      <c r="O2729" s="18">
        <v>0.3</v>
      </c>
    </row>
    <row r="2730" spans="1:15" ht="15.75" customHeight="1" x14ac:dyDescent="0.3">
      <c r="A2730" s="17" t="s">
        <v>119</v>
      </c>
      <c r="B2730" s="12">
        <v>1185732</v>
      </c>
      <c r="C2730" s="13">
        <v>44877</v>
      </c>
      <c r="D2730" s="12" t="s">
        <v>26</v>
      </c>
      <c r="E2730" s="12" t="s">
        <v>90</v>
      </c>
      <c r="F2730" s="12" t="s">
        <v>91</v>
      </c>
      <c r="G2730" s="12" t="s">
        <v>17</v>
      </c>
      <c r="H2730" s="12" t="s">
        <v>17</v>
      </c>
      <c r="I2730" s="12">
        <v>34</v>
      </c>
      <c r="J2730" s="12" t="s">
        <v>123</v>
      </c>
      <c r="K2730" s="14">
        <v>0.6</v>
      </c>
      <c r="L2730" s="15">
        <v>1500</v>
      </c>
      <c r="M2730" s="16">
        <f t="shared" si="22"/>
        <v>900</v>
      </c>
      <c r="N2730" s="16">
        <f t="shared" si="23"/>
        <v>315</v>
      </c>
      <c r="O2730" s="18">
        <v>0.35</v>
      </c>
    </row>
    <row r="2731" spans="1:15" ht="15.75" customHeight="1" x14ac:dyDescent="0.3">
      <c r="A2731" s="17" t="s">
        <v>119</v>
      </c>
      <c r="B2731" s="12">
        <v>1185732</v>
      </c>
      <c r="C2731" s="13">
        <v>44877</v>
      </c>
      <c r="D2731" s="12" t="s">
        <v>26</v>
      </c>
      <c r="E2731" s="12" t="s">
        <v>90</v>
      </c>
      <c r="F2731" s="12" t="s">
        <v>91</v>
      </c>
      <c r="G2731" s="12" t="s">
        <v>18</v>
      </c>
      <c r="H2731" s="12" t="s">
        <v>150</v>
      </c>
      <c r="I2731" s="12">
        <v>21</v>
      </c>
      <c r="J2731" s="12" t="s">
        <v>125</v>
      </c>
      <c r="K2731" s="14">
        <v>0.64999999999999991</v>
      </c>
      <c r="L2731" s="15">
        <v>2500</v>
      </c>
      <c r="M2731" s="16">
        <f t="shared" si="22"/>
        <v>1624.9999999999998</v>
      </c>
      <c r="N2731" s="16">
        <f t="shared" si="23"/>
        <v>650</v>
      </c>
      <c r="O2731" s="18">
        <v>0.4</v>
      </c>
    </row>
    <row r="2732" spans="1:15" ht="15.75" customHeight="1" x14ac:dyDescent="0.3">
      <c r="A2732" s="17" t="s">
        <v>119</v>
      </c>
      <c r="B2732" s="12">
        <v>1185732</v>
      </c>
      <c r="C2732" s="13">
        <v>44906</v>
      </c>
      <c r="D2732" s="12" t="s">
        <v>26</v>
      </c>
      <c r="E2732" s="12" t="s">
        <v>90</v>
      </c>
      <c r="F2732" s="12" t="s">
        <v>91</v>
      </c>
      <c r="G2732" s="12" t="s">
        <v>13</v>
      </c>
      <c r="H2732" s="12" t="s">
        <v>151</v>
      </c>
      <c r="I2732" s="12">
        <v>55</v>
      </c>
      <c r="J2732" s="12" t="s">
        <v>126</v>
      </c>
      <c r="K2732" s="14">
        <v>0.6</v>
      </c>
      <c r="L2732" s="15">
        <v>5000</v>
      </c>
      <c r="M2732" s="16">
        <f t="shared" si="22"/>
        <v>3000</v>
      </c>
      <c r="N2732" s="16">
        <f t="shared" si="23"/>
        <v>1050</v>
      </c>
      <c r="O2732" s="18">
        <v>0.35</v>
      </c>
    </row>
    <row r="2733" spans="1:15" ht="15.75" customHeight="1" x14ac:dyDescent="0.3">
      <c r="A2733" s="17" t="s">
        <v>119</v>
      </c>
      <c r="B2733" s="12">
        <v>1185732</v>
      </c>
      <c r="C2733" s="13">
        <v>44906</v>
      </c>
      <c r="D2733" s="12" t="s">
        <v>26</v>
      </c>
      <c r="E2733" s="12" t="s">
        <v>90</v>
      </c>
      <c r="F2733" s="12" t="s">
        <v>91</v>
      </c>
      <c r="G2733" s="12" t="s">
        <v>14</v>
      </c>
      <c r="H2733" s="12" t="s">
        <v>149</v>
      </c>
      <c r="I2733" s="12">
        <v>34</v>
      </c>
      <c r="J2733" s="12" t="s">
        <v>125</v>
      </c>
      <c r="K2733" s="14">
        <v>0.5</v>
      </c>
      <c r="L2733" s="15">
        <v>3000</v>
      </c>
      <c r="M2733" s="16">
        <f t="shared" si="22"/>
        <v>1500</v>
      </c>
      <c r="N2733" s="16">
        <f t="shared" si="23"/>
        <v>450</v>
      </c>
      <c r="O2733" s="18">
        <v>0.3</v>
      </c>
    </row>
    <row r="2734" spans="1:15" ht="15.75" customHeight="1" x14ac:dyDescent="0.3">
      <c r="A2734" s="17" t="s">
        <v>119</v>
      </c>
      <c r="B2734" s="12">
        <v>1185732</v>
      </c>
      <c r="C2734" s="13">
        <v>44906</v>
      </c>
      <c r="D2734" s="12" t="s">
        <v>26</v>
      </c>
      <c r="E2734" s="12" t="s">
        <v>90</v>
      </c>
      <c r="F2734" s="12" t="s">
        <v>91</v>
      </c>
      <c r="G2734" s="12" t="s">
        <v>15</v>
      </c>
      <c r="H2734" s="12" t="s">
        <v>15</v>
      </c>
      <c r="I2734" s="12">
        <v>55</v>
      </c>
      <c r="J2734" s="12" t="s">
        <v>125</v>
      </c>
      <c r="K2734" s="14">
        <v>0.5</v>
      </c>
      <c r="L2734" s="15">
        <v>2500</v>
      </c>
      <c r="M2734" s="16">
        <f t="shared" si="22"/>
        <v>1250</v>
      </c>
      <c r="N2734" s="16">
        <f t="shared" si="23"/>
        <v>375</v>
      </c>
      <c r="O2734" s="18">
        <v>0.3</v>
      </c>
    </row>
    <row r="2735" spans="1:15" ht="15.75" customHeight="1" x14ac:dyDescent="0.3">
      <c r="A2735" s="17" t="s">
        <v>119</v>
      </c>
      <c r="B2735" s="12">
        <v>1185732</v>
      </c>
      <c r="C2735" s="13">
        <v>44906</v>
      </c>
      <c r="D2735" s="12" t="s">
        <v>26</v>
      </c>
      <c r="E2735" s="12" t="s">
        <v>90</v>
      </c>
      <c r="F2735" s="12" t="s">
        <v>91</v>
      </c>
      <c r="G2735" s="12" t="s">
        <v>16</v>
      </c>
      <c r="H2735" s="12" t="s">
        <v>16</v>
      </c>
      <c r="I2735" s="12">
        <v>56</v>
      </c>
      <c r="J2735" s="12" t="s">
        <v>124</v>
      </c>
      <c r="K2735" s="14">
        <v>0.5</v>
      </c>
      <c r="L2735" s="15">
        <v>2000</v>
      </c>
      <c r="M2735" s="16">
        <f t="shared" si="22"/>
        <v>1000</v>
      </c>
      <c r="N2735" s="16">
        <f t="shared" si="23"/>
        <v>300</v>
      </c>
      <c r="O2735" s="18">
        <v>0.3</v>
      </c>
    </row>
    <row r="2736" spans="1:15" ht="15.75" customHeight="1" x14ac:dyDescent="0.3">
      <c r="A2736" s="17" t="s">
        <v>119</v>
      </c>
      <c r="B2736" s="12">
        <v>1185732</v>
      </c>
      <c r="C2736" s="13">
        <v>44906</v>
      </c>
      <c r="D2736" s="12" t="s">
        <v>26</v>
      </c>
      <c r="E2736" s="12" t="s">
        <v>90</v>
      </c>
      <c r="F2736" s="12" t="s">
        <v>91</v>
      </c>
      <c r="G2736" s="12" t="s">
        <v>17</v>
      </c>
      <c r="H2736" s="12" t="s">
        <v>17</v>
      </c>
      <c r="I2736" s="12">
        <v>58</v>
      </c>
      <c r="J2736" s="12" t="s">
        <v>123</v>
      </c>
      <c r="K2736" s="14">
        <v>0.6</v>
      </c>
      <c r="L2736" s="15">
        <v>2000</v>
      </c>
      <c r="M2736" s="16">
        <f t="shared" si="22"/>
        <v>1200</v>
      </c>
      <c r="N2736" s="16">
        <f t="shared" si="23"/>
        <v>420</v>
      </c>
      <c r="O2736" s="18">
        <v>0.35</v>
      </c>
    </row>
    <row r="2737" spans="1:15" ht="15.75" customHeight="1" x14ac:dyDescent="0.3">
      <c r="A2737" s="17" t="s">
        <v>119</v>
      </c>
      <c r="B2737" s="12">
        <v>1185732</v>
      </c>
      <c r="C2737" s="13">
        <v>44906</v>
      </c>
      <c r="D2737" s="12" t="s">
        <v>26</v>
      </c>
      <c r="E2737" s="12" t="s">
        <v>90</v>
      </c>
      <c r="F2737" s="12" t="s">
        <v>91</v>
      </c>
      <c r="G2737" s="12" t="s">
        <v>18</v>
      </c>
      <c r="H2737" s="12" t="s">
        <v>150</v>
      </c>
      <c r="I2737" s="12">
        <v>19</v>
      </c>
      <c r="J2737" s="12" t="s">
        <v>125</v>
      </c>
      <c r="K2737" s="14">
        <v>0.64999999999999991</v>
      </c>
      <c r="L2737" s="15">
        <v>3000</v>
      </c>
      <c r="M2737" s="16">
        <f t="shared" si="22"/>
        <v>1949.9999999999998</v>
      </c>
      <c r="N2737" s="16">
        <f t="shared" si="23"/>
        <v>780</v>
      </c>
      <c r="O2737" s="18">
        <v>0.4</v>
      </c>
    </row>
    <row r="2738" spans="1:15" ht="15.75" customHeight="1" x14ac:dyDescent="0.3">
      <c r="A2738" s="17" t="s">
        <v>119</v>
      </c>
      <c r="B2738" s="12">
        <v>1185732</v>
      </c>
      <c r="C2738" s="13">
        <v>44570</v>
      </c>
      <c r="D2738" s="12" t="s">
        <v>26</v>
      </c>
      <c r="E2738" s="12" t="s">
        <v>92</v>
      </c>
      <c r="F2738" s="12" t="s">
        <v>93</v>
      </c>
      <c r="G2738" s="12" t="s">
        <v>13</v>
      </c>
      <c r="H2738" s="12" t="s">
        <v>151</v>
      </c>
      <c r="I2738" s="12">
        <v>27</v>
      </c>
      <c r="J2738" s="12" t="s">
        <v>126</v>
      </c>
      <c r="K2738" s="14">
        <v>0.35000000000000003</v>
      </c>
      <c r="L2738" s="15">
        <v>4750</v>
      </c>
      <c r="M2738" s="16">
        <f t="shared" si="22"/>
        <v>1662.5000000000002</v>
      </c>
      <c r="N2738" s="16">
        <f t="shared" si="23"/>
        <v>581.875</v>
      </c>
      <c r="O2738" s="18">
        <v>0.35</v>
      </c>
    </row>
    <row r="2739" spans="1:15" ht="15.75" customHeight="1" x14ac:dyDescent="0.3">
      <c r="A2739" s="17" t="s">
        <v>119</v>
      </c>
      <c r="B2739" s="12">
        <v>1185732</v>
      </c>
      <c r="C2739" s="13">
        <v>44570</v>
      </c>
      <c r="D2739" s="12" t="s">
        <v>26</v>
      </c>
      <c r="E2739" s="12" t="s">
        <v>92</v>
      </c>
      <c r="F2739" s="12" t="s">
        <v>93</v>
      </c>
      <c r="G2739" s="12" t="s">
        <v>14</v>
      </c>
      <c r="H2739" s="12" t="s">
        <v>149</v>
      </c>
      <c r="I2739" s="12">
        <v>53</v>
      </c>
      <c r="J2739" s="12" t="s">
        <v>123</v>
      </c>
      <c r="K2739" s="14">
        <v>0.35000000000000003</v>
      </c>
      <c r="L2739" s="15">
        <v>2750</v>
      </c>
      <c r="M2739" s="16">
        <f t="shared" si="22"/>
        <v>962.50000000000011</v>
      </c>
      <c r="N2739" s="16">
        <f t="shared" si="23"/>
        <v>288.75</v>
      </c>
      <c r="O2739" s="18">
        <v>0.3</v>
      </c>
    </row>
    <row r="2740" spans="1:15" ht="15.75" customHeight="1" x14ac:dyDescent="0.3">
      <c r="A2740" s="17" t="s">
        <v>119</v>
      </c>
      <c r="B2740" s="12">
        <v>1185732</v>
      </c>
      <c r="C2740" s="13">
        <v>44570</v>
      </c>
      <c r="D2740" s="12" t="s">
        <v>26</v>
      </c>
      <c r="E2740" s="12" t="s">
        <v>92</v>
      </c>
      <c r="F2740" s="12" t="s">
        <v>93</v>
      </c>
      <c r="G2740" s="12" t="s">
        <v>15</v>
      </c>
      <c r="H2740" s="12" t="s">
        <v>15</v>
      </c>
      <c r="I2740" s="12">
        <v>44</v>
      </c>
      <c r="J2740" s="12" t="s">
        <v>126</v>
      </c>
      <c r="K2740" s="14">
        <v>0.25000000000000006</v>
      </c>
      <c r="L2740" s="15">
        <v>2750</v>
      </c>
      <c r="M2740" s="16">
        <f t="shared" si="22"/>
        <v>687.50000000000011</v>
      </c>
      <c r="N2740" s="16">
        <f t="shared" si="23"/>
        <v>206.25000000000003</v>
      </c>
      <c r="O2740" s="18">
        <v>0.3</v>
      </c>
    </row>
    <row r="2741" spans="1:15" ht="15.75" customHeight="1" x14ac:dyDescent="0.3">
      <c r="A2741" s="17" t="s">
        <v>119</v>
      </c>
      <c r="B2741" s="12">
        <v>1185732</v>
      </c>
      <c r="C2741" s="13">
        <v>44570</v>
      </c>
      <c r="D2741" s="12" t="s">
        <v>26</v>
      </c>
      <c r="E2741" s="12" t="s">
        <v>92</v>
      </c>
      <c r="F2741" s="12" t="s">
        <v>93</v>
      </c>
      <c r="G2741" s="12" t="s">
        <v>16</v>
      </c>
      <c r="H2741" s="12" t="s">
        <v>16</v>
      </c>
      <c r="I2741" s="12">
        <v>32</v>
      </c>
      <c r="J2741" s="12" t="s">
        <v>125</v>
      </c>
      <c r="K2741" s="14">
        <v>0.30000000000000004</v>
      </c>
      <c r="L2741" s="15">
        <v>1250</v>
      </c>
      <c r="M2741" s="16">
        <f t="shared" si="22"/>
        <v>375.00000000000006</v>
      </c>
      <c r="N2741" s="16">
        <f t="shared" si="23"/>
        <v>112.50000000000001</v>
      </c>
      <c r="O2741" s="18">
        <v>0.3</v>
      </c>
    </row>
    <row r="2742" spans="1:15" ht="15.75" customHeight="1" x14ac:dyDescent="0.3">
      <c r="A2742" s="17" t="s">
        <v>119</v>
      </c>
      <c r="B2742" s="12">
        <v>1185732</v>
      </c>
      <c r="C2742" s="13">
        <v>44570</v>
      </c>
      <c r="D2742" s="12" t="s">
        <v>26</v>
      </c>
      <c r="E2742" s="12" t="s">
        <v>92</v>
      </c>
      <c r="F2742" s="12" t="s">
        <v>93</v>
      </c>
      <c r="G2742" s="12" t="s">
        <v>17</v>
      </c>
      <c r="H2742" s="12" t="s">
        <v>17</v>
      </c>
      <c r="I2742" s="12">
        <v>44</v>
      </c>
      <c r="J2742" s="12" t="s">
        <v>124</v>
      </c>
      <c r="K2742" s="14">
        <v>0.44999999999999996</v>
      </c>
      <c r="L2742" s="15">
        <v>1750</v>
      </c>
      <c r="M2742" s="16">
        <f t="shared" si="22"/>
        <v>787.49999999999989</v>
      </c>
      <c r="N2742" s="16">
        <f t="shared" si="23"/>
        <v>275.62499999999994</v>
      </c>
      <c r="O2742" s="18">
        <v>0.35</v>
      </c>
    </row>
    <row r="2743" spans="1:15" ht="15.75" customHeight="1" x14ac:dyDescent="0.3">
      <c r="A2743" s="17" t="s">
        <v>119</v>
      </c>
      <c r="B2743" s="12">
        <v>1185732</v>
      </c>
      <c r="C2743" s="13">
        <v>44570</v>
      </c>
      <c r="D2743" s="12" t="s">
        <v>26</v>
      </c>
      <c r="E2743" s="12" t="s">
        <v>92</v>
      </c>
      <c r="F2743" s="12" t="s">
        <v>93</v>
      </c>
      <c r="G2743" s="12" t="s">
        <v>18</v>
      </c>
      <c r="H2743" s="12" t="s">
        <v>150</v>
      </c>
      <c r="I2743" s="12">
        <v>42</v>
      </c>
      <c r="J2743" s="12" t="s">
        <v>124</v>
      </c>
      <c r="K2743" s="14">
        <v>0.35000000000000003</v>
      </c>
      <c r="L2743" s="15">
        <v>2750</v>
      </c>
      <c r="M2743" s="16">
        <f t="shared" si="22"/>
        <v>962.50000000000011</v>
      </c>
      <c r="N2743" s="16">
        <f t="shared" si="23"/>
        <v>385.00000000000006</v>
      </c>
      <c r="O2743" s="18">
        <v>0.4</v>
      </c>
    </row>
    <row r="2744" spans="1:15" ht="15.75" customHeight="1" x14ac:dyDescent="0.3">
      <c r="A2744" s="17" t="s">
        <v>119</v>
      </c>
      <c r="B2744" s="12">
        <v>1185732</v>
      </c>
      <c r="C2744" s="13">
        <v>44601</v>
      </c>
      <c r="D2744" s="12" t="s">
        <v>26</v>
      </c>
      <c r="E2744" s="12" t="s">
        <v>92</v>
      </c>
      <c r="F2744" s="12" t="s">
        <v>93</v>
      </c>
      <c r="G2744" s="12" t="s">
        <v>13</v>
      </c>
      <c r="H2744" s="12" t="s">
        <v>151</v>
      </c>
      <c r="I2744" s="12">
        <v>30</v>
      </c>
      <c r="J2744" s="12" t="s">
        <v>125</v>
      </c>
      <c r="K2744" s="14">
        <v>0.35000000000000003</v>
      </c>
      <c r="L2744" s="15">
        <v>5250</v>
      </c>
      <c r="M2744" s="16">
        <f t="shared" si="22"/>
        <v>1837.5000000000002</v>
      </c>
      <c r="N2744" s="16">
        <f t="shared" si="23"/>
        <v>643.125</v>
      </c>
      <c r="O2744" s="18">
        <v>0.35</v>
      </c>
    </row>
    <row r="2745" spans="1:15" ht="15.75" customHeight="1" x14ac:dyDescent="0.3">
      <c r="A2745" s="17" t="s">
        <v>119</v>
      </c>
      <c r="B2745" s="12">
        <v>1185732</v>
      </c>
      <c r="C2745" s="13">
        <v>44601</v>
      </c>
      <c r="D2745" s="12" t="s">
        <v>26</v>
      </c>
      <c r="E2745" s="12" t="s">
        <v>92</v>
      </c>
      <c r="F2745" s="12" t="s">
        <v>93</v>
      </c>
      <c r="G2745" s="12" t="s">
        <v>14</v>
      </c>
      <c r="H2745" s="12" t="s">
        <v>149</v>
      </c>
      <c r="I2745" s="12">
        <v>59</v>
      </c>
      <c r="J2745" s="12" t="s">
        <v>126</v>
      </c>
      <c r="K2745" s="14">
        <v>0.35000000000000003</v>
      </c>
      <c r="L2745" s="15">
        <v>1750</v>
      </c>
      <c r="M2745" s="16">
        <f t="shared" si="22"/>
        <v>612.50000000000011</v>
      </c>
      <c r="N2745" s="16">
        <f t="shared" si="23"/>
        <v>183.75000000000003</v>
      </c>
      <c r="O2745" s="18">
        <v>0.3</v>
      </c>
    </row>
    <row r="2746" spans="1:15" ht="15.75" customHeight="1" x14ac:dyDescent="0.3">
      <c r="A2746" s="17" t="s">
        <v>119</v>
      </c>
      <c r="B2746" s="12">
        <v>1185732</v>
      </c>
      <c r="C2746" s="13">
        <v>44601</v>
      </c>
      <c r="D2746" s="12" t="s">
        <v>26</v>
      </c>
      <c r="E2746" s="12" t="s">
        <v>92</v>
      </c>
      <c r="F2746" s="12" t="s">
        <v>93</v>
      </c>
      <c r="G2746" s="12" t="s">
        <v>15</v>
      </c>
      <c r="H2746" s="12" t="s">
        <v>15</v>
      </c>
      <c r="I2746" s="12">
        <v>39</v>
      </c>
      <c r="J2746" s="12" t="s">
        <v>123</v>
      </c>
      <c r="K2746" s="14">
        <v>0.25000000000000006</v>
      </c>
      <c r="L2746" s="15">
        <v>2250</v>
      </c>
      <c r="M2746" s="16">
        <f t="shared" si="22"/>
        <v>562.50000000000011</v>
      </c>
      <c r="N2746" s="16">
        <f t="shared" si="23"/>
        <v>168.75000000000003</v>
      </c>
      <c r="O2746" s="18">
        <v>0.3</v>
      </c>
    </row>
    <row r="2747" spans="1:15" ht="15.75" customHeight="1" x14ac:dyDescent="0.3">
      <c r="A2747" s="17" t="s">
        <v>119</v>
      </c>
      <c r="B2747" s="12">
        <v>1185732</v>
      </c>
      <c r="C2747" s="13">
        <v>44601</v>
      </c>
      <c r="D2747" s="12" t="s">
        <v>26</v>
      </c>
      <c r="E2747" s="12" t="s">
        <v>92</v>
      </c>
      <c r="F2747" s="12" t="s">
        <v>93</v>
      </c>
      <c r="G2747" s="12" t="s">
        <v>16</v>
      </c>
      <c r="H2747" s="12" t="s">
        <v>16</v>
      </c>
      <c r="I2747" s="12">
        <v>41</v>
      </c>
      <c r="J2747" s="12" t="s">
        <v>126</v>
      </c>
      <c r="K2747" s="14">
        <v>0.30000000000000004</v>
      </c>
      <c r="L2747" s="15">
        <v>1000</v>
      </c>
      <c r="M2747" s="16">
        <f t="shared" si="22"/>
        <v>300.00000000000006</v>
      </c>
      <c r="N2747" s="16">
        <f t="shared" si="23"/>
        <v>90.000000000000014</v>
      </c>
      <c r="O2747" s="18">
        <v>0.3</v>
      </c>
    </row>
    <row r="2748" spans="1:15" ht="15.75" customHeight="1" x14ac:dyDescent="0.3">
      <c r="A2748" s="17" t="s">
        <v>119</v>
      </c>
      <c r="B2748" s="12">
        <v>1185732</v>
      </c>
      <c r="C2748" s="13">
        <v>44601</v>
      </c>
      <c r="D2748" s="12" t="s">
        <v>26</v>
      </c>
      <c r="E2748" s="12" t="s">
        <v>92</v>
      </c>
      <c r="F2748" s="12" t="s">
        <v>93</v>
      </c>
      <c r="G2748" s="12" t="s">
        <v>17</v>
      </c>
      <c r="H2748" s="12" t="s">
        <v>17</v>
      </c>
      <c r="I2748" s="12">
        <v>23</v>
      </c>
      <c r="J2748" s="12" t="s">
        <v>125</v>
      </c>
      <c r="K2748" s="14">
        <v>0.44999999999999996</v>
      </c>
      <c r="L2748" s="15">
        <v>1750</v>
      </c>
      <c r="M2748" s="16">
        <f t="shared" si="22"/>
        <v>787.49999999999989</v>
      </c>
      <c r="N2748" s="16">
        <f t="shared" si="23"/>
        <v>275.62499999999994</v>
      </c>
      <c r="O2748" s="18">
        <v>0.35</v>
      </c>
    </row>
    <row r="2749" spans="1:15" ht="15.75" customHeight="1" x14ac:dyDescent="0.3">
      <c r="A2749" s="17" t="s">
        <v>119</v>
      </c>
      <c r="B2749" s="12">
        <v>1185732</v>
      </c>
      <c r="C2749" s="13">
        <v>44601</v>
      </c>
      <c r="D2749" s="12" t="s">
        <v>26</v>
      </c>
      <c r="E2749" s="12" t="s">
        <v>92</v>
      </c>
      <c r="F2749" s="12" t="s">
        <v>93</v>
      </c>
      <c r="G2749" s="12" t="s">
        <v>18</v>
      </c>
      <c r="H2749" s="12" t="s">
        <v>150</v>
      </c>
      <c r="I2749" s="12">
        <v>21</v>
      </c>
      <c r="J2749" s="12" t="s">
        <v>126</v>
      </c>
      <c r="K2749" s="14">
        <v>0.24999999999999997</v>
      </c>
      <c r="L2749" s="15">
        <v>2750</v>
      </c>
      <c r="M2749" s="16">
        <f t="shared" si="22"/>
        <v>687.49999999999989</v>
      </c>
      <c r="N2749" s="16">
        <f t="shared" si="23"/>
        <v>274.99999999999994</v>
      </c>
      <c r="O2749" s="18">
        <v>0.4</v>
      </c>
    </row>
    <row r="2750" spans="1:15" ht="15.75" customHeight="1" x14ac:dyDescent="0.3">
      <c r="A2750" s="17" t="s">
        <v>119</v>
      </c>
      <c r="B2750" s="12">
        <v>1185732</v>
      </c>
      <c r="C2750" s="13">
        <v>44628</v>
      </c>
      <c r="D2750" s="12" t="s">
        <v>26</v>
      </c>
      <c r="E2750" s="12" t="s">
        <v>92</v>
      </c>
      <c r="F2750" s="12" t="s">
        <v>93</v>
      </c>
      <c r="G2750" s="12" t="s">
        <v>13</v>
      </c>
      <c r="H2750" s="12" t="s">
        <v>151</v>
      </c>
      <c r="I2750" s="12">
        <v>35</v>
      </c>
      <c r="J2750" s="12" t="s">
        <v>124</v>
      </c>
      <c r="K2750" s="14">
        <v>0.30000000000000004</v>
      </c>
      <c r="L2750" s="15">
        <v>4950</v>
      </c>
      <c r="M2750" s="16">
        <f t="shared" si="22"/>
        <v>1485.0000000000002</v>
      </c>
      <c r="N2750" s="16">
        <f t="shared" si="23"/>
        <v>519.75</v>
      </c>
      <c r="O2750" s="18">
        <v>0.35</v>
      </c>
    </row>
    <row r="2751" spans="1:15" ht="15.75" customHeight="1" x14ac:dyDescent="0.3">
      <c r="A2751" s="17" t="s">
        <v>119</v>
      </c>
      <c r="B2751" s="12">
        <v>1185732</v>
      </c>
      <c r="C2751" s="13">
        <v>44628</v>
      </c>
      <c r="D2751" s="12" t="s">
        <v>26</v>
      </c>
      <c r="E2751" s="12" t="s">
        <v>92</v>
      </c>
      <c r="F2751" s="12" t="s">
        <v>93</v>
      </c>
      <c r="G2751" s="12" t="s">
        <v>14</v>
      </c>
      <c r="H2751" s="12" t="s">
        <v>149</v>
      </c>
      <c r="I2751" s="12">
        <v>31</v>
      </c>
      <c r="J2751" s="12" t="s">
        <v>124</v>
      </c>
      <c r="K2751" s="14">
        <v>0.30000000000000004</v>
      </c>
      <c r="L2751" s="15">
        <v>2000</v>
      </c>
      <c r="M2751" s="16">
        <f t="shared" si="22"/>
        <v>600.00000000000011</v>
      </c>
      <c r="N2751" s="16">
        <f t="shared" si="23"/>
        <v>180.00000000000003</v>
      </c>
      <c r="O2751" s="18">
        <v>0.3</v>
      </c>
    </row>
    <row r="2752" spans="1:15" ht="15.75" customHeight="1" x14ac:dyDescent="0.3">
      <c r="A2752" s="17" t="s">
        <v>119</v>
      </c>
      <c r="B2752" s="12">
        <v>1185732</v>
      </c>
      <c r="C2752" s="13">
        <v>44628</v>
      </c>
      <c r="D2752" s="12" t="s">
        <v>26</v>
      </c>
      <c r="E2752" s="12" t="s">
        <v>92</v>
      </c>
      <c r="F2752" s="12" t="s">
        <v>93</v>
      </c>
      <c r="G2752" s="12" t="s">
        <v>15</v>
      </c>
      <c r="H2752" s="12" t="s">
        <v>15</v>
      </c>
      <c r="I2752" s="12">
        <v>32</v>
      </c>
      <c r="J2752" s="12" t="s">
        <v>124</v>
      </c>
      <c r="K2752" s="14">
        <v>0.20000000000000004</v>
      </c>
      <c r="L2752" s="15">
        <v>2250</v>
      </c>
      <c r="M2752" s="16">
        <f t="shared" si="22"/>
        <v>450.00000000000011</v>
      </c>
      <c r="N2752" s="16">
        <f t="shared" si="23"/>
        <v>135.00000000000003</v>
      </c>
      <c r="O2752" s="18">
        <v>0.3</v>
      </c>
    </row>
    <row r="2753" spans="1:15" ht="15.75" customHeight="1" x14ac:dyDescent="0.3">
      <c r="A2753" s="17" t="s">
        <v>119</v>
      </c>
      <c r="B2753" s="12">
        <v>1185732</v>
      </c>
      <c r="C2753" s="13">
        <v>44628</v>
      </c>
      <c r="D2753" s="12" t="s">
        <v>26</v>
      </c>
      <c r="E2753" s="12" t="s">
        <v>92</v>
      </c>
      <c r="F2753" s="12" t="s">
        <v>93</v>
      </c>
      <c r="G2753" s="12" t="s">
        <v>16</v>
      </c>
      <c r="H2753" s="12" t="s">
        <v>16</v>
      </c>
      <c r="I2753" s="12">
        <v>60</v>
      </c>
      <c r="J2753" s="12" t="s">
        <v>124</v>
      </c>
      <c r="K2753" s="14">
        <v>0.24999999999999997</v>
      </c>
      <c r="L2753" s="15">
        <v>750</v>
      </c>
      <c r="M2753" s="16">
        <f t="shared" si="22"/>
        <v>187.49999999999997</v>
      </c>
      <c r="N2753" s="16">
        <f t="shared" si="23"/>
        <v>56.249999999999993</v>
      </c>
      <c r="O2753" s="18">
        <v>0.3</v>
      </c>
    </row>
    <row r="2754" spans="1:15" ht="15.75" customHeight="1" x14ac:dyDescent="0.3">
      <c r="A2754" s="17" t="s">
        <v>119</v>
      </c>
      <c r="B2754" s="12">
        <v>1185732</v>
      </c>
      <c r="C2754" s="13">
        <v>44628</v>
      </c>
      <c r="D2754" s="12" t="s">
        <v>26</v>
      </c>
      <c r="E2754" s="12" t="s">
        <v>92</v>
      </c>
      <c r="F2754" s="12" t="s">
        <v>93</v>
      </c>
      <c r="G2754" s="12" t="s">
        <v>17</v>
      </c>
      <c r="H2754" s="12" t="s">
        <v>17</v>
      </c>
      <c r="I2754" s="12">
        <v>23</v>
      </c>
      <c r="J2754" s="12" t="s">
        <v>123</v>
      </c>
      <c r="K2754" s="14">
        <v>0.4</v>
      </c>
      <c r="L2754" s="15">
        <v>1250</v>
      </c>
      <c r="M2754" s="16">
        <f t="shared" si="22"/>
        <v>500</v>
      </c>
      <c r="N2754" s="16">
        <f t="shared" si="23"/>
        <v>175</v>
      </c>
      <c r="O2754" s="18">
        <v>0.35</v>
      </c>
    </row>
    <row r="2755" spans="1:15" ht="15.75" customHeight="1" x14ac:dyDescent="0.3">
      <c r="A2755" s="17" t="s">
        <v>119</v>
      </c>
      <c r="B2755" s="12">
        <v>1185732</v>
      </c>
      <c r="C2755" s="13">
        <v>44628</v>
      </c>
      <c r="D2755" s="12" t="s">
        <v>26</v>
      </c>
      <c r="E2755" s="12" t="s">
        <v>92</v>
      </c>
      <c r="F2755" s="12" t="s">
        <v>93</v>
      </c>
      <c r="G2755" s="12" t="s">
        <v>18</v>
      </c>
      <c r="H2755" s="12" t="s">
        <v>150</v>
      </c>
      <c r="I2755" s="12">
        <v>43</v>
      </c>
      <c r="J2755" s="12" t="s">
        <v>124</v>
      </c>
      <c r="K2755" s="14">
        <v>0.30000000000000004</v>
      </c>
      <c r="L2755" s="15">
        <v>2250</v>
      </c>
      <c r="M2755" s="16">
        <f t="shared" si="22"/>
        <v>675.00000000000011</v>
      </c>
      <c r="N2755" s="16">
        <f t="shared" si="23"/>
        <v>270.00000000000006</v>
      </c>
      <c r="O2755" s="18">
        <v>0.4</v>
      </c>
    </row>
    <row r="2756" spans="1:15" ht="15.75" customHeight="1" x14ac:dyDescent="0.3">
      <c r="A2756" s="17" t="s">
        <v>119</v>
      </c>
      <c r="B2756" s="12">
        <v>1185732</v>
      </c>
      <c r="C2756" s="13">
        <v>44660</v>
      </c>
      <c r="D2756" s="12" t="s">
        <v>26</v>
      </c>
      <c r="E2756" s="12" t="s">
        <v>92</v>
      </c>
      <c r="F2756" s="12" t="s">
        <v>93</v>
      </c>
      <c r="G2756" s="12" t="s">
        <v>13</v>
      </c>
      <c r="H2756" s="12" t="s">
        <v>151</v>
      </c>
      <c r="I2756" s="12">
        <v>57</v>
      </c>
      <c r="J2756" s="12" t="s">
        <v>123</v>
      </c>
      <c r="K2756" s="14">
        <v>0.30000000000000004</v>
      </c>
      <c r="L2756" s="15">
        <v>4500</v>
      </c>
      <c r="M2756" s="16">
        <f t="shared" si="22"/>
        <v>1350.0000000000002</v>
      </c>
      <c r="N2756" s="16">
        <f t="shared" si="23"/>
        <v>472.50000000000006</v>
      </c>
      <c r="O2756" s="18">
        <v>0.35</v>
      </c>
    </row>
    <row r="2757" spans="1:15" ht="15.75" customHeight="1" x14ac:dyDescent="0.3">
      <c r="A2757" s="17" t="s">
        <v>119</v>
      </c>
      <c r="B2757" s="12">
        <v>1185732</v>
      </c>
      <c r="C2757" s="13">
        <v>44660</v>
      </c>
      <c r="D2757" s="12" t="s">
        <v>26</v>
      </c>
      <c r="E2757" s="12" t="s">
        <v>92</v>
      </c>
      <c r="F2757" s="12" t="s">
        <v>93</v>
      </c>
      <c r="G2757" s="12" t="s">
        <v>14</v>
      </c>
      <c r="H2757" s="12" t="s">
        <v>149</v>
      </c>
      <c r="I2757" s="12">
        <v>54</v>
      </c>
      <c r="J2757" s="12" t="s">
        <v>126</v>
      </c>
      <c r="K2757" s="14">
        <v>0.30000000000000004</v>
      </c>
      <c r="L2757" s="15">
        <v>1500</v>
      </c>
      <c r="M2757" s="16">
        <f t="shared" si="22"/>
        <v>450.00000000000006</v>
      </c>
      <c r="N2757" s="16">
        <f t="shared" si="23"/>
        <v>135</v>
      </c>
      <c r="O2757" s="18">
        <v>0.3</v>
      </c>
    </row>
    <row r="2758" spans="1:15" ht="15.75" customHeight="1" x14ac:dyDescent="0.3">
      <c r="A2758" s="17" t="s">
        <v>119</v>
      </c>
      <c r="B2758" s="12">
        <v>1185732</v>
      </c>
      <c r="C2758" s="13">
        <v>44660</v>
      </c>
      <c r="D2758" s="12" t="s">
        <v>26</v>
      </c>
      <c r="E2758" s="12" t="s">
        <v>92</v>
      </c>
      <c r="F2758" s="12" t="s">
        <v>93</v>
      </c>
      <c r="G2758" s="12" t="s">
        <v>15</v>
      </c>
      <c r="H2758" s="12" t="s">
        <v>15</v>
      </c>
      <c r="I2758" s="12">
        <v>34</v>
      </c>
      <c r="J2758" s="12" t="s">
        <v>126</v>
      </c>
      <c r="K2758" s="14">
        <v>0.20000000000000004</v>
      </c>
      <c r="L2758" s="15">
        <v>1500</v>
      </c>
      <c r="M2758" s="16">
        <f t="shared" si="22"/>
        <v>300.00000000000006</v>
      </c>
      <c r="N2758" s="16">
        <f t="shared" si="23"/>
        <v>90.000000000000014</v>
      </c>
      <c r="O2758" s="18">
        <v>0.3</v>
      </c>
    </row>
    <row r="2759" spans="1:15" ht="15.75" customHeight="1" x14ac:dyDescent="0.3">
      <c r="A2759" s="17" t="s">
        <v>119</v>
      </c>
      <c r="B2759" s="12">
        <v>1185732</v>
      </c>
      <c r="C2759" s="13">
        <v>44660</v>
      </c>
      <c r="D2759" s="12" t="s">
        <v>26</v>
      </c>
      <c r="E2759" s="12" t="s">
        <v>92</v>
      </c>
      <c r="F2759" s="12" t="s">
        <v>93</v>
      </c>
      <c r="G2759" s="12" t="s">
        <v>16</v>
      </c>
      <c r="H2759" s="12" t="s">
        <v>16</v>
      </c>
      <c r="I2759" s="12">
        <v>25</v>
      </c>
      <c r="J2759" s="12" t="s">
        <v>125</v>
      </c>
      <c r="K2759" s="14">
        <v>0.24999999999999997</v>
      </c>
      <c r="L2759" s="15">
        <v>750</v>
      </c>
      <c r="M2759" s="16">
        <f t="shared" si="22"/>
        <v>187.49999999999997</v>
      </c>
      <c r="N2759" s="16">
        <f t="shared" si="23"/>
        <v>56.249999999999993</v>
      </c>
      <c r="O2759" s="18">
        <v>0.3</v>
      </c>
    </row>
    <row r="2760" spans="1:15" ht="15.75" customHeight="1" x14ac:dyDescent="0.3">
      <c r="A2760" s="17" t="s">
        <v>119</v>
      </c>
      <c r="B2760" s="12">
        <v>1185732</v>
      </c>
      <c r="C2760" s="13">
        <v>44660</v>
      </c>
      <c r="D2760" s="12" t="s">
        <v>26</v>
      </c>
      <c r="E2760" s="12" t="s">
        <v>92</v>
      </c>
      <c r="F2760" s="12" t="s">
        <v>93</v>
      </c>
      <c r="G2760" s="12" t="s">
        <v>17</v>
      </c>
      <c r="H2760" s="12" t="s">
        <v>17</v>
      </c>
      <c r="I2760" s="12">
        <v>41</v>
      </c>
      <c r="J2760" s="12" t="s">
        <v>126</v>
      </c>
      <c r="K2760" s="14">
        <v>0.6</v>
      </c>
      <c r="L2760" s="15">
        <v>1000</v>
      </c>
      <c r="M2760" s="16">
        <f t="shared" si="22"/>
        <v>600</v>
      </c>
      <c r="N2760" s="16">
        <f t="shared" si="23"/>
        <v>210</v>
      </c>
      <c r="O2760" s="18">
        <v>0.35</v>
      </c>
    </row>
    <row r="2761" spans="1:15" ht="15.75" customHeight="1" x14ac:dyDescent="0.3">
      <c r="A2761" s="17" t="s">
        <v>119</v>
      </c>
      <c r="B2761" s="12">
        <v>1185732</v>
      </c>
      <c r="C2761" s="13">
        <v>44660</v>
      </c>
      <c r="D2761" s="12" t="s">
        <v>26</v>
      </c>
      <c r="E2761" s="12" t="s">
        <v>92</v>
      </c>
      <c r="F2761" s="12" t="s">
        <v>93</v>
      </c>
      <c r="G2761" s="12" t="s">
        <v>18</v>
      </c>
      <c r="H2761" s="12" t="s">
        <v>150</v>
      </c>
      <c r="I2761" s="12">
        <v>48</v>
      </c>
      <c r="J2761" s="12" t="s">
        <v>126</v>
      </c>
      <c r="K2761" s="14">
        <v>0.5</v>
      </c>
      <c r="L2761" s="15">
        <v>2250</v>
      </c>
      <c r="M2761" s="16">
        <f t="shared" si="22"/>
        <v>1125</v>
      </c>
      <c r="N2761" s="16">
        <f t="shared" si="23"/>
        <v>450</v>
      </c>
      <c r="O2761" s="18">
        <v>0.4</v>
      </c>
    </row>
    <row r="2762" spans="1:15" ht="15.75" customHeight="1" x14ac:dyDescent="0.3">
      <c r="A2762" s="17" t="s">
        <v>119</v>
      </c>
      <c r="B2762" s="12">
        <v>1185732</v>
      </c>
      <c r="C2762" s="13">
        <v>44691</v>
      </c>
      <c r="D2762" s="12" t="s">
        <v>26</v>
      </c>
      <c r="E2762" s="12" t="s">
        <v>92</v>
      </c>
      <c r="F2762" s="12" t="s">
        <v>93</v>
      </c>
      <c r="G2762" s="12" t="s">
        <v>13</v>
      </c>
      <c r="H2762" s="12" t="s">
        <v>151</v>
      </c>
      <c r="I2762" s="12">
        <v>30</v>
      </c>
      <c r="J2762" s="12" t="s">
        <v>124</v>
      </c>
      <c r="K2762" s="14">
        <v>0.6</v>
      </c>
      <c r="L2762" s="15">
        <v>4950</v>
      </c>
      <c r="M2762" s="16">
        <f t="shared" si="22"/>
        <v>2970</v>
      </c>
      <c r="N2762" s="16">
        <f t="shared" si="23"/>
        <v>1039.5</v>
      </c>
      <c r="O2762" s="18">
        <v>0.35</v>
      </c>
    </row>
    <row r="2763" spans="1:15" ht="15.75" customHeight="1" x14ac:dyDescent="0.3">
      <c r="A2763" s="17" t="s">
        <v>119</v>
      </c>
      <c r="B2763" s="12">
        <v>1185732</v>
      </c>
      <c r="C2763" s="13">
        <v>44691</v>
      </c>
      <c r="D2763" s="12" t="s">
        <v>26</v>
      </c>
      <c r="E2763" s="12" t="s">
        <v>92</v>
      </c>
      <c r="F2763" s="12" t="s">
        <v>93</v>
      </c>
      <c r="G2763" s="12" t="s">
        <v>14</v>
      </c>
      <c r="H2763" s="12" t="s">
        <v>149</v>
      </c>
      <c r="I2763" s="12">
        <v>35</v>
      </c>
      <c r="J2763" s="12" t="s">
        <v>126</v>
      </c>
      <c r="K2763" s="14">
        <v>0.45</v>
      </c>
      <c r="L2763" s="15">
        <v>2000</v>
      </c>
      <c r="M2763" s="16">
        <f t="shared" si="22"/>
        <v>900</v>
      </c>
      <c r="N2763" s="16">
        <f t="shared" si="23"/>
        <v>270</v>
      </c>
      <c r="O2763" s="18">
        <v>0.3</v>
      </c>
    </row>
    <row r="2764" spans="1:15" ht="15.75" customHeight="1" x14ac:dyDescent="0.3">
      <c r="A2764" s="17" t="s">
        <v>119</v>
      </c>
      <c r="B2764" s="12">
        <v>1185732</v>
      </c>
      <c r="C2764" s="13">
        <v>44691</v>
      </c>
      <c r="D2764" s="12" t="s">
        <v>26</v>
      </c>
      <c r="E2764" s="12" t="s">
        <v>92</v>
      </c>
      <c r="F2764" s="12" t="s">
        <v>93</v>
      </c>
      <c r="G2764" s="12" t="s">
        <v>15</v>
      </c>
      <c r="H2764" s="12" t="s">
        <v>15</v>
      </c>
      <c r="I2764" s="12">
        <v>41</v>
      </c>
      <c r="J2764" s="12" t="s">
        <v>124</v>
      </c>
      <c r="K2764" s="14">
        <v>0.4</v>
      </c>
      <c r="L2764" s="15">
        <v>1750</v>
      </c>
      <c r="M2764" s="16">
        <f t="shared" si="22"/>
        <v>700</v>
      </c>
      <c r="N2764" s="16">
        <f t="shared" si="23"/>
        <v>210</v>
      </c>
      <c r="O2764" s="18">
        <v>0.3</v>
      </c>
    </row>
    <row r="2765" spans="1:15" ht="15.75" customHeight="1" x14ac:dyDescent="0.3">
      <c r="A2765" s="17" t="s">
        <v>119</v>
      </c>
      <c r="B2765" s="12">
        <v>1185732</v>
      </c>
      <c r="C2765" s="13">
        <v>44691</v>
      </c>
      <c r="D2765" s="12" t="s">
        <v>26</v>
      </c>
      <c r="E2765" s="12" t="s">
        <v>92</v>
      </c>
      <c r="F2765" s="12" t="s">
        <v>93</v>
      </c>
      <c r="G2765" s="12" t="s">
        <v>16</v>
      </c>
      <c r="H2765" s="12" t="s">
        <v>16</v>
      </c>
      <c r="I2765" s="12">
        <v>42</v>
      </c>
      <c r="J2765" s="12" t="s">
        <v>125</v>
      </c>
      <c r="K2765" s="14">
        <v>0.4</v>
      </c>
      <c r="L2765" s="15">
        <v>1000</v>
      </c>
      <c r="M2765" s="16">
        <f t="shared" si="22"/>
        <v>400</v>
      </c>
      <c r="N2765" s="16">
        <f t="shared" si="23"/>
        <v>120</v>
      </c>
      <c r="O2765" s="18">
        <v>0.3</v>
      </c>
    </row>
    <row r="2766" spans="1:15" ht="15.75" customHeight="1" x14ac:dyDescent="0.3">
      <c r="A2766" s="17" t="s">
        <v>119</v>
      </c>
      <c r="B2766" s="12">
        <v>1185732</v>
      </c>
      <c r="C2766" s="13">
        <v>44691</v>
      </c>
      <c r="D2766" s="12" t="s">
        <v>26</v>
      </c>
      <c r="E2766" s="12" t="s">
        <v>92</v>
      </c>
      <c r="F2766" s="12" t="s">
        <v>93</v>
      </c>
      <c r="G2766" s="12" t="s">
        <v>17</v>
      </c>
      <c r="H2766" s="12" t="s">
        <v>17</v>
      </c>
      <c r="I2766" s="12">
        <v>32</v>
      </c>
      <c r="J2766" s="12" t="s">
        <v>125</v>
      </c>
      <c r="K2766" s="14">
        <v>0.49999999999999994</v>
      </c>
      <c r="L2766" s="15">
        <v>1250</v>
      </c>
      <c r="M2766" s="16">
        <f t="shared" si="22"/>
        <v>624.99999999999989</v>
      </c>
      <c r="N2766" s="16">
        <f t="shared" si="23"/>
        <v>218.74999999999994</v>
      </c>
      <c r="O2766" s="18">
        <v>0.35</v>
      </c>
    </row>
    <row r="2767" spans="1:15" ht="15.75" customHeight="1" x14ac:dyDescent="0.3">
      <c r="A2767" s="17" t="s">
        <v>119</v>
      </c>
      <c r="B2767" s="12">
        <v>1185732</v>
      </c>
      <c r="C2767" s="13">
        <v>44691</v>
      </c>
      <c r="D2767" s="12" t="s">
        <v>26</v>
      </c>
      <c r="E2767" s="12" t="s">
        <v>92</v>
      </c>
      <c r="F2767" s="12" t="s">
        <v>93</v>
      </c>
      <c r="G2767" s="12" t="s">
        <v>18</v>
      </c>
      <c r="H2767" s="12" t="s">
        <v>150</v>
      </c>
      <c r="I2767" s="12">
        <v>53</v>
      </c>
      <c r="J2767" s="12" t="s">
        <v>123</v>
      </c>
      <c r="K2767" s="14">
        <v>0.54999999999999993</v>
      </c>
      <c r="L2767" s="15">
        <v>2500</v>
      </c>
      <c r="M2767" s="16">
        <f t="shared" si="22"/>
        <v>1374.9999999999998</v>
      </c>
      <c r="N2767" s="16">
        <f t="shared" si="23"/>
        <v>549.99999999999989</v>
      </c>
      <c r="O2767" s="18">
        <v>0.4</v>
      </c>
    </row>
    <row r="2768" spans="1:15" ht="15.75" customHeight="1" x14ac:dyDescent="0.3">
      <c r="A2768" s="17" t="s">
        <v>119</v>
      </c>
      <c r="B2768" s="12">
        <v>1185732</v>
      </c>
      <c r="C2768" s="13">
        <v>44721</v>
      </c>
      <c r="D2768" s="12" t="s">
        <v>26</v>
      </c>
      <c r="E2768" s="12" t="s">
        <v>92</v>
      </c>
      <c r="F2768" s="12" t="s">
        <v>93</v>
      </c>
      <c r="G2768" s="12" t="s">
        <v>13</v>
      </c>
      <c r="H2768" s="12" t="s">
        <v>151</v>
      </c>
      <c r="I2768" s="12">
        <v>47</v>
      </c>
      <c r="J2768" s="12" t="s">
        <v>123</v>
      </c>
      <c r="K2768" s="14">
        <v>0.4</v>
      </c>
      <c r="L2768" s="15">
        <v>5000</v>
      </c>
      <c r="M2768" s="16">
        <f t="shared" si="22"/>
        <v>2000</v>
      </c>
      <c r="N2768" s="16">
        <f t="shared" si="23"/>
        <v>700</v>
      </c>
      <c r="O2768" s="18">
        <v>0.35</v>
      </c>
    </row>
    <row r="2769" spans="1:15" ht="15.75" customHeight="1" x14ac:dyDescent="0.3">
      <c r="A2769" s="17" t="s">
        <v>119</v>
      </c>
      <c r="B2769" s="12">
        <v>1185732</v>
      </c>
      <c r="C2769" s="13">
        <v>44721</v>
      </c>
      <c r="D2769" s="12" t="s">
        <v>26</v>
      </c>
      <c r="E2769" s="12" t="s">
        <v>92</v>
      </c>
      <c r="F2769" s="12" t="s">
        <v>93</v>
      </c>
      <c r="G2769" s="12" t="s">
        <v>14</v>
      </c>
      <c r="H2769" s="12" t="s">
        <v>149</v>
      </c>
      <c r="I2769" s="12">
        <v>35</v>
      </c>
      <c r="J2769" s="12" t="s">
        <v>124</v>
      </c>
      <c r="K2769" s="14">
        <v>0.35000000000000009</v>
      </c>
      <c r="L2769" s="15">
        <v>2500</v>
      </c>
      <c r="M2769" s="16">
        <f t="shared" si="22"/>
        <v>875.00000000000023</v>
      </c>
      <c r="N2769" s="16">
        <f t="shared" si="23"/>
        <v>262.50000000000006</v>
      </c>
      <c r="O2769" s="18">
        <v>0.3</v>
      </c>
    </row>
    <row r="2770" spans="1:15" ht="15.75" customHeight="1" x14ac:dyDescent="0.3">
      <c r="A2770" s="17" t="s">
        <v>119</v>
      </c>
      <c r="B2770" s="12">
        <v>1185732</v>
      </c>
      <c r="C2770" s="13">
        <v>44721</v>
      </c>
      <c r="D2770" s="12" t="s">
        <v>26</v>
      </c>
      <c r="E2770" s="12" t="s">
        <v>92</v>
      </c>
      <c r="F2770" s="12" t="s">
        <v>93</v>
      </c>
      <c r="G2770" s="12" t="s">
        <v>15</v>
      </c>
      <c r="H2770" s="12" t="s">
        <v>15</v>
      </c>
      <c r="I2770" s="12">
        <v>16</v>
      </c>
      <c r="J2770" s="12" t="s">
        <v>123</v>
      </c>
      <c r="K2770" s="14">
        <v>0.30000000000000004</v>
      </c>
      <c r="L2770" s="15">
        <v>2000</v>
      </c>
      <c r="M2770" s="16">
        <f t="shared" si="22"/>
        <v>600.00000000000011</v>
      </c>
      <c r="N2770" s="16">
        <f t="shared" si="23"/>
        <v>180.00000000000003</v>
      </c>
      <c r="O2770" s="18">
        <v>0.3</v>
      </c>
    </row>
    <row r="2771" spans="1:15" ht="15.75" customHeight="1" x14ac:dyDescent="0.3">
      <c r="A2771" s="17" t="s">
        <v>119</v>
      </c>
      <c r="B2771" s="12">
        <v>1185732</v>
      </c>
      <c r="C2771" s="13">
        <v>44721</v>
      </c>
      <c r="D2771" s="12" t="s">
        <v>26</v>
      </c>
      <c r="E2771" s="12" t="s">
        <v>92</v>
      </c>
      <c r="F2771" s="12" t="s">
        <v>93</v>
      </c>
      <c r="G2771" s="12" t="s">
        <v>16</v>
      </c>
      <c r="H2771" s="12" t="s">
        <v>16</v>
      </c>
      <c r="I2771" s="12">
        <v>16</v>
      </c>
      <c r="J2771" s="12" t="s">
        <v>125</v>
      </c>
      <c r="K2771" s="14">
        <v>0.30000000000000004</v>
      </c>
      <c r="L2771" s="15">
        <v>1750</v>
      </c>
      <c r="M2771" s="16">
        <f t="shared" si="22"/>
        <v>525.00000000000011</v>
      </c>
      <c r="N2771" s="16">
        <f t="shared" si="23"/>
        <v>157.50000000000003</v>
      </c>
      <c r="O2771" s="18">
        <v>0.3</v>
      </c>
    </row>
    <row r="2772" spans="1:15" ht="15.75" customHeight="1" x14ac:dyDescent="0.3">
      <c r="A2772" s="17" t="s">
        <v>119</v>
      </c>
      <c r="B2772" s="12">
        <v>1185732</v>
      </c>
      <c r="C2772" s="13">
        <v>44721</v>
      </c>
      <c r="D2772" s="12" t="s">
        <v>26</v>
      </c>
      <c r="E2772" s="12" t="s">
        <v>92</v>
      </c>
      <c r="F2772" s="12" t="s">
        <v>93</v>
      </c>
      <c r="G2772" s="12" t="s">
        <v>17</v>
      </c>
      <c r="H2772" s="12" t="s">
        <v>17</v>
      </c>
      <c r="I2772" s="12">
        <v>47</v>
      </c>
      <c r="J2772" s="12" t="s">
        <v>125</v>
      </c>
      <c r="K2772" s="14">
        <v>0.4</v>
      </c>
      <c r="L2772" s="15">
        <v>1750</v>
      </c>
      <c r="M2772" s="16">
        <f t="shared" si="22"/>
        <v>700</v>
      </c>
      <c r="N2772" s="16">
        <f t="shared" si="23"/>
        <v>244.99999999999997</v>
      </c>
      <c r="O2772" s="18">
        <v>0.35</v>
      </c>
    </row>
    <row r="2773" spans="1:15" ht="15.75" customHeight="1" x14ac:dyDescent="0.3">
      <c r="A2773" s="17" t="s">
        <v>119</v>
      </c>
      <c r="B2773" s="12">
        <v>1185732</v>
      </c>
      <c r="C2773" s="13">
        <v>44721</v>
      </c>
      <c r="D2773" s="12" t="s">
        <v>26</v>
      </c>
      <c r="E2773" s="12" t="s">
        <v>92</v>
      </c>
      <c r="F2773" s="12" t="s">
        <v>93</v>
      </c>
      <c r="G2773" s="12" t="s">
        <v>18</v>
      </c>
      <c r="H2773" s="12" t="s">
        <v>150</v>
      </c>
      <c r="I2773" s="12">
        <v>19</v>
      </c>
      <c r="J2773" s="12" t="s">
        <v>123</v>
      </c>
      <c r="K2773" s="14">
        <v>0.55000000000000004</v>
      </c>
      <c r="L2773" s="15">
        <v>3250</v>
      </c>
      <c r="M2773" s="16">
        <f t="shared" si="22"/>
        <v>1787.5000000000002</v>
      </c>
      <c r="N2773" s="16">
        <f t="shared" si="23"/>
        <v>715.00000000000011</v>
      </c>
      <c r="O2773" s="18">
        <v>0.4</v>
      </c>
    </row>
    <row r="2774" spans="1:15" ht="15.75" customHeight="1" x14ac:dyDescent="0.3">
      <c r="A2774" s="17" t="s">
        <v>119</v>
      </c>
      <c r="B2774" s="12">
        <v>1185732</v>
      </c>
      <c r="C2774" s="13">
        <v>44750</v>
      </c>
      <c r="D2774" s="12" t="s">
        <v>26</v>
      </c>
      <c r="E2774" s="12" t="s">
        <v>92</v>
      </c>
      <c r="F2774" s="12" t="s">
        <v>93</v>
      </c>
      <c r="G2774" s="12" t="s">
        <v>13</v>
      </c>
      <c r="H2774" s="12" t="s">
        <v>151</v>
      </c>
      <c r="I2774" s="12">
        <v>31</v>
      </c>
      <c r="J2774" s="12" t="s">
        <v>126</v>
      </c>
      <c r="K2774" s="14">
        <v>0.5</v>
      </c>
      <c r="L2774" s="15">
        <v>5500</v>
      </c>
      <c r="M2774" s="16">
        <f t="shared" si="22"/>
        <v>2750</v>
      </c>
      <c r="N2774" s="16">
        <f t="shared" si="23"/>
        <v>962.49999999999989</v>
      </c>
      <c r="O2774" s="18">
        <v>0.35</v>
      </c>
    </row>
    <row r="2775" spans="1:15" ht="15.75" customHeight="1" x14ac:dyDescent="0.3">
      <c r="A2775" s="17" t="s">
        <v>119</v>
      </c>
      <c r="B2775" s="12">
        <v>1185732</v>
      </c>
      <c r="C2775" s="13">
        <v>44750</v>
      </c>
      <c r="D2775" s="12" t="s">
        <v>26</v>
      </c>
      <c r="E2775" s="12" t="s">
        <v>92</v>
      </c>
      <c r="F2775" s="12" t="s">
        <v>93</v>
      </c>
      <c r="G2775" s="12" t="s">
        <v>14</v>
      </c>
      <c r="H2775" s="12" t="s">
        <v>149</v>
      </c>
      <c r="I2775" s="12">
        <v>24</v>
      </c>
      <c r="J2775" s="12" t="s">
        <v>126</v>
      </c>
      <c r="K2775" s="14">
        <v>0.45000000000000007</v>
      </c>
      <c r="L2775" s="15">
        <v>3000</v>
      </c>
      <c r="M2775" s="16">
        <f t="shared" si="22"/>
        <v>1350.0000000000002</v>
      </c>
      <c r="N2775" s="16">
        <f t="shared" si="23"/>
        <v>405.00000000000006</v>
      </c>
      <c r="O2775" s="18">
        <v>0.3</v>
      </c>
    </row>
    <row r="2776" spans="1:15" ht="15.75" customHeight="1" x14ac:dyDescent="0.3">
      <c r="A2776" s="17" t="s">
        <v>119</v>
      </c>
      <c r="B2776" s="12">
        <v>1185732</v>
      </c>
      <c r="C2776" s="13">
        <v>44750</v>
      </c>
      <c r="D2776" s="12" t="s">
        <v>26</v>
      </c>
      <c r="E2776" s="12" t="s">
        <v>92</v>
      </c>
      <c r="F2776" s="12" t="s">
        <v>93</v>
      </c>
      <c r="G2776" s="12" t="s">
        <v>15</v>
      </c>
      <c r="H2776" s="12" t="s">
        <v>15</v>
      </c>
      <c r="I2776" s="12">
        <v>54</v>
      </c>
      <c r="J2776" s="12" t="s">
        <v>125</v>
      </c>
      <c r="K2776" s="14">
        <v>0.4</v>
      </c>
      <c r="L2776" s="15">
        <v>2250</v>
      </c>
      <c r="M2776" s="16">
        <f t="shared" si="22"/>
        <v>900</v>
      </c>
      <c r="N2776" s="16">
        <f t="shared" si="23"/>
        <v>270</v>
      </c>
      <c r="O2776" s="18">
        <v>0.3</v>
      </c>
    </row>
    <row r="2777" spans="1:15" ht="15.75" customHeight="1" x14ac:dyDescent="0.3">
      <c r="A2777" s="17" t="s">
        <v>119</v>
      </c>
      <c r="B2777" s="12">
        <v>1185732</v>
      </c>
      <c r="C2777" s="13">
        <v>44750</v>
      </c>
      <c r="D2777" s="12" t="s">
        <v>26</v>
      </c>
      <c r="E2777" s="12" t="s">
        <v>92</v>
      </c>
      <c r="F2777" s="12" t="s">
        <v>93</v>
      </c>
      <c r="G2777" s="12" t="s">
        <v>16</v>
      </c>
      <c r="H2777" s="12" t="s">
        <v>16</v>
      </c>
      <c r="I2777" s="12">
        <v>34</v>
      </c>
      <c r="J2777" s="12" t="s">
        <v>123</v>
      </c>
      <c r="K2777" s="14">
        <v>0.4</v>
      </c>
      <c r="L2777" s="15">
        <v>1750</v>
      </c>
      <c r="M2777" s="16">
        <f t="shared" si="22"/>
        <v>700</v>
      </c>
      <c r="N2777" s="16">
        <f t="shared" si="23"/>
        <v>210</v>
      </c>
      <c r="O2777" s="18">
        <v>0.3</v>
      </c>
    </row>
    <row r="2778" spans="1:15" ht="15.75" customHeight="1" x14ac:dyDescent="0.3">
      <c r="A2778" s="17" t="s">
        <v>119</v>
      </c>
      <c r="B2778" s="12">
        <v>1185732</v>
      </c>
      <c r="C2778" s="13">
        <v>44750</v>
      </c>
      <c r="D2778" s="12" t="s">
        <v>26</v>
      </c>
      <c r="E2778" s="12" t="s">
        <v>92</v>
      </c>
      <c r="F2778" s="12" t="s">
        <v>93</v>
      </c>
      <c r="G2778" s="12" t="s">
        <v>17</v>
      </c>
      <c r="H2778" s="12" t="s">
        <v>17</v>
      </c>
      <c r="I2778" s="12">
        <v>18</v>
      </c>
      <c r="J2778" s="12" t="s">
        <v>124</v>
      </c>
      <c r="K2778" s="14">
        <v>0.5</v>
      </c>
      <c r="L2778" s="15">
        <v>2000</v>
      </c>
      <c r="M2778" s="16">
        <f t="shared" si="22"/>
        <v>1000</v>
      </c>
      <c r="N2778" s="16">
        <f t="shared" si="23"/>
        <v>350</v>
      </c>
      <c r="O2778" s="18">
        <v>0.35</v>
      </c>
    </row>
    <row r="2779" spans="1:15" ht="15.75" customHeight="1" x14ac:dyDescent="0.3">
      <c r="A2779" s="17" t="s">
        <v>119</v>
      </c>
      <c r="B2779" s="12">
        <v>1185732</v>
      </c>
      <c r="C2779" s="13">
        <v>44750</v>
      </c>
      <c r="D2779" s="12" t="s">
        <v>26</v>
      </c>
      <c r="E2779" s="12" t="s">
        <v>92</v>
      </c>
      <c r="F2779" s="12" t="s">
        <v>93</v>
      </c>
      <c r="G2779" s="12" t="s">
        <v>18</v>
      </c>
      <c r="H2779" s="12" t="s">
        <v>150</v>
      </c>
      <c r="I2779" s="12">
        <v>56</v>
      </c>
      <c r="J2779" s="12" t="s">
        <v>124</v>
      </c>
      <c r="K2779" s="14">
        <v>0.55000000000000004</v>
      </c>
      <c r="L2779" s="15">
        <v>3750</v>
      </c>
      <c r="M2779" s="16">
        <f t="shared" si="22"/>
        <v>2062.5</v>
      </c>
      <c r="N2779" s="16">
        <f t="shared" si="23"/>
        <v>825</v>
      </c>
      <c r="O2779" s="18">
        <v>0.4</v>
      </c>
    </row>
    <row r="2780" spans="1:15" ht="15.75" customHeight="1" x14ac:dyDescent="0.3">
      <c r="A2780" s="17" t="s">
        <v>119</v>
      </c>
      <c r="B2780" s="12">
        <v>1185732</v>
      </c>
      <c r="C2780" s="13">
        <v>44782</v>
      </c>
      <c r="D2780" s="12" t="s">
        <v>26</v>
      </c>
      <c r="E2780" s="12" t="s">
        <v>92</v>
      </c>
      <c r="F2780" s="12" t="s">
        <v>93</v>
      </c>
      <c r="G2780" s="12" t="s">
        <v>13</v>
      </c>
      <c r="H2780" s="12" t="s">
        <v>151</v>
      </c>
      <c r="I2780" s="12">
        <v>29</v>
      </c>
      <c r="J2780" s="12" t="s">
        <v>124</v>
      </c>
      <c r="K2780" s="14">
        <v>0.5</v>
      </c>
      <c r="L2780" s="15">
        <v>5250</v>
      </c>
      <c r="M2780" s="16">
        <f t="shared" si="22"/>
        <v>2625</v>
      </c>
      <c r="N2780" s="16">
        <f t="shared" si="23"/>
        <v>918.74999999999989</v>
      </c>
      <c r="O2780" s="18">
        <v>0.35</v>
      </c>
    </row>
    <row r="2781" spans="1:15" ht="15.75" customHeight="1" x14ac:dyDescent="0.3">
      <c r="A2781" s="17" t="s">
        <v>119</v>
      </c>
      <c r="B2781" s="12">
        <v>1185732</v>
      </c>
      <c r="C2781" s="13">
        <v>44782</v>
      </c>
      <c r="D2781" s="12" t="s">
        <v>26</v>
      </c>
      <c r="E2781" s="12" t="s">
        <v>92</v>
      </c>
      <c r="F2781" s="12" t="s">
        <v>93</v>
      </c>
      <c r="G2781" s="12" t="s">
        <v>14</v>
      </c>
      <c r="H2781" s="12" t="s">
        <v>149</v>
      </c>
      <c r="I2781" s="12">
        <v>50</v>
      </c>
      <c r="J2781" s="12" t="s">
        <v>125</v>
      </c>
      <c r="K2781" s="14">
        <v>0.45000000000000007</v>
      </c>
      <c r="L2781" s="15">
        <v>3000</v>
      </c>
      <c r="M2781" s="16">
        <f t="shared" si="22"/>
        <v>1350.0000000000002</v>
      </c>
      <c r="N2781" s="16">
        <f t="shared" si="23"/>
        <v>405.00000000000006</v>
      </c>
      <c r="O2781" s="18">
        <v>0.3</v>
      </c>
    </row>
    <row r="2782" spans="1:15" ht="15.75" customHeight="1" x14ac:dyDescent="0.3">
      <c r="A2782" s="17" t="s">
        <v>119</v>
      </c>
      <c r="B2782" s="12">
        <v>1185732</v>
      </c>
      <c r="C2782" s="13">
        <v>44782</v>
      </c>
      <c r="D2782" s="12" t="s">
        <v>26</v>
      </c>
      <c r="E2782" s="12" t="s">
        <v>92</v>
      </c>
      <c r="F2782" s="12" t="s">
        <v>93</v>
      </c>
      <c r="G2782" s="12" t="s">
        <v>15</v>
      </c>
      <c r="H2782" s="12" t="s">
        <v>15</v>
      </c>
      <c r="I2782" s="12">
        <v>48</v>
      </c>
      <c r="J2782" s="12" t="s">
        <v>126</v>
      </c>
      <c r="K2782" s="14">
        <v>0.4</v>
      </c>
      <c r="L2782" s="15">
        <v>2250</v>
      </c>
      <c r="M2782" s="16">
        <f t="shared" si="22"/>
        <v>900</v>
      </c>
      <c r="N2782" s="16">
        <f t="shared" si="23"/>
        <v>270</v>
      </c>
      <c r="O2782" s="18">
        <v>0.3</v>
      </c>
    </row>
    <row r="2783" spans="1:15" ht="15.75" customHeight="1" x14ac:dyDescent="0.3">
      <c r="A2783" s="17" t="s">
        <v>119</v>
      </c>
      <c r="B2783" s="12">
        <v>1185732</v>
      </c>
      <c r="C2783" s="13">
        <v>44782</v>
      </c>
      <c r="D2783" s="12" t="s">
        <v>26</v>
      </c>
      <c r="E2783" s="12" t="s">
        <v>92</v>
      </c>
      <c r="F2783" s="12" t="s">
        <v>93</v>
      </c>
      <c r="G2783" s="12" t="s">
        <v>16</v>
      </c>
      <c r="H2783" s="12" t="s">
        <v>16</v>
      </c>
      <c r="I2783" s="12">
        <v>49</v>
      </c>
      <c r="J2783" s="12" t="s">
        <v>124</v>
      </c>
      <c r="K2783" s="14">
        <v>0.4</v>
      </c>
      <c r="L2783" s="15">
        <v>2000</v>
      </c>
      <c r="M2783" s="16">
        <f t="shared" si="22"/>
        <v>800</v>
      </c>
      <c r="N2783" s="16">
        <f t="shared" si="23"/>
        <v>240</v>
      </c>
      <c r="O2783" s="18">
        <v>0.3</v>
      </c>
    </row>
    <row r="2784" spans="1:15" ht="15.75" customHeight="1" x14ac:dyDescent="0.3">
      <c r="A2784" s="17" t="s">
        <v>119</v>
      </c>
      <c r="B2784" s="12">
        <v>1185732</v>
      </c>
      <c r="C2784" s="13">
        <v>44782</v>
      </c>
      <c r="D2784" s="12" t="s">
        <v>26</v>
      </c>
      <c r="E2784" s="12" t="s">
        <v>92</v>
      </c>
      <c r="F2784" s="12" t="s">
        <v>93</v>
      </c>
      <c r="G2784" s="12" t="s">
        <v>17</v>
      </c>
      <c r="H2784" s="12" t="s">
        <v>17</v>
      </c>
      <c r="I2784" s="12">
        <v>19</v>
      </c>
      <c r="J2784" s="12" t="s">
        <v>124</v>
      </c>
      <c r="K2784" s="14">
        <v>0.5</v>
      </c>
      <c r="L2784" s="15">
        <v>1750</v>
      </c>
      <c r="M2784" s="16">
        <f t="shared" si="22"/>
        <v>875</v>
      </c>
      <c r="N2784" s="16">
        <f t="shared" si="23"/>
        <v>306.25</v>
      </c>
      <c r="O2784" s="18">
        <v>0.35</v>
      </c>
    </row>
    <row r="2785" spans="1:15" ht="15.75" customHeight="1" x14ac:dyDescent="0.3">
      <c r="A2785" s="17" t="s">
        <v>119</v>
      </c>
      <c r="B2785" s="12">
        <v>1185732</v>
      </c>
      <c r="C2785" s="13">
        <v>44782</v>
      </c>
      <c r="D2785" s="12" t="s">
        <v>26</v>
      </c>
      <c r="E2785" s="12" t="s">
        <v>92</v>
      </c>
      <c r="F2785" s="12" t="s">
        <v>93</v>
      </c>
      <c r="G2785" s="12" t="s">
        <v>18</v>
      </c>
      <c r="H2785" s="12" t="s">
        <v>150</v>
      </c>
      <c r="I2785" s="12">
        <v>16</v>
      </c>
      <c r="J2785" s="12" t="s">
        <v>125</v>
      </c>
      <c r="K2785" s="14">
        <v>0.55000000000000004</v>
      </c>
      <c r="L2785" s="15">
        <v>3500</v>
      </c>
      <c r="M2785" s="16">
        <f t="shared" si="22"/>
        <v>1925.0000000000002</v>
      </c>
      <c r="N2785" s="16">
        <f t="shared" si="23"/>
        <v>770.00000000000011</v>
      </c>
      <c r="O2785" s="18">
        <v>0.4</v>
      </c>
    </row>
    <row r="2786" spans="1:15" ht="15.75" customHeight="1" x14ac:dyDescent="0.3">
      <c r="A2786" s="17" t="s">
        <v>119</v>
      </c>
      <c r="B2786" s="12">
        <v>1185732</v>
      </c>
      <c r="C2786" s="13">
        <v>44814</v>
      </c>
      <c r="D2786" s="12" t="s">
        <v>26</v>
      </c>
      <c r="E2786" s="12" t="s">
        <v>92</v>
      </c>
      <c r="F2786" s="12" t="s">
        <v>93</v>
      </c>
      <c r="G2786" s="12" t="s">
        <v>13</v>
      </c>
      <c r="H2786" s="12" t="s">
        <v>151</v>
      </c>
      <c r="I2786" s="12">
        <v>31</v>
      </c>
      <c r="J2786" s="12" t="s">
        <v>124</v>
      </c>
      <c r="K2786" s="14">
        <v>0.4</v>
      </c>
      <c r="L2786" s="15">
        <v>4750</v>
      </c>
      <c r="M2786" s="16">
        <f t="shared" si="22"/>
        <v>1900</v>
      </c>
      <c r="N2786" s="16">
        <f t="shared" si="23"/>
        <v>665</v>
      </c>
      <c r="O2786" s="18">
        <v>0.35</v>
      </c>
    </row>
    <row r="2787" spans="1:15" ht="15.75" customHeight="1" x14ac:dyDescent="0.3">
      <c r="A2787" s="17" t="s">
        <v>119</v>
      </c>
      <c r="B2787" s="12">
        <v>1185732</v>
      </c>
      <c r="C2787" s="13">
        <v>44814</v>
      </c>
      <c r="D2787" s="12" t="s">
        <v>26</v>
      </c>
      <c r="E2787" s="12" t="s">
        <v>92</v>
      </c>
      <c r="F2787" s="12" t="s">
        <v>93</v>
      </c>
      <c r="G2787" s="12" t="s">
        <v>14</v>
      </c>
      <c r="H2787" s="12" t="s">
        <v>149</v>
      </c>
      <c r="I2787" s="12">
        <v>27</v>
      </c>
      <c r="J2787" s="12" t="s">
        <v>124</v>
      </c>
      <c r="K2787" s="14">
        <v>0.35000000000000009</v>
      </c>
      <c r="L2787" s="15">
        <v>2750</v>
      </c>
      <c r="M2787" s="16">
        <f t="shared" si="22"/>
        <v>962.50000000000023</v>
      </c>
      <c r="N2787" s="16">
        <f t="shared" si="23"/>
        <v>288.75000000000006</v>
      </c>
      <c r="O2787" s="18">
        <v>0.3</v>
      </c>
    </row>
    <row r="2788" spans="1:15" ht="15.75" customHeight="1" x14ac:dyDescent="0.3">
      <c r="A2788" s="17" t="s">
        <v>119</v>
      </c>
      <c r="B2788" s="12">
        <v>1185732</v>
      </c>
      <c r="C2788" s="13">
        <v>44814</v>
      </c>
      <c r="D2788" s="12" t="s">
        <v>26</v>
      </c>
      <c r="E2788" s="12" t="s">
        <v>92</v>
      </c>
      <c r="F2788" s="12" t="s">
        <v>93</v>
      </c>
      <c r="G2788" s="12" t="s">
        <v>15</v>
      </c>
      <c r="H2788" s="12" t="s">
        <v>15</v>
      </c>
      <c r="I2788" s="12">
        <v>54</v>
      </c>
      <c r="J2788" s="12" t="s">
        <v>126</v>
      </c>
      <c r="K2788" s="14">
        <v>0.30000000000000004</v>
      </c>
      <c r="L2788" s="15">
        <v>1750</v>
      </c>
      <c r="M2788" s="16">
        <f t="shared" si="22"/>
        <v>525.00000000000011</v>
      </c>
      <c r="N2788" s="16">
        <f t="shared" si="23"/>
        <v>157.50000000000003</v>
      </c>
      <c r="O2788" s="18">
        <v>0.3</v>
      </c>
    </row>
    <row r="2789" spans="1:15" ht="15.75" customHeight="1" x14ac:dyDescent="0.3">
      <c r="A2789" s="17" t="s">
        <v>119</v>
      </c>
      <c r="B2789" s="12">
        <v>1185732</v>
      </c>
      <c r="C2789" s="13">
        <v>44814</v>
      </c>
      <c r="D2789" s="12" t="s">
        <v>26</v>
      </c>
      <c r="E2789" s="12" t="s">
        <v>92</v>
      </c>
      <c r="F2789" s="12" t="s">
        <v>93</v>
      </c>
      <c r="G2789" s="12" t="s">
        <v>16</v>
      </c>
      <c r="H2789" s="12" t="s">
        <v>16</v>
      </c>
      <c r="I2789" s="12">
        <v>59</v>
      </c>
      <c r="J2789" s="12" t="s">
        <v>126</v>
      </c>
      <c r="K2789" s="14">
        <v>0.30000000000000004</v>
      </c>
      <c r="L2789" s="15">
        <v>1500</v>
      </c>
      <c r="M2789" s="16">
        <f t="shared" si="22"/>
        <v>450.00000000000006</v>
      </c>
      <c r="N2789" s="16">
        <f t="shared" si="23"/>
        <v>135</v>
      </c>
      <c r="O2789" s="18">
        <v>0.3</v>
      </c>
    </row>
    <row r="2790" spans="1:15" ht="15.75" customHeight="1" x14ac:dyDescent="0.3">
      <c r="A2790" s="17" t="s">
        <v>119</v>
      </c>
      <c r="B2790" s="12">
        <v>1185732</v>
      </c>
      <c r="C2790" s="13">
        <v>44814</v>
      </c>
      <c r="D2790" s="12" t="s">
        <v>26</v>
      </c>
      <c r="E2790" s="12" t="s">
        <v>92</v>
      </c>
      <c r="F2790" s="12" t="s">
        <v>93</v>
      </c>
      <c r="G2790" s="12" t="s">
        <v>17</v>
      </c>
      <c r="H2790" s="12" t="s">
        <v>17</v>
      </c>
      <c r="I2790" s="12">
        <v>26</v>
      </c>
      <c r="J2790" s="12" t="s">
        <v>124</v>
      </c>
      <c r="K2790" s="14">
        <v>0.4</v>
      </c>
      <c r="L2790" s="15">
        <v>1500</v>
      </c>
      <c r="M2790" s="16">
        <f t="shared" si="22"/>
        <v>600</v>
      </c>
      <c r="N2790" s="16">
        <f t="shared" si="23"/>
        <v>210</v>
      </c>
      <c r="O2790" s="18">
        <v>0.35</v>
      </c>
    </row>
    <row r="2791" spans="1:15" ht="15.75" customHeight="1" x14ac:dyDescent="0.3">
      <c r="A2791" s="17" t="s">
        <v>119</v>
      </c>
      <c r="B2791" s="12">
        <v>1185732</v>
      </c>
      <c r="C2791" s="13">
        <v>44814</v>
      </c>
      <c r="D2791" s="12" t="s">
        <v>26</v>
      </c>
      <c r="E2791" s="12" t="s">
        <v>92</v>
      </c>
      <c r="F2791" s="12" t="s">
        <v>93</v>
      </c>
      <c r="G2791" s="12" t="s">
        <v>18</v>
      </c>
      <c r="H2791" s="12" t="s">
        <v>150</v>
      </c>
      <c r="I2791" s="12">
        <v>31</v>
      </c>
      <c r="J2791" s="12" t="s">
        <v>125</v>
      </c>
      <c r="K2791" s="14">
        <v>0.45</v>
      </c>
      <c r="L2791" s="15">
        <v>2250</v>
      </c>
      <c r="M2791" s="16">
        <f t="shared" si="22"/>
        <v>1012.5</v>
      </c>
      <c r="N2791" s="16">
        <f t="shared" si="23"/>
        <v>405</v>
      </c>
      <c r="O2791" s="18">
        <v>0.4</v>
      </c>
    </row>
    <row r="2792" spans="1:15" ht="15.75" customHeight="1" x14ac:dyDescent="0.3">
      <c r="A2792" s="17" t="s">
        <v>119</v>
      </c>
      <c r="B2792" s="12">
        <v>1185732</v>
      </c>
      <c r="C2792" s="13">
        <v>44843</v>
      </c>
      <c r="D2792" s="12" t="s">
        <v>26</v>
      </c>
      <c r="E2792" s="12" t="s">
        <v>92</v>
      </c>
      <c r="F2792" s="12" t="s">
        <v>93</v>
      </c>
      <c r="G2792" s="12" t="s">
        <v>13</v>
      </c>
      <c r="H2792" s="12" t="s">
        <v>151</v>
      </c>
      <c r="I2792" s="12">
        <v>56</v>
      </c>
      <c r="J2792" s="12" t="s">
        <v>125</v>
      </c>
      <c r="K2792" s="14">
        <v>0.49999999999999994</v>
      </c>
      <c r="L2792" s="15">
        <v>4000</v>
      </c>
      <c r="M2792" s="16">
        <f t="shared" si="22"/>
        <v>1999.9999999999998</v>
      </c>
      <c r="N2792" s="16">
        <f t="shared" si="23"/>
        <v>699.99999999999989</v>
      </c>
      <c r="O2792" s="18">
        <v>0.35</v>
      </c>
    </row>
    <row r="2793" spans="1:15" ht="15.75" customHeight="1" x14ac:dyDescent="0.3">
      <c r="A2793" s="17" t="s">
        <v>119</v>
      </c>
      <c r="B2793" s="12">
        <v>1185732</v>
      </c>
      <c r="C2793" s="13">
        <v>44843</v>
      </c>
      <c r="D2793" s="12" t="s">
        <v>26</v>
      </c>
      <c r="E2793" s="12" t="s">
        <v>92</v>
      </c>
      <c r="F2793" s="12" t="s">
        <v>93</v>
      </c>
      <c r="G2793" s="12" t="s">
        <v>14</v>
      </c>
      <c r="H2793" s="12" t="s">
        <v>149</v>
      </c>
      <c r="I2793" s="12">
        <v>36</v>
      </c>
      <c r="J2793" s="12" t="s">
        <v>124</v>
      </c>
      <c r="K2793" s="14">
        <v>0.4</v>
      </c>
      <c r="L2793" s="15">
        <v>2500</v>
      </c>
      <c r="M2793" s="16">
        <f t="shared" si="22"/>
        <v>1000</v>
      </c>
      <c r="N2793" s="16">
        <f t="shared" si="23"/>
        <v>300</v>
      </c>
      <c r="O2793" s="18">
        <v>0.3</v>
      </c>
    </row>
    <row r="2794" spans="1:15" ht="15.75" customHeight="1" x14ac:dyDescent="0.3">
      <c r="A2794" s="17" t="s">
        <v>119</v>
      </c>
      <c r="B2794" s="12">
        <v>1185732</v>
      </c>
      <c r="C2794" s="13">
        <v>44843</v>
      </c>
      <c r="D2794" s="12" t="s">
        <v>26</v>
      </c>
      <c r="E2794" s="12" t="s">
        <v>92</v>
      </c>
      <c r="F2794" s="12" t="s">
        <v>93</v>
      </c>
      <c r="G2794" s="12" t="s">
        <v>15</v>
      </c>
      <c r="H2794" s="12" t="s">
        <v>15</v>
      </c>
      <c r="I2794" s="12">
        <v>48</v>
      </c>
      <c r="J2794" s="12" t="s">
        <v>125</v>
      </c>
      <c r="K2794" s="14">
        <v>0.4</v>
      </c>
      <c r="L2794" s="15">
        <v>1500</v>
      </c>
      <c r="M2794" s="16">
        <f t="shared" si="22"/>
        <v>600</v>
      </c>
      <c r="N2794" s="16">
        <f t="shared" si="23"/>
        <v>180</v>
      </c>
      <c r="O2794" s="18">
        <v>0.3</v>
      </c>
    </row>
    <row r="2795" spans="1:15" ht="15.75" customHeight="1" x14ac:dyDescent="0.3">
      <c r="A2795" s="17" t="s">
        <v>119</v>
      </c>
      <c r="B2795" s="12">
        <v>1185732</v>
      </c>
      <c r="C2795" s="13">
        <v>44843</v>
      </c>
      <c r="D2795" s="12" t="s">
        <v>26</v>
      </c>
      <c r="E2795" s="12" t="s">
        <v>92</v>
      </c>
      <c r="F2795" s="12" t="s">
        <v>93</v>
      </c>
      <c r="G2795" s="12" t="s">
        <v>16</v>
      </c>
      <c r="H2795" s="12" t="s">
        <v>16</v>
      </c>
      <c r="I2795" s="12">
        <v>55</v>
      </c>
      <c r="J2795" s="12" t="s">
        <v>126</v>
      </c>
      <c r="K2795" s="14">
        <v>0.4</v>
      </c>
      <c r="L2795" s="15">
        <v>1250</v>
      </c>
      <c r="M2795" s="16">
        <f t="shared" si="22"/>
        <v>500</v>
      </c>
      <c r="N2795" s="16">
        <f t="shared" si="23"/>
        <v>150</v>
      </c>
      <c r="O2795" s="18">
        <v>0.3</v>
      </c>
    </row>
    <row r="2796" spans="1:15" ht="15.75" customHeight="1" x14ac:dyDescent="0.3">
      <c r="A2796" s="17" t="s">
        <v>119</v>
      </c>
      <c r="B2796" s="12">
        <v>1185732</v>
      </c>
      <c r="C2796" s="13">
        <v>44843</v>
      </c>
      <c r="D2796" s="12" t="s">
        <v>26</v>
      </c>
      <c r="E2796" s="12" t="s">
        <v>92</v>
      </c>
      <c r="F2796" s="12" t="s">
        <v>93</v>
      </c>
      <c r="G2796" s="12" t="s">
        <v>17</v>
      </c>
      <c r="H2796" s="12" t="s">
        <v>17</v>
      </c>
      <c r="I2796" s="12">
        <v>52</v>
      </c>
      <c r="J2796" s="12" t="s">
        <v>125</v>
      </c>
      <c r="K2796" s="14">
        <v>0.49999999999999994</v>
      </c>
      <c r="L2796" s="15">
        <v>1250</v>
      </c>
      <c r="M2796" s="16">
        <f t="shared" si="22"/>
        <v>624.99999999999989</v>
      </c>
      <c r="N2796" s="16">
        <f t="shared" si="23"/>
        <v>218.74999999999994</v>
      </c>
      <c r="O2796" s="18">
        <v>0.35</v>
      </c>
    </row>
    <row r="2797" spans="1:15" ht="15.75" customHeight="1" x14ac:dyDescent="0.3">
      <c r="A2797" s="17" t="s">
        <v>119</v>
      </c>
      <c r="B2797" s="12">
        <v>1185732</v>
      </c>
      <c r="C2797" s="13">
        <v>44843</v>
      </c>
      <c r="D2797" s="12" t="s">
        <v>26</v>
      </c>
      <c r="E2797" s="12" t="s">
        <v>92</v>
      </c>
      <c r="F2797" s="12" t="s">
        <v>93</v>
      </c>
      <c r="G2797" s="12" t="s">
        <v>18</v>
      </c>
      <c r="H2797" s="12" t="s">
        <v>150</v>
      </c>
      <c r="I2797" s="12">
        <v>31</v>
      </c>
      <c r="J2797" s="12" t="s">
        <v>124</v>
      </c>
      <c r="K2797" s="14">
        <v>0.54999999999999982</v>
      </c>
      <c r="L2797" s="15">
        <v>2500</v>
      </c>
      <c r="M2797" s="16">
        <f t="shared" si="22"/>
        <v>1374.9999999999995</v>
      </c>
      <c r="N2797" s="16">
        <f t="shared" si="23"/>
        <v>549.99999999999989</v>
      </c>
      <c r="O2797" s="18">
        <v>0.4</v>
      </c>
    </row>
    <row r="2798" spans="1:15" ht="15.75" customHeight="1" x14ac:dyDescent="0.3">
      <c r="A2798" s="17" t="s">
        <v>119</v>
      </c>
      <c r="B2798" s="12">
        <v>1185732</v>
      </c>
      <c r="C2798" s="13">
        <v>44874</v>
      </c>
      <c r="D2798" s="12" t="s">
        <v>26</v>
      </c>
      <c r="E2798" s="12" t="s">
        <v>92</v>
      </c>
      <c r="F2798" s="12" t="s">
        <v>93</v>
      </c>
      <c r="G2798" s="12" t="s">
        <v>13</v>
      </c>
      <c r="H2798" s="12" t="s">
        <v>151</v>
      </c>
      <c r="I2798" s="12">
        <v>37</v>
      </c>
      <c r="J2798" s="12" t="s">
        <v>125</v>
      </c>
      <c r="K2798" s="14">
        <v>0.49999999999999994</v>
      </c>
      <c r="L2798" s="15">
        <v>4000</v>
      </c>
      <c r="M2798" s="16">
        <f t="shared" si="22"/>
        <v>1999.9999999999998</v>
      </c>
      <c r="N2798" s="16">
        <f t="shared" si="23"/>
        <v>699.99999999999989</v>
      </c>
      <c r="O2798" s="18">
        <v>0.35</v>
      </c>
    </row>
    <row r="2799" spans="1:15" ht="15.75" customHeight="1" x14ac:dyDescent="0.3">
      <c r="A2799" s="17" t="s">
        <v>119</v>
      </c>
      <c r="B2799" s="12">
        <v>1185732</v>
      </c>
      <c r="C2799" s="13">
        <v>44874</v>
      </c>
      <c r="D2799" s="12" t="s">
        <v>26</v>
      </c>
      <c r="E2799" s="12" t="s">
        <v>92</v>
      </c>
      <c r="F2799" s="12" t="s">
        <v>93</v>
      </c>
      <c r="G2799" s="12" t="s">
        <v>14</v>
      </c>
      <c r="H2799" s="12" t="s">
        <v>149</v>
      </c>
      <c r="I2799" s="12">
        <v>39</v>
      </c>
      <c r="J2799" s="12" t="s">
        <v>124</v>
      </c>
      <c r="K2799" s="14">
        <v>0.4</v>
      </c>
      <c r="L2799" s="15">
        <v>2500</v>
      </c>
      <c r="M2799" s="16">
        <f t="shared" si="22"/>
        <v>1000</v>
      </c>
      <c r="N2799" s="16">
        <f t="shared" si="23"/>
        <v>300</v>
      </c>
      <c r="O2799" s="18">
        <v>0.3</v>
      </c>
    </row>
    <row r="2800" spans="1:15" ht="15.75" customHeight="1" x14ac:dyDescent="0.3">
      <c r="A2800" s="17" t="s">
        <v>119</v>
      </c>
      <c r="B2800" s="12">
        <v>1185732</v>
      </c>
      <c r="C2800" s="13">
        <v>44874</v>
      </c>
      <c r="D2800" s="12" t="s">
        <v>26</v>
      </c>
      <c r="E2800" s="12" t="s">
        <v>92</v>
      </c>
      <c r="F2800" s="12" t="s">
        <v>93</v>
      </c>
      <c r="G2800" s="12" t="s">
        <v>15</v>
      </c>
      <c r="H2800" s="12" t="s">
        <v>15</v>
      </c>
      <c r="I2800" s="12">
        <v>30</v>
      </c>
      <c r="J2800" s="12" t="s">
        <v>126</v>
      </c>
      <c r="K2800" s="14">
        <v>0.4</v>
      </c>
      <c r="L2800" s="15">
        <v>1950</v>
      </c>
      <c r="M2800" s="16">
        <f t="shared" si="22"/>
        <v>780</v>
      </c>
      <c r="N2800" s="16">
        <f t="shared" si="23"/>
        <v>234</v>
      </c>
      <c r="O2800" s="18">
        <v>0.3</v>
      </c>
    </row>
    <row r="2801" spans="1:15" ht="15.75" customHeight="1" x14ac:dyDescent="0.3">
      <c r="A2801" s="17" t="s">
        <v>119</v>
      </c>
      <c r="B2801" s="12">
        <v>1185732</v>
      </c>
      <c r="C2801" s="13">
        <v>44874</v>
      </c>
      <c r="D2801" s="12" t="s">
        <v>26</v>
      </c>
      <c r="E2801" s="12" t="s">
        <v>92</v>
      </c>
      <c r="F2801" s="12" t="s">
        <v>93</v>
      </c>
      <c r="G2801" s="12" t="s">
        <v>16</v>
      </c>
      <c r="H2801" s="12" t="s">
        <v>16</v>
      </c>
      <c r="I2801" s="12">
        <v>36</v>
      </c>
      <c r="J2801" s="12" t="s">
        <v>125</v>
      </c>
      <c r="K2801" s="14">
        <v>0.4</v>
      </c>
      <c r="L2801" s="15">
        <v>1750</v>
      </c>
      <c r="M2801" s="16">
        <f t="shared" si="22"/>
        <v>700</v>
      </c>
      <c r="N2801" s="16">
        <f t="shared" si="23"/>
        <v>210</v>
      </c>
      <c r="O2801" s="18">
        <v>0.3</v>
      </c>
    </row>
    <row r="2802" spans="1:15" ht="15.75" customHeight="1" x14ac:dyDescent="0.3">
      <c r="A2802" s="17" t="s">
        <v>119</v>
      </c>
      <c r="B2802" s="12">
        <v>1185732</v>
      </c>
      <c r="C2802" s="13">
        <v>44874</v>
      </c>
      <c r="D2802" s="12" t="s">
        <v>26</v>
      </c>
      <c r="E2802" s="12" t="s">
        <v>92</v>
      </c>
      <c r="F2802" s="12" t="s">
        <v>93</v>
      </c>
      <c r="G2802" s="12" t="s">
        <v>17</v>
      </c>
      <c r="H2802" s="12" t="s">
        <v>17</v>
      </c>
      <c r="I2802" s="12">
        <v>51</v>
      </c>
      <c r="J2802" s="12" t="s">
        <v>125</v>
      </c>
      <c r="K2802" s="14">
        <v>0.6</v>
      </c>
      <c r="L2802" s="15">
        <v>1500</v>
      </c>
      <c r="M2802" s="16">
        <f t="shared" si="22"/>
        <v>900</v>
      </c>
      <c r="N2802" s="16">
        <f t="shared" si="23"/>
        <v>315</v>
      </c>
      <c r="O2802" s="18">
        <v>0.35</v>
      </c>
    </row>
    <row r="2803" spans="1:15" ht="15.75" customHeight="1" x14ac:dyDescent="0.3">
      <c r="A2803" s="17" t="s">
        <v>119</v>
      </c>
      <c r="B2803" s="12">
        <v>1185732</v>
      </c>
      <c r="C2803" s="13">
        <v>44874</v>
      </c>
      <c r="D2803" s="12" t="s">
        <v>26</v>
      </c>
      <c r="E2803" s="12" t="s">
        <v>92</v>
      </c>
      <c r="F2803" s="12" t="s">
        <v>93</v>
      </c>
      <c r="G2803" s="12" t="s">
        <v>18</v>
      </c>
      <c r="H2803" s="12" t="s">
        <v>150</v>
      </c>
      <c r="I2803" s="12">
        <v>32</v>
      </c>
      <c r="J2803" s="12" t="s">
        <v>124</v>
      </c>
      <c r="K2803" s="14">
        <v>0.64999999999999991</v>
      </c>
      <c r="L2803" s="15">
        <v>2500</v>
      </c>
      <c r="M2803" s="16">
        <f t="shared" si="22"/>
        <v>1624.9999999999998</v>
      </c>
      <c r="N2803" s="16">
        <f t="shared" si="23"/>
        <v>650</v>
      </c>
      <c r="O2803" s="18">
        <v>0.4</v>
      </c>
    </row>
    <row r="2804" spans="1:15" ht="15.75" customHeight="1" x14ac:dyDescent="0.3">
      <c r="A2804" s="17" t="s">
        <v>119</v>
      </c>
      <c r="B2804" s="12">
        <v>1185732</v>
      </c>
      <c r="C2804" s="13">
        <v>44903</v>
      </c>
      <c r="D2804" s="12" t="s">
        <v>26</v>
      </c>
      <c r="E2804" s="12" t="s">
        <v>92</v>
      </c>
      <c r="F2804" s="12" t="s">
        <v>93</v>
      </c>
      <c r="G2804" s="12" t="s">
        <v>13</v>
      </c>
      <c r="H2804" s="12" t="s">
        <v>151</v>
      </c>
      <c r="I2804" s="12">
        <v>44</v>
      </c>
      <c r="J2804" s="12" t="s">
        <v>126</v>
      </c>
      <c r="K2804" s="14">
        <v>0.6</v>
      </c>
      <c r="L2804" s="15">
        <v>5000</v>
      </c>
      <c r="M2804" s="16">
        <f t="shared" si="22"/>
        <v>3000</v>
      </c>
      <c r="N2804" s="16">
        <f t="shared" si="23"/>
        <v>1050</v>
      </c>
      <c r="O2804" s="18">
        <v>0.35</v>
      </c>
    </row>
    <row r="2805" spans="1:15" ht="15.75" customHeight="1" x14ac:dyDescent="0.3">
      <c r="A2805" s="17" t="s">
        <v>119</v>
      </c>
      <c r="B2805" s="12">
        <v>1185732</v>
      </c>
      <c r="C2805" s="13">
        <v>44903</v>
      </c>
      <c r="D2805" s="12" t="s">
        <v>26</v>
      </c>
      <c r="E2805" s="12" t="s">
        <v>92</v>
      </c>
      <c r="F2805" s="12" t="s">
        <v>93</v>
      </c>
      <c r="G2805" s="12" t="s">
        <v>14</v>
      </c>
      <c r="H2805" s="12" t="s">
        <v>149</v>
      </c>
      <c r="I2805" s="12">
        <v>33</v>
      </c>
      <c r="J2805" s="12" t="s">
        <v>124</v>
      </c>
      <c r="K2805" s="14">
        <v>0.5</v>
      </c>
      <c r="L2805" s="15">
        <v>3000</v>
      </c>
      <c r="M2805" s="16">
        <f t="shared" si="22"/>
        <v>1500</v>
      </c>
      <c r="N2805" s="16">
        <f t="shared" si="23"/>
        <v>450</v>
      </c>
      <c r="O2805" s="18">
        <v>0.3</v>
      </c>
    </row>
    <row r="2806" spans="1:15" ht="15.75" customHeight="1" x14ac:dyDescent="0.3">
      <c r="A2806" s="17" t="s">
        <v>119</v>
      </c>
      <c r="B2806" s="12">
        <v>1185732</v>
      </c>
      <c r="C2806" s="13">
        <v>44903</v>
      </c>
      <c r="D2806" s="12" t="s">
        <v>26</v>
      </c>
      <c r="E2806" s="12" t="s">
        <v>92</v>
      </c>
      <c r="F2806" s="12" t="s">
        <v>93</v>
      </c>
      <c r="G2806" s="12" t="s">
        <v>15</v>
      </c>
      <c r="H2806" s="12" t="s">
        <v>15</v>
      </c>
      <c r="I2806" s="12">
        <v>33</v>
      </c>
      <c r="J2806" s="12" t="s">
        <v>124</v>
      </c>
      <c r="K2806" s="14">
        <v>0.5</v>
      </c>
      <c r="L2806" s="15">
        <v>2500</v>
      </c>
      <c r="M2806" s="16">
        <f t="shared" si="22"/>
        <v>1250</v>
      </c>
      <c r="N2806" s="16">
        <f t="shared" si="23"/>
        <v>375</v>
      </c>
      <c r="O2806" s="18">
        <v>0.3</v>
      </c>
    </row>
    <row r="2807" spans="1:15" ht="15.75" customHeight="1" x14ac:dyDescent="0.3">
      <c r="A2807" s="17" t="s">
        <v>119</v>
      </c>
      <c r="B2807" s="12">
        <v>1185732</v>
      </c>
      <c r="C2807" s="13">
        <v>44903</v>
      </c>
      <c r="D2807" s="12" t="s">
        <v>26</v>
      </c>
      <c r="E2807" s="12" t="s">
        <v>92</v>
      </c>
      <c r="F2807" s="12" t="s">
        <v>93</v>
      </c>
      <c r="G2807" s="12" t="s">
        <v>16</v>
      </c>
      <c r="H2807" s="12" t="s">
        <v>16</v>
      </c>
      <c r="I2807" s="12">
        <v>60</v>
      </c>
      <c r="J2807" s="12" t="s">
        <v>124</v>
      </c>
      <c r="K2807" s="14">
        <v>0.5</v>
      </c>
      <c r="L2807" s="15">
        <v>2000</v>
      </c>
      <c r="M2807" s="16">
        <f t="shared" si="22"/>
        <v>1000</v>
      </c>
      <c r="N2807" s="16">
        <f t="shared" si="23"/>
        <v>300</v>
      </c>
      <c r="O2807" s="18">
        <v>0.3</v>
      </c>
    </row>
    <row r="2808" spans="1:15" ht="15.75" customHeight="1" x14ac:dyDescent="0.3">
      <c r="A2808" s="17" t="s">
        <v>119</v>
      </c>
      <c r="B2808" s="12">
        <v>1185732</v>
      </c>
      <c r="C2808" s="13">
        <v>44903</v>
      </c>
      <c r="D2808" s="12" t="s">
        <v>26</v>
      </c>
      <c r="E2808" s="12" t="s">
        <v>92</v>
      </c>
      <c r="F2808" s="12" t="s">
        <v>93</v>
      </c>
      <c r="G2808" s="12" t="s">
        <v>17</v>
      </c>
      <c r="H2808" s="12" t="s">
        <v>17</v>
      </c>
      <c r="I2808" s="12">
        <v>23</v>
      </c>
      <c r="J2808" s="12" t="s">
        <v>126</v>
      </c>
      <c r="K2808" s="14">
        <v>0.6</v>
      </c>
      <c r="L2808" s="15">
        <v>2000</v>
      </c>
      <c r="M2808" s="16">
        <f t="shared" si="22"/>
        <v>1200</v>
      </c>
      <c r="N2808" s="16">
        <f t="shared" si="23"/>
        <v>420</v>
      </c>
      <c r="O2808" s="18">
        <v>0.35</v>
      </c>
    </row>
    <row r="2809" spans="1:15" ht="15.75" customHeight="1" x14ac:dyDescent="0.3">
      <c r="A2809" s="17" t="s">
        <v>119</v>
      </c>
      <c r="B2809" s="12">
        <v>1185732</v>
      </c>
      <c r="C2809" s="13">
        <v>44903</v>
      </c>
      <c r="D2809" s="12" t="s">
        <v>26</v>
      </c>
      <c r="E2809" s="12" t="s">
        <v>92</v>
      </c>
      <c r="F2809" s="12" t="s">
        <v>93</v>
      </c>
      <c r="G2809" s="12" t="s">
        <v>18</v>
      </c>
      <c r="H2809" s="12" t="s">
        <v>150</v>
      </c>
      <c r="I2809" s="12">
        <v>53</v>
      </c>
      <c r="J2809" s="12" t="s">
        <v>124</v>
      </c>
      <c r="K2809" s="14">
        <v>0.64999999999999991</v>
      </c>
      <c r="L2809" s="15">
        <v>3000</v>
      </c>
      <c r="M2809" s="16">
        <f t="shared" si="22"/>
        <v>1949.9999999999998</v>
      </c>
      <c r="N2809" s="16">
        <f t="shared" si="23"/>
        <v>780</v>
      </c>
      <c r="O2809" s="18">
        <v>0.4</v>
      </c>
    </row>
    <row r="2810" spans="1:15" ht="15.75" customHeight="1" x14ac:dyDescent="0.3">
      <c r="A2810" s="17" t="s">
        <v>119</v>
      </c>
      <c r="B2810" s="12">
        <v>1185732</v>
      </c>
      <c r="C2810" s="13">
        <v>44567</v>
      </c>
      <c r="D2810" s="12" t="s">
        <v>26</v>
      </c>
      <c r="E2810" s="12" t="s">
        <v>94</v>
      </c>
      <c r="F2810" s="12" t="s">
        <v>95</v>
      </c>
      <c r="G2810" s="12" t="s">
        <v>13</v>
      </c>
      <c r="H2810" s="12" t="s">
        <v>151</v>
      </c>
      <c r="I2810" s="12">
        <v>23</v>
      </c>
      <c r="J2810" s="12" t="s">
        <v>123</v>
      </c>
      <c r="K2810" s="14">
        <v>0.30000000000000004</v>
      </c>
      <c r="L2810" s="15">
        <v>4500</v>
      </c>
      <c r="M2810" s="16">
        <f t="shared" si="22"/>
        <v>1350.0000000000002</v>
      </c>
      <c r="N2810" s="16">
        <f t="shared" si="23"/>
        <v>405.00000000000006</v>
      </c>
      <c r="O2810" s="18">
        <v>0.3</v>
      </c>
    </row>
    <row r="2811" spans="1:15" ht="15.75" customHeight="1" x14ac:dyDescent="0.3">
      <c r="A2811" s="17" t="s">
        <v>119</v>
      </c>
      <c r="B2811" s="12">
        <v>1185732</v>
      </c>
      <c r="C2811" s="13">
        <v>44567</v>
      </c>
      <c r="D2811" s="12" t="s">
        <v>26</v>
      </c>
      <c r="E2811" s="12" t="s">
        <v>94</v>
      </c>
      <c r="F2811" s="12" t="s">
        <v>95</v>
      </c>
      <c r="G2811" s="12" t="s">
        <v>14</v>
      </c>
      <c r="H2811" s="12" t="s">
        <v>149</v>
      </c>
      <c r="I2811" s="12">
        <v>59</v>
      </c>
      <c r="J2811" s="12" t="s">
        <v>123</v>
      </c>
      <c r="K2811" s="14">
        <v>0.30000000000000004</v>
      </c>
      <c r="L2811" s="15">
        <v>2500</v>
      </c>
      <c r="M2811" s="16">
        <f t="shared" si="22"/>
        <v>750.00000000000011</v>
      </c>
      <c r="N2811" s="16">
        <f t="shared" si="23"/>
        <v>262.5</v>
      </c>
      <c r="O2811" s="18">
        <v>0.35</v>
      </c>
    </row>
    <row r="2812" spans="1:15" ht="15.75" customHeight="1" x14ac:dyDescent="0.3">
      <c r="A2812" s="17" t="s">
        <v>119</v>
      </c>
      <c r="B2812" s="12">
        <v>1185732</v>
      </c>
      <c r="C2812" s="13">
        <v>44567</v>
      </c>
      <c r="D2812" s="12" t="s">
        <v>26</v>
      </c>
      <c r="E2812" s="12" t="s">
        <v>94</v>
      </c>
      <c r="F2812" s="12" t="s">
        <v>95</v>
      </c>
      <c r="G2812" s="12" t="s">
        <v>15</v>
      </c>
      <c r="H2812" s="12" t="s">
        <v>15</v>
      </c>
      <c r="I2812" s="12">
        <v>52</v>
      </c>
      <c r="J2812" s="12" t="s">
        <v>124</v>
      </c>
      <c r="K2812" s="14">
        <v>0.20000000000000007</v>
      </c>
      <c r="L2812" s="15">
        <v>2500</v>
      </c>
      <c r="M2812" s="16">
        <f t="shared" si="22"/>
        <v>500.00000000000017</v>
      </c>
      <c r="N2812" s="16">
        <f t="shared" si="23"/>
        <v>150.00000000000006</v>
      </c>
      <c r="O2812" s="18">
        <v>0.3</v>
      </c>
    </row>
    <row r="2813" spans="1:15" ht="15.75" customHeight="1" x14ac:dyDescent="0.3">
      <c r="A2813" s="17" t="s">
        <v>119</v>
      </c>
      <c r="B2813" s="12">
        <v>1185732</v>
      </c>
      <c r="C2813" s="13">
        <v>44567</v>
      </c>
      <c r="D2813" s="12" t="s">
        <v>26</v>
      </c>
      <c r="E2813" s="12" t="s">
        <v>94</v>
      </c>
      <c r="F2813" s="12" t="s">
        <v>95</v>
      </c>
      <c r="G2813" s="12" t="s">
        <v>16</v>
      </c>
      <c r="H2813" s="12" t="s">
        <v>16</v>
      </c>
      <c r="I2813" s="12">
        <v>40</v>
      </c>
      <c r="J2813" s="12" t="s">
        <v>123</v>
      </c>
      <c r="K2813" s="14">
        <v>0.25000000000000006</v>
      </c>
      <c r="L2813" s="15">
        <v>1000</v>
      </c>
      <c r="M2813" s="16">
        <f t="shared" si="22"/>
        <v>250.00000000000006</v>
      </c>
      <c r="N2813" s="16">
        <f t="shared" si="23"/>
        <v>75.000000000000014</v>
      </c>
      <c r="O2813" s="18">
        <v>0.3</v>
      </c>
    </row>
    <row r="2814" spans="1:15" ht="15.75" customHeight="1" x14ac:dyDescent="0.3">
      <c r="A2814" s="17" t="s">
        <v>119</v>
      </c>
      <c r="B2814" s="12">
        <v>1185732</v>
      </c>
      <c r="C2814" s="13">
        <v>44567</v>
      </c>
      <c r="D2814" s="12" t="s">
        <v>26</v>
      </c>
      <c r="E2814" s="12" t="s">
        <v>94</v>
      </c>
      <c r="F2814" s="12" t="s">
        <v>95</v>
      </c>
      <c r="G2814" s="12" t="s">
        <v>17</v>
      </c>
      <c r="H2814" s="12" t="s">
        <v>17</v>
      </c>
      <c r="I2814" s="12">
        <v>42</v>
      </c>
      <c r="J2814" s="12" t="s">
        <v>124</v>
      </c>
      <c r="K2814" s="14">
        <v>0.39999999999999997</v>
      </c>
      <c r="L2814" s="15">
        <v>1500</v>
      </c>
      <c r="M2814" s="16">
        <f t="shared" si="22"/>
        <v>600</v>
      </c>
      <c r="N2814" s="16">
        <f t="shared" si="23"/>
        <v>300</v>
      </c>
      <c r="O2814" s="18">
        <v>0.5</v>
      </c>
    </row>
    <row r="2815" spans="1:15" ht="15.75" customHeight="1" x14ac:dyDescent="0.3">
      <c r="A2815" s="17" t="s">
        <v>119</v>
      </c>
      <c r="B2815" s="12">
        <v>1185732</v>
      </c>
      <c r="C2815" s="13">
        <v>44567</v>
      </c>
      <c r="D2815" s="12" t="s">
        <v>26</v>
      </c>
      <c r="E2815" s="12" t="s">
        <v>94</v>
      </c>
      <c r="F2815" s="12" t="s">
        <v>95</v>
      </c>
      <c r="G2815" s="12" t="s">
        <v>18</v>
      </c>
      <c r="H2815" s="12" t="s">
        <v>150</v>
      </c>
      <c r="I2815" s="12">
        <v>33</v>
      </c>
      <c r="J2815" s="12" t="s">
        <v>126</v>
      </c>
      <c r="K2815" s="14">
        <v>0.30000000000000004</v>
      </c>
      <c r="L2815" s="15">
        <v>2500</v>
      </c>
      <c r="M2815" s="16">
        <f t="shared" si="22"/>
        <v>750.00000000000011</v>
      </c>
      <c r="N2815" s="16">
        <f t="shared" si="23"/>
        <v>300.00000000000006</v>
      </c>
      <c r="O2815" s="18">
        <v>0.4</v>
      </c>
    </row>
    <row r="2816" spans="1:15" ht="15.75" customHeight="1" x14ac:dyDescent="0.3">
      <c r="A2816" s="17" t="s">
        <v>119</v>
      </c>
      <c r="B2816" s="12">
        <v>1185732</v>
      </c>
      <c r="C2816" s="13">
        <v>44598</v>
      </c>
      <c r="D2816" s="12" t="s">
        <v>26</v>
      </c>
      <c r="E2816" s="12" t="s">
        <v>94</v>
      </c>
      <c r="F2816" s="12" t="s">
        <v>95</v>
      </c>
      <c r="G2816" s="12" t="s">
        <v>13</v>
      </c>
      <c r="H2816" s="12" t="s">
        <v>151</v>
      </c>
      <c r="I2816" s="12">
        <v>35</v>
      </c>
      <c r="J2816" s="12" t="s">
        <v>126</v>
      </c>
      <c r="K2816" s="14">
        <v>0.30000000000000004</v>
      </c>
      <c r="L2816" s="15">
        <v>5000</v>
      </c>
      <c r="M2816" s="16">
        <f t="shared" si="22"/>
        <v>1500.0000000000002</v>
      </c>
      <c r="N2816" s="16">
        <f t="shared" si="23"/>
        <v>450.00000000000006</v>
      </c>
      <c r="O2816" s="18">
        <v>0.3</v>
      </c>
    </row>
    <row r="2817" spans="1:15" ht="15.75" customHeight="1" x14ac:dyDescent="0.3">
      <c r="A2817" s="17" t="s">
        <v>119</v>
      </c>
      <c r="B2817" s="12">
        <v>1185732</v>
      </c>
      <c r="C2817" s="13">
        <v>44598</v>
      </c>
      <c r="D2817" s="12" t="s">
        <v>26</v>
      </c>
      <c r="E2817" s="12" t="s">
        <v>94</v>
      </c>
      <c r="F2817" s="12" t="s">
        <v>95</v>
      </c>
      <c r="G2817" s="12" t="s">
        <v>14</v>
      </c>
      <c r="H2817" s="12" t="s">
        <v>149</v>
      </c>
      <c r="I2817" s="12">
        <v>50</v>
      </c>
      <c r="J2817" s="12" t="s">
        <v>126</v>
      </c>
      <c r="K2817" s="14">
        <v>0.30000000000000004</v>
      </c>
      <c r="L2817" s="15">
        <v>1500</v>
      </c>
      <c r="M2817" s="16">
        <f t="shared" si="22"/>
        <v>450.00000000000006</v>
      </c>
      <c r="N2817" s="16">
        <f t="shared" si="23"/>
        <v>157.5</v>
      </c>
      <c r="O2817" s="18">
        <v>0.35</v>
      </c>
    </row>
    <row r="2818" spans="1:15" ht="15.75" customHeight="1" x14ac:dyDescent="0.3">
      <c r="A2818" s="17" t="s">
        <v>119</v>
      </c>
      <c r="B2818" s="12">
        <v>1185732</v>
      </c>
      <c r="C2818" s="13">
        <v>44598</v>
      </c>
      <c r="D2818" s="12" t="s">
        <v>26</v>
      </c>
      <c r="E2818" s="12" t="s">
        <v>94</v>
      </c>
      <c r="F2818" s="12" t="s">
        <v>95</v>
      </c>
      <c r="G2818" s="12" t="s">
        <v>15</v>
      </c>
      <c r="H2818" s="12" t="s">
        <v>15</v>
      </c>
      <c r="I2818" s="12">
        <v>17</v>
      </c>
      <c r="J2818" s="12" t="s">
        <v>123</v>
      </c>
      <c r="K2818" s="14">
        <v>0.20000000000000007</v>
      </c>
      <c r="L2818" s="15">
        <v>2000</v>
      </c>
      <c r="M2818" s="16">
        <f t="shared" si="22"/>
        <v>400.00000000000011</v>
      </c>
      <c r="N2818" s="16">
        <f t="shared" si="23"/>
        <v>120.00000000000003</v>
      </c>
      <c r="O2818" s="18">
        <v>0.3</v>
      </c>
    </row>
    <row r="2819" spans="1:15" ht="15.75" customHeight="1" x14ac:dyDescent="0.3">
      <c r="A2819" s="17" t="s">
        <v>119</v>
      </c>
      <c r="B2819" s="12">
        <v>1185732</v>
      </c>
      <c r="C2819" s="13">
        <v>44598</v>
      </c>
      <c r="D2819" s="12" t="s">
        <v>26</v>
      </c>
      <c r="E2819" s="12" t="s">
        <v>94</v>
      </c>
      <c r="F2819" s="12" t="s">
        <v>95</v>
      </c>
      <c r="G2819" s="12" t="s">
        <v>16</v>
      </c>
      <c r="H2819" s="12" t="s">
        <v>16</v>
      </c>
      <c r="I2819" s="12">
        <v>40</v>
      </c>
      <c r="J2819" s="12" t="s">
        <v>123</v>
      </c>
      <c r="K2819" s="14">
        <v>0.25000000000000006</v>
      </c>
      <c r="L2819" s="15">
        <v>750</v>
      </c>
      <c r="M2819" s="16">
        <f t="shared" si="22"/>
        <v>187.50000000000003</v>
      </c>
      <c r="N2819" s="16">
        <f t="shared" si="23"/>
        <v>56.250000000000007</v>
      </c>
      <c r="O2819" s="18">
        <v>0.3</v>
      </c>
    </row>
    <row r="2820" spans="1:15" ht="15.75" customHeight="1" x14ac:dyDescent="0.3">
      <c r="A2820" s="17" t="s">
        <v>119</v>
      </c>
      <c r="B2820" s="12">
        <v>1185732</v>
      </c>
      <c r="C2820" s="13">
        <v>44598</v>
      </c>
      <c r="D2820" s="12" t="s">
        <v>26</v>
      </c>
      <c r="E2820" s="12" t="s">
        <v>94</v>
      </c>
      <c r="F2820" s="12" t="s">
        <v>95</v>
      </c>
      <c r="G2820" s="12" t="s">
        <v>17</v>
      </c>
      <c r="H2820" s="12" t="s">
        <v>17</v>
      </c>
      <c r="I2820" s="12">
        <v>59</v>
      </c>
      <c r="J2820" s="12" t="s">
        <v>125</v>
      </c>
      <c r="K2820" s="14">
        <v>0.39999999999999997</v>
      </c>
      <c r="L2820" s="15">
        <v>1500</v>
      </c>
      <c r="M2820" s="16">
        <f t="shared" si="22"/>
        <v>600</v>
      </c>
      <c r="N2820" s="16">
        <f t="shared" si="23"/>
        <v>300</v>
      </c>
      <c r="O2820" s="18">
        <v>0.5</v>
      </c>
    </row>
    <row r="2821" spans="1:15" ht="15.75" customHeight="1" x14ac:dyDescent="0.3">
      <c r="A2821" s="17" t="s">
        <v>119</v>
      </c>
      <c r="B2821" s="12">
        <v>1185732</v>
      </c>
      <c r="C2821" s="13">
        <v>44598</v>
      </c>
      <c r="D2821" s="12" t="s">
        <v>26</v>
      </c>
      <c r="E2821" s="12" t="s">
        <v>94</v>
      </c>
      <c r="F2821" s="12" t="s">
        <v>95</v>
      </c>
      <c r="G2821" s="12" t="s">
        <v>18</v>
      </c>
      <c r="H2821" s="12" t="s">
        <v>150</v>
      </c>
      <c r="I2821" s="12">
        <v>40</v>
      </c>
      <c r="J2821" s="12" t="s">
        <v>125</v>
      </c>
      <c r="K2821" s="14">
        <v>0.14999999999999997</v>
      </c>
      <c r="L2821" s="15">
        <v>2500</v>
      </c>
      <c r="M2821" s="16">
        <f t="shared" si="22"/>
        <v>374.99999999999994</v>
      </c>
      <c r="N2821" s="16">
        <f t="shared" si="23"/>
        <v>149.99999999999997</v>
      </c>
      <c r="O2821" s="18">
        <v>0.4</v>
      </c>
    </row>
    <row r="2822" spans="1:15" ht="15.75" customHeight="1" x14ac:dyDescent="0.3">
      <c r="A2822" s="17" t="s">
        <v>119</v>
      </c>
      <c r="B2822" s="12">
        <v>1185732</v>
      </c>
      <c r="C2822" s="13">
        <v>44625</v>
      </c>
      <c r="D2822" s="12" t="s">
        <v>26</v>
      </c>
      <c r="E2822" s="12" t="s">
        <v>94</v>
      </c>
      <c r="F2822" s="12" t="s">
        <v>95</v>
      </c>
      <c r="G2822" s="12" t="s">
        <v>13</v>
      </c>
      <c r="H2822" s="12" t="s">
        <v>151</v>
      </c>
      <c r="I2822" s="12">
        <v>36</v>
      </c>
      <c r="J2822" s="12" t="s">
        <v>123</v>
      </c>
      <c r="K2822" s="14">
        <v>0.20000000000000004</v>
      </c>
      <c r="L2822" s="15">
        <v>4700</v>
      </c>
      <c r="M2822" s="16">
        <f t="shared" si="22"/>
        <v>940.00000000000023</v>
      </c>
      <c r="N2822" s="16">
        <f t="shared" si="23"/>
        <v>282.00000000000006</v>
      </c>
      <c r="O2822" s="18">
        <v>0.3</v>
      </c>
    </row>
    <row r="2823" spans="1:15" ht="15.75" customHeight="1" x14ac:dyDescent="0.3">
      <c r="A2823" s="17" t="s">
        <v>119</v>
      </c>
      <c r="B2823" s="12">
        <v>1185732</v>
      </c>
      <c r="C2823" s="13">
        <v>44625</v>
      </c>
      <c r="D2823" s="12" t="s">
        <v>26</v>
      </c>
      <c r="E2823" s="12" t="s">
        <v>94</v>
      </c>
      <c r="F2823" s="12" t="s">
        <v>95</v>
      </c>
      <c r="G2823" s="12" t="s">
        <v>14</v>
      </c>
      <c r="H2823" s="12" t="s">
        <v>149</v>
      </c>
      <c r="I2823" s="12">
        <v>23</v>
      </c>
      <c r="J2823" s="12" t="s">
        <v>126</v>
      </c>
      <c r="K2823" s="14">
        <v>0.20000000000000004</v>
      </c>
      <c r="L2823" s="15">
        <v>1750</v>
      </c>
      <c r="M2823" s="16">
        <f t="shared" si="22"/>
        <v>350.00000000000006</v>
      </c>
      <c r="N2823" s="16">
        <f t="shared" si="23"/>
        <v>122.50000000000001</v>
      </c>
      <c r="O2823" s="18">
        <v>0.35</v>
      </c>
    </row>
    <row r="2824" spans="1:15" ht="15.75" customHeight="1" x14ac:dyDescent="0.3">
      <c r="A2824" s="17" t="s">
        <v>119</v>
      </c>
      <c r="B2824" s="12">
        <v>1185732</v>
      </c>
      <c r="C2824" s="13">
        <v>44625</v>
      </c>
      <c r="D2824" s="12" t="s">
        <v>26</v>
      </c>
      <c r="E2824" s="12" t="s">
        <v>94</v>
      </c>
      <c r="F2824" s="12" t="s">
        <v>95</v>
      </c>
      <c r="G2824" s="12" t="s">
        <v>15</v>
      </c>
      <c r="H2824" s="12" t="s">
        <v>15</v>
      </c>
      <c r="I2824" s="12">
        <v>45</v>
      </c>
      <c r="J2824" s="12" t="s">
        <v>126</v>
      </c>
      <c r="K2824" s="14">
        <v>0.10000000000000003</v>
      </c>
      <c r="L2824" s="15">
        <v>2250</v>
      </c>
      <c r="M2824" s="16">
        <f t="shared" si="22"/>
        <v>225.00000000000009</v>
      </c>
      <c r="N2824" s="16">
        <f t="shared" si="23"/>
        <v>67.500000000000028</v>
      </c>
      <c r="O2824" s="18">
        <v>0.3</v>
      </c>
    </row>
    <row r="2825" spans="1:15" ht="15.75" customHeight="1" x14ac:dyDescent="0.3">
      <c r="A2825" s="17" t="s">
        <v>119</v>
      </c>
      <c r="B2825" s="12">
        <v>1185732</v>
      </c>
      <c r="C2825" s="13">
        <v>44625</v>
      </c>
      <c r="D2825" s="12" t="s">
        <v>26</v>
      </c>
      <c r="E2825" s="12" t="s">
        <v>94</v>
      </c>
      <c r="F2825" s="12" t="s">
        <v>95</v>
      </c>
      <c r="G2825" s="12" t="s">
        <v>16</v>
      </c>
      <c r="H2825" s="12" t="s">
        <v>16</v>
      </c>
      <c r="I2825" s="12">
        <v>57</v>
      </c>
      <c r="J2825" s="12" t="s">
        <v>125</v>
      </c>
      <c r="K2825" s="14">
        <v>0.14999999999999997</v>
      </c>
      <c r="L2825" s="15">
        <v>1000</v>
      </c>
      <c r="M2825" s="16">
        <f t="shared" si="22"/>
        <v>149.99999999999997</v>
      </c>
      <c r="N2825" s="16">
        <f t="shared" si="23"/>
        <v>44.999999999999993</v>
      </c>
      <c r="O2825" s="18">
        <v>0.3</v>
      </c>
    </row>
    <row r="2826" spans="1:15" ht="15.75" customHeight="1" x14ac:dyDescent="0.3">
      <c r="A2826" s="17" t="s">
        <v>119</v>
      </c>
      <c r="B2826" s="12">
        <v>1185732</v>
      </c>
      <c r="C2826" s="13">
        <v>44625</v>
      </c>
      <c r="D2826" s="12" t="s">
        <v>26</v>
      </c>
      <c r="E2826" s="12" t="s">
        <v>94</v>
      </c>
      <c r="F2826" s="12" t="s">
        <v>95</v>
      </c>
      <c r="G2826" s="12" t="s">
        <v>17</v>
      </c>
      <c r="H2826" s="12" t="s">
        <v>17</v>
      </c>
      <c r="I2826" s="12">
        <v>51</v>
      </c>
      <c r="J2826" s="12" t="s">
        <v>125</v>
      </c>
      <c r="K2826" s="14">
        <v>0.30000000000000004</v>
      </c>
      <c r="L2826" s="15">
        <v>1500</v>
      </c>
      <c r="M2826" s="16">
        <f t="shared" si="22"/>
        <v>450.00000000000006</v>
      </c>
      <c r="N2826" s="16">
        <f t="shared" si="23"/>
        <v>225.00000000000003</v>
      </c>
      <c r="O2826" s="18">
        <v>0.5</v>
      </c>
    </row>
    <row r="2827" spans="1:15" ht="15.75" customHeight="1" x14ac:dyDescent="0.3">
      <c r="A2827" s="17" t="s">
        <v>119</v>
      </c>
      <c r="B2827" s="12">
        <v>1185732</v>
      </c>
      <c r="C2827" s="13">
        <v>44625</v>
      </c>
      <c r="D2827" s="12" t="s">
        <v>26</v>
      </c>
      <c r="E2827" s="12" t="s">
        <v>94</v>
      </c>
      <c r="F2827" s="12" t="s">
        <v>95</v>
      </c>
      <c r="G2827" s="12" t="s">
        <v>18</v>
      </c>
      <c r="H2827" s="12" t="s">
        <v>150</v>
      </c>
      <c r="I2827" s="12">
        <v>17</v>
      </c>
      <c r="J2827" s="12" t="s">
        <v>126</v>
      </c>
      <c r="K2827" s="14">
        <v>0.20000000000000004</v>
      </c>
      <c r="L2827" s="15">
        <v>2500</v>
      </c>
      <c r="M2827" s="16">
        <f t="shared" si="22"/>
        <v>500.00000000000011</v>
      </c>
      <c r="N2827" s="16">
        <f t="shared" si="23"/>
        <v>200.00000000000006</v>
      </c>
      <c r="O2827" s="18">
        <v>0.4</v>
      </c>
    </row>
    <row r="2828" spans="1:15" ht="15.75" customHeight="1" x14ac:dyDescent="0.3">
      <c r="A2828" s="17" t="s">
        <v>119</v>
      </c>
      <c r="B2828" s="12">
        <v>1185732</v>
      </c>
      <c r="C2828" s="13">
        <v>44657</v>
      </c>
      <c r="D2828" s="12" t="s">
        <v>26</v>
      </c>
      <c r="E2828" s="12" t="s">
        <v>94</v>
      </c>
      <c r="F2828" s="12" t="s">
        <v>95</v>
      </c>
      <c r="G2828" s="12" t="s">
        <v>13</v>
      </c>
      <c r="H2828" s="12" t="s">
        <v>151</v>
      </c>
      <c r="I2828" s="12">
        <v>57</v>
      </c>
      <c r="J2828" s="12" t="s">
        <v>124</v>
      </c>
      <c r="K2828" s="14">
        <v>0.20000000000000004</v>
      </c>
      <c r="L2828" s="15">
        <v>4750</v>
      </c>
      <c r="M2828" s="16">
        <f t="shared" si="22"/>
        <v>950.00000000000023</v>
      </c>
      <c r="N2828" s="16">
        <f t="shared" si="23"/>
        <v>285.00000000000006</v>
      </c>
      <c r="O2828" s="18">
        <v>0.3</v>
      </c>
    </row>
    <row r="2829" spans="1:15" ht="15.75" customHeight="1" x14ac:dyDescent="0.3">
      <c r="A2829" s="17" t="s">
        <v>119</v>
      </c>
      <c r="B2829" s="12">
        <v>1185732</v>
      </c>
      <c r="C2829" s="13">
        <v>44657</v>
      </c>
      <c r="D2829" s="12" t="s">
        <v>26</v>
      </c>
      <c r="E2829" s="12" t="s">
        <v>94</v>
      </c>
      <c r="F2829" s="12" t="s">
        <v>95</v>
      </c>
      <c r="G2829" s="12" t="s">
        <v>14</v>
      </c>
      <c r="H2829" s="12" t="s">
        <v>149</v>
      </c>
      <c r="I2829" s="12">
        <v>32</v>
      </c>
      <c r="J2829" s="12" t="s">
        <v>126</v>
      </c>
      <c r="K2829" s="14">
        <v>0.20000000000000004</v>
      </c>
      <c r="L2829" s="15">
        <v>1750</v>
      </c>
      <c r="M2829" s="16">
        <f t="shared" si="22"/>
        <v>350.00000000000006</v>
      </c>
      <c r="N2829" s="16">
        <f t="shared" si="23"/>
        <v>122.50000000000001</v>
      </c>
      <c r="O2829" s="18">
        <v>0.35</v>
      </c>
    </row>
    <row r="2830" spans="1:15" ht="15.75" customHeight="1" x14ac:dyDescent="0.3">
      <c r="A2830" s="17" t="s">
        <v>119</v>
      </c>
      <c r="B2830" s="12">
        <v>1185732</v>
      </c>
      <c r="C2830" s="13">
        <v>44657</v>
      </c>
      <c r="D2830" s="12" t="s">
        <v>26</v>
      </c>
      <c r="E2830" s="12" t="s">
        <v>94</v>
      </c>
      <c r="F2830" s="12" t="s">
        <v>95</v>
      </c>
      <c r="G2830" s="12" t="s">
        <v>15</v>
      </c>
      <c r="H2830" s="12" t="s">
        <v>15</v>
      </c>
      <c r="I2830" s="12">
        <v>60</v>
      </c>
      <c r="J2830" s="12" t="s">
        <v>125</v>
      </c>
      <c r="K2830" s="14">
        <v>0.10000000000000003</v>
      </c>
      <c r="L2830" s="15">
        <v>1750</v>
      </c>
      <c r="M2830" s="16">
        <f t="shared" si="22"/>
        <v>175.00000000000006</v>
      </c>
      <c r="N2830" s="16">
        <f t="shared" si="23"/>
        <v>52.500000000000014</v>
      </c>
      <c r="O2830" s="18">
        <v>0.3</v>
      </c>
    </row>
    <row r="2831" spans="1:15" ht="15.75" customHeight="1" x14ac:dyDescent="0.3">
      <c r="A2831" s="17" t="s">
        <v>119</v>
      </c>
      <c r="B2831" s="12">
        <v>1185732</v>
      </c>
      <c r="C2831" s="13">
        <v>44657</v>
      </c>
      <c r="D2831" s="12" t="s">
        <v>26</v>
      </c>
      <c r="E2831" s="12" t="s">
        <v>94</v>
      </c>
      <c r="F2831" s="12" t="s">
        <v>95</v>
      </c>
      <c r="G2831" s="12" t="s">
        <v>16</v>
      </c>
      <c r="H2831" s="12" t="s">
        <v>16</v>
      </c>
      <c r="I2831" s="12">
        <v>28</v>
      </c>
      <c r="J2831" s="12" t="s">
        <v>126</v>
      </c>
      <c r="K2831" s="14">
        <v>0.14999999999999997</v>
      </c>
      <c r="L2831" s="15">
        <v>1000</v>
      </c>
      <c r="M2831" s="16">
        <f t="shared" si="22"/>
        <v>149.99999999999997</v>
      </c>
      <c r="N2831" s="16">
        <f t="shared" si="23"/>
        <v>44.999999999999993</v>
      </c>
      <c r="O2831" s="18">
        <v>0.3</v>
      </c>
    </row>
    <row r="2832" spans="1:15" ht="15.75" customHeight="1" x14ac:dyDescent="0.3">
      <c r="A2832" s="17" t="s">
        <v>119</v>
      </c>
      <c r="B2832" s="12">
        <v>1185732</v>
      </c>
      <c r="C2832" s="13">
        <v>44657</v>
      </c>
      <c r="D2832" s="12" t="s">
        <v>26</v>
      </c>
      <c r="E2832" s="12" t="s">
        <v>94</v>
      </c>
      <c r="F2832" s="12" t="s">
        <v>95</v>
      </c>
      <c r="G2832" s="12" t="s">
        <v>17</v>
      </c>
      <c r="H2832" s="12" t="s">
        <v>17</v>
      </c>
      <c r="I2832" s="12">
        <v>34</v>
      </c>
      <c r="J2832" s="12" t="s">
        <v>123</v>
      </c>
      <c r="K2832" s="14">
        <v>0.6</v>
      </c>
      <c r="L2832" s="15">
        <v>1250</v>
      </c>
      <c r="M2832" s="16">
        <f t="shared" si="22"/>
        <v>750</v>
      </c>
      <c r="N2832" s="16">
        <f t="shared" si="23"/>
        <v>375</v>
      </c>
      <c r="O2832" s="18">
        <v>0.5</v>
      </c>
    </row>
    <row r="2833" spans="1:15" ht="15.75" customHeight="1" x14ac:dyDescent="0.3">
      <c r="A2833" s="17" t="s">
        <v>119</v>
      </c>
      <c r="B2833" s="12">
        <v>1185732</v>
      </c>
      <c r="C2833" s="13">
        <v>44657</v>
      </c>
      <c r="D2833" s="12" t="s">
        <v>26</v>
      </c>
      <c r="E2833" s="12" t="s">
        <v>94</v>
      </c>
      <c r="F2833" s="12" t="s">
        <v>95</v>
      </c>
      <c r="G2833" s="12" t="s">
        <v>18</v>
      </c>
      <c r="H2833" s="12" t="s">
        <v>150</v>
      </c>
      <c r="I2833" s="12">
        <v>38</v>
      </c>
      <c r="J2833" s="12" t="s">
        <v>123</v>
      </c>
      <c r="K2833" s="14">
        <v>0.5</v>
      </c>
      <c r="L2833" s="15">
        <v>2500</v>
      </c>
      <c r="M2833" s="16">
        <f t="shared" si="22"/>
        <v>1250</v>
      </c>
      <c r="N2833" s="16">
        <f t="shared" si="23"/>
        <v>500</v>
      </c>
      <c r="O2833" s="18">
        <v>0.4</v>
      </c>
    </row>
    <row r="2834" spans="1:15" ht="15.75" customHeight="1" x14ac:dyDescent="0.3">
      <c r="A2834" s="17" t="s">
        <v>119</v>
      </c>
      <c r="B2834" s="12">
        <v>1185732</v>
      </c>
      <c r="C2834" s="13">
        <v>44688</v>
      </c>
      <c r="D2834" s="12" t="s">
        <v>26</v>
      </c>
      <c r="E2834" s="12" t="s">
        <v>94</v>
      </c>
      <c r="F2834" s="12" t="s">
        <v>95</v>
      </c>
      <c r="G2834" s="12" t="s">
        <v>13</v>
      </c>
      <c r="H2834" s="12" t="s">
        <v>151</v>
      </c>
      <c r="I2834" s="12">
        <v>39</v>
      </c>
      <c r="J2834" s="12" t="s">
        <v>123</v>
      </c>
      <c r="K2834" s="14">
        <v>0.6</v>
      </c>
      <c r="L2834" s="15">
        <v>5200</v>
      </c>
      <c r="M2834" s="16">
        <f t="shared" si="22"/>
        <v>3120</v>
      </c>
      <c r="N2834" s="16">
        <f t="shared" si="23"/>
        <v>936</v>
      </c>
      <c r="O2834" s="18">
        <v>0.3</v>
      </c>
    </row>
    <row r="2835" spans="1:15" ht="15.75" customHeight="1" x14ac:dyDescent="0.3">
      <c r="A2835" s="17" t="s">
        <v>119</v>
      </c>
      <c r="B2835" s="12">
        <v>1185732</v>
      </c>
      <c r="C2835" s="13">
        <v>44688</v>
      </c>
      <c r="D2835" s="12" t="s">
        <v>26</v>
      </c>
      <c r="E2835" s="12" t="s">
        <v>94</v>
      </c>
      <c r="F2835" s="12" t="s">
        <v>95</v>
      </c>
      <c r="G2835" s="12" t="s">
        <v>14</v>
      </c>
      <c r="H2835" s="12" t="s">
        <v>149</v>
      </c>
      <c r="I2835" s="12">
        <v>20</v>
      </c>
      <c r="J2835" s="12" t="s">
        <v>124</v>
      </c>
      <c r="K2835" s="14">
        <v>0.4</v>
      </c>
      <c r="L2835" s="15">
        <v>2250</v>
      </c>
      <c r="M2835" s="16">
        <f t="shared" si="22"/>
        <v>900</v>
      </c>
      <c r="N2835" s="16">
        <f t="shared" si="23"/>
        <v>315</v>
      </c>
      <c r="O2835" s="18">
        <v>0.35</v>
      </c>
    </row>
    <row r="2836" spans="1:15" ht="15.75" customHeight="1" x14ac:dyDescent="0.3">
      <c r="A2836" s="17" t="s">
        <v>119</v>
      </c>
      <c r="B2836" s="12">
        <v>1185732</v>
      </c>
      <c r="C2836" s="13">
        <v>44688</v>
      </c>
      <c r="D2836" s="12" t="s">
        <v>26</v>
      </c>
      <c r="E2836" s="12" t="s">
        <v>94</v>
      </c>
      <c r="F2836" s="12" t="s">
        <v>95</v>
      </c>
      <c r="G2836" s="12" t="s">
        <v>15</v>
      </c>
      <c r="H2836" s="12" t="s">
        <v>15</v>
      </c>
      <c r="I2836" s="12">
        <v>26</v>
      </c>
      <c r="J2836" s="12" t="s">
        <v>125</v>
      </c>
      <c r="K2836" s="14">
        <v>0.35000000000000003</v>
      </c>
      <c r="L2836" s="15">
        <v>2000</v>
      </c>
      <c r="M2836" s="16">
        <f t="shared" si="22"/>
        <v>700.00000000000011</v>
      </c>
      <c r="N2836" s="16">
        <f t="shared" si="23"/>
        <v>210.00000000000003</v>
      </c>
      <c r="O2836" s="18">
        <v>0.3</v>
      </c>
    </row>
    <row r="2837" spans="1:15" ht="15.75" customHeight="1" x14ac:dyDescent="0.3">
      <c r="A2837" s="17" t="s">
        <v>119</v>
      </c>
      <c r="B2837" s="12">
        <v>1185732</v>
      </c>
      <c r="C2837" s="13">
        <v>44688</v>
      </c>
      <c r="D2837" s="12" t="s">
        <v>26</v>
      </c>
      <c r="E2837" s="12" t="s">
        <v>94</v>
      </c>
      <c r="F2837" s="12" t="s">
        <v>95</v>
      </c>
      <c r="G2837" s="12" t="s">
        <v>16</v>
      </c>
      <c r="H2837" s="12" t="s">
        <v>16</v>
      </c>
      <c r="I2837" s="12">
        <v>49</v>
      </c>
      <c r="J2837" s="12" t="s">
        <v>125</v>
      </c>
      <c r="K2837" s="14">
        <v>0.35000000000000003</v>
      </c>
      <c r="L2837" s="15">
        <v>1250</v>
      </c>
      <c r="M2837" s="16">
        <f t="shared" si="22"/>
        <v>437.50000000000006</v>
      </c>
      <c r="N2837" s="16">
        <f t="shared" si="23"/>
        <v>131.25</v>
      </c>
      <c r="O2837" s="18">
        <v>0.3</v>
      </c>
    </row>
    <row r="2838" spans="1:15" ht="15.75" customHeight="1" x14ac:dyDescent="0.3">
      <c r="A2838" s="17" t="s">
        <v>119</v>
      </c>
      <c r="B2838" s="12">
        <v>1185732</v>
      </c>
      <c r="C2838" s="13">
        <v>44688</v>
      </c>
      <c r="D2838" s="12" t="s">
        <v>26</v>
      </c>
      <c r="E2838" s="12" t="s">
        <v>94</v>
      </c>
      <c r="F2838" s="12" t="s">
        <v>95</v>
      </c>
      <c r="G2838" s="12" t="s">
        <v>17</v>
      </c>
      <c r="H2838" s="12" t="s">
        <v>17</v>
      </c>
      <c r="I2838" s="12">
        <v>23</v>
      </c>
      <c r="J2838" s="12" t="s">
        <v>126</v>
      </c>
      <c r="K2838" s="14">
        <v>0.44999999999999996</v>
      </c>
      <c r="L2838" s="15">
        <v>1500</v>
      </c>
      <c r="M2838" s="16">
        <f t="shared" si="22"/>
        <v>674.99999999999989</v>
      </c>
      <c r="N2838" s="16">
        <f t="shared" si="23"/>
        <v>337.49999999999994</v>
      </c>
      <c r="O2838" s="18">
        <v>0.5</v>
      </c>
    </row>
    <row r="2839" spans="1:15" ht="15.75" customHeight="1" x14ac:dyDescent="0.3">
      <c r="A2839" s="17" t="s">
        <v>119</v>
      </c>
      <c r="B2839" s="12">
        <v>1185732</v>
      </c>
      <c r="C2839" s="13">
        <v>44688</v>
      </c>
      <c r="D2839" s="12" t="s">
        <v>26</v>
      </c>
      <c r="E2839" s="12" t="s">
        <v>94</v>
      </c>
      <c r="F2839" s="12" t="s">
        <v>95</v>
      </c>
      <c r="G2839" s="12" t="s">
        <v>18</v>
      </c>
      <c r="H2839" s="12" t="s">
        <v>150</v>
      </c>
      <c r="I2839" s="12">
        <v>59</v>
      </c>
      <c r="J2839" s="12" t="s">
        <v>126</v>
      </c>
      <c r="K2839" s="14">
        <v>0.49999999999999994</v>
      </c>
      <c r="L2839" s="15">
        <v>2750</v>
      </c>
      <c r="M2839" s="16">
        <f t="shared" si="22"/>
        <v>1374.9999999999998</v>
      </c>
      <c r="N2839" s="16">
        <f t="shared" si="23"/>
        <v>549.99999999999989</v>
      </c>
      <c r="O2839" s="18">
        <v>0.4</v>
      </c>
    </row>
    <row r="2840" spans="1:15" ht="15.75" customHeight="1" x14ac:dyDescent="0.3">
      <c r="A2840" s="17" t="s">
        <v>119</v>
      </c>
      <c r="B2840" s="12">
        <v>1185732</v>
      </c>
      <c r="C2840" s="13">
        <v>44718</v>
      </c>
      <c r="D2840" s="12" t="s">
        <v>26</v>
      </c>
      <c r="E2840" s="12" t="s">
        <v>94</v>
      </c>
      <c r="F2840" s="12" t="s">
        <v>95</v>
      </c>
      <c r="G2840" s="12" t="s">
        <v>13</v>
      </c>
      <c r="H2840" s="12" t="s">
        <v>151</v>
      </c>
      <c r="I2840" s="12">
        <v>24</v>
      </c>
      <c r="J2840" s="12" t="s">
        <v>126</v>
      </c>
      <c r="K2840" s="14">
        <v>0.35000000000000003</v>
      </c>
      <c r="L2840" s="15">
        <v>5250</v>
      </c>
      <c r="M2840" s="16">
        <f t="shared" si="22"/>
        <v>1837.5000000000002</v>
      </c>
      <c r="N2840" s="16">
        <f t="shared" si="23"/>
        <v>551.25</v>
      </c>
      <c r="O2840" s="18">
        <v>0.3</v>
      </c>
    </row>
    <row r="2841" spans="1:15" ht="15.75" customHeight="1" x14ac:dyDescent="0.3">
      <c r="A2841" s="17" t="s">
        <v>119</v>
      </c>
      <c r="B2841" s="12">
        <v>1185732</v>
      </c>
      <c r="C2841" s="13">
        <v>44718</v>
      </c>
      <c r="D2841" s="12" t="s">
        <v>26</v>
      </c>
      <c r="E2841" s="12" t="s">
        <v>94</v>
      </c>
      <c r="F2841" s="12" t="s">
        <v>95</v>
      </c>
      <c r="G2841" s="12" t="s">
        <v>14</v>
      </c>
      <c r="H2841" s="12" t="s">
        <v>149</v>
      </c>
      <c r="I2841" s="12">
        <v>47</v>
      </c>
      <c r="J2841" s="12" t="s">
        <v>125</v>
      </c>
      <c r="K2841" s="14">
        <v>0.3000000000000001</v>
      </c>
      <c r="L2841" s="15">
        <v>2750</v>
      </c>
      <c r="M2841" s="16">
        <f t="shared" si="22"/>
        <v>825.00000000000023</v>
      </c>
      <c r="N2841" s="16">
        <f t="shared" si="23"/>
        <v>288.75000000000006</v>
      </c>
      <c r="O2841" s="18">
        <v>0.35</v>
      </c>
    </row>
    <row r="2842" spans="1:15" ht="15.75" customHeight="1" x14ac:dyDescent="0.3">
      <c r="A2842" s="17" t="s">
        <v>119</v>
      </c>
      <c r="B2842" s="12">
        <v>1185732</v>
      </c>
      <c r="C2842" s="13">
        <v>44718</v>
      </c>
      <c r="D2842" s="12" t="s">
        <v>26</v>
      </c>
      <c r="E2842" s="12" t="s">
        <v>94</v>
      </c>
      <c r="F2842" s="12" t="s">
        <v>95</v>
      </c>
      <c r="G2842" s="12" t="s">
        <v>15</v>
      </c>
      <c r="H2842" s="12" t="s">
        <v>15</v>
      </c>
      <c r="I2842" s="12">
        <v>56</v>
      </c>
      <c r="J2842" s="12" t="s">
        <v>126</v>
      </c>
      <c r="K2842" s="14">
        <v>0.25000000000000006</v>
      </c>
      <c r="L2842" s="15">
        <v>2000</v>
      </c>
      <c r="M2842" s="16">
        <f t="shared" si="22"/>
        <v>500.00000000000011</v>
      </c>
      <c r="N2842" s="16">
        <f t="shared" si="23"/>
        <v>150.00000000000003</v>
      </c>
      <c r="O2842" s="18">
        <v>0.3</v>
      </c>
    </row>
    <row r="2843" spans="1:15" ht="15.75" customHeight="1" x14ac:dyDescent="0.3">
      <c r="A2843" s="17" t="s">
        <v>119</v>
      </c>
      <c r="B2843" s="12">
        <v>1185732</v>
      </c>
      <c r="C2843" s="13">
        <v>44718</v>
      </c>
      <c r="D2843" s="12" t="s">
        <v>26</v>
      </c>
      <c r="E2843" s="12" t="s">
        <v>94</v>
      </c>
      <c r="F2843" s="12" t="s">
        <v>95</v>
      </c>
      <c r="G2843" s="12" t="s">
        <v>16</v>
      </c>
      <c r="H2843" s="12" t="s">
        <v>16</v>
      </c>
      <c r="I2843" s="12">
        <v>36</v>
      </c>
      <c r="J2843" s="12" t="s">
        <v>125</v>
      </c>
      <c r="K2843" s="14">
        <v>0.25000000000000006</v>
      </c>
      <c r="L2843" s="15">
        <v>1750</v>
      </c>
      <c r="M2843" s="16">
        <f t="shared" si="22"/>
        <v>437.50000000000011</v>
      </c>
      <c r="N2843" s="16">
        <f t="shared" si="23"/>
        <v>131.25000000000003</v>
      </c>
      <c r="O2843" s="18">
        <v>0.3</v>
      </c>
    </row>
    <row r="2844" spans="1:15" ht="15.75" customHeight="1" x14ac:dyDescent="0.3">
      <c r="A2844" s="17" t="s">
        <v>119</v>
      </c>
      <c r="B2844" s="12">
        <v>1185732</v>
      </c>
      <c r="C2844" s="13">
        <v>44718</v>
      </c>
      <c r="D2844" s="12" t="s">
        <v>26</v>
      </c>
      <c r="E2844" s="12" t="s">
        <v>94</v>
      </c>
      <c r="F2844" s="12" t="s">
        <v>95</v>
      </c>
      <c r="G2844" s="12" t="s">
        <v>17</v>
      </c>
      <c r="H2844" s="12" t="s">
        <v>17</v>
      </c>
      <c r="I2844" s="12">
        <v>38</v>
      </c>
      <c r="J2844" s="12" t="s">
        <v>126</v>
      </c>
      <c r="K2844" s="14">
        <v>0.35000000000000003</v>
      </c>
      <c r="L2844" s="15">
        <v>1750</v>
      </c>
      <c r="M2844" s="16">
        <f t="shared" si="22"/>
        <v>612.50000000000011</v>
      </c>
      <c r="N2844" s="16">
        <f t="shared" si="23"/>
        <v>306.25000000000006</v>
      </c>
      <c r="O2844" s="18">
        <v>0.5</v>
      </c>
    </row>
    <row r="2845" spans="1:15" ht="15.75" customHeight="1" x14ac:dyDescent="0.3">
      <c r="A2845" s="17" t="s">
        <v>119</v>
      </c>
      <c r="B2845" s="12">
        <v>1185732</v>
      </c>
      <c r="C2845" s="13">
        <v>44718</v>
      </c>
      <c r="D2845" s="12" t="s">
        <v>26</v>
      </c>
      <c r="E2845" s="12" t="s">
        <v>94</v>
      </c>
      <c r="F2845" s="12" t="s">
        <v>95</v>
      </c>
      <c r="G2845" s="12" t="s">
        <v>18</v>
      </c>
      <c r="H2845" s="12" t="s">
        <v>150</v>
      </c>
      <c r="I2845" s="12">
        <v>31</v>
      </c>
      <c r="J2845" s="12" t="s">
        <v>125</v>
      </c>
      <c r="K2845" s="14">
        <v>0.55000000000000004</v>
      </c>
      <c r="L2845" s="15">
        <v>3250</v>
      </c>
      <c r="M2845" s="16">
        <f t="shared" si="22"/>
        <v>1787.5000000000002</v>
      </c>
      <c r="N2845" s="16">
        <f t="shared" si="23"/>
        <v>715.00000000000011</v>
      </c>
      <c r="O2845" s="18">
        <v>0.4</v>
      </c>
    </row>
    <row r="2846" spans="1:15" ht="15.75" customHeight="1" x14ac:dyDescent="0.3">
      <c r="A2846" s="17" t="s">
        <v>119</v>
      </c>
      <c r="B2846" s="12">
        <v>1185732</v>
      </c>
      <c r="C2846" s="13">
        <v>44747</v>
      </c>
      <c r="D2846" s="12" t="s">
        <v>26</v>
      </c>
      <c r="E2846" s="12" t="s">
        <v>94</v>
      </c>
      <c r="F2846" s="12" t="s">
        <v>95</v>
      </c>
      <c r="G2846" s="12" t="s">
        <v>13</v>
      </c>
      <c r="H2846" s="12" t="s">
        <v>151</v>
      </c>
      <c r="I2846" s="12">
        <v>26</v>
      </c>
      <c r="J2846" s="12" t="s">
        <v>123</v>
      </c>
      <c r="K2846" s="14">
        <v>0.5</v>
      </c>
      <c r="L2846" s="15">
        <v>5500</v>
      </c>
      <c r="M2846" s="16">
        <f t="shared" si="22"/>
        <v>2750</v>
      </c>
      <c r="N2846" s="16">
        <f t="shared" si="23"/>
        <v>825</v>
      </c>
      <c r="O2846" s="18">
        <v>0.3</v>
      </c>
    </row>
    <row r="2847" spans="1:15" ht="15.75" customHeight="1" x14ac:dyDescent="0.3">
      <c r="A2847" s="17" t="s">
        <v>119</v>
      </c>
      <c r="B2847" s="12">
        <v>1185732</v>
      </c>
      <c r="C2847" s="13">
        <v>44747</v>
      </c>
      <c r="D2847" s="12" t="s">
        <v>26</v>
      </c>
      <c r="E2847" s="12" t="s">
        <v>94</v>
      </c>
      <c r="F2847" s="12" t="s">
        <v>95</v>
      </c>
      <c r="G2847" s="12" t="s">
        <v>14</v>
      </c>
      <c r="H2847" s="12" t="s">
        <v>149</v>
      </c>
      <c r="I2847" s="12">
        <v>28</v>
      </c>
      <c r="J2847" s="12" t="s">
        <v>125</v>
      </c>
      <c r="K2847" s="14">
        <v>0.45000000000000007</v>
      </c>
      <c r="L2847" s="15">
        <v>3000</v>
      </c>
      <c r="M2847" s="16">
        <f t="shared" si="22"/>
        <v>1350.0000000000002</v>
      </c>
      <c r="N2847" s="16">
        <f t="shared" si="23"/>
        <v>472.50000000000006</v>
      </c>
      <c r="O2847" s="18">
        <v>0.35</v>
      </c>
    </row>
    <row r="2848" spans="1:15" ht="15.75" customHeight="1" x14ac:dyDescent="0.3">
      <c r="A2848" s="17" t="s">
        <v>119</v>
      </c>
      <c r="B2848" s="12">
        <v>1185732</v>
      </c>
      <c r="C2848" s="13">
        <v>44747</v>
      </c>
      <c r="D2848" s="12" t="s">
        <v>26</v>
      </c>
      <c r="E2848" s="12" t="s">
        <v>94</v>
      </c>
      <c r="F2848" s="12" t="s">
        <v>95</v>
      </c>
      <c r="G2848" s="12" t="s">
        <v>15</v>
      </c>
      <c r="H2848" s="12" t="s">
        <v>15</v>
      </c>
      <c r="I2848" s="12">
        <v>44</v>
      </c>
      <c r="J2848" s="12" t="s">
        <v>126</v>
      </c>
      <c r="K2848" s="14">
        <v>0.4</v>
      </c>
      <c r="L2848" s="15">
        <v>2250</v>
      </c>
      <c r="M2848" s="16">
        <f t="shared" si="22"/>
        <v>900</v>
      </c>
      <c r="N2848" s="16">
        <f t="shared" si="23"/>
        <v>270</v>
      </c>
      <c r="O2848" s="18">
        <v>0.3</v>
      </c>
    </row>
    <row r="2849" spans="1:15" ht="15.75" customHeight="1" x14ac:dyDescent="0.3">
      <c r="A2849" s="17" t="s">
        <v>119</v>
      </c>
      <c r="B2849" s="12">
        <v>1185732</v>
      </c>
      <c r="C2849" s="13">
        <v>44747</v>
      </c>
      <c r="D2849" s="12" t="s">
        <v>26</v>
      </c>
      <c r="E2849" s="12" t="s">
        <v>94</v>
      </c>
      <c r="F2849" s="12" t="s">
        <v>95</v>
      </c>
      <c r="G2849" s="12" t="s">
        <v>16</v>
      </c>
      <c r="H2849" s="12" t="s">
        <v>16</v>
      </c>
      <c r="I2849" s="12">
        <v>28</v>
      </c>
      <c r="J2849" s="12" t="s">
        <v>124</v>
      </c>
      <c r="K2849" s="14">
        <v>0.4</v>
      </c>
      <c r="L2849" s="15">
        <v>1750</v>
      </c>
      <c r="M2849" s="16">
        <f t="shared" si="22"/>
        <v>700</v>
      </c>
      <c r="N2849" s="16">
        <f t="shared" si="23"/>
        <v>210</v>
      </c>
      <c r="O2849" s="18">
        <v>0.3</v>
      </c>
    </row>
    <row r="2850" spans="1:15" ht="15.75" customHeight="1" x14ac:dyDescent="0.3">
      <c r="A2850" s="17" t="s">
        <v>119</v>
      </c>
      <c r="B2850" s="12">
        <v>1185732</v>
      </c>
      <c r="C2850" s="13">
        <v>44747</v>
      </c>
      <c r="D2850" s="12" t="s">
        <v>26</v>
      </c>
      <c r="E2850" s="12" t="s">
        <v>94</v>
      </c>
      <c r="F2850" s="12" t="s">
        <v>95</v>
      </c>
      <c r="G2850" s="12" t="s">
        <v>17</v>
      </c>
      <c r="H2850" s="12" t="s">
        <v>17</v>
      </c>
      <c r="I2850" s="12">
        <v>28</v>
      </c>
      <c r="J2850" s="12" t="s">
        <v>126</v>
      </c>
      <c r="K2850" s="14">
        <v>0.5</v>
      </c>
      <c r="L2850" s="15">
        <v>2000</v>
      </c>
      <c r="M2850" s="16">
        <f t="shared" si="22"/>
        <v>1000</v>
      </c>
      <c r="N2850" s="16">
        <f t="shared" si="23"/>
        <v>500</v>
      </c>
      <c r="O2850" s="18">
        <v>0.5</v>
      </c>
    </row>
    <row r="2851" spans="1:15" ht="15.75" customHeight="1" x14ac:dyDescent="0.3">
      <c r="A2851" s="17" t="s">
        <v>119</v>
      </c>
      <c r="B2851" s="12">
        <v>1185732</v>
      </c>
      <c r="C2851" s="13">
        <v>44747</v>
      </c>
      <c r="D2851" s="12" t="s">
        <v>26</v>
      </c>
      <c r="E2851" s="12" t="s">
        <v>94</v>
      </c>
      <c r="F2851" s="12" t="s">
        <v>95</v>
      </c>
      <c r="G2851" s="12" t="s">
        <v>18</v>
      </c>
      <c r="H2851" s="12" t="s">
        <v>150</v>
      </c>
      <c r="I2851" s="12">
        <v>22</v>
      </c>
      <c r="J2851" s="12" t="s">
        <v>124</v>
      </c>
      <c r="K2851" s="14">
        <v>0.55000000000000004</v>
      </c>
      <c r="L2851" s="15">
        <v>3750</v>
      </c>
      <c r="M2851" s="16">
        <f t="shared" si="22"/>
        <v>2062.5</v>
      </c>
      <c r="N2851" s="16">
        <f t="shared" si="23"/>
        <v>825</v>
      </c>
      <c r="O2851" s="18">
        <v>0.4</v>
      </c>
    </row>
    <row r="2852" spans="1:15" ht="15.75" customHeight="1" x14ac:dyDescent="0.3">
      <c r="A2852" s="17" t="s">
        <v>119</v>
      </c>
      <c r="B2852" s="12">
        <v>1185732</v>
      </c>
      <c r="C2852" s="13">
        <v>44779</v>
      </c>
      <c r="D2852" s="12" t="s">
        <v>26</v>
      </c>
      <c r="E2852" s="12" t="s">
        <v>94</v>
      </c>
      <c r="F2852" s="12" t="s">
        <v>95</v>
      </c>
      <c r="G2852" s="12" t="s">
        <v>13</v>
      </c>
      <c r="H2852" s="12" t="s">
        <v>151</v>
      </c>
      <c r="I2852" s="12">
        <v>57</v>
      </c>
      <c r="J2852" s="12" t="s">
        <v>124</v>
      </c>
      <c r="K2852" s="14">
        <v>0.5</v>
      </c>
      <c r="L2852" s="15">
        <v>5250</v>
      </c>
      <c r="M2852" s="16">
        <f t="shared" si="22"/>
        <v>2625</v>
      </c>
      <c r="N2852" s="16">
        <f t="shared" si="23"/>
        <v>787.5</v>
      </c>
      <c r="O2852" s="18">
        <v>0.3</v>
      </c>
    </row>
    <row r="2853" spans="1:15" ht="15.75" customHeight="1" x14ac:dyDescent="0.3">
      <c r="A2853" s="17" t="s">
        <v>119</v>
      </c>
      <c r="B2853" s="12">
        <v>1185732</v>
      </c>
      <c r="C2853" s="13">
        <v>44779</v>
      </c>
      <c r="D2853" s="12" t="s">
        <v>26</v>
      </c>
      <c r="E2853" s="12" t="s">
        <v>94</v>
      </c>
      <c r="F2853" s="12" t="s">
        <v>95</v>
      </c>
      <c r="G2853" s="12" t="s">
        <v>14</v>
      </c>
      <c r="H2853" s="12" t="s">
        <v>149</v>
      </c>
      <c r="I2853" s="12">
        <v>20</v>
      </c>
      <c r="J2853" s="12" t="s">
        <v>126</v>
      </c>
      <c r="K2853" s="14">
        <v>0.45000000000000007</v>
      </c>
      <c r="L2853" s="15">
        <v>3000</v>
      </c>
      <c r="M2853" s="16">
        <f t="shared" si="22"/>
        <v>1350.0000000000002</v>
      </c>
      <c r="N2853" s="16">
        <f t="shared" si="23"/>
        <v>472.50000000000006</v>
      </c>
      <c r="O2853" s="18">
        <v>0.35</v>
      </c>
    </row>
    <row r="2854" spans="1:15" ht="15.75" customHeight="1" x14ac:dyDescent="0.3">
      <c r="A2854" s="17" t="s">
        <v>119</v>
      </c>
      <c r="B2854" s="12">
        <v>1185732</v>
      </c>
      <c r="C2854" s="13">
        <v>44779</v>
      </c>
      <c r="D2854" s="12" t="s">
        <v>26</v>
      </c>
      <c r="E2854" s="12" t="s">
        <v>94</v>
      </c>
      <c r="F2854" s="12" t="s">
        <v>95</v>
      </c>
      <c r="G2854" s="12" t="s">
        <v>15</v>
      </c>
      <c r="H2854" s="12" t="s">
        <v>15</v>
      </c>
      <c r="I2854" s="12">
        <v>31</v>
      </c>
      <c r="J2854" s="12" t="s">
        <v>126</v>
      </c>
      <c r="K2854" s="14">
        <v>0.4</v>
      </c>
      <c r="L2854" s="15">
        <v>2250</v>
      </c>
      <c r="M2854" s="16">
        <f t="shared" si="22"/>
        <v>900</v>
      </c>
      <c r="N2854" s="16">
        <f t="shared" si="23"/>
        <v>270</v>
      </c>
      <c r="O2854" s="18">
        <v>0.3</v>
      </c>
    </row>
    <row r="2855" spans="1:15" ht="15.75" customHeight="1" x14ac:dyDescent="0.3">
      <c r="A2855" s="17" t="s">
        <v>119</v>
      </c>
      <c r="B2855" s="12">
        <v>1185732</v>
      </c>
      <c r="C2855" s="13">
        <v>44779</v>
      </c>
      <c r="D2855" s="12" t="s">
        <v>26</v>
      </c>
      <c r="E2855" s="12" t="s">
        <v>94</v>
      </c>
      <c r="F2855" s="12" t="s">
        <v>95</v>
      </c>
      <c r="G2855" s="12" t="s">
        <v>16</v>
      </c>
      <c r="H2855" s="12" t="s">
        <v>16</v>
      </c>
      <c r="I2855" s="12">
        <v>54</v>
      </c>
      <c r="J2855" s="12" t="s">
        <v>124</v>
      </c>
      <c r="K2855" s="14">
        <v>0.4</v>
      </c>
      <c r="L2855" s="15">
        <v>2000</v>
      </c>
      <c r="M2855" s="16">
        <f t="shared" si="22"/>
        <v>800</v>
      </c>
      <c r="N2855" s="16">
        <f t="shared" si="23"/>
        <v>240</v>
      </c>
      <c r="O2855" s="18">
        <v>0.3</v>
      </c>
    </row>
    <row r="2856" spans="1:15" ht="15.75" customHeight="1" x14ac:dyDescent="0.3">
      <c r="A2856" s="17" t="s">
        <v>119</v>
      </c>
      <c r="B2856" s="12">
        <v>1185732</v>
      </c>
      <c r="C2856" s="13">
        <v>44779</v>
      </c>
      <c r="D2856" s="12" t="s">
        <v>26</v>
      </c>
      <c r="E2856" s="12" t="s">
        <v>94</v>
      </c>
      <c r="F2856" s="12" t="s">
        <v>95</v>
      </c>
      <c r="G2856" s="12" t="s">
        <v>17</v>
      </c>
      <c r="H2856" s="12" t="s">
        <v>17</v>
      </c>
      <c r="I2856" s="12">
        <v>20</v>
      </c>
      <c r="J2856" s="12" t="s">
        <v>125</v>
      </c>
      <c r="K2856" s="14">
        <v>0.5</v>
      </c>
      <c r="L2856" s="15">
        <v>1750</v>
      </c>
      <c r="M2856" s="16">
        <f t="shared" si="22"/>
        <v>875</v>
      </c>
      <c r="N2856" s="16">
        <f t="shared" si="23"/>
        <v>437.5</v>
      </c>
      <c r="O2856" s="18">
        <v>0.5</v>
      </c>
    </row>
    <row r="2857" spans="1:15" ht="15.75" customHeight="1" x14ac:dyDescent="0.3">
      <c r="A2857" s="17" t="s">
        <v>119</v>
      </c>
      <c r="B2857" s="12">
        <v>1185732</v>
      </c>
      <c r="C2857" s="13">
        <v>44779</v>
      </c>
      <c r="D2857" s="12" t="s">
        <v>26</v>
      </c>
      <c r="E2857" s="12" t="s">
        <v>94</v>
      </c>
      <c r="F2857" s="12" t="s">
        <v>95</v>
      </c>
      <c r="G2857" s="12" t="s">
        <v>18</v>
      </c>
      <c r="H2857" s="12" t="s">
        <v>150</v>
      </c>
      <c r="I2857" s="12">
        <v>32</v>
      </c>
      <c r="J2857" s="12" t="s">
        <v>124</v>
      </c>
      <c r="K2857" s="14">
        <v>0.55000000000000004</v>
      </c>
      <c r="L2857" s="15">
        <v>3500</v>
      </c>
      <c r="M2857" s="16">
        <f t="shared" si="22"/>
        <v>1925.0000000000002</v>
      </c>
      <c r="N2857" s="16">
        <f t="shared" si="23"/>
        <v>770.00000000000011</v>
      </c>
      <c r="O2857" s="18">
        <v>0.4</v>
      </c>
    </row>
    <row r="2858" spans="1:15" ht="15.75" customHeight="1" x14ac:dyDescent="0.3">
      <c r="A2858" s="17" t="s">
        <v>119</v>
      </c>
      <c r="B2858" s="12">
        <v>1185732</v>
      </c>
      <c r="C2858" s="13">
        <v>44811</v>
      </c>
      <c r="D2858" s="12" t="s">
        <v>26</v>
      </c>
      <c r="E2858" s="12" t="s">
        <v>94</v>
      </c>
      <c r="F2858" s="12" t="s">
        <v>95</v>
      </c>
      <c r="G2858" s="12" t="s">
        <v>13</v>
      </c>
      <c r="H2858" s="12" t="s">
        <v>151</v>
      </c>
      <c r="I2858" s="12">
        <v>36</v>
      </c>
      <c r="J2858" s="12" t="s">
        <v>124</v>
      </c>
      <c r="K2858" s="14">
        <v>0.35000000000000003</v>
      </c>
      <c r="L2858" s="15">
        <v>4750</v>
      </c>
      <c r="M2858" s="16">
        <f t="shared" si="22"/>
        <v>1662.5000000000002</v>
      </c>
      <c r="N2858" s="16">
        <f t="shared" si="23"/>
        <v>498.75000000000006</v>
      </c>
      <c r="O2858" s="18">
        <v>0.3</v>
      </c>
    </row>
    <row r="2859" spans="1:15" ht="15.75" customHeight="1" x14ac:dyDescent="0.3">
      <c r="A2859" s="17" t="s">
        <v>119</v>
      </c>
      <c r="B2859" s="12">
        <v>1185732</v>
      </c>
      <c r="C2859" s="13">
        <v>44811</v>
      </c>
      <c r="D2859" s="12" t="s">
        <v>26</v>
      </c>
      <c r="E2859" s="12" t="s">
        <v>94</v>
      </c>
      <c r="F2859" s="12" t="s">
        <v>95</v>
      </c>
      <c r="G2859" s="12" t="s">
        <v>14</v>
      </c>
      <c r="H2859" s="12" t="s">
        <v>149</v>
      </c>
      <c r="I2859" s="12">
        <v>32</v>
      </c>
      <c r="J2859" s="12" t="s">
        <v>124</v>
      </c>
      <c r="K2859" s="14">
        <v>0.3000000000000001</v>
      </c>
      <c r="L2859" s="15">
        <v>2750</v>
      </c>
      <c r="M2859" s="16">
        <f t="shared" si="22"/>
        <v>825.00000000000023</v>
      </c>
      <c r="N2859" s="16">
        <f t="shared" si="23"/>
        <v>288.75000000000006</v>
      </c>
      <c r="O2859" s="18">
        <v>0.35</v>
      </c>
    </row>
    <row r="2860" spans="1:15" ht="15.75" customHeight="1" x14ac:dyDescent="0.3">
      <c r="A2860" s="17" t="s">
        <v>119</v>
      </c>
      <c r="B2860" s="12">
        <v>1185732</v>
      </c>
      <c r="C2860" s="13">
        <v>44811</v>
      </c>
      <c r="D2860" s="12" t="s">
        <v>26</v>
      </c>
      <c r="E2860" s="12" t="s">
        <v>94</v>
      </c>
      <c r="F2860" s="12" t="s">
        <v>95</v>
      </c>
      <c r="G2860" s="12" t="s">
        <v>15</v>
      </c>
      <c r="H2860" s="12" t="s">
        <v>15</v>
      </c>
      <c r="I2860" s="12">
        <v>56</v>
      </c>
      <c r="J2860" s="12" t="s">
        <v>125</v>
      </c>
      <c r="K2860" s="14">
        <v>0.25000000000000006</v>
      </c>
      <c r="L2860" s="15">
        <v>1750</v>
      </c>
      <c r="M2860" s="16">
        <f t="shared" si="22"/>
        <v>437.50000000000011</v>
      </c>
      <c r="N2860" s="16">
        <f t="shared" si="23"/>
        <v>131.25000000000003</v>
      </c>
      <c r="O2860" s="18">
        <v>0.3</v>
      </c>
    </row>
    <row r="2861" spans="1:15" ht="15.75" customHeight="1" x14ac:dyDescent="0.3">
      <c r="A2861" s="17" t="s">
        <v>119</v>
      </c>
      <c r="B2861" s="12">
        <v>1185732</v>
      </c>
      <c r="C2861" s="13">
        <v>44811</v>
      </c>
      <c r="D2861" s="12" t="s">
        <v>26</v>
      </c>
      <c r="E2861" s="12" t="s">
        <v>94</v>
      </c>
      <c r="F2861" s="12" t="s">
        <v>95</v>
      </c>
      <c r="G2861" s="12" t="s">
        <v>16</v>
      </c>
      <c r="H2861" s="12" t="s">
        <v>16</v>
      </c>
      <c r="I2861" s="12">
        <v>35</v>
      </c>
      <c r="J2861" s="12" t="s">
        <v>125</v>
      </c>
      <c r="K2861" s="14">
        <v>0.25000000000000006</v>
      </c>
      <c r="L2861" s="15">
        <v>1500</v>
      </c>
      <c r="M2861" s="16">
        <f t="shared" si="22"/>
        <v>375.00000000000006</v>
      </c>
      <c r="N2861" s="16">
        <f t="shared" si="23"/>
        <v>112.50000000000001</v>
      </c>
      <c r="O2861" s="18">
        <v>0.3</v>
      </c>
    </row>
    <row r="2862" spans="1:15" ht="15.75" customHeight="1" x14ac:dyDescent="0.3">
      <c r="A2862" s="17" t="s">
        <v>119</v>
      </c>
      <c r="B2862" s="12">
        <v>1185732</v>
      </c>
      <c r="C2862" s="13">
        <v>44811</v>
      </c>
      <c r="D2862" s="12" t="s">
        <v>26</v>
      </c>
      <c r="E2862" s="12" t="s">
        <v>94</v>
      </c>
      <c r="F2862" s="12" t="s">
        <v>95</v>
      </c>
      <c r="G2862" s="12" t="s">
        <v>17</v>
      </c>
      <c r="H2862" s="12" t="s">
        <v>17</v>
      </c>
      <c r="I2862" s="12">
        <v>51</v>
      </c>
      <c r="J2862" s="12" t="s">
        <v>126</v>
      </c>
      <c r="K2862" s="14">
        <v>0.35000000000000003</v>
      </c>
      <c r="L2862" s="15">
        <v>1500</v>
      </c>
      <c r="M2862" s="16">
        <f t="shared" si="22"/>
        <v>525</v>
      </c>
      <c r="N2862" s="16">
        <f t="shared" si="23"/>
        <v>262.5</v>
      </c>
      <c r="O2862" s="18">
        <v>0.5</v>
      </c>
    </row>
    <row r="2863" spans="1:15" ht="15.75" customHeight="1" x14ac:dyDescent="0.3">
      <c r="A2863" s="17" t="s">
        <v>119</v>
      </c>
      <c r="B2863" s="12">
        <v>1185732</v>
      </c>
      <c r="C2863" s="13">
        <v>44811</v>
      </c>
      <c r="D2863" s="12" t="s">
        <v>26</v>
      </c>
      <c r="E2863" s="12" t="s">
        <v>94</v>
      </c>
      <c r="F2863" s="12" t="s">
        <v>95</v>
      </c>
      <c r="G2863" s="12" t="s">
        <v>18</v>
      </c>
      <c r="H2863" s="12" t="s">
        <v>150</v>
      </c>
      <c r="I2863" s="12">
        <v>56</v>
      </c>
      <c r="J2863" s="12" t="s">
        <v>123</v>
      </c>
      <c r="K2863" s="14">
        <v>0.4</v>
      </c>
      <c r="L2863" s="15">
        <v>2250</v>
      </c>
      <c r="M2863" s="16">
        <f t="shared" si="22"/>
        <v>900</v>
      </c>
      <c r="N2863" s="16">
        <f t="shared" si="23"/>
        <v>360</v>
      </c>
      <c r="O2863" s="18">
        <v>0.4</v>
      </c>
    </row>
    <row r="2864" spans="1:15" ht="15.75" customHeight="1" x14ac:dyDescent="0.3">
      <c r="A2864" s="17" t="s">
        <v>119</v>
      </c>
      <c r="B2864" s="12">
        <v>1185732</v>
      </c>
      <c r="C2864" s="13">
        <v>44840</v>
      </c>
      <c r="D2864" s="12" t="s">
        <v>26</v>
      </c>
      <c r="E2864" s="12" t="s">
        <v>94</v>
      </c>
      <c r="F2864" s="12" t="s">
        <v>95</v>
      </c>
      <c r="G2864" s="12" t="s">
        <v>13</v>
      </c>
      <c r="H2864" s="12" t="s">
        <v>151</v>
      </c>
      <c r="I2864" s="12">
        <v>52</v>
      </c>
      <c r="J2864" s="12" t="s">
        <v>125</v>
      </c>
      <c r="K2864" s="14">
        <v>0.44999999999999996</v>
      </c>
      <c r="L2864" s="15">
        <v>4000</v>
      </c>
      <c r="M2864" s="16">
        <f t="shared" si="22"/>
        <v>1799.9999999999998</v>
      </c>
      <c r="N2864" s="16">
        <f t="shared" si="23"/>
        <v>539.99999999999989</v>
      </c>
      <c r="O2864" s="18">
        <v>0.3</v>
      </c>
    </row>
    <row r="2865" spans="1:15" ht="15.75" customHeight="1" x14ac:dyDescent="0.3">
      <c r="A2865" s="17" t="s">
        <v>119</v>
      </c>
      <c r="B2865" s="12">
        <v>1185732</v>
      </c>
      <c r="C2865" s="13">
        <v>44840</v>
      </c>
      <c r="D2865" s="12" t="s">
        <v>26</v>
      </c>
      <c r="E2865" s="12" t="s">
        <v>94</v>
      </c>
      <c r="F2865" s="12" t="s">
        <v>95</v>
      </c>
      <c r="G2865" s="12" t="s">
        <v>14</v>
      </c>
      <c r="H2865" s="12" t="s">
        <v>149</v>
      </c>
      <c r="I2865" s="12">
        <v>36</v>
      </c>
      <c r="J2865" s="12" t="s">
        <v>124</v>
      </c>
      <c r="K2865" s="14">
        <v>0.35000000000000003</v>
      </c>
      <c r="L2865" s="15">
        <v>2500</v>
      </c>
      <c r="M2865" s="16">
        <f t="shared" si="22"/>
        <v>875.00000000000011</v>
      </c>
      <c r="N2865" s="16">
        <f t="shared" si="23"/>
        <v>306.25</v>
      </c>
      <c r="O2865" s="18">
        <v>0.35</v>
      </c>
    </row>
    <row r="2866" spans="1:15" ht="15.75" customHeight="1" x14ac:dyDescent="0.3">
      <c r="A2866" s="17" t="s">
        <v>119</v>
      </c>
      <c r="B2866" s="12">
        <v>1185732</v>
      </c>
      <c r="C2866" s="13">
        <v>44840</v>
      </c>
      <c r="D2866" s="12" t="s">
        <v>26</v>
      </c>
      <c r="E2866" s="12" t="s">
        <v>94</v>
      </c>
      <c r="F2866" s="12" t="s">
        <v>95</v>
      </c>
      <c r="G2866" s="12" t="s">
        <v>15</v>
      </c>
      <c r="H2866" s="12" t="s">
        <v>15</v>
      </c>
      <c r="I2866" s="12">
        <v>49</v>
      </c>
      <c r="J2866" s="12" t="s">
        <v>123</v>
      </c>
      <c r="K2866" s="14">
        <v>0.35000000000000003</v>
      </c>
      <c r="L2866" s="15">
        <v>1500</v>
      </c>
      <c r="M2866" s="16">
        <f t="shared" si="22"/>
        <v>525</v>
      </c>
      <c r="N2866" s="16">
        <f t="shared" si="23"/>
        <v>157.5</v>
      </c>
      <c r="O2866" s="18">
        <v>0.3</v>
      </c>
    </row>
    <row r="2867" spans="1:15" ht="15.75" customHeight="1" x14ac:dyDescent="0.3">
      <c r="A2867" s="17" t="s">
        <v>119</v>
      </c>
      <c r="B2867" s="12">
        <v>1185732</v>
      </c>
      <c r="C2867" s="13">
        <v>44840</v>
      </c>
      <c r="D2867" s="12" t="s">
        <v>26</v>
      </c>
      <c r="E2867" s="12" t="s">
        <v>94</v>
      </c>
      <c r="F2867" s="12" t="s">
        <v>95</v>
      </c>
      <c r="G2867" s="12" t="s">
        <v>16</v>
      </c>
      <c r="H2867" s="12" t="s">
        <v>16</v>
      </c>
      <c r="I2867" s="12">
        <v>35</v>
      </c>
      <c r="J2867" s="12" t="s">
        <v>125</v>
      </c>
      <c r="K2867" s="14">
        <v>0.35000000000000003</v>
      </c>
      <c r="L2867" s="15">
        <v>1250</v>
      </c>
      <c r="M2867" s="16">
        <f t="shared" si="22"/>
        <v>437.50000000000006</v>
      </c>
      <c r="N2867" s="16">
        <f t="shared" si="23"/>
        <v>131.25</v>
      </c>
      <c r="O2867" s="18">
        <v>0.3</v>
      </c>
    </row>
    <row r="2868" spans="1:15" ht="15.75" customHeight="1" x14ac:dyDescent="0.3">
      <c r="A2868" s="17" t="s">
        <v>119</v>
      </c>
      <c r="B2868" s="12">
        <v>1185732</v>
      </c>
      <c r="C2868" s="13">
        <v>44840</v>
      </c>
      <c r="D2868" s="12" t="s">
        <v>26</v>
      </c>
      <c r="E2868" s="12" t="s">
        <v>94</v>
      </c>
      <c r="F2868" s="12" t="s">
        <v>95</v>
      </c>
      <c r="G2868" s="12" t="s">
        <v>17</v>
      </c>
      <c r="H2868" s="12" t="s">
        <v>17</v>
      </c>
      <c r="I2868" s="12">
        <v>49</v>
      </c>
      <c r="J2868" s="12" t="s">
        <v>125</v>
      </c>
      <c r="K2868" s="14">
        <v>0.44999999999999996</v>
      </c>
      <c r="L2868" s="15">
        <v>1250</v>
      </c>
      <c r="M2868" s="16">
        <f t="shared" si="22"/>
        <v>562.5</v>
      </c>
      <c r="N2868" s="16">
        <f t="shared" si="23"/>
        <v>281.25</v>
      </c>
      <c r="O2868" s="18">
        <v>0.5</v>
      </c>
    </row>
    <row r="2869" spans="1:15" ht="15.75" customHeight="1" x14ac:dyDescent="0.3">
      <c r="A2869" s="17" t="s">
        <v>119</v>
      </c>
      <c r="B2869" s="12">
        <v>1185732</v>
      </c>
      <c r="C2869" s="13">
        <v>44840</v>
      </c>
      <c r="D2869" s="12" t="s">
        <v>26</v>
      </c>
      <c r="E2869" s="12" t="s">
        <v>94</v>
      </c>
      <c r="F2869" s="12" t="s">
        <v>95</v>
      </c>
      <c r="G2869" s="12" t="s">
        <v>18</v>
      </c>
      <c r="H2869" s="12" t="s">
        <v>150</v>
      </c>
      <c r="I2869" s="12">
        <v>24</v>
      </c>
      <c r="J2869" s="12" t="s">
        <v>126</v>
      </c>
      <c r="K2869" s="14">
        <v>0.49999999999999983</v>
      </c>
      <c r="L2869" s="15">
        <v>2500</v>
      </c>
      <c r="M2869" s="16">
        <f t="shared" si="22"/>
        <v>1249.9999999999995</v>
      </c>
      <c r="N2869" s="16">
        <f t="shared" si="23"/>
        <v>499.99999999999983</v>
      </c>
      <c r="O2869" s="18">
        <v>0.4</v>
      </c>
    </row>
    <row r="2870" spans="1:15" ht="15.75" customHeight="1" x14ac:dyDescent="0.3">
      <c r="A2870" s="17" t="s">
        <v>119</v>
      </c>
      <c r="B2870" s="12">
        <v>1185732</v>
      </c>
      <c r="C2870" s="13">
        <v>44871</v>
      </c>
      <c r="D2870" s="12" t="s">
        <v>26</v>
      </c>
      <c r="E2870" s="12" t="s">
        <v>94</v>
      </c>
      <c r="F2870" s="12" t="s">
        <v>95</v>
      </c>
      <c r="G2870" s="12" t="s">
        <v>13</v>
      </c>
      <c r="H2870" s="12" t="s">
        <v>151</v>
      </c>
      <c r="I2870" s="12">
        <v>32</v>
      </c>
      <c r="J2870" s="12" t="s">
        <v>123</v>
      </c>
      <c r="K2870" s="14">
        <v>0.44999999999999996</v>
      </c>
      <c r="L2870" s="15">
        <v>4000</v>
      </c>
      <c r="M2870" s="16">
        <f t="shared" si="22"/>
        <v>1799.9999999999998</v>
      </c>
      <c r="N2870" s="16">
        <f t="shared" si="23"/>
        <v>539.99999999999989</v>
      </c>
      <c r="O2870" s="18">
        <v>0.3</v>
      </c>
    </row>
    <row r="2871" spans="1:15" ht="15.75" customHeight="1" x14ac:dyDescent="0.3">
      <c r="A2871" s="17" t="s">
        <v>119</v>
      </c>
      <c r="B2871" s="12">
        <v>1185732</v>
      </c>
      <c r="C2871" s="13">
        <v>44871</v>
      </c>
      <c r="D2871" s="12" t="s">
        <v>26</v>
      </c>
      <c r="E2871" s="12" t="s">
        <v>94</v>
      </c>
      <c r="F2871" s="12" t="s">
        <v>95</v>
      </c>
      <c r="G2871" s="12" t="s">
        <v>14</v>
      </c>
      <c r="H2871" s="12" t="s">
        <v>149</v>
      </c>
      <c r="I2871" s="12">
        <v>30</v>
      </c>
      <c r="J2871" s="12" t="s">
        <v>125</v>
      </c>
      <c r="K2871" s="14">
        <v>0.35000000000000003</v>
      </c>
      <c r="L2871" s="15">
        <v>2750</v>
      </c>
      <c r="M2871" s="16">
        <f t="shared" si="22"/>
        <v>962.50000000000011</v>
      </c>
      <c r="N2871" s="16">
        <f t="shared" si="23"/>
        <v>336.875</v>
      </c>
      <c r="O2871" s="18">
        <v>0.35</v>
      </c>
    </row>
    <row r="2872" spans="1:15" ht="15.75" customHeight="1" x14ac:dyDescent="0.3">
      <c r="A2872" s="17" t="s">
        <v>119</v>
      </c>
      <c r="B2872" s="12">
        <v>1185732</v>
      </c>
      <c r="C2872" s="13">
        <v>44871</v>
      </c>
      <c r="D2872" s="12" t="s">
        <v>26</v>
      </c>
      <c r="E2872" s="12" t="s">
        <v>94</v>
      </c>
      <c r="F2872" s="12" t="s">
        <v>95</v>
      </c>
      <c r="G2872" s="12" t="s">
        <v>15</v>
      </c>
      <c r="H2872" s="12" t="s">
        <v>15</v>
      </c>
      <c r="I2872" s="12">
        <v>45</v>
      </c>
      <c r="J2872" s="12" t="s">
        <v>123</v>
      </c>
      <c r="K2872" s="14">
        <v>0.35000000000000003</v>
      </c>
      <c r="L2872" s="15">
        <v>2200</v>
      </c>
      <c r="M2872" s="16">
        <f t="shared" si="22"/>
        <v>770.00000000000011</v>
      </c>
      <c r="N2872" s="16">
        <f t="shared" si="23"/>
        <v>231.00000000000003</v>
      </c>
      <c r="O2872" s="18">
        <v>0.3</v>
      </c>
    </row>
    <row r="2873" spans="1:15" ht="15.75" customHeight="1" x14ac:dyDescent="0.3">
      <c r="A2873" s="17" t="s">
        <v>119</v>
      </c>
      <c r="B2873" s="12">
        <v>1185732</v>
      </c>
      <c r="C2873" s="13">
        <v>44871</v>
      </c>
      <c r="D2873" s="12" t="s">
        <v>26</v>
      </c>
      <c r="E2873" s="12" t="s">
        <v>94</v>
      </c>
      <c r="F2873" s="12" t="s">
        <v>95</v>
      </c>
      <c r="G2873" s="12" t="s">
        <v>16</v>
      </c>
      <c r="H2873" s="12" t="s">
        <v>16</v>
      </c>
      <c r="I2873" s="12">
        <v>15</v>
      </c>
      <c r="J2873" s="12" t="s">
        <v>125</v>
      </c>
      <c r="K2873" s="14">
        <v>0.35000000000000003</v>
      </c>
      <c r="L2873" s="15">
        <v>2000</v>
      </c>
      <c r="M2873" s="16">
        <f t="shared" si="22"/>
        <v>700.00000000000011</v>
      </c>
      <c r="N2873" s="16">
        <f t="shared" si="23"/>
        <v>210.00000000000003</v>
      </c>
      <c r="O2873" s="18">
        <v>0.3</v>
      </c>
    </row>
    <row r="2874" spans="1:15" ht="15.75" customHeight="1" x14ac:dyDescent="0.3">
      <c r="A2874" s="17" t="s">
        <v>119</v>
      </c>
      <c r="B2874" s="12">
        <v>1185732</v>
      </c>
      <c r="C2874" s="13">
        <v>44871</v>
      </c>
      <c r="D2874" s="12" t="s">
        <v>26</v>
      </c>
      <c r="E2874" s="12" t="s">
        <v>94</v>
      </c>
      <c r="F2874" s="12" t="s">
        <v>95</v>
      </c>
      <c r="G2874" s="12" t="s">
        <v>17</v>
      </c>
      <c r="H2874" s="12" t="s">
        <v>17</v>
      </c>
      <c r="I2874" s="12">
        <v>18</v>
      </c>
      <c r="J2874" s="12" t="s">
        <v>123</v>
      </c>
      <c r="K2874" s="14">
        <v>0.6</v>
      </c>
      <c r="L2874" s="15">
        <v>1750</v>
      </c>
      <c r="M2874" s="16">
        <f t="shared" si="22"/>
        <v>1050</v>
      </c>
      <c r="N2874" s="16">
        <f t="shared" si="23"/>
        <v>525</v>
      </c>
      <c r="O2874" s="18">
        <v>0.5</v>
      </c>
    </row>
    <row r="2875" spans="1:15" ht="15.75" customHeight="1" x14ac:dyDescent="0.3">
      <c r="A2875" s="17" t="s">
        <v>119</v>
      </c>
      <c r="B2875" s="12">
        <v>1185732</v>
      </c>
      <c r="C2875" s="13">
        <v>44871</v>
      </c>
      <c r="D2875" s="12" t="s">
        <v>26</v>
      </c>
      <c r="E2875" s="12" t="s">
        <v>94</v>
      </c>
      <c r="F2875" s="12" t="s">
        <v>95</v>
      </c>
      <c r="G2875" s="12" t="s">
        <v>18</v>
      </c>
      <c r="H2875" s="12" t="s">
        <v>150</v>
      </c>
      <c r="I2875" s="12">
        <v>45</v>
      </c>
      <c r="J2875" s="12" t="s">
        <v>123</v>
      </c>
      <c r="K2875" s="14">
        <v>0.64999999999999991</v>
      </c>
      <c r="L2875" s="15">
        <v>2750</v>
      </c>
      <c r="M2875" s="16">
        <f t="shared" si="22"/>
        <v>1787.4999999999998</v>
      </c>
      <c r="N2875" s="16">
        <f t="shared" si="23"/>
        <v>715</v>
      </c>
      <c r="O2875" s="18">
        <v>0.4</v>
      </c>
    </row>
    <row r="2876" spans="1:15" ht="15.75" customHeight="1" x14ac:dyDescent="0.3">
      <c r="A2876" s="17" t="s">
        <v>119</v>
      </c>
      <c r="B2876" s="12">
        <v>1185732</v>
      </c>
      <c r="C2876" s="13">
        <v>44900</v>
      </c>
      <c r="D2876" s="12" t="s">
        <v>26</v>
      </c>
      <c r="E2876" s="12" t="s">
        <v>94</v>
      </c>
      <c r="F2876" s="12" t="s">
        <v>95</v>
      </c>
      <c r="G2876" s="12" t="s">
        <v>13</v>
      </c>
      <c r="H2876" s="12" t="s">
        <v>151</v>
      </c>
      <c r="I2876" s="12">
        <v>40</v>
      </c>
      <c r="J2876" s="12" t="s">
        <v>126</v>
      </c>
      <c r="K2876" s="14">
        <v>0.6</v>
      </c>
      <c r="L2876" s="15">
        <v>5250</v>
      </c>
      <c r="M2876" s="16">
        <f t="shared" si="22"/>
        <v>3150</v>
      </c>
      <c r="N2876" s="16">
        <f t="shared" si="23"/>
        <v>945</v>
      </c>
      <c r="O2876" s="18">
        <v>0.3</v>
      </c>
    </row>
    <row r="2877" spans="1:15" ht="15.75" customHeight="1" x14ac:dyDescent="0.3">
      <c r="A2877" s="17" t="s">
        <v>119</v>
      </c>
      <c r="B2877" s="12">
        <v>1185732</v>
      </c>
      <c r="C2877" s="13">
        <v>44900</v>
      </c>
      <c r="D2877" s="12" t="s">
        <v>26</v>
      </c>
      <c r="E2877" s="12" t="s">
        <v>94</v>
      </c>
      <c r="F2877" s="12" t="s">
        <v>95</v>
      </c>
      <c r="G2877" s="12" t="s">
        <v>14</v>
      </c>
      <c r="H2877" s="12" t="s">
        <v>149</v>
      </c>
      <c r="I2877" s="12">
        <v>26</v>
      </c>
      <c r="J2877" s="12" t="s">
        <v>124</v>
      </c>
      <c r="K2877" s="14">
        <v>0.5</v>
      </c>
      <c r="L2877" s="15">
        <v>3250</v>
      </c>
      <c r="M2877" s="16">
        <f t="shared" si="22"/>
        <v>1625</v>
      </c>
      <c r="N2877" s="16">
        <f t="shared" si="23"/>
        <v>568.75</v>
      </c>
      <c r="O2877" s="18">
        <v>0.35</v>
      </c>
    </row>
    <row r="2878" spans="1:15" ht="15.75" customHeight="1" x14ac:dyDescent="0.3">
      <c r="A2878" s="17" t="s">
        <v>119</v>
      </c>
      <c r="B2878" s="12">
        <v>1185732</v>
      </c>
      <c r="C2878" s="13">
        <v>44900</v>
      </c>
      <c r="D2878" s="12" t="s">
        <v>26</v>
      </c>
      <c r="E2878" s="12" t="s">
        <v>94</v>
      </c>
      <c r="F2878" s="12" t="s">
        <v>95</v>
      </c>
      <c r="G2878" s="12" t="s">
        <v>15</v>
      </c>
      <c r="H2878" s="12" t="s">
        <v>15</v>
      </c>
      <c r="I2878" s="12">
        <v>21</v>
      </c>
      <c r="J2878" s="12" t="s">
        <v>125</v>
      </c>
      <c r="K2878" s="14">
        <v>0.5</v>
      </c>
      <c r="L2878" s="15">
        <v>2750</v>
      </c>
      <c r="M2878" s="16">
        <f t="shared" si="22"/>
        <v>1375</v>
      </c>
      <c r="N2878" s="16">
        <f t="shared" si="23"/>
        <v>412.5</v>
      </c>
      <c r="O2878" s="18">
        <v>0.3</v>
      </c>
    </row>
    <row r="2879" spans="1:15" ht="15.75" customHeight="1" x14ac:dyDescent="0.3">
      <c r="A2879" s="17" t="s">
        <v>119</v>
      </c>
      <c r="B2879" s="12">
        <v>1185732</v>
      </c>
      <c r="C2879" s="13">
        <v>44900</v>
      </c>
      <c r="D2879" s="12" t="s">
        <v>26</v>
      </c>
      <c r="E2879" s="12" t="s">
        <v>94</v>
      </c>
      <c r="F2879" s="12" t="s">
        <v>95</v>
      </c>
      <c r="G2879" s="12" t="s">
        <v>16</v>
      </c>
      <c r="H2879" s="12" t="s">
        <v>16</v>
      </c>
      <c r="I2879" s="12">
        <v>28</v>
      </c>
      <c r="J2879" s="12" t="s">
        <v>123</v>
      </c>
      <c r="K2879" s="14">
        <v>0.5</v>
      </c>
      <c r="L2879" s="15">
        <v>2250</v>
      </c>
      <c r="M2879" s="16">
        <f t="shared" si="22"/>
        <v>1125</v>
      </c>
      <c r="N2879" s="16">
        <f t="shared" si="23"/>
        <v>337.5</v>
      </c>
      <c r="O2879" s="18">
        <v>0.3</v>
      </c>
    </row>
    <row r="2880" spans="1:15" ht="15.75" customHeight="1" x14ac:dyDescent="0.3">
      <c r="A2880" s="17" t="s">
        <v>119</v>
      </c>
      <c r="B2880" s="12">
        <v>1185732</v>
      </c>
      <c r="C2880" s="13">
        <v>44900</v>
      </c>
      <c r="D2880" s="12" t="s">
        <v>26</v>
      </c>
      <c r="E2880" s="12" t="s">
        <v>94</v>
      </c>
      <c r="F2880" s="12" t="s">
        <v>95</v>
      </c>
      <c r="G2880" s="12" t="s">
        <v>17</v>
      </c>
      <c r="H2880" s="12" t="s">
        <v>17</v>
      </c>
      <c r="I2880" s="12">
        <v>27</v>
      </c>
      <c r="J2880" s="12" t="s">
        <v>125</v>
      </c>
      <c r="K2880" s="14">
        <v>0.6</v>
      </c>
      <c r="L2880" s="15">
        <v>2250</v>
      </c>
      <c r="M2880" s="16">
        <f t="shared" si="22"/>
        <v>1350</v>
      </c>
      <c r="N2880" s="16">
        <f t="shared" si="23"/>
        <v>675</v>
      </c>
      <c r="O2880" s="18">
        <v>0.5</v>
      </c>
    </row>
    <row r="2881" spans="1:15" ht="15.75" customHeight="1" x14ac:dyDescent="0.3">
      <c r="A2881" s="17" t="s">
        <v>119</v>
      </c>
      <c r="B2881" s="12">
        <v>1185732</v>
      </c>
      <c r="C2881" s="13">
        <v>44900</v>
      </c>
      <c r="D2881" s="12" t="s">
        <v>26</v>
      </c>
      <c r="E2881" s="12" t="s">
        <v>94</v>
      </c>
      <c r="F2881" s="12" t="s">
        <v>95</v>
      </c>
      <c r="G2881" s="12" t="s">
        <v>18</v>
      </c>
      <c r="H2881" s="12" t="s">
        <v>150</v>
      </c>
      <c r="I2881" s="12">
        <v>56</v>
      </c>
      <c r="J2881" s="12" t="s">
        <v>124</v>
      </c>
      <c r="K2881" s="14">
        <v>0.64999999999999991</v>
      </c>
      <c r="L2881" s="15">
        <v>3250</v>
      </c>
      <c r="M2881" s="16">
        <f t="shared" si="22"/>
        <v>2112.4999999999995</v>
      </c>
      <c r="N2881" s="16">
        <f t="shared" si="23"/>
        <v>844.99999999999989</v>
      </c>
      <c r="O2881" s="18">
        <v>0.4</v>
      </c>
    </row>
    <row r="2882" spans="1:15" ht="15.75" customHeight="1" x14ac:dyDescent="0.3">
      <c r="A2882" s="17" t="s">
        <v>119</v>
      </c>
      <c r="B2882" s="12">
        <v>1185732</v>
      </c>
      <c r="C2882" s="13">
        <v>44564</v>
      </c>
      <c r="D2882" s="12" t="s">
        <v>26</v>
      </c>
      <c r="E2882" s="12" t="s">
        <v>96</v>
      </c>
      <c r="F2882" s="12" t="s">
        <v>97</v>
      </c>
      <c r="G2882" s="12" t="s">
        <v>13</v>
      </c>
      <c r="H2882" s="12" t="s">
        <v>151</v>
      </c>
      <c r="I2882" s="12">
        <v>49</v>
      </c>
      <c r="J2882" s="12" t="s">
        <v>124</v>
      </c>
      <c r="K2882" s="14">
        <v>0.30000000000000004</v>
      </c>
      <c r="L2882" s="15">
        <v>4500</v>
      </c>
      <c r="M2882" s="16">
        <f t="shared" si="22"/>
        <v>1350.0000000000002</v>
      </c>
      <c r="N2882" s="16">
        <f t="shared" si="23"/>
        <v>405.00000000000006</v>
      </c>
      <c r="O2882" s="18">
        <v>0.3</v>
      </c>
    </row>
    <row r="2883" spans="1:15" ht="15.75" customHeight="1" x14ac:dyDescent="0.3">
      <c r="A2883" s="17" t="s">
        <v>119</v>
      </c>
      <c r="B2883" s="12">
        <v>1185732</v>
      </c>
      <c r="C2883" s="13">
        <v>44564</v>
      </c>
      <c r="D2883" s="12" t="s">
        <v>26</v>
      </c>
      <c r="E2883" s="12" t="s">
        <v>96</v>
      </c>
      <c r="F2883" s="12" t="s">
        <v>97</v>
      </c>
      <c r="G2883" s="12" t="s">
        <v>14</v>
      </c>
      <c r="H2883" s="12" t="s">
        <v>149</v>
      </c>
      <c r="I2883" s="12">
        <v>41</v>
      </c>
      <c r="J2883" s="12" t="s">
        <v>125</v>
      </c>
      <c r="K2883" s="14">
        <v>0.30000000000000004</v>
      </c>
      <c r="L2883" s="15">
        <v>2500</v>
      </c>
      <c r="M2883" s="16">
        <f t="shared" si="22"/>
        <v>750.00000000000011</v>
      </c>
      <c r="N2883" s="16">
        <f t="shared" si="23"/>
        <v>262.5</v>
      </c>
      <c r="O2883" s="18">
        <v>0.35</v>
      </c>
    </row>
    <row r="2884" spans="1:15" ht="15.75" customHeight="1" x14ac:dyDescent="0.3">
      <c r="A2884" s="17" t="s">
        <v>119</v>
      </c>
      <c r="B2884" s="12">
        <v>1185732</v>
      </c>
      <c r="C2884" s="13">
        <v>44564</v>
      </c>
      <c r="D2884" s="12" t="s">
        <v>26</v>
      </c>
      <c r="E2884" s="12" t="s">
        <v>96</v>
      </c>
      <c r="F2884" s="12" t="s">
        <v>97</v>
      </c>
      <c r="G2884" s="12" t="s">
        <v>15</v>
      </c>
      <c r="H2884" s="12" t="s">
        <v>15</v>
      </c>
      <c r="I2884" s="12">
        <v>51</v>
      </c>
      <c r="J2884" s="12" t="s">
        <v>124</v>
      </c>
      <c r="K2884" s="14">
        <v>0.20000000000000007</v>
      </c>
      <c r="L2884" s="15">
        <v>2500</v>
      </c>
      <c r="M2884" s="16">
        <f t="shared" si="22"/>
        <v>500.00000000000017</v>
      </c>
      <c r="N2884" s="16">
        <f t="shared" si="23"/>
        <v>150.00000000000006</v>
      </c>
      <c r="O2884" s="18">
        <v>0.3</v>
      </c>
    </row>
    <row r="2885" spans="1:15" ht="15.75" customHeight="1" x14ac:dyDescent="0.3">
      <c r="A2885" s="17" t="s">
        <v>119</v>
      </c>
      <c r="B2885" s="12">
        <v>1185732</v>
      </c>
      <c r="C2885" s="13">
        <v>44564</v>
      </c>
      <c r="D2885" s="12" t="s">
        <v>26</v>
      </c>
      <c r="E2885" s="12" t="s">
        <v>96</v>
      </c>
      <c r="F2885" s="12" t="s">
        <v>97</v>
      </c>
      <c r="G2885" s="12" t="s">
        <v>16</v>
      </c>
      <c r="H2885" s="12" t="s">
        <v>16</v>
      </c>
      <c r="I2885" s="12">
        <v>19</v>
      </c>
      <c r="J2885" s="12" t="s">
        <v>126</v>
      </c>
      <c r="K2885" s="14">
        <v>0.25000000000000006</v>
      </c>
      <c r="L2885" s="15">
        <v>1000</v>
      </c>
      <c r="M2885" s="16">
        <f t="shared" si="22"/>
        <v>250.00000000000006</v>
      </c>
      <c r="N2885" s="16">
        <f t="shared" si="23"/>
        <v>75.000000000000014</v>
      </c>
      <c r="O2885" s="18">
        <v>0.3</v>
      </c>
    </row>
    <row r="2886" spans="1:15" ht="15.75" customHeight="1" x14ac:dyDescent="0.3">
      <c r="A2886" s="17" t="s">
        <v>119</v>
      </c>
      <c r="B2886" s="12">
        <v>1185732</v>
      </c>
      <c r="C2886" s="13">
        <v>44564</v>
      </c>
      <c r="D2886" s="12" t="s">
        <v>26</v>
      </c>
      <c r="E2886" s="12" t="s">
        <v>96</v>
      </c>
      <c r="F2886" s="12" t="s">
        <v>97</v>
      </c>
      <c r="G2886" s="12" t="s">
        <v>17</v>
      </c>
      <c r="H2886" s="12" t="s">
        <v>17</v>
      </c>
      <c r="I2886" s="12">
        <v>21</v>
      </c>
      <c r="J2886" s="12" t="s">
        <v>124</v>
      </c>
      <c r="K2886" s="14">
        <v>0.39999999999999997</v>
      </c>
      <c r="L2886" s="15">
        <v>1500</v>
      </c>
      <c r="M2886" s="16">
        <f t="shared" si="22"/>
        <v>600</v>
      </c>
      <c r="N2886" s="16">
        <f t="shared" si="23"/>
        <v>300</v>
      </c>
      <c r="O2886" s="18">
        <v>0.5</v>
      </c>
    </row>
    <row r="2887" spans="1:15" ht="15.75" customHeight="1" x14ac:dyDescent="0.3">
      <c r="A2887" s="17" t="s">
        <v>119</v>
      </c>
      <c r="B2887" s="12">
        <v>1185732</v>
      </c>
      <c r="C2887" s="13">
        <v>44564</v>
      </c>
      <c r="D2887" s="12" t="s">
        <v>26</v>
      </c>
      <c r="E2887" s="12" t="s">
        <v>96</v>
      </c>
      <c r="F2887" s="12" t="s">
        <v>97</v>
      </c>
      <c r="G2887" s="12" t="s">
        <v>18</v>
      </c>
      <c r="H2887" s="12" t="s">
        <v>150</v>
      </c>
      <c r="I2887" s="12">
        <v>42</v>
      </c>
      <c r="J2887" s="12" t="s">
        <v>123</v>
      </c>
      <c r="K2887" s="14">
        <v>0.30000000000000004</v>
      </c>
      <c r="L2887" s="15">
        <v>2500</v>
      </c>
      <c r="M2887" s="16">
        <f t="shared" si="22"/>
        <v>750.00000000000011</v>
      </c>
      <c r="N2887" s="16">
        <f t="shared" si="23"/>
        <v>300.00000000000006</v>
      </c>
      <c r="O2887" s="18">
        <v>0.4</v>
      </c>
    </row>
    <row r="2888" spans="1:15" ht="15.75" customHeight="1" x14ac:dyDescent="0.3">
      <c r="A2888" s="17" t="s">
        <v>119</v>
      </c>
      <c r="B2888" s="12">
        <v>1185732</v>
      </c>
      <c r="C2888" s="13">
        <v>44595</v>
      </c>
      <c r="D2888" s="12" t="s">
        <v>26</v>
      </c>
      <c r="E2888" s="12" t="s">
        <v>96</v>
      </c>
      <c r="F2888" s="12" t="s">
        <v>97</v>
      </c>
      <c r="G2888" s="12" t="s">
        <v>13</v>
      </c>
      <c r="H2888" s="12" t="s">
        <v>151</v>
      </c>
      <c r="I2888" s="12">
        <v>36</v>
      </c>
      <c r="J2888" s="12" t="s">
        <v>126</v>
      </c>
      <c r="K2888" s="14">
        <v>0.30000000000000004</v>
      </c>
      <c r="L2888" s="15">
        <v>5000</v>
      </c>
      <c r="M2888" s="16">
        <f t="shared" si="22"/>
        <v>1500.0000000000002</v>
      </c>
      <c r="N2888" s="16">
        <f t="shared" si="23"/>
        <v>450.00000000000006</v>
      </c>
      <c r="O2888" s="18">
        <v>0.3</v>
      </c>
    </row>
    <row r="2889" spans="1:15" ht="15.75" customHeight="1" x14ac:dyDescent="0.3">
      <c r="A2889" s="17" t="s">
        <v>119</v>
      </c>
      <c r="B2889" s="12">
        <v>1185732</v>
      </c>
      <c r="C2889" s="13">
        <v>44595</v>
      </c>
      <c r="D2889" s="12" t="s">
        <v>26</v>
      </c>
      <c r="E2889" s="12" t="s">
        <v>96</v>
      </c>
      <c r="F2889" s="12" t="s">
        <v>97</v>
      </c>
      <c r="G2889" s="12" t="s">
        <v>14</v>
      </c>
      <c r="H2889" s="12" t="s">
        <v>149</v>
      </c>
      <c r="I2889" s="12">
        <v>23</v>
      </c>
      <c r="J2889" s="12" t="s">
        <v>126</v>
      </c>
      <c r="K2889" s="14">
        <v>0.30000000000000004</v>
      </c>
      <c r="L2889" s="15">
        <v>1500</v>
      </c>
      <c r="M2889" s="16">
        <f t="shared" si="22"/>
        <v>450.00000000000006</v>
      </c>
      <c r="N2889" s="16">
        <f t="shared" si="23"/>
        <v>157.5</v>
      </c>
      <c r="O2889" s="18">
        <v>0.35</v>
      </c>
    </row>
    <row r="2890" spans="1:15" ht="15.75" customHeight="1" x14ac:dyDescent="0.3">
      <c r="A2890" s="17" t="s">
        <v>119</v>
      </c>
      <c r="B2890" s="12">
        <v>1185732</v>
      </c>
      <c r="C2890" s="13">
        <v>44595</v>
      </c>
      <c r="D2890" s="12" t="s">
        <v>26</v>
      </c>
      <c r="E2890" s="12" t="s">
        <v>96</v>
      </c>
      <c r="F2890" s="12" t="s">
        <v>97</v>
      </c>
      <c r="G2890" s="12" t="s">
        <v>15</v>
      </c>
      <c r="H2890" s="12" t="s">
        <v>15</v>
      </c>
      <c r="I2890" s="12">
        <v>53</v>
      </c>
      <c r="J2890" s="12" t="s">
        <v>125</v>
      </c>
      <c r="K2890" s="14">
        <v>0.20000000000000007</v>
      </c>
      <c r="L2890" s="15">
        <v>2000</v>
      </c>
      <c r="M2890" s="16">
        <f t="shared" si="22"/>
        <v>400.00000000000011</v>
      </c>
      <c r="N2890" s="16">
        <f t="shared" si="23"/>
        <v>120.00000000000003</v>
      </c>
      <c r="O2890" s="18">
        <v>0.3</v>
      </c>
    </row>
    <row r="2891" spans="1:15" ht="15.75" customHeight="1" x14ac:dyDescent="0.3">
      <c r="A2891" s="17" t="s">
        <v>119</v>
      </c>
      <c r="B2891" s="12">
        <v>1185732</v>
      </c>
      <c r="C2891" s="13">
        <v>44595</v>
      </c>
      <c r="D2891" s="12" t="s">
        <v>26</v>
      </c>
      <c r="E2891" s="12" t="s">
        <v>96</v>
      </c>
      <c r="F2891" s="12" t="s">
        <v>97</v>
      </c>
      <c r="G2891" s="12" t="s">
        <v>16</v>
      </c>
      <c r="H2891" s="12" t="s">
        <v>16</v>
      </c>
      <c r="I2891" s="12">
        <v>34</v>
      </c>
      <c r="J2891" s="12" t="s">
        <v>123</v>
      </c>
      <c r="K2891" s="14">
        <v>0.25000000000000006</v>
      </c>
      <c r="L2891" s="15">
        <v>750</v>
      </c>
      <c r="M2891" s="16">
        <f t="shared" si="22"/>
        <v>187.50000000000003</v>
      </c>
      <c r="N2891" s="16">
        <f t="shared" si="23"/>
        <v>56.250000000000007</v>
      </c>
      <c r="O2891" s="18">
        <v>0.3</v>
      </c>
    </row>
    <row r="2892" spans="1:15" ht="15.75" customHeight="1" x14ac:dyDescent="0.3">
      <c r="A2892" s="17" t="s">
        <v>119</v>
      </c>
      <c r="B2892" s="12">
        <v>1185732</v>
      </c>
      <c r="C2892" s="13">
        <v>44595</v>
      </c>
      <c r="D2892" s="12" t="s">
        <v>26</v>
      </c>
      <c r="E2892" s="12" t="s">
        <v>96</v>
      </c>
      <c r="F2892" s="12" t="s">
        <v>97</v>
      </c>
      <c r="G2892" s="12" t="s">
        <v>17</v>
      </c>
      <c r="H2892" s="12" t="s">
        <v>17</v>
      </c>
      <c r="I2892" s="12">
        <v>16</v>
      </c>
      <c r="J2892" s="12" t="s">
        <v>123</v>
      </c>
      <c r="K2892" s="14">
        <v>0.39999999999999997</v>
      </c>
      <c r="L2892" s="15">
        <v>1500</v>
      </c>
      <c r="M2892" s="16">
        <f t="shared" si="22"/>
        <v>600</v>
      </c>
      <c r="N2892" s="16">
        <f t="shared" si="23"/>
        <v>300</v>
      </c>
      <c r="O2892" s="18">
        <v>0.5</v>
      </c>
    </row>
    <row r="2893" spans="1:15" ht="15.75" customHeight="1" x14ac:dyDescent="0.3">
      <c r="A2893" s="17" t="s">
        <v>119</v>
      </c>
      <c r="B2893" s="12">
        <v>1185732</v>
      </c>
      <c r="C2893" s="13">
        <v>44595</v>
      </c>
      <c r="D2893" s="12" t="s">
        <v>26</v>
      </c>
      <c r="E2893" s="12" t="s">
        <v>96</v>
      </c>
      <c r="F2893" s="12" t="s">
        <v>97</v>
      </c>
      <c r="G2893" s="12" t="s">
        <v>18</v>
      </c>
      <c r="H2893" s="12" t="s">
        <v>150</v>
      </c>
      <c r="I2893" s="12">
        <v>37</v>
      </c>
      <c r="J2893" s="12" t="s">
        <v>125</v>
      </c>
      <c r="K2893" s="14">
        <v>0.14999999999999997</v>
      </c>
      <c r="L2893" s="15">
        <v>2500</v>
      </c>
      <c r="M2893" s="16">
        <f t="shared" si="22"/>
        <v>374.99999999999994</v>
      </c>
      <c r="N2893" s="16">
        <f t="shared" si="23"/>
        <v>149.99999999999997</v>
      </c>
      <c r="O2893" s="18">
        <v>0.4</v>
      </c>
    </row>
    <row r="2894" spans="1:15" ht="15.75" customHeight="1" x14ac:dyDescent="0.3">
      <c r="A2894" s="17" t="s">
        <v>119</v>
      </c>
      <c r="B2894" s="12">
        <v>1185732</v>
      </c>
      <c r="C2894" s="13">
        <v>44622</v>
      </c>
      <c r="D2894" s="12" t="s">
        <v>26</v>
      </c>
      <c r="E2894" s="12" t="s">
        <v>96</v>
      </c>
      <c r="F2894" s="12" t="s">
        <v>97</v>
      </c>
      <c r="G2894" s="12" t="s">
        <v>13</v>
      </c>
      <c r="H2894" s="12" t="s">
        <v>151</v>
      </c>
      <c r="I2894" s="12">
        <v>37</v>
      </c>
      <c r="J2894" s="12" t="s">
        <v>124</v>
      </c>
      <c r="K2894" s="14">
        <v>0.20000000000000004</v>
      </c>
      <c r="L2894" s="15">
        <v>4700</v>
      </c>
      <c r="M2894" s="16">
        <f t="shared" si="22"/>
        <v>940.00000000000023</v>
      </c>
      <c r="N2894" s="16">
        <f t="shared" si="23"/>
        <v>282.00000000000006</v>
      </c>
      <c r="O2894" s="18">
        <v>0.3</v>
      </c>
    </row>
    <row r="2895" spans="1:15" ht="15.75" customHeight="1" x14ac:dyDescent="0.3">
      <c r="A2895" s="17" t="s">
        <v>119</v>
      </c>
      <c r="B2895" s="12">
        <v>1185732</v>
      </c>
      <c r="C2895" s="13">
        <v>44622</v>
      </c>
      <c r="D2895" s="12" t="s">
        <v>26</v>
      </c>
      <c r="E2895" s="12" t="s">
        <v>96</v>
      </c>
      <c r="F2895" s="12" t="s">
        <v>97</v>
      </c>
      <c r="G2895" s="12" t="s">
        <v>14</v>
      </c>
      <c r="H2895" s="12" t="s">
        <v>149</v>
      </c>
      <c r="I2895" s="12">
        <v>25</v>
      </c>
      <c r="J2895" s="12" t="s">
        <v>123</v>
      </c>
      <c r="K2895" s="14">
        <v>0.20000000000000004</v>
      </c>
      <c r="L2895" s="15">
        <v>1750</v>
      </c>
      <c r="M2895" s="16">
        <f t="shared" si="22"/>
        <v>350.00000000000006</v>
      </c>
      <c r="N2895" s="16">
        <f t="shared" si="23"/>
        <v>122.50000000000001</v>
      </c>
      <c r="O2895" s="18">
        <v>0.35</v>
      </c>
    </row>
    <row r="2896" spans="1:15" ht="15.75" customHeight="1" x14ac:dyDescent="0.3">
      <c r="A2896" s="17" t="s">
        <v>119</v>
      </c>
      <c r="B2896" s="12">
        <v>1185732</v>
      </c>
      <c r="C2896" s="13">
        <v>44622</v>
      </c>
      <c r="D2896" s="12" t="s">
        <v>26</v>
      </c>
      <c r="E2896" s="12" t="s">
        <v>96</v>
      </c>
      <c r="F2896" s="12" t="s">
        <v>97</v>
      </c>
      <c r="G2896" s="12" t="s">
        <v>15</v>
      </c>
      <c r="H2896" s="12" t="s">
        <v>15</v>
      </c>
      <c r="I2896" s="12">
        <v>28</v>
      </c>
      <c r="J2896" s="12" t="s">
        <v>125</v>
      </c>
      <c r="K2896" s="14">
        <v>0.10000000000000003</v>
      </c>
      <c r="L2896" s="15">
        <v>2250</v>
      </c>
      <c r="M2896" s="16">
        <f t="shared" si="22"/>
        <v>225.00000000000009</v>
      </c>
      <c r="N2896" s="16">
        <f t="shared" si="23"/>
        <v>67.500000000000028</v>
      </c>
      <c r="O2896" s="18">
        <v>0.3</v>
      </c>
    </row>
    <row r="2897" spans="1:15" ht="15.75" customHeight="1" x14ac:dyDescent="0.3">
      <c r="A2897" s="17" t="s">
        <v>119</v>
      </c>
      <c r="B2897" s="12">
        <v>1185732</v>
      </c>
      <c r="C2897" s="13">
        <v>44622</v>
      </c>
      <c r="D2897" s="12" t="s">
        <v>26</v>
      </c>
      <c r="E2897" s="12" t="s">
        <v>96</v>
      </c>
      <c r="F2897" s="12" t="s">
        <v>97</v>
      </c>
      <c r="G2897" s="12" t="s">
        <v>16</v>
      </c>
      <c r="H2897" s="12" t="s">
        <v>16</v>
      </c>
      <c r="I2897" s="12">
        <v>39</v>
      </c>
      <c r="J2897" s="12" t="s">
        <v>125</v>
      </c>
      <c r="K2897" s="14">
        <v>0.14999999999999997</v>
      </c>
      <c r="L2897" s="15">
        <v>750</v>
      </c>
      <c r="M2897" s="16">
        <f t="shared" si="22"/>
        <v>112.49999999999997</v>
      </c>
      <c r="N2897" s="16">
        <f t="shared" si="23"/>
        <v>33.749999999999993</v>
      </c>
      <c r="O2897" s="18">
        <v>0.3</v>
      </c>
    </row>
    <row r="2898" spans="1:15" ht="15.75" customHeight="1" x14ac:dyDescent="0.3">
      <c r="A2898" s="17" t="s">
        <v>119</v>
      </c>
      <c r="B2898" s="12">
        <v>1185732</v>
      </c>
      <c r="C2898" s="13">
        <v>44622</v>
      </c>
      <c r="D2898" s="12" t="s">
        <v>26</v>
      </c>
      <c r="E2898" s="12" t="s">
        <v>96</v>
      </c>
      <c r="F2898" s="12" t="s">
        <v>97</v>
      </c>
      <c r="G2898" s="12" t="s">
        <v>17</v>
      </c>
      <c r="H2898" s="12" t="s">
        <v>17</v>
      </c>
      <c r="I2898" s="12">
        <v>39</v>
      </c>
      <c r="J2898" s="12" t="s">
        <v>123</v>
      </c>
      <c r="K2898" s="14">
        <v>0.30000000000000004</v>
      </c>
      <c r="L2898" s="15">
        <v>1250</v>
      </c>
      <c r="M2898" s="16">
        <f t="shared" si="22"/>
        <v>375.00000000000006</v>
      </c>
      <c r="N2898" s="16">
        <f t="shared" si="23"/>
        <v>187.50000000000003</v>
      </c>
      <c r="O2898" s="18">
        <v>0.5</v>
      </c>
    </row>
    <row r="2899" spans="1:15" ht="15.75" customHeight="1" x14ac:dyDescent="0.3">
      <c r="A2899" s="17" t="s">
        <v>119</v>
      </c>
      <c r="B2899" s="12">
        <v>1185732</v>
      </c>
      <c r="C2899" s="13">
        <v>44622</v>
      </c>
      <c r="D2899" s="12" t="s">
        <v>26</v>
      </c>
      <c r="E2899" s="12" t="s">
        <v>96</v>
      </c>
      <c r="F2899" s="12" t="s">
        <v>97</v>
      </c>
      <c r="G2899" s="12" t="s">
        <v>18</v>
      </c>
      <c r="H2899" s="12" t="s">
        <v>150</v>
      </c>
      <c r="I2899" s="12">
        <v>46</v>
      </c>
      <c r="J2899" s="12" t="s">
        <v>125</v>
      </c>
      <c r="K2899" s="14">
        <v>0.20000000000000004</v>
      </c>
      <c r="L2899" s="15">
        <v>2250</v>
      </c>
      <c r="M2899" s="16">
        <f t="shared" si="22"/>
        <v>450.00000000000011</v>
      </c>
      <c r="N2899" s="16">
        <f t="shared" si="23"/>
        <v>180.00000000000006</v>
      </c>
      <c r="O2899" s="18">
        <v>0.4</v>
      </c>
    </row>
    <row r="2900" spans="1:15" ht="15.75" customHeight="1" x14ac:dyDescent="0.3">
      <c r="A2900" s="17" t="s">
        <v>119</v>
      </c>
      <c r="B2900" s="12">
        <v>1185732</v>
      </c>
      <c r="C2900" s="13">
        <v>44654</v>
      </c>
      <c r="D2900" s="12" t="s">
        <v>26</v>
      </c>
      <c r="E2900" s="12" t="s">
        <v>96</v>
      </c>
      <c r="F2900" s="12" t="s">
        <v>97</v>
      </c>
      <c r="G2900" s="12" t="s">
        <v>13</v>
      </c>
      <c r="H2900" s="12" t="s">
        <v>151</v>
      </c>
      <c r="I2900" s="12">
        <v>49</v>
      </c>
      <c r="J2900" s="12" t="s">
        <v>126</v>
      </c>
      <c r="K2900" s="14">
        <v>0.20000000000000004</v>
      </c>
      <c r="L2900" s="15">
        <v>4500</v>
      </c>
      <c r="M2900" s="16">
        <f t="shared" si="22"/>
        <v>900.00000000000023</v>
      </c>
      <c r="N2900" s="16">
        <f t="shared" si="23"/>
        <v>270.00000000000006</v>
      </c>
      <c r="O2900" s="18">
        <v>0.3</v>
      </c>
    </row>
    <row r="2901" spans="1:15" ht="15.75" customHeight="1" x14ac:dyDescent="0.3">
      <c r="A2901" s="17" t="s">
        <v>119</v>
      </c>
      <c r="B2901" s="12">
        <v>1185732</v>
      </c>
      <c r="C2901" s="13">
        <v>44654</v>
      </c>
      <c r="D2901" s="12" t="s">
        <v>26</v>
      </c>
      <c r="E2901" s="12" t="s">
        <v>96</v>
      </c>
      <c r="F2901" s="12" t="s">
        <v>97</v>
      </c>
      <c r="G2901" s="12" t="s">
        <v>14</v>
      </c>
      <c r="H2901" s="12" t="s">
        <v>149</v>
      </c>
      <c r="I2901" s="12">
        <v>29</v>
      </c>
      <c r="J2901" s="12" t="s">
        <v>126</v>
      </c>
      <c r="K2901" s="14">
        <v>0.20000000000000004</v>
      </c>
      <c r="L2901" s="15">
        <v>1500</v>
      </c>
      <c r="M2901" s="16">
        <f t="shared" si="22"/>
        <v>300.00000000000006</v>
      </c>
      <c r="N2901" s="16">
        <f t="shared" si="23"/>
        <v>105.00000000000001</v>
      </c>
      <c r="O2901" s="18">
        <v>0.35</v>
      </c>
    </row>
    <row r="2902" spans="1:15" ht="15.75" customHeight="1" x14ac:dyDescent="0.3">
      <c r="A2902" s="17" t="s">
        <v>119</v>
      </c>
      <c r="B2902" s="12">
        <v>1185732</v>
      </c>
      <c r="C2902" s="13">
        <v>44654</v>
      </c>
      <c r="D2902" s="12" t="s">
        <v>26</v>
      </c>
      <c r="E2902" s="12" t="s">
        <v>96</v>
      </c>
      <c r="F2902" s="12" t="s">
        <v>97</v>
      </c>
      <c r="G2902" s="12" t="s">
        <v>15</v>
      </c>
      <c r="H2902" s="12" t="s">
        <v>15</v>
      </c>
      <c r="I2902" s="12">
        <v>54</v>
      </c>
      <c r="J2902" s="12" t="s">
        <v>125</v>
      </c>
      <c r="K2902" s="14">
        <v>0.10000000000000003</v>
      </c>
      <c r="L2902" s="15">
        <v>1500</v>
      </c>
      <c r="M2902" s="16">
        <f t="shared" si="22"/>
        <v>150.00000000000006</v>
      </c>
      <c r="N2902" s="16">
        <f t="shared" si="23"/>
        <v>45.000000000000014</v>
      </c>
      <c r="O2902" s="18">
        <v>0.3</v>
      </c>
    </row>
    <row r="2903" spans="1:15" ht="15.75" customHeight="1" x14ac:dyDescent="0.3">
      <c r="A2903" s="17" t="s">
        <v>119</v>
      </c>
      <c r="B2903" s="12">
        <v>1185732</v>
      </c>
      <c r="C2903" s="13">
        <v>44654</v>
      </c>
      <c r="D2903" s="12" t="s">
        <v>26</v>
      </c>
      <c r="E2903" s="12" t="s">
        <v>96</v>
      </c>
      <c r="F2903" s="12" t="s">
        <v>97</v>
      </c>
      <c r="G2903" s="12" t="s">
        <v>16</v>
      </c>
      <c r="H2903" s="12" t="s">
        <v>16</v>
      </c>
      <c r="I2903" s="12">
        <v>36</v>
      </c>
      <c r="J2903" s="12" t="s">
        <v>124</v>
      </c>
      <c r="K2903" s="14">
        <v>0.14999999999999997</v>
      </c>
      <c r="L2903" s="15">
        <v>750</v>
      </c>
      <c r="M2903" s="16">
        <f t="shared" si="22"/>
        <v>112.49999999999997</v>
      </c>
      <c r="N2903" s="16">
        <f t="shared" si="23"/>
        <v>33.749999999999993</v>
      </c>
      <c r="O2903" s="18">
        <v>0.3</v>
      </c>
    </row>
    <row r="2904" spans="1:15" ht="15.75" customHeight="1" x14ac:dyDescent="0.3">
      <c r="A2904" s="17" t="s">
        <v>119</v>
      </c>
      <c r="B2904" s="12">
        <v>1185732</v>
      </c>
      <c r="C2904" s="13">
        <v>44654</v>
      </c>
      <c r="D2904" s="12" t="s">
        <v>26</v>
      </c>
      <c r="E2904" s="12" t="s">
        <v>96</v>
      </c>
      <c r="F2904" s="12" t="s">
        <v>97</v>
      </c>
      <c r="G2904" s="12" t="s">
        <v>17</v>
      </c>
      <c r="H2904" s="12" t="s">
        <v>17</v>
      </c>
      <c r="I2904" s="12">
        <v>30</v>
      </c>
      <c r="J2904" s="12" t="s">
        <v>123</v>
      </c>
      <c r="K2904" s="14">
        <v>0.6</v>
      </c>
      <c r="L2904" s="15">
        <v>1000</v>
      </c>
      <c r="M2904" s="16">
        <f t="shared" si="22"/>
        <v>600</v>
      </c>
      <c r="N2904" s="16">
        <f t="shared" si="23"/>
        <v>300</v>
      </c>
      <c r="O2904" s="18">
        <v>0.5</v>
      </c>
    </row>
    <row r="2905" spans="1:15" ht="15.75" customHeight="1" x14ac:dyDescent="0.3">
      <c r="A2905" s="17" t="s">
        <v>119</v>
      </c>
      <c r="B2905" s="12">
        <v>1185732</v>
      </c>
      <c r="C2905" s="13">
        <v>44654</v>
      </c>
      <c r="D2905" s="12" t="s">
        <v>26</v>
      </c>
      <c r="E2905" s="12" t="s">
        <v>96</v>
      </c>
      <c r="F2905" s="12" t="s">
        <v>97</v>
      </c>
      <c r="G2905" s="12" t="s">
        <v>18</v>
      </c>
      <c r="H2905" s="12" t="s">
        <v>150</v>
      </c>
      <c r="I2905" s="12">
        <v>49</v>
      </c>
      <c r="J2905" s="12" t="s">
        <v>124</v>
      </c>
      <c r="K2905" s="14">
        <v>0.5</v>
      </c>
      <c r="L2905" s="15">
        <v>2250</v>
      </c>
      <c r="M2905" s="16">
        <f t="shared" si="22"/>
        <v>1125</v>
      </c>
      <c r="N2905" s="16">
        <f t="shared" si="23"/>
        <v>450</v>
      </c>
      <c r="O2905" s="18">
        <v>0.4</v>
      </c>
    </row>
    <row r="2906" spans="1:15" ht="15.75" customHeight="1" x14ac:dyDescent="0.3">
      <c r="A2906" s="17" t="s">
        <v>119</v>
      </c>
      <c r="B2906" s="12">
        <v>1185732</v>
      </c>
      <c r="C2906" s="13">
        <v>44685</v>
      </c>
      <c r="D2906" s="12" t="s">
        <v>26</v>
      </c>
      <c r="E2906" s="12" t="s">
        <v>96</v>
      </c>
      <c r="F2906" s="12" t="s">
        <v>97</v>
      </c>
      <c r="G2906" s="12" t="s">
        <v>13</v>
      </c>
      <c r="H2906" s="12" t="s">
        <v>151</v>
      </c>
      <c r="I2906" s="12">
        <v>59</v>
      </c>
      <c r="J2906" s="12" t="s">
        <v>124</v>
      </c>
      <c r="K2906" s="14">
        <v>0.6</v>
      </c>
      <c r="L2906" s="15">
        <v>4950</v>
      </c>
      <c r="M2906" s="16">
        <f t="shared" si="22"/>
        <v>2970</v>
      </c>
      <c r="N2906" s="16">
        <f t="shared" si="23"/>
        <v>891</v>
      </c>
      <c r="O2906" s="18">
        <v>0.3</v>
      </c>
    </row>
    <row r="2907" spans="1:15" ht="15.75" customHeight="1" x14ac:dyDescent="0.3">
      <c r="A2907" s="17" t="s">
        <v>119</v>
      </c>
      <c r="B2907" s="12">
        <v>1185732</v>
      </c>
      <c r="C2907" s="13">
        <v>44685</v>
      </c>
      <c r="D2907" s="12" t="s">
        <v>26</v>
      </c>
      <c r="E2907" s="12" t="s">
        <v>96</v>
      </c>
      <c r="F2907" s="12" t="s">
        <v>97</v>
      </c>
      <c r="G2907" s="12" t="s">
        <v>14</v>
      </c>
      <c r="H2907" s="12" t="s">
        <v>149</v>
      </c>
      <c r="I2907" s="12">
        <v>26</v>
      </c>
      <c r="J2907" s="12" t="s">
        <v>123</v>
      </c>
      <c r="K2907" s="14">
        <v>0.4</v>
      </c>
      <c r="L2907" s="15">
        <v>2000</v>
      </c>
      <c r="M2907" s="16">
        <f t="shared" si="22"/>
        <v>800</v>
      </c>
      <c r="N2907" s="16">
        <f t="shared" si="23"/>
        <v>280</v>
      </c>
      <c r="O2907" s="18">
        <v>0.35</v>
      </c>
    </row>
    <row r="2908" spans="1:15" ht="15.75" customHeight="1" x14ac:dyDescent="0.3">
      <c r="A2908" s="17" t="s">
        <v>119</v>
      </c>
      <c r="B2908" s="12">
        <v>1185732</v>
      </c>
      <c r="C2908" s="13">
        <v>44685</v>
      </c>
      <c r="D2908" s="12" t="s">
        <v>26</v>
      </c>
      <c r="E2908" s="12" t="s">
        <v>96</v>
      </c>
      <c r="F2908" s="12" t="s">
        <v>97</v>
      </c>
      <c r="G2908" s="12" t="s">
        <v>15</v>
      </c>
      <c r="H2908" s="12" t="s">
        <v>15</v>
      </c>
      <c r="I2908" s="12">
        <v>52</v>
      </c>
      <c r="J2908" s="12" t="s">
        <v>123</v>
      </c>
      <c r="K2908" s="14">
        <v>0.35000000000000003</v>
      </c>
      <c r="L2908" s="15">
        <v>1750</v>
      </c>
      <c r="M2908" s="16">
        <f t="shared" si="22"/>
        <v>612.50000000000011</v>
      </c>
      <c r="N2908" s="16">
        <f t="shared" si="23"/>
        <v>183.75000000000003</v>
      </c>
      <c r="O2908" s="18">
        <v>0.3</v>
      </c>
    </row>
    <row r="2909" spans="1:15" ht="15.75" customHeight="1" x14ac:dyDescent="0.3">
      <c r="A2909" s="17" t="s">
        <v>119</v>
      </c>
      <c r="B2909" s="12">
        <v>1185732</v>
      </c>
      <c r="C2909" s="13">
        <v>44685</v>
      </c>
      <c r="D2909" s="12" t="s">
        <v>26</v>
      </c>
      <c r="E2909" s="12" t="s">
        <v>96</v>
      </c>
      <c r="F2909" s="12" t="s">
        <v>97</v>
      </c>
      <c r="G2909" s="12" t="s">
        <v>16</v>
      </c>
      <c r="H2909" s="12" t="s">
        <v>16</v>
      </c>
      <c r="I2909" s="12">
        <v>22</v>
      </c>
      <c r="J2909" s="12" t="s">
        <v>123</v>
      </c>
      <c r="K2909" s="14">
        <v>0.35000000000000003</v>
      </c>
      <c r="L2909" s="15">
        <v>1500</v>
      </c>
      <c r="M2909" s="16">
        <f t="shared" si="22"/>
        <v>525</v>
      </c>
      <c r="N2909" s="16">
        <f t="shared" si="23"/>
        <v>157.5</v>
      </c>
      <c r="O2909" s="18">
        <v>0.3</v>
      </c>
    </row>
    <row r="2910" spans="1:15" ht="15.75" customHeight="1" x14ac:dyDescent="0.3">
      <c r="A2910" s="17" t="s">
        <v>119</v>
      </c>
      <c r="B2910" s="12">
        <v>1185732</v>
      </c>
      <c r="C2910" s="13">
        <v>44685</v>
      </c>
      <c r="D2910" s="12" t="s">
        <v>26</v>
      </c>
      <c r="E2910" s="12" t="s">
        <v>96</v>
      </c>
      <c r="F2910" s="12" t="s">
        <v>97</v>
      </c>
      <c r="G2910" s="12" t="s">
        <v>17</v>
      </c>
      <c r="H2910" s="12" t="s">
        <v>17</v>
      </c>
      <c r="I2910" s="12">
        <v>24</v>
      </c>
      <c r="J2910" s="12" t="s">
        <v>123</v>
      </c>
      <c r="K2910" s="14">
        <v>0.44999999999999996</v>
      </c>
      <c r="L2910" s="15">
        <v>1750</v>
      </c>
      <c r="M2910" s="16">
        <f t="shared" si="22"/>
        <v>787.49999999999989</v>
      </c>
      <c r="N2910" s="16">
        <f t="shared" si="23"/>
        <v>393.74999999999994</v>
      </c>
      <c r="O2910" s="18">
        <v>0.5</v>
      </c>
    </row>
    <row r="2911" spans="1:15" ht="15.75" customHeight="1" x14ac:dyDescent="0.3">
      <c r="A2911" s="17" t="s">
        <v>119</v>
      </c>
      <c r="B2911" s="12">
        <v>1185732</v>
      </c>
      <c r="C2911" s="13">
        <v>44685</v>
      </c>
      <c r="D2911" s="12" t="s">
        <v>26</v>
      </c>
      <c r="E2911" s="12" t="s">
        <v>96</v>
      </c>
      <c r="F2911" s="12" t="s">
        <v>97</v>
      </c>
      <c r="G2911" s="12" t="s">
        <v>18</v>
      </c>
      <c r="H2911" s="12" t="s">
        <v>150</v>
      </c>
      <c r="I2911" s="12">
        <v>33</v>
      </c>
      <c r="J2911" s="12" t="s">
        <v>125</v>
      </c>
      <c r="K2911" s="14">
        <v>0.49999999999999994</v>
      </c>
      <c r="L2911" s="15">
        <v>3000</v>
      </c>
      <c r="M2911" s="16">
        <f t="shared" si="22"/>
        <v>1499.9999999999998</v>
      </c>
      <c r="N2911" s="16">
        <f t="shared" si="23"/>
        <v>599.99999999999989</v>
      </c>
      <c r="O2911" s="18">
        <v>0.4</v>
      </c>
    </row>
    <row r="2912" spans="1:15" ht="15.75" customHeight="1" x14ac:dyDescent="0.3">
      <c r="A2912" s="17" t="s">
        <v>119</v>
      </c>
      <c r="B2912" s="12">
        <v>1185732</v>
      </c>
      <c r="C2912" s="13">
        <v>44715</v>
      </c>
      <c r="D2912" s="12" t="s">
        <v>26</v>
      </c>
      <c r="E2912" s="12" t="s">
        <v>96</v>
      </c>
      <c r="F2912" s="12" t="s">
        <v>97</v>
      </c>
      <c r="G2912" s="12" t="s">
        <v>13</v>
      </c>
      <c r="H2912" s="12" t="s">
        <v>151</v>
      </c>
      <c r="I2912" s="12">
        <v>46</v>
      </c>
      <c r="J2912" s="12" t="s">
        <v>126</v>
      </c>
      <c r="K2912" s="14">
        <v>0.35000000000000003</v>
      </c>
      <c r="L2912" s="15">
        <v>5500</v>
      </c>
      <c r="M2912" s="16">
        <f t="shared" si="22"/>
        <v>1925.0000000000002</v>
      </c>
      <c r="N2912" s="16">
        <f t="shared" si="23"/>
        <v>577.5</v>
      </c>
      <c r="O2912" s="18">
        <v>0.3</v>
      </c>
    </row>
    <row r="2913" spans="1:15" ht="15.75" customHeight="1" x14ac:dyDescent="0.3">
      <c r="A2913" s="17" t="s">
        <v>119</v>
      </c>
      <c r="B2913" s="12">
        <v>1185732</v>
      </c>
      <c r="C2913" s="13">
        <v>44715</v>
      </c>
      <c r="D2913" s="12" t="s">
        <v>26</v>
      </c>
      <c r="E2913" s="12" t="s">
        <v>96</v>
      </c>
      <c r="F2913" s="12" t="s">
        <v>97</v>
      </c>
      <c r="G2913" s="12" t="s">
        <v>14</v>
      </c>
      <c r="H2913" s="12" t="s">
        <v>149</v>
      </c>
      <c r="I2913" s="12">
        <v>37</v>
      </c>
      <c r="J2913" s="12" t="s">
        <v>123</v>
      </c>
      <c r="K2913" s="14">
        <v>0.3000000000000001</v>
      </c>
      <c r="L2913" s="15">
        <v>3000</v>
      </c>
      <c r="M2913" s="16">
        <f t="shared" si="22"/>
        <v>900.00000000000034</v>
      </c>
      <c r="N2913" s="16">
        <f t="shared" si="23"/>
        <v>315.00000000000011</v>
      </c>
      <c r="O2913" s="18">
        <v>0.35</v>
      </c>
    </row>
    <row r="2914" spans="1:15" ht="15.75" customHeight="1" x14ac:dyDescent="0.3">
      <c r="A2914" s="17" t="s">
        <v>119</v>
      </c>
      <c r="B2914" s="12">
        <v>1185732</v>
      </c>
      <c r="C2914" s="13">
        <v>44715</v>
      </c>
      <c r="D2914" s="12" t="s">
        <v>26</v>
      </c>
      <c r="E2914" s="12" t="s">
        <v>96</v>
      </c>
      <c r="F2914" s="12" t="s">
        <v>97</v>
      </c>
      <c r="G2914" s="12" t="s">
        <v>15</v>
      </c>
      <c r="H2914" s="12" t="s">
        <v>15</v>
      </c>
      <c r="I2914" s="12">
        <v>53</v>
      </c>
      <c r="J2914" s="12" t="s">
        <v>126</v>
      </c>
      <c r="K2914" s="14">
        <v>0.25000000000000006</v>
      </c>
      <c r="L2914" s="15">
        <v>2000</v>
      </c>
      <c r="M2914" s="16">
        <f t="shared" si="22"/>
        <v>500.00000000000011</v>
      </c>
      <c r="N2914" s="16">
        <f t="shared" si="23"/>
        <v>150.00000000000003</v>
      </c>
      <c r="O2914" s="18">
        <v>0.3</v>
      </c>
    </row>
    <row r="2915" spans="1:15" ht="15.75" customHeight="1" x14ac:dyDescent="0.3">
      <c r="A2915" s="17" t="s">
        <v>119</v>
      </c>
      <c r="B2915" s="12">
        <v>1185732</v>
      </c>
      <c r="C2915" s="13">
        <v>44715</v>
      </c>
      <c r="D2915" s="12" t="s">
        <v>26</v>
      </c>
      <c r="E2915" s="12" t="s">
        <v>96</v>
      </c>
      <c r="F2915" s="12" t="s">
        <v>97</v>
      </c>
      <c r="G2915" s="12" t="s">
        <v>16</v>
      </c>
      <c r="H2915" s="12" t="s">
        <v>16</v>
      </c>
      <c r="I2915" s="12">
        <v>43</v>
      </c>
      <c r="J2915" s="12" t="s">
        <v>124</v>
      </c>
      <c r="K2915" s="14">
        <v>0.25000000000000006</v>
      </c>
      <c r="L2915" s="15">
        <v>1750</v>
      </c>
      <c r="M2915" s="16">
        <f t="shared" si="22"/>
        <v>437.50000000000011</v>
      </c>
      <c r="N2915" s="16">
        <f t="shared" si="23"/>
        <v>131.25000000000003</v>
      </c>
      <c r="O2915" s="18">
        <v>0.3</v>
      </c>
    </row>
    <row r="2916" spans="1:15" ht="15.75" customHeight="1" x14ac:dyDescent="0.3">
      <c r="A2916" s="17" t="s">
        <v>119</v>
      </c>
      <c r="B2916" s="12">
        <v>1185732</v>
      </c>
      <c r="C2916" s="13">
        <v>44715</v>
      </c>
      <c r="D2916" s="12" t="s">
        <v>26</v>
      </c>
      <c r="E2916" s="12" t="s">
        <v>96</v>
      </c>
      <c r="F2916" s="12" t="s">
        <v>97</v>
      </c>
      <c r="G2916" s="12" t="s">
        <v>17</v>
      </c>
      <c r="H2916" s="12" t="s">
        <v>17</v>
      </c>
      <c r="I2916" s="12">
        <v>55</v>
      </c>
      <c r="J2916" s="12" t="s">
        <v>124</v>
      </c>
      <c r="K2916" s="14">
        <v>0.35000000000000003</v>
      </c>
      <c r="L2916" s="15">
        <v>1750</v>
      </c>
      <c r="M2916" s="16">
        <f t="shared" si="22"/>
        <v>612.50000000000011</v>
      </c>
      <c r="N2916" s="16">
        <f t="shared" si="23"/>
        <v>306.25000000000006</v>
      </c>
      <c r="O2916" s="18">
        <v>0.5</v>
      </c>
    </row>
    <row r="2917" spans="1:15" ht="15.75" customHeight="1" x14ac:dyDescent="0.3">
      <c r="A2917" s="17" t="s">
        <v>119</v>
      </c>
      <c r="B2917" s="12">
        <v>1185732</v>
      </c>
      <c r="C2917" s="13">
        <v>44715</v>
      </c>
      <c r="D2917" s="12" t="s">
        <v>26</v>
      </c>
      <c r="E2917" s="12" t="s">
        <v>96</v>
      </c>
      <c r="F2917" s="12" t="s">
        <v>97</v>
      </c>
      <c r="G2917" s="12" t="s">
        <v>18</v>
      </c>
      <c r="H2917" s="12" t="s">
        <v>150</v>
      </c>
      <c r="I2917" s="12">
        <v>19</v>
      </c>
      <c r="J2917" s="12" t="s">
        <v>126</v>
      </c>
      <c r="K2917" s="14">
        <v>0.55000000000000004</v>
      </c>
      <c r="L2917" s="15">
        <v>3250</v>
      </c>
      <c r="M2917" s="16">
        <f t="shared" si="22"/>
        <v>1787.5000000000002</v>
      </c>
      <c r="N2917" s="16">
        <f t="shared" si="23"/>
        <v>715.00000000000011</v>
      </c>
      <c r="O2917" s="18">
        <v>0.4</v>
      </c>
    </row>
    <row r="2918" spans="1:15" ht="15.75" customHeight="1" x14ac:dyDescent="0.3">
      <c r="A2918" s="17" t="s">
        <v>119</v>
      </c>
      <c r="B2918" s="12">
        <v>1185732</v>
      </c>
      <c r="C2918" s="13">
        <v>44744</v>
      </c>
      <c r="D2918" s="12" t="s">
        <v>26</v>
      </c>
      <c r="E2918" s="12" t="s">
        <v>96</v>
      </c>
      <c r="F2918" s="12" t="s">
        <v>97</v>
      </c>
      <c r="G2918" s="12" t="s">
        <v>13</v>
      </c>
      <c r="H2918" s="12" t="s">
        <v>151</v>
      </c>
      <c r="I2918" s="12">
        <v>32</v>
      </c>
      <c r="J2918" s="12" t="s">
        <v>123</v>
      </c>
      <c r="K2918" s="14">
        <v>0.5</v>
      </c>
      <c r="L2918" s="15">
        <v>5500</v>
      </c>
      <c r="M2918" s="16">
        <f t="shared" ref="M2918:M3172" si="24">K2918*L2918</f>
        <v>2750</v>
      </c>
      <c r="N2918" s="16">
        <f t="shared" ref="N2918:N3172" si="25">M2918*O2918</f>
        <v>825</v>
      </c>
      <c r="O2918" s="18">
        <v>0.3</v>
      </c>
    </row>
    <row r="2919" spans="1:15" ht="15.75" customHeight="1" x14ac:dyDescent="0.3">
      <c r="A2919" s="17" t="s">
        <v>119</v>
      </c>
      <c r="B2919" s="12">
        <v>1185732</v>
      </c>
      <c r="C2919" s="13">
        <v>44744</v>
      </c>
      <c r="D2919" s="12" t="s">
        <v>26</v>
      </c>
      <c r="E2919" s="12" t="s">
        <v>96</v>
      </c>
      <c r="F2919" s="12" t="s">
        <v>97</v>
      </c>
      <c r="G2919" s="12" t="s">
        <v>14</v>
      </c>
      <c r="H2919" s="12" t="s">
        <v>149</v>
      </c>
      <c r="I2919" s="12">
        <v>28</v>
      </c>
      <c r="J2919" s="12" t="s">
        <v>124</v>
      </c>
      <c r="K2919" s="14">
        <v>0.45000000000000007</v>
      </c>
      <c r="L2919" s="15">
        <v>3000</v>
      </c>
      <c r="M2919" s="16">
        <f t="shared" si="24"/>
        <v>1350.0000000000002</v>
      </c>
      <c r="N2919" s="16">
        <f t="shared" si="25"/>
        <v>472.50000000000006</v>
      </c>
      <c r="O2919" s="18">
        <v>0.35</v>
      </c>
    </row>
    <row r="2920" spans="1:15" ht="15.75" customHeight="1" x14ac:dyDescent="0.3">
      <c r="A2920" s="17" t="s">
        <v>119</v>
      </c>
      <c r="B2920" s="12">
        <v>1185732</v>
      </c>
      <c r="C2920" s="13">
        <v>44744</v>
      </c>
      <c r="D2920" s="12" t="s">
        <v>26</v>
      </c>
      <c r="E2920" s="12" t="s">
        <v>96</v>
      </c>
      <c r="F2920" s="12" t="s">
        <v>97</v>
      </c>
      <c r="G2920" s="12" t="s">
        <v>15</v>
      </c>
      <c r="H2920" s="12" t="s">
        <v>15</v>
      </c>
      <c r="I2920" s="12">
        <v>46</v>
      </c>
      <c r="J2920" s="12" t="s">
        <v>125</v>
      </c>
      <c r="K2920" s="14">
        <v>0.4</v>
      </c>
      <c r="L2920" s="15">
        <v>2250</v>
      </c>
      <c r="M2920" s="16">
        <f t="shared" si="24"/>
        <v>900</v>
      </c>
      <c r="N2920" s="16">
        <f t="shared" si="25"/>
        <v>270</v>
      </c>
      <c r="O2920" s="18">
        <v>0.3</v>
      </c>
    </row>
    <row r="2921" spans="1:15" ht="15.75" customHeight="1" x14ac:dyDescent="0.3">
      <c r="A2921" s="17" t="s">
        <v>119</v>
      </c>
      <c r="B2921" s="12">
        <v>1185732</v>
      </c>
      <c r="C2921" s="13">
        <v>44744</v>
      </c>
      <c r="D2921" s="12" t="s">
        <v>26</v>
      </c>
      <c r="E2921" s="12" t="s">
        <v>96</v>
      </c>
      <c r="F2921" s="12" t="s">
        <v>97</v>
      </c>
      <c r="G2921" s="12" t="s">
        <v>16</v>
      </c>
      <c r="H2921" s="12" t="s">
        <v>16</v>
      </c>
      <c r="I2921" s="12">
        <v>20</v>
      </c>
      <c r="J2921" s="12" t="s">
        <v>126</v>
      </c>
      <c r="K2921" s="14">
        <v>0.4</v>
      </c>
      <c r="L2921" s="15">
        <v>1750</v>
      </c>
      <c r="M2921" s="16">
        <f t="shared" si="24"/>
        <v>700</v>
      </c>
      <c r="N2921" s="16">
        <f t="shared" si="25"/>
        <v>210</v>
      </c>
      <c r="O2921" s="18">
        <v>0.3</v>
      </c>
    </row>
    <row r="2922" spans="1:15" ht="15.75" customHeight="1" x14ac:dyDescent="0.3">
      <c r="A2922" s="17" t="s">
        <v>119</v>
      </c>
      <c r="B2922" s="12">
        <v>1185732</v>
      </c>
      <c r="C2922" s="13">
        <v>44744</v>
      </c>
      <c r="D2922" s="12" t="s">
        <v>26</v>
      </c>
      <c r="E2922" s="12" t="s">
        <v>96</v>
      </c>
      <c r="F2922" s="12" t="s">
        <v>97</v>
      </c>
      <c r="G2922" s="12" t="s">
        <v>17</v>
      </c>
      <c r="H2922" s="12" t="s">
        <v>17</v>
      </c>
      <c r="I2922" s="12">
        <v>25</v>
      </c>
      <c r="J2922" s="12" t="s">
        <v>123</v>
      </c>
      <c r="K2922" s="14">
        <v>0.5</v>
      </c>
      <c r="L2922" s="15">
        <v>2000</v>
      </c>
      <c r="M2922" s="16">
        <f t="shared" si="24"/>
        <v>1000</v>
      </c>
      <c r="N2922" s="16">
        <f t="shared" si="25"/>
        <v>500</v>
      </c>
      <c r="O2922" s="18">
        <v>0.5</v>
      </c>
    </row>
    <row r="2923" spans="1:15" ht="15.75" customHeight="1" x14ac:dyDescent="0.3">
      <c r="A2923" s="17" t="s">
        <v>119</v>
      </c>
      <c r="B2923" s="12">
        <v>1185732</v>
      </c>
      <c r="C2923" s="13">
        <v>44744</v>
      </c>
      <c r="D2923" s="12" t="s">
        <v>26</v>
      </c>
      <c r="E2923" s="12" t="s">
        <v>96</v>
      </c>
      <c r="F2923" s="12" t="s">
        <v>97</v>
      </c>
      <c r="G2923" s="12" t="s">
        <v>18</v>
      </c>
      <c r="H2923" s="12" t="s">
        <v>150</v>
      </c>
      <c r="I2923" s="12">
        <v>17</v>
      </c>
      <c r="J2923" s="12" t="s">
        <v>126</v>
      </c>
      <c r="K2923" s="14">
        <v>0.55000000000000004</v>
      </c>
      <c r="L2923" s="15">
        <v>3750</v>
      </c>
      <c r="M2923" s="16">
        <f t="shared" si="24"/>
        <v>2062.5</v>
      </c>
      <c r="N2923" s="16">
        <f t="shared" si="25"/>
        <v>825</v>
      </c>
      <c r="O2923" s="18">
        <v>0.4</v>
      </c>
    </row>
    <row r="2924" spans="1:15" ht="15.75" customHeight="1" x14ac:dyDescent="0.3">
      <c r="A2924" s="17" t="s">
        <v>119</v>
      </c>
      <c r="B2924" s="12">
        <v>1185732</v>
      </c>
      <c r="C2924" s="13">
        <v>44776</v>
      </c>
      <c r="D2924" s="12" t="s">
        <v>26</v>
      </c>
      <c r="E2924" s="12" t="s">
        <v>96</v>
      </c>
      <c r="F2924" s="12" t="s">
        <v>97</v>
      </c>
      <c r="G2924" s="12" t="s">
        <v>13</v>
      </c>
      <c r="H2924" s="12" t="s">
        <v>151</v>
      </c>
      <c r="I2924" s="12">
        <v>43</v>
      </c>
      <c r="J2924" s="12" t="s">
        <v>125</v>
      </c>
      <c r="K2924" s="14">
        <v>0.5</v>
      </c>
      <c r="L2924" s="15">
        <v>5250</v>
      </c>
      <c r="M2924" s="16">
        <f t="shared" si="24"/>
        <v>2625</v>
      </c>
      <c r="N2924" s="16">
        <f t="shared" si="25"/>
        <v>787.5</v>
      </c>
      <c r="O2924" s="18">
        <v>0.3</v>
      </c>
    </row>
    <row r="2925" spans="1:15" ht="15.75" customHeight="1" x14ac:dyDescent="0.3">
      <c r="A2925" s="17" t="s">
        <v>119</v>
      </c>
      <c r="B2925" s="12">
        <v>1185732</v>
      </c>
      <c r="C2925" s="13">
        <v>44776</v>
      </c>
      <c r="D2925" s="12" t="s">
        <v>26</v>
      </c>
      <c r="E2925" s="12" t="s">
        <v>96</v>
      </c>
      <c r="F2925" s="12" t="s">
        <v>97</v>
      </c>
      <c r="G2925" s="12" t="s">
        <v>14</v>
      </c>
      <c r="H2925" s="12" t="s">
        <v>149</v>
      </c>
      <c r="I2925" s="12">
        <v>60</v>
      </c>
      <c r="J2925" s="12" t="s">
        <v>124</v>
      </c>
      <c r="K2925" s="14">
        <v>0.45000000000000007</v>
      </c>
      <c r="L2925" s="15">
        <v>3000</v>
      </c>
      <c r="M2925" s="16">
        <f t="shared" si="24"/>
        <v>1350.0000000000002</v>
      </c>
      <c r="N2925" s="16">
        <f t="shared" si="25"/>
        <v>472.50000000000006</v>
      </c>
      <c r="O2925" s="18">
        <v>0.35</v>
      </c>
    </row>
    <row r="2926" spans="1:15" ht="15.75" customHeight="1" x14ac:dyDescent="0.3">
      <c r="A2926" s="17" t="s">
        <v>119</v>
      </c>
      <c r="B2926" s="12">
        <v>1185732</v>
      </c>
      <c r="C2926" s="13">
        <v>44776</v>
      </c>
      <c r="D2926" s="12" t="s">
        <v>26</v>
      </c>
      <c r="E2926" s="12" t="s">
        <v>96</v>
      </c>
      <c r="F2926" s="12" t="s">
        <v>97</v>
      </c>
      <c r="G2926" s="12" t="s">
        <v>15</v>
      </c>
      <c r="H2926" s="12" t="s">
        <v>15</v>
      </c>
      <c r="I2926" s="12">
        <v>42</v>
      </c>
      <c r="J2926" s="12" t="s">
        <v>126</v>
      </c>
      <c r="K2926" s="14">
        <v>0.4</v>
      </c>
      <c r="L2926" s="15">
        <v>2250</v>
      </c>
      <c r="M2926" s="16">
        <f t="shared" si="24"/>
        <v>900</v>
      </c>
      <c r="N2926" s="16">
        <f t="shared" si="25"/>
        <v>270</v>
      </c>
      <c r="O2926" s="18">
        <v>0.3</v>
      </c>
    </row>
    <row r="2927" spans="1:15" ht="15.75" customHeight="1" x14ac:dyDescent="0.3">
      <c r="A2927" s="17" t="s">
        <v>119</v>
      </c>
      <c r="B2927" s="12">
        <v>1185732</v>
      </c>
      <c r="C2927" s="13">
        <v>44776</v>
      </c>
      <c r="D2927" s="12" t="s">
        <v>26</v>
      </c>
      <c r="E2927" s="12" t="s">
        <v>96</v>
      </c>
      <c r="F2927" s="12" t="s">
        <v>97</v>
      </c>
      <c r="G2927" s="12" t="s">
        <v>16</v>
      </c>
      <c r="H2927" s="12" t="s">
        <v>16</v>
      </c>
      <c r="I2927" s="12">
        <v>20</v>
      </c>
      <c r="J2927" s="12" t="s">
        <v>125</v>
      </c>
      <c r="K2927" s="14">
        <v>0.4</v>
      </c>
      <c r="L2927" s="15">
        <v>2000</v>
      </c>
      <c r="M2927" s="16">
        <f t="shared" si="24"/>
        <v>800</v>
      </c>
      <c r="N2927" s="16">
        <f t="shared" si="25"/>
        <v>240</v>
      </c>
      <c r="O2927" s="18">
        <v>0.3</v>
      </c>
    </row>
    <row r="2928" spans="1:15" ht="15.75" customHeight="1" x14ac:dyDescent="0.3">
      <c r="A2928" s="17" t="s">
        <v>119</v>
      </c>
      <c r="B2928" s="12">
        <v>1185732</v>
      </c>
      <c r="C2928" s="13">
        <v>44776</v>
      </c>
      <c r="D2928" s="12" t="s">
        <v>26</v>
      </c>
      <c r="E2928" s="12" t="s">
        <v>96</v>
      </c>
      <c r="F2928" s="12" t="s">
        <v>97</v>
      </c>
      <c r="G2928" s="12" t="s">
        <v>17</v>
      </c>
      <c r="H2928" s="12" t="s">
        <v>17</v>
      </c>
      <c r="I2928" s="12">
        <v>19</v>
      </c>
      <c r="J2928" s="12" t="s">
        <v>126</v>
      </c>
      <c r="K2928" s="14">
        <v>0.5</v>
      </c>
      <c r="L2928" s="15">
        <v>1750</v>
      </c>
      <c r="M2928" s="16">
        <f t="shared" si="24"/>
        <v>875</v>
      </c>
      <c r="N2928" s="16">
        <f t="shared" si="25"/>
        <v>437.5</v>
      </c>
      <c r="O2928" s="18">
        <v>0.5</v>
      </c>
    </row>
    <row r="2929" spans="1:15" ht="15.75" customHeight="1" x14ac:dyDescent="0.3">
      <c r="A2929" s="17" t="s">
        <v>119</v>
      </c>
      <c r="B2929" s="12">
        <v>1185732</v>
      </c>
      <c r="C2929" s="13">
        <v>44776</v>
      </c>
      <c r="D2929" s="12" t="s">
        <v>26</v>
      </c>
      <c r="E2929" s="12" t="s">
        <v>96</v>
      </c>
      <c r="F2929" s="12" t="s">
        <v>97</v>
      </c>
      <c r="G2929" s="12" t="s">
        <v>18</v>
      </c>
      <c r="H2929" s="12" t="s">
        <v>150</v>
      </c>
      <c r="I2929" s="12">
        <v>37</v>
      </c>
      <c r="J2929" s="12" t="s">
        <v>123</v>
      </c>
      <c r="K2929" s="14">
        <v>0.55000000000000004</v>
      </c>
      <c r="L2929" s="15">
        <v>3500</v>
      </c>
      <c r="M2929" s="16">
        <f t="shared" si="24"/>
        <v>1925.0000000000002</v>
      </c>
      <c r="N2929" s="16">
        <f t="shared" si="25"/>
        <v>770.00000000000011</v>
      </c>
      <c r="O2929" s="18">
        <v>0.4</v>
      </c>
    </row>
    <row r="2930" spans="1:15" ht="15.75" customHeight="1" x14ac:dyDescent="0.3">
      <c r="A2930" s="17" t="s">
        <v>119</v>
      </c>
      <c r="B2930" s="12">
        <v>1185732</v>
      </c>
      <c r="C2930" s="13">
        <v>44808</v>
      </c>
      <c r="D2930" s="12" t="s">
        <v>26</v>
      </c>
      <c r="E2930" s="12" t="s">
        <v>96</v>
      </c>
      <c r="F2930" s="12" t="s">
        <v>97</v>
      </c>
      <c r="G2930" s="12" t="s">
        <v>13</v>
      </c>
      <c r="H2930" s="12" t="s">
        <v>151</v>
      </c>
      <c r="I2930" s="12">
        <v>51</v>
      </c>
      <c r="J2930" s="12" t="s">
        <v>125</v>
      </c>
      <c r="K2930" s="14">
        <v>0.35000000000000003</v>
      </c>
      <c r="L2930" s="15">
        <v>4750</v>
      </c>
      <c r="M2930" s="16">
        <f t="shared" si="24"/>
        <v>1662.5000000000002</v>
      </c>
      <c r="N2930" s="16">
        <f t="shared" si="25"/>
        <v>498.75000000000006</v>
      </c>
      <c r="O2930" s="18">
        <v>0.3</v>
      </c>
    </row>
    <row r="2931" spans="1:15" ht="15.75" customHeight="1" x14ac:dyDescent="0.3">
      <c r="A2931" s="17" t="s">
        <v>119</v>
      </c>
      <c r="B2931" s="12">
        <v>1185732</v>
      </c>
      <c r="C2931" s="13">
        <v>44808</v>
      </c>
      <c r="D2931" s="12" t="s">
        <v>26</v>
      </c>
      <c r="E2931" s="12" t="s">
        <v>96</v>
      </c>
      <c r="F2931" s="12" t="s">
        <v>97</v>
      </c>
      <c r="G2931" s="12" t="s">
        <v>14</v>
      </c>
      <c r="H2931" s="12" t="s">
        <v>149</v>
      </c>
      <c r="I2931" s="12">
        <v>29</v>
      </c>
      <c r="J2931" s="12" t="s">
        <v>126</v>
      </c>
      <c r="K2931" s="14">
        <v>0.3000000000000001</v>
      </c>
      <c r="L2931" s="15">
        <v>2500</v>
      </c>
      <c r="M2931" s="16">
        <f t="shared" si="24"/>
        <v>750.00000000000023</v>
      </c>
      <c r="N2931" s="16">
        <f t="shared" si="25"/>
        <v>262.50000000000006</v>
      </c>
      <c r="O2931" s="18">
        <v>0.35</v>
      </c>
    </row>
    <row r="2932" spans="1:15" ht="15.75" customHeight="1" x14ac:dyDescent="0.3">
      <c r="A2932" s="17" t="s">
        <v>119</v>
      </c>
      <c r="B2932" s="12">
        <v>1185732</v>
      </c>
      <c r="C2932" s="13">
        <v>44808</v>
      </c>
      <c r="D2932" s="12" t="s">
        <v>26</v>
      </c>
      <c r="E2932" s="12" t="s">
        <v>96</v>
      </c>
      <c r="F2932" s="12" t="s">
        <v>97</v>
      </c>
      <c r="G2932" s="12" t="s">
        <v>15</v>
      </c>
      <c r="H2932" s="12" t="s">
        <v>15</v>
      </c>
      <c r="I2932" s="12">
        <v>22</v>
      </c>
      <c r="J2932" s="12" t="s">
        <v>124</v>
      </c>
      <c r="K2932" s="14">
        <v>0.25000000000000006</v>
      </c>
      <c r="L2932" s="15">
        <v>1500</v>
      </c>
      <c r="M2932" s="16">
        <f t="shared" si="24"/>
        <v>375.00000000000006</v>
      </c>
      <c r="N2932" s="16">
        <f t="shared" si="25"/>
        <v>112.50000000000001</v>
      </c>
      <c r="O2932" s="18">
        <v>0.3</v>
      </c>
    </row>
    <row r="2933" spans="1:15" ht="15.75" customHeight="1" x14ac:dyDescent="0.3">
      <c r="A2933" s="17" t="s">
        <v>119</v>
      </c>
      <c r="B2933" s="12">
        <v>1185732</v>
      </c>
      <c r="C2933" s="13">
        <v>44808</v>
      </c>
      <c r="D2933" s="12" t="s">
        <v>26</v>
      </c>
      <c r="E2933" s="12" t="s">
        <v>96</v>
      </c>
      <c r="F2933" s="12" t="s">
        <v>97</v>
      </c>
      <c r="G2933" s="12" t="s">
        <v>16</v>
      </c>
      <c r="H2933" s="12" t="s">
        <v>16</v>
      </c>
      <c r="I2933" s="12">
        <v>21</v>
      </c>
      <c r="J2933" s="12" t="s">
        <v>126</v>
      </c>
      <c r="K2933" s="14">
        <v>0.25000000000000006</v>
      </c>
      <c r="L2933" s="15">
        <v>1250</v>
      </c>
      <c r="M2933" s="16">
        <f t="shared" si="24"/>
        <v>312.50000000000006</v>
      </c>
      <c r="N2933" s="16">
        <f t="shared" si="25"/>
        <v>93.750000000000014</v>
      </c>
      <c r="O2933" s="18">
        <v>0.3</v>
      </c>
    </row>
    <row r="2934" spans="1:15" ht="15.75" customHeight="1" x14ac:dyDescent="0.3">
      <c r="A2934" s="17" t="s">
        <v>119</v>
      </c>
      <c r="B2934" s="12">
        <v>1185732</v>
      </c>
      <c r="C2934" s="13">
        <v>44808</v>
      </c>
      <c r="D2934" s="12" t="s">
        <v>26</v>
      </c>
      <c r="E2934" s="12" t="s">
        <v>96</v>
      </c>
      <c r="F2934" s="12" t="s">
        <v>97</v>
      </c>
      <c r="G2934" s="12" t="s">
        <v>17</v>
      </c>
      <c r="H2934" s="12" t="s">
        <v>17</v>
      </c>
      <c r="I2934" s="12">
        <v>15</v>
      </c>
      <c r="J2934" s="12" t="s">
        <v>124</v>
      </c>
      <c r="K2934" s="14">
        <v>0.35000000000000003</v>
      </c>
      <c r="L2934" s="15">
        <v>1250</v>
      </c>
      <c r="M2934" s="16">
        <f t="shared" si="24"/>
        <v>437.50000000000006</v>
      </c>
      <c r="N2934" s="16">
        <f t="shared" si="25"/>
        <v>218.75000000000003</v>
      </c>
      <c r="O2934" s="18">
        <v>0.5</v>
      </c>
    </row>
    <row r="2935" spans="1:15" ht="15.75" customHeight="1" x14ac:dyDescent="0.3">
      <c r="A2935" s="17" t="s">
        <v>119</v>
      </c>
      <c r="B2935" s="12">
        <v>1185732</v>
      </c>
      <c r="C2935" s="13">
        <v>44808</v>
      </c>
      <c r="D2935" s="12" t="s">
        <v>26</v>
      </c>
      <c r="E2935" s="12" t="s">
        <v>96</v>
      </c>
      <c r="F2935" s="12" t="s">
        <v>97</v>
      </c>
      <c r="G2935" s="12" t="s">
        <v>18</v>
      </c>
      <c r="H2935" s="12" t="s">
        <v>150</v>
      </c>
      <c r="I2935" s="12">
        <v>40</v>
      </c>
      <c r="J2935" s="12" t="s">
        <v>124</v>
      </c>
      <c r="K2935" s="14">
        <v>0.4</v>
      </c>
      <c r="L2935" s="15">
        <v>2000</v>
      </c>
      <c r="M2935" s="16">
        <f t="shared" si="24"/>
        <v>800</v>
      </c>
      <c r="N2935" s="16">
        <f t="shared" si="25"/>
        <v>320</v>
      </c>
      <c r="O2935" s="18">
        <v>0.4</v>
      </c>
    </row>
    <row r="2936" spans="1:15" ht="15.75" customHeight="1" x14ac:dyDescent="0.3">
      <c r="A2936" s="17" t="s">
        <v>119</v>
      </c>
      <c r="B2936" s="12">
        <v>1185732</v>
      </c>
      <c r="C2936" s="13">
        <v>44837</v>
      </c>
      <c r="D2936" s="12" t="s">
        <v>26</v>
      </c>
      <c r="E2936" s="12" t="s">
        <v>96</v>
      </c>
      <c r="F2936" s="12" t="s">
        <v>97</v>
      </c>
      <c r="G2936" s="12" t="s">
        <v>13</v>
      </c>
      <c r="H2936" s="12" t="s">
        <v>151</v>
      </c>
      <c r="I2936" s="12">
        <v>44</v>
      </c>
      <c r="J2936" s="12" t="s">
        <v>124</v>
      </c>
      <c r="K2936" s="14">
        <v>0.44999999999999996</v>
      </c>
      <c r="L2936" s="15">
        <v>3750</v>
      </c>
      <c r="M2936" s="16">
        <f t="shared" si="24"/>
        <v>1687.4999999999998</v>
      </c>
      <c r="N2936" s="16">
        <f t="shared" si="25"/>
        <v>506.24999999999989</v>
      </c>
      <c r="O2936" s="18">
        <v>0.3</v>
      </c>
    </row>
    <row r="2937" spans="1:15" ht="15.75" customHeight="1" x14ac:dyDescent="0.3">
      <c r="A2937" s="17" t="s">
        <v>119</v>
      </c>
      <c r="B2937" s="12">
        <v>1185732</v>
      </c>
      <c r="C2937" s="13">
        <v>44837</v>
      </c>
      <c r="D2937" s="12" t="s">
        <v>26</v>
      </c>
      <c r="E2937" s="12" t="s">
        <v>96</v>
      </c>
      <c r="F2937" s="12" t="s">
        <v>97</v>
      </c>
      <c r="G2937" s="12" t="s">
        <v>14</v>
      </c>
      <c r="H2937" s="12" t="s">
        <v>149</v>
      </c>
      <c r="I2937" s="12">
        <v>35</v>
      </c>
      <c r="J2937" s="12" t="s">
        <v>125</v>
      </c>
      <c r="K2937" s="14">
        <v>0.35000000000000003</v>
      </c>
      <c r="L2937" s="15">
        <v>2250</v>
      </c>
      <c r="M2937" s="16">
        <f t="shared" si="24"/>
        <v>787.50000000000011</v>
      </c>
      <c r="N2937" s="16">
        <f t="shared" si="25"/>
        <v>275.625</v>
      </c>
      <c r="O2937" s="18">
        <v>0.35</v>
      </c>
    </row>
    <row r="2938" spans="1:15" ht="15.75" customHeight="1" x14ac:dyDescent="0.3">
      <c r="A2938" s="17" t="s">
        <v>119</v>
      </c>
      <c r="B2938" s="12">
        <v>1185732</v>
      </c>
      <c r="C2938" s="13">
        <v>44837</v>
      </c>
      <c r="D2938" s="12" t="s">
        <v>26</v>
      </c>
      <c r="E2938" s="12" t="s">
        <v>96</v>
      </c>
      <c r="F2938" s="12" t="s">
        <v>97</v>
      </c>
      <c r="G2938" s="12" t="s">
        <v>15</v>
      </c>
      <c r="H2938" s="12" t="s">
        <v>15</v>
      </c>
      <c r="I2938" s="12">
        <v>24</v>
      </c>
      <c r="J2938" s="12" t="s">
        <v>125</v>
      </c>
      <c r="K2938" s="14">
        <v>0.35000000000000003</v>
      </c>
      <c r="L2938" s="15">
        <v>1250</v>
      </c>
      <c r="M2938" s="16">
        <f t="shared" si="24"/>
        <v>437.50000000000006</v>
      </c>
      <c r="N2938" s="16">
        <f t="shared" si="25"/>
        <v>131.25</v>
      </c>
      <c r="O2938" s="18">
        <v>0.3</v>
      </c>
    </row>
    <row r="2939" spans="1:15" ht="15.75" customHeight="1" x14ac:dyDescent="0.3">
      <c r="A2939" s="17" t="s">
        <v>119</v>
      </c>
      <c r="B2939" s="12">
        <v>1185732</v>
      </c>
      <c r="C2939" s="13">
        <v>44837</v>
      </c>
      <c r="D2939" s="12" t="s">
        <v>26</v>
      </c>
      <c r="E2939" s="12" t="s">
        <v>96</v>
      </c>
      <c r="F2939" s="12" t="s">
        <v>97</v>
      </c>
      <c r="G2939" s="12" t="s">
        <v>16</v>
      </c>
      <c r="H2939" s="12" t="s">
        <v>16</v>
      </c>
      <c r="I2939" s="12">
        <v>21</v>
      </c>
      <c r="J2939" s="12" t="s">
        <v>123</v>
      </c>
      <c r="K2939" s="14">
        <v>0.35000000000000003</v>
      </c>
      <c r="L2939" s="15">
        <v>1250</v>
      </c>
      <c r="M2939" s="16">
        <f t="shared" si="24"/>
        <v>437.50000000000006</v>
      </c>
      <c r="N2939" s="16">
        <f t="shared" si="25"/>
        <v>131.25</v>
      </c>
      <c r="O2939" s="18">
        <v>0.3</v>
      </c>
    </row>
    <row r="2940" spans="1:15" ht="15.75" customHeight="1" x14ac:dyDescent="0.3">
      <c r="A2940" s="17" t="s">
        <v>119</v>
      </c>
      <c r="B2940" s="12">
        <v>1185732</v>
      </c>
      <c r="C2940" s="13">
        <v>44837</v>
      </c>
      <c r="D2940" s="12" t="s">
        <v>26</v>
      </c>
      <c r="E2940" s="12" t="s">
        <v>96</v>
      </c>
      <c r="F2940" s="12" t="s">
        <v>97</v>
      </c>
      <c r="G2940" s="12" t="s">
        <v>17</v>
      </c>
      <c r="H2940" s="12" t="s">
        <v>17</v>
      </c>
      <c r="I2940" s="12">
        <v>35</v>
      </c>
      <c r="J2940" s="12" t="s">
        <v>126</v>
      </c>
      <c r="K2940" s="14">
        <v>0.44999999999999996</v>
      </c>
      <c r="L2940" s="15">
        <v>1250</v>
      </c>
      <c r="M2940" s="16">
        <f t="shared" si="24"/>
        <v>562.5</v>
      </c>
      <c r="N2940" s="16">
        <f t="shared" si="25"/>
        <v>281.25</v>
      </c>
      <c r="O2940" s="18">
        <v>0.5</v>
      </c>
    </row>
    <row r="2941" spans="1:15" ht="15.75" customHeight="1" x14ac:dyDescent="0.3">
      <c r="A2941" s="17" t="s">
        <v>119</v>
      </c>
      <c r="B2941" s="12">
        <v>1185732</v>
      </c>
      <c r="C2941" s="13">
        <v>44837</v>
      </c>
      <c r="D2941" s="12" t="s">
        <v>26</v>
      </c>
      <c r="E2941" s="12" t="s">
        <v>96</v>
      </c>
      <c r="F2941" s="12" t="s">
        <v>97</v>
      </c>
      <c r="G2941" s="12" t="s">
        <v>18</v>
      </c>
      <c r="H2941" s="12" t="s">
        <v>150</v>
      </c>
      <c r="I2941" s="12">
        <v>37</v>
      </c>
      <c r="J2941" s="12" t="s">
        <v>125</v>
      </c>
      <c r="K2941" s="14">
        <v>0.49999999999999983</v>
      </c>
      <c r="L2941" s="15">
        <v>2500</v>
      </c>
      <c r="M2941" s="16">
        <f t="shared" si="24"/>
        <v>1249.9999999999995</v>
      </c>
      <c r="N2941" s="16">
        <f t="shared" si="25"/>
        <v>499.99999999999983</v>
      </c>
      <c r="O2941" s="18">
        <v>0.4</v>
      </c>
    </row>
    <row r="2942" spans="1:15" ht="15.75" customHeight="1" x14ac:dyDescent="0.3">
      <c r="A2942" s="17" t="s">
        <v>119</v>
      </c>
      <c r="B2942" s="12">
        <v>1185732</v>
      </c>
      <c r="C2942" s="13">
        <v>44868</v>
      </c>
      <c r="D2942" s="12" t="s">
        <v>26</v>
      </c>
      <c r="E2942" s="12" t="s">
        <v>96</v>
      </c>
      <c r="F2942" s="12" t="s">
        <v>97</v>
      </c>
      <c r="G2942" s="12" t="s">
        <v>13</v>
      </c>
      <c r="H2942" s="12" t="s">
        <v>151</v>
      </c>
      <c r="I2942" s="12">
        <v>15</v>
      </c>
      <c r="J2942" s="12" t="s">
        <v>124</v>
      </c>
      <c r="K2942" s="14">
        <v>0.44999999999999996</v>
      </c>
      <c r="L2942" s="15">
        <v>4000</v>
      </c>
      <c r="M2942" s="16">
        <f t="shared" si="24"/>
        <v>1799.9999999999998</v>
      </c>
      <c r="N2942" s="16">
        <f t="shared" si="25"/>
        <v>539.99999999999989</v>
      </c>
      <c r="O2942" s="18">
        <v>0.3</v>
      </c>
    </row>
    <row r="2943" spans="1:15" ht="15.75" customHeight="1" x14ac:dyDescent="0.3">
      <c r="A2943" s="17" t="s">
        <v>119</v>
      </c>
      <c r="B2943" s="12">
        <v>1185732</v>
      </c>
      <c r="C2943" s="13">
        <v>44868</v>
      </c>
      <c r="D2943" s="12" t="s">
        <v>26</v>
      </c>
      <c r="E2943" s="12" t="s">
        <v>96</v>
      </c>
      <c r="F2943" s="12" t="s">
        <v>97</v>
      </c>
      <c r="G2943" s="12" t="s">
        <v>14</v>
      </c>
      <c r="H2943" s="12" t="s">
        <v>149</v>
      </c>
      <c r="I2943" s="12">
        <v>36</v>
      </c>
      <c r="J2943" s="12" t="s">
        <v>125</v>
      </c>
      <c r="K2943" s="14">
        <v>0.35000000000000003</v>
      </c>
      <c r="L2943" s="15">
        <v>3000</v>
      </c>
      <c r="M2943" s="16">
        <f t="shared" si="24"/>
        <v>1050</v>
      </c>
      <c r="N2943" s="16">
        <f t="shared" si="25"/>
        <v>367.5</v>
      </c>
      <c r="O2943" s="18">
        <v>0.35</v>
      </c>
    </row>
    <row r="2944" spans="1:15" ht="15.75" customHeight="1" x14ac:dyDescent="0.3">
      <c r="A2944" s="17" t="s">
        <v>119</v>
      </c>
      <c r="B2944" s="12">
        <v>1185732</v>
      </c>
      <c r="C2944" s="13">
        <v>44868</v>
      </c>
      <c r="D2944" s="12" t="s">
        <v>26</v>
      </c>
      <c r="E2944" s="12" t="s">
        <v>96</v>
      </c>
      <c r="F2944" s="12" t="s">
        <v>97</v>
      </c>
      <c r="G2944" s="12" t="s">
        <v>15</v>
      </c>
      <c r="H2944" s="12" t="s">
        <v>15</v>
      </c>
      <c r="I2944" s="12">
        <v>50</v>
      </c>
      <c r="J2944" s="12" t="s">
        <v>124</v>
      </c>
      <c r="K2944" s="14">
        <v>0.35000000000000003</v>
      </c>
      <c r="L2944" s="15">
        <v>2450</v>
      </c>
      <c r="M2944" s="16">
        <f t="shared" si="24"/>
        <v>857.50000000000011</v>
      </c>
      <c r="N2944" s="16">
        <f t="shared" si="25"/>
        <v>257.25</v>
      </c>
      <c r="O2944" s="18">
        <v>0.3</v>
      </c>
    </row>
    <row r="2945" spans="1:15" ht="15.75" customHeight="1" x14ac:dyDescent="0.3">
      <c r="A2945" s="17" t="s">
        <v>119</v>
      </c>
      <c r="B2945" s="12">
        <v>1185732</v>
      </c>
      <c r="C2945" s="13">
        <v>44868</v>
      </c>
      <c r="D2945" s="12" t="s">
        <v>26</v>
      </c>
      <c r="E2945" s="12" t="s">
        <v>96</v>
      </c>
      <c r="F2945" s="12" t="s">
        <v>97</v>
      </c>
      <c r="G2945" s="12" t="s">
        <v>16</v>
      </c>
      <c r="H2945" s="12" t="s">
        <v>16</v>
      </c>
      <c r="I2945" s="12">
        <v>57</v>
      </c>
      <c r="J2945" s="12" t="s">
        <v>123</v>
      </c>
      <c r="K2945" s="14">
        <v>0.35000000000000003</v>
      </c>
      <c r="L2945" s="15">
        <v>2250</v>
      </c>
      <c r="M2945" s="16">
        <f t="shared" si="24"/>
        <v>787.50000000000011</v>
      </c>
      <c r="N2945" s="16">
        <f t="shared" si="25"/>
        <v>236.25000000000003</v>
      </c>
      <c r="O2945" s="18">
        <v>0.3</v>
      </c>
    </row>
    <row r="2946" spans="1:15" ht="15.75" customHeight="1" x14ac:dyDescent="0.3">
      <c r="A2946" s="17" t="s">
        <v>119</v>
      </c>
      <c r="B2946" s="12">
        <v>1185732</v>
      </c>
      <c r="C2946" s="13">
        <v>44868</v>
      </c>
      <c r="D2946" s="12" t="s">
        <v>26</v>
      </c>
      <c r="E2946" s="12" t="s">
        <v>96</v>
      </c>
      <c r="F2946" s="12" t="s">
        <v>97</v>
      </c>
      <c r="G2946" s="12" t="s">
        <v>17</v>
      </c>
      <c r="H2946" s="12" t="s">
        <v>17</v>
      </c>
      <c r="I2946" s="12">
        <v>36</v>
      </c>
      <c r="J2946" s="12" t="s">
        <v>124</v>
      </c>
      <c r="K2946" s="14">
        <v>0.6</v>
      </c>
      <c r="L2946" s="15">
        <v>2000</v>
      </c>
      <c r="M2946" s="16">
        <f t="shared" si="24"/>
        <v>1200</v>
      </c>
      <c r="N2946" s="16">
        <f t="shared" si="25"/>
        <v>600</v>
      </c>
      <c r="O2946" s="18">
        <v>0.5</v>
      </c>
    </row>
    <row r="2947" spans="1:15" ht="15.75" customHeight="1" x14ac:dyDescent="0.3">
      <c r="A2947" s="17" t="s">
        <v>119</v>
      </c>
      <c r="B2947" s="12">
        <v>1185732</v>
      </c>
      <c r="C2947" s="13">
        <v>44868</v>
      </c>
      <c r="D2947" s="12" t="s">
        <v>26</v>
      </c>
      <c r="E2947" s="12" t="s">
        <v>96</v>
      </c>
      <c r="F2947" s="12" t="s">
        <v>97</v>
      </c>
      <c r="G2947" s="12" t="s">
        <v>18</v>
      </c>
      <c r="H2947" s="12" t="s">
        <v>150</v>
      </c>
      <c r="I2947" s="12">
        <v>55</v>
      </c>
      <c r="J2947" s="12" t="s">
        <v>123</v>
      </c>
      <c r="K2947" s="14">
        <v>0.64999999999999991</v>
      </c>
      <c r="L2947" s="15">
        <v>3000</v>
      </c>
      <c r="M2947" s="16">
        <f t="shared" si="24"/>
        <v>1949.9999999999998</v>
      </c>
      <c r="N2947" s="16">
        <f t="shared" si="25"/>
        <v>780</v>
      </c>
      <c r="O2947" s="18">
        <v>0.4</v>
      </c>
    </row>
    <row r="2948" spans="1:15" ht="15.75" customHeight="1" x14ac:dyDescent="0.3">
      <c r="A2948" s="17" t="s">
        <v>119</v>
      </c>
      <c r="B2948" s="12">
        <v>1185732</v>
      </c>
      <c r="C2948" s="13">
        <v>44897</v>
      </c>
      <c r="D2948" s="12" t="s">
        <v>26</v>
      </c>
      <c r="E2948" s="12" t="s">
        <v>96</v>
      </c>
      <c r="F2948" s="12" t="s">
        <v>97</v>
      </c>
      <c r="G2948" s="12" t="s">
        <v>13</v>
      </c>
      <c r="H2948" s="12" t="s">
        <v>151</v>
      </c>
      <c r="I2948" s="12">
        <v>20</v>
      </c>
      <c r="J2948" s="12" t="s">
        <v>123</v>
      </c>
      <c r="K2948" s="14">
        <v>0.6</v>
      </c>
      <c r="L2948" s="15">
        <v>5500</v>
      </c>
      <c r="M2948" s="16">
        <f t="shared" si="24"/>
        <v>3300</v>
      </c>
      <c r="N2948" s="16">
        <f t="shared" si="25"/>
        <v>990</v>
      </c>
      <c r="O2948" s="18">
        <v>0.3</v>
      </c>
    </row>
    <row r="2949" spans="1:15" ht="15.75" customHeight="1" x14ac:dyDescent="0.3">
      <c r="A2949" s="17" t="s">
        <v>119</v>
      </c>
      <c r="B2949" s="12">
        <v>1185732</v>
      </c>
      <c r="C2949" s="13">
        <v>44897</v>
      </c>
      <c r="D2949" s="12" t="s">
        <v>26</v>
      </c>
      <c r="E2949" s="12" t="s">
        <v>96</v>
      </c>
      <c r="F2949" s="12" t="s">
        <v>97</v>
      </c>
      <c r="G2949" s="12" t="s">
        <v>14</v>
      </c>
      <c r="H2949" s="12" t="s">
        <v>149</v>
      </c>
      <c r="I2949" s="12">
        <v>33</v>
      </c>
      <c r="J2949" s="12" t="s">
        <v>125</v>
      </c>
      <c r="K2949" s="14">
        <v>0.5</v>
      </c>
      <c r="L2949" s="15">
        <v>3500</v>
      </c>
      <c r="M2949" s="16">
        <f t="shared" si="24"/>
        <v>1750</v>
      </c>
      <c r="N2949" s="16">
        <f t="shared" si="25"/>
        <v>612.5</v>
      </c>
      <c r="O2949" s="18">
        <v>0.35</v>
      </c>
    </row>
    <row r="2950" spans="1:15" ht="15.75" customHeight="1" x14ac:dyDescent="0.3">
      <c r="A2950" s="17" t="s">
        <v>119</v>
      </c>
      <c r="B2950" s="12">
        <v>1185732</v>
      </c>
      <c r="C2950" s="13">
        <v>44897</v>
      </c>
      <c r="D2950" s="12" t="s">
        <v>26</v>
      </c>
      <c r="E2950" s="12" t="s">
        <v>96</v>
      </c>
      <c r="F2950" s="12" t="s">
        <v>97</v>
      </c>
      <c r="G2950" s="12" t="s">
        <v>15</v>
      </c>
      <c r="H2950" s="12" t="s">
        <v>15</v>
      </c>
      <c r="I2950" s="12">
        <v>35</v>
      </c>
      <c r="J2950" s="12" t="s">
        <v>126</v>
      </c>
      <c r="K2950" s="14">
        <v>0.5</v>
      </c>
      <c r="L2950" s="15">
        <v>3000</v>
      </c>
      <c r="M2950" s="16">
        <f t="shared" si="24"/>
        <v>1500</v>
      </c>
      <c r="N2950" s="16">
        <f t="shared" si="25"/>
        <v>450</v>
      </c>
      <c r="O2950" s="18">
        <v>0.3</v>
      </c>
    </row>
    <row r="2951" spans="1:15" ht="15.75" customHeight="1" x14ac:dyDescent="0.3">
      <c r="A2951" s="17" t="s">
        <v>119</v>
      </c>
      <c r="B2951" s="12">
        <v>1185732</v>
      </c>
      <c r="C2951" s="13">
        <v>44897</v>
      </c>
      <c r="D2951" s="12" t="s">
        <v>26</v>
      </c>
      <c r="E2951" s="12" t="s">
        <v>96</v>
      </c>
      <c r="F2951" s="12" t="s">
        <v>97</v>
      </c>
      <c r="G2951" s="12" t="s">
        <v>16</v>
      </c>
      <c r="H2951" s="12" t="s">
        <v>16</v>
      </c>
      <c r="I2951" s="12">
        <v>22</v>
      </c>
      <c r="J2951" s="12" t="s">
        <v>123</v>
      </c>
      <c r="K2951" s="14">
        <v>0.5</v>
      </c>
      <c r="L2951" s="15">
        <v>2500</v>
      </c>
      <c r="M2951" s="16">
        <f t="shared" si="24"/>
        <v>1250</v>
      </c>
      <c r="N2951" s="16">
        <f t="shared" si="25"/>
        <v>375</v>
      </c>
      <c r="O2951" s="18">
        <v>0.3</v>
      </c>
    </row>
    <row r="2952" spans="1:15" ht="15.75" customHeight="1" x14ac:dyDescent="0.3">
      <c r="A2952" s="17" t="s">
        <v>119</v>
      </c>
      <c r="B2952" s="12">
        <v>1185732</v>
      </c>
      <c r="C2952" s="13">
        <v>44897</v>
      </c>
      <c r="D2952" s="12" t="s">
        <v>26</v>
      </c>
      <c r="E2952" s="12" t="s">
        <v>96</v>
      </c>
      <c r="F2952" s="12" t="s">
        <v>97</v>
      </c>
      <c r="G2952" s="12" t="s">
        <v>17</v>
      </c>
      <c r="H2952" s="12" t="s">
        <v>17</v>
      </c>
      <c r="I2952" s="12">
        <v>20</v>
      </c>
      <c r="J2952" s="12" t="s">
        <v>125</v>
      </c>
      <c r="K2952" s="14">
        <v>0.6</v>
      </c>
      <c r="L2952" s="15">
        <v>2500</v>
      </c>
      <c r="M2952" s="16">
        <f t="shared" si="24"/>
        <v>1500</v>
      </c>
      <c r="N2952" s="16">
        <f t="shared" si="25"/>
        <v>750</v>
      </c>
      <c r="O2952" s="18">
        <v>0.5</v>
      </c>
    </row>
    <row r="2953" spans="1:15" ht="15.75" customHeight="1" x14ac:dyDescent="0.3">
      <c r="A2953" s="17" t="s">
        <v>119</v>
      </c>
      <c r="B2953" s="12">
        <v>1185732</v>
      </c>
      <c r="C2953" s="13">
        <v>44897</v>
      </c>
      <c r="D2953" s="12" t="s">
        <v>26</v>
      </c>
      <c r="E2953" s="12" t="s">
        <v>96</v>
      </c>
      <c r="F2953" s="12" t="s">
        <v>97</v>
      </c>
      <c r="G2953" s="12" t="s">
        <v>18</v>
      </c>
      <c r="H2953" s="12" t="s">
        <v>150</v>
      </c>
      <c r="I2953" s="12">
        <v>42</v>
      </c>
      <c r="J2953" s="12" t="s">
        <v>123</v>
      </c>
      <c r="K2953" s="14">
        <v>0.64999999999999991</v>
      </c>
      <c r="L2953" s="15">
        <v>3500</v>
      </c>
      <c r="M2953" s="16">
        <f t="shared" si="24"/>
        <v>2274.9999999999995</v>
      </c>
      <c r="N2953" s="16">
        <f t="shared" si="25"/>
        <v>909.99999999999989</v>
      </c>
      <c r="O2953" s="18">
        <v>0.4</v>
      </c>
    </row>
    <row r="2954" spans="1:15" ht="15.75" customHeight="1" x14ac:dyDescent="0.3">
      <c r="A2954" s="17" t="s">
        <v>119</v>
      </c>
      <c r="B2954" s="12">
        <v>1185732</v>
      </c>
      <c r="C2954" s="13">
        <v>44571</v>
      </c>
      <c r="D2954" s="12" t="s">
        <v>26</v>
      </c>
      <c r="E2954" s="12" t="s">
        <v>98</v>
      </c>
      <c r="F2954" s="12" t="s">
        <v>99</v>
      </c>
      <c r="G2954" s="12" t="s">
        <v>13</v>
      </c>
      <c r="H2954" s="12" t="s">
        <v>151</v>
      </c>
      <c r="I2954" s="12">
        <v>54</v>
      </c>
      <c r="J2954" s="12" t="s">
        <v>123</v>
      </c>
      <c r="K2954" s="14">
        <v>0.35000000000000003</v>
      </c>
      <c r="L2954" s="15">
        <v>5000</v>
      </c>
      <c r="M2954" s="16">
        <f t="shared" si="24"/>
        <v>1750.0000000000002</v>
      </c>
      <c r="N2954" s="16">
        <f t="shared" si="25"/>
        <v>700.00000000000011</v>
      </c>
      <c r="O2954" s="18">
        <v>0.4</v>
      </c>
    </row>
    <row r="2955" spans="1:15" ht="15.75" customHeight="1" x14ac:dyDescent="0.3">
      <c r="A2955" s="17" t="s">
        <v>119</v>
      </c>
      <c r="B2955" s="12">
        <v>1185732</v>
      </c>
      <c r="C2955" s="13">
        <v>44571</v>
      </c>
      <c r="D2955" s="12" t="s">
        <v>26</v>
      </c>
      <c r="E2955" s="12" t="s">
        <v>98</v>
      </c>
      <c r="F2955" s="12" t="s">
        <v>99</v>
      </c>
      <c r="G2955" s="12" t="s">
        <v>14</v>
      </c>
      <c r="H2955" s="12" t="s">
        <v>149</v>
      </c>
      <c r="I2955" s="12">
        <v>42</v>
      </c>
      <c r="J2955" s="12" t="s">
        <v>125</v>
      </c>
      <c r="K2955" s="14">
        <v>0.35000000000000003</v>
      </c>
      <c r="L2955" s="15">
        <v>3000</v>
      </c>
      <c r="M2955" s="16">
        <f t="shared" si="24"/>
        <v>1050</v>
      </c>
      <c r="N2955" s="16">
        <f t="shared" si="25"/>
        <v>420</v>
      </c>
      <c r="O2955" s="18">
        <v>0.4</v>
      </c>
    </row>
    <row r="2956" spans="1:15" ht="15.75" customHeight="1" x14ac:dyDescent="0.3">
      <c r="A2956" s="17" t="s">
        <v>119</v>
      </c>
      <c r="B2956" s="12">
        <v>1185732</v>
      </c>
      <c r="C2956" s="13">
        <v>44571</v>
      </c>
      <c r="D2956" s="12" t="s">
        <v>26</v>
      </c>
      <c r="E2956" s="12" t="s">
        <v>98</v>
      </c>
      <c r="F2956" s="12" t="s">
        <v>99</v>
      </c>
      <c r="G2956" s="12" t="s">
        <v>15</v>
      </c>
      <c r="H2956" s="12" t="s">
        <v>15</v>
      </c>
      <c r="I2956" s="12">
        <v>48</v>
      </c>
      <c r="J2956" s="12" t="s">
        <v>124</v>
      </c>
      <c r="K2956" s="14">
        <v>0.25000000000000006</v>
      </c>
      <c r="L2956" s="15">
        <v>3000</v>
      </c>
      <c r="M2956" s="16">
        <f t="shared" si="24"/>
        <v>750.00000000000011</v>
      </c>
      <c r="N2956" s="16">
        <f t="shared" si="25"/>
        <v>262.5</v>
      </c>
      <c r="O2956" s="18">
        <v>0.35</v>
      </c>
    </row>
    <row r="2957" spans="1:15" ht="15.75" customHeight="1" x14ac:dyDescent="0.3">
      <c r="A2957" s="17" t="s">
        <v>119</v>
      </c>
      <c r="B2957" s="12">
        <v>1185732</v>
      </c>
      <c r="C2957" s="13">
        <v>44571</v>
      </c>
      <c r="D2957" s="12" t="s">
        <v>26</v>
      </c>
      <c r="E2957" s="12" t="s">
        <v>98</v>
      </c>
      <c r="F2957" s="12" t="s">
        <v>99</v>
      </c>
      <c r="G2957" s="12" t="s">
        <v>16</v>
      </c>
      <c r="H2957" s="12" t="s">
        <v>16</v>
      </c>
      <c r="I2957" s="12">
        <v>49</v>
      </c>
      <c r="J2957" s="12" t="s">
        <v>125</v>
      </c>
      <c r="K2957" s="14">
        <v>0.30000000000000004</v>
      </c>
      <c r="L2957" s="15">
        <v>1500</v>
      </c>
      <c r="M2957" s="16">
        <f t="shared" si="24"/>
        <v>450.00000000000006</v>
      </c>
      <c r="N2957" s="16">
        <f t="shared" si="25"/>
        <v>157.5</v>
      </c>
      <c r="O2957" s="18">
        <v>0.35</v>
      </c>
    </row>
    <row r="2958" spans="1:15" ht="15.75" customHeight="1" x14ac:dyDescent="0.3">
      <c r="A2958" s="17" t="s">
        <v>119</v>
      </c>
      <c r="B2958" s="12">
        <v>1185732</v>
      </c>
      <c r="C2958" s="13">
        <v>44571</v>
      </c>
      <c r="D2958" s="12" t="s">
        <v>26</v>
      </c>
      <c r="E2958" s="12" t="s">
        <v>98</v>
      </c>
      <c r="F2958" s="12" t="s">
        <v>99</v>
      </c>
      <c r="G2958" s="12" t="s">
        <v>17</v>
      </c>
      <c r="H2958" s="12" t="s">
        <v>17</v>
      </c>
      <c r="I2958" s="12">
        <v>26</v>
      </c>
      <c r="J2958" s="12" t="s">
        <v>124</v>
      </c>
      <c r="K2958" s="14">
        <v>0.44999999999999996</v>
      </c>
      <c r="L2958" s="15">
        <v>2000</v>
      </c>
      <c r="M2958" s="16">
        <f t="shared" si="24"/>
        <v>899.99999999999989</v>
      </c>
      <c r="N2958" s="16">
        <f t="shared" si="25"/>
        <v>269.99999999999994</v>
      </c>
      <c r="O2958" s="18">
        <v>0.3</v>
      </c>
    </row>
    <row r="2959" spans="1:15" ht="15.75" customHeight="1" x14ac:dyDescent="0.3">
      <c r="A2959" s="17" t="s">
        <v>119</v>
      </c>
      <c r="B2959" s="12">
        <v>1185732</v>
      </c>
      <c r="C2959" s="13">
        <v>44571</v>
      </c>
      <c r="D2959" s="12" t="s">
        <v>26</v>
      </c>
      <c r="E2959" s="12" t="s">
        <v>98</v>
      </c>
      <c r="F2959" s="12" t="s">
        <v>99</v>
      </c>
      <c r="G2959" s="12" t="s">
        <v>18</v>
      </c>
      <c r="H2959" s="12" t="s">
        <v>150</v>
      </c>
      <c r="I2959" s="12">
        <v>18</v>
      </c>
      <c r="J2959" s="12" t="s">
        <v>123</v>
      </c>
      <c r="K2959" s="14">
        <v>0.35000000000000003</v>
      </c>
      <c r="L2959" s="15">
        <v>3000</v>
      </c>
      <c r="M2959" s="16">
        <f t="shared" si="24"/>
        <v>1050</v>
      </c>
      <c r="N2959" s="16">
        <f t="shared" si="25"/>
        <v>420</v>
      </c>
      <c r="O2959" s="18">
        <v>0.4</v>
      </c>
    </row>
    <row r="2960" spans="1:15" ht="15.75" customHeight="1" x14ac:dyDescent="0.3">
      <c r="A2960" s="17" t="s">
        <v>119</v>
      </c>
      <c r="B2960" s="12">
        <v>1185732</v>
      </c>
      <c r="C2960" s="13">
        <v>44602</v>
      </c>
      <c r="D2960" s="12" t="s">
        <v>26</v>
      </c>
      <c r="E2960" s="12" t="s">
        <v>98</v>
      </c>
      <c r="F2960" s="12" t="s">
        <v>99</v>
      </c>
      <c r="G2960" s="12" t="s">
        <v>13</v>
      </c>
      <c r="H2960" s="12" t="s">
        <v>151</v>
      </c>
      <c r="I2960" s="12">
        <v>21</v>
      </c>
      <c r="J2960" s="12" t="s">
        <v>123</v>
      </c>
      <c r="K2960" s="14">
        <v>0.35000000000000003</v>
      </c>
      <c r="L2960" s="15">
        <v>5500</v>
      </c>
      <c r="M2960" s="16">
        <f t="shared" si="24"/>
        <v>1925.0000000000002</v>
      </c>
      <c r="N2960" s="16">
        <f t="shared" si="25"/>
        <v>770.00000000000011</v>
      </c>
      <c r="O2960" s="18">
        <v>0.4</v>
      </c>
    </row>
    <row r="2961" spans="1:15" ht="15.75" customHeight="1" x14ac:dyDescent="0.3">
      <c r="A2961" s="17" t="s">
        <v>119</v>
      </c>
      <c r="B2961" s="12">
        <v>1185732</v>
      </c>
      <c r="C2961" s="13">
        <v>44602</v>
      </c>
      <c r="D2961" s="12" t="s">
        <v>26</v>
      </c>
      <c r="E2961" s="12" t="s">
        <v>98</v>
      </c>
      <c r="F2961" s="12" t="s">
        <v>99</v>
      </c>
      <c r="G2961" s="12" t="s">
        <v>14</v>
      </c>
      <c r="H2961" s="12" t="s">
        <v>149</v>
      </c>
      <c r="I2961" s="12">
        <v>26</v>
      </c>
      <c r="J2961" s="12" t="s">
        <v>125</v>
      </c>
      <c r="K2961" s="14">
        <v>0.35000000000000003</v>
      </c>
      <c r="L2961" s="15">
        <v>2000</v>
      </c>
      <c r="M2961" s="16">
        <f t="shared" si="24"/>
        <v>700.00000000000011</v>
      </c>
      <c r="N2961" s="16">
        <f t="shared" si="25"/>
        <v>280.00000000000006</v>
      </c>
      <c r="O2961" s="18">
        <v>0.4</v>
      </c>
    </row>
    <row r="2962" spans="1:15" ht="15.75" customHeight="1" x14ac:dyDescent="0.3">
      <c r="A2962" s="17" t="s">
        <v>119</v>
      </c>
      <c r="B2962" s="12">
        <v>1185732</v>
      </c>
      <c r="C2962" s="13">
        <v>44602</v>
      </c>
      <c r="D2962" s="12" t="s">
        <v>26</v>
      </c>
      <c r="E2962" s="12" t="s">
        <v>98</v>
      </c>
      <c r="F2962" s="12" t="s">
        <v>99</v>
      </c>
      <c r="G2962" s="12" t="s">
        <v>15</v>
      </c>
      <c r="H2962" s="12" t="s">
        <v>15</v>
      </c>
      <c r="I2962" s="12">
        <v>57</v>
      </c>
      <c r="J2962" s="12" t="s">
        <v>126</v>
      </c>
      <c r="K2962" s="14">
        <v>0.25000000000000006</v>
      </c>
      <c r="L2962" s="15">
        <v>2500</v>
      </c>
      <c r="M2962" s="16">
        <f t="shared" si="24"/>
        <v>625.00000000000011</v>
      </c>
      <c r="N2962" s="16">
        <f t="shared" si="25"/>
        <v>218.75000000000003</v>
      </c>
      <c r="O2962" s="18">
        <v>0.35</v>
      </c>
    </row>
    <row r="2963" spans="1:15" ht="15.75" customHeight="1" x14ac:dyDescent="0.3">
      <c r="A2963" s="17" t="s">
        <v>119</v>
      </c>
      <c r="B2963" s="12">
        <v>1185732</v>
      </c>
      <c r="C2963" s="13">
        <v>44602</v>
      </c>
      <c r="D2963" s="12" t="s">
        <v>26</v>
      </c>
      <c r="E2963" s="12" t="s">
        <v>98</v>
      </c>
      <c r="F2963" s="12" t="s">
        <v>99</v>
      </c>
      <c r="G2963" s="12" t="s">
        <v>16</v>
      </c>
      <c r="H2963" s="12" t="s">
        <v>16</v>
      </c>
      <c r="I2963" s="12">
        <v>48</v>
      </c>
      <c r="J2963" s="12" t="s">
        <v>124</v>
      </c>
      <c r="K2963" s="14">
        <v>0.30000000000000004</v>
      </c>
      <c r="L2963" s="15">
        <v>1250</v>
      </c>
      <c r="M2963" s="16">
        <f t="shared" si="24"/>
        <v>375.00000000000006</v>
      </c>
      <c r="N2963" s="16">
        <f t="shared" si="25"/>
        <v>131.25</v>
      </c>
      <c r="O2963" s="18">
        <v>0.35</v>
      </c>
    </row>
    <row r="2964" spans="1:15" ht="15.75" customHeight="1" x14ac:dyDescent="0.3">
      <c r="A2964" s="17" t="s">
        <v>119</v>
      </c>
      <c r="B2964" s="12">
        <v>1185732</v>
      </c>
      <c r="C2964" s="13">
        <v>44602</v>
      </c>
      <c r="D2964" s="12" t="s">
        <v>26</v>
      </c>
      <c r="E2964" s="12" t="s">
        <v>98</v>
      </c>
      <c r="F2964" s="12" t="s">
        <v>99</v>
      </c>
      <c r="G2964" s="12" t="s">
        <v>17</v>
      </c>
      <c r="H2964" s="12" t="s">
        <v>17</v>
      </c>
      <c r="I2964" s="12">
        <v>42</v>
      </c>
      <c r="J2964" s="12" t="s">
        <v>125</v>
      </c>
      <c r="K2964" s="14">
        <v>0.44999999999999996</v>
      </c>
      <c r="L2964" s="15">
        <v>2000</v>
      </c>
      <c r="M2964" s="16">
        <f t="shared" si="24"/>
        <v>899.99999999999989</v>
      </c>
      <c r="N2964" s="16">
        <f t="shared" si="25"/>
        <v>269.99999999999994</v>
      </c>
      <c r="O2964" s="18">
        <v>0.3</v>
      </c>
    </row>
    <row r="2965" spans="1:15" ht="15.75" customHeight="1" x14ac:dyDescent="0.3">
      <c r="A2965" s="17" t="s">
        <v>119</v>
      </c>
      <c r="B2965" s="12">
        <v>1185732</v>
      </c>
      <c r="C2965" s="13">
        <v>44602</v>
      </c>
      <c r="D2965" s="12" t="s">
        <v>26</v>
      </c>
      <c r="E2965" s="12" t="s">
        <v>98</v>
      </c>
      <c r="F2965" s="12" t="s">
        <v>99</v>
      </c>
      <c r="G2965" s="12" t="s">
        <v>18</v>
      </c>
      <c r="H2965" s="12" t="s">
        <v>150</v>
      </c>
      <c r="I2965" s="12">
        <v>17</v>
      </c>
      <c r="J2965" s="12" t="s">
        <v>124</v>
      </c>
      <c r="K2965" s="14">
        <v>0.19999999999999996</v>
      </c>
      <c r="L2965" s="15">
        <v>3000</v>
      </c>
      <c r="M2965" s="16">
        <f t="shared" si="24"/>
        <v>599.99999999999989</v>
      </c>
      <c r="N2965" s="16">
        <f t="shared" si="25"/>
        <v>239.99999999999997</v>
      </c>
      <c r="O2965" s="18">
        <v>0.4</v>
      </c>
    </row>
    <row r="2966" spans="1:15" ht="15.75" customHeight="1" x14ac:dyDescent="0.3">
      <c r="A2966" s="17" t="s">
        <v>119</v>
      </c>
      <c r="B2966" s="12">
        <v>1185732</v>
      </c>
      <c r="C2966" s="13">
        <v>44629</v>
      </c>
      <c r="D2966" s="12" t="s">
        <v>26</v>
      </c>
      <c r="E2966" s="12" t="s">
        <v>98</v>
      </c>
      <c r="F2966" s="12" t="s">
        <v>99</v>
      </c>
      <c r="G2966" s="12" t="s">
        <v>13</v>
      </c>
      <c r="H2966" s="12" t="s">
        <v>151</v>
      </c>
      <c r="I2966" s="12">
        <v>22</v>
      </c>
      <c r="J2966" s="12" t="s">
        <v>126</v>
      </c>
      <c r="K2966" s="14">
        <v>0.25000000000000006</v>
      </c>
      <c r="L2966" s="15">
        <v>5200</v>
      </c>
      <c r="M2966" s="16">
        <f t="shared" si="24"/>
        <v>1300.0000000000002</v>
      </c>
      <c r="N2966" s="16">
        <f t="shared" si="25"/>
        <v>520.00000000000011</v>
      </c>
      <c r="O2966" s="18">
        <v>0.4</v>
      </c>
    </row>
    <row r="2967" spans="1:15" ht="15.75" customHeight="1" x14ac:dyDescent="0.3">
      <c r="A2967" s="17" t="s">
        <v>119</v>
      </c>
      <c r="B2967" s="12">
        <v>1185732</v>
      </c>
      <c r="C2967" s="13">
        <v>44629</v>
      </c>
      <c r="D2967" s="12" t="s">
        <v>26</v>
      </c>
      <c r="E2967" s="12" t="s">
        <v>98</v>
      </c>
      <c r="F2967" s="12" t="s">
        <v>99</v>
      </c>
      <c r="G2967" s="12" t="s">
        <v>14</v>
      </c>
      <c r="H2967" s="12" t="s">
        <v>149</v>
      </c>
      <c r="I2967" s="12">
        <v>54</v>
      </c>
      <c r="J2967" s="12" t="s">
        <v>126</v>
      </c>
      <c r="K2967" s="14">
        <v>0.25000000000000006</v>
      </c>
      <c r="L2967" s="15">
        <v>2250</v>
      </c>
      <c r="M2967" s="16">
        <f t="shared" si="24"/>
        <v>562.50000000000011</v>
      </c>
      <c r="N2967" s="16">
        <f t="shared" si="25"/>
        <v>225.00000000000006</v>
      </c>
      <c r="O2967" s="18">
        <v>0.4</v>
      </c>
    </row>
    <row r="2968" spans="1:15" ht="15.75" customHeight="1" x14ac:dyDescent="0.3">
      <c r="A2968" s="17" t="s">
        <v>119</v>
      </c>
      <c r="B2968" s="12">
        <v>1185732</v>
      </c>
      <c r="C2968" s="13">
        <v>44629</v>
      </c>
      <c r="D2968" s="12" t="s">
        <v>26</v>
      </c>
      <c r="E2968" s="12" t="s">
        <v>98</v>
      </c>
      <c r="F2968" s="12" t="s">
        <v>99</v>
      </c>
      <c r="G2968" s="12" t="s">
        <v>15</v>
      </c>
      <c r="H2968" s="12" t="s">
        <v>15</v>
      </c>
      <c r="I2968" s="12">
        <v>26</v>
      </c>
      <c r="J2968" s="12" t="s">
        <v>125</v>
      </c>
      <c r="K2968" s="14">
        <v>0.15000000000000002</v>
      </c>
      <c r="L2968" s="15">
        <v>2750</v>
      </c>
      <c r="M2968" s="16">
        <f t="shared" si="24"/>
        <v>412.50000000000006</v>
      </c>
      <c r="N2968" s="16">
        <f t="shared" si="25"/>
        <v>144.375</v>
      </c>
      <c r="O2968" s="18">
        <v>0.35</v>
      </c>
    </row>
    <row r="2969" spans="1:15" ht="15.75" customHeight="1" x14ac:dyDescent="0.3">
      <c r="A2969" s="17" t="s">
        <v>119</v>
      </c>
      <c r="B2969" s="12">
        <v>1185732</v>
      </c>
      <c r="C2969" s="13">
        <v>44629</v>
      </c>
      <c r="D2969" s="12" t="s">
        <v>26</v>
      </c>
      <c r="E2969" s="12" t="s">
        <v>98</v>
      </c>
      <c r="F2969" s="12" t="s">
        <v>99</v>
      </c>
      <c r="G2969" s="12" t="s">
        <v>16</v>
      </c>
      <c r="H2969" s="12" t="s">
        <v>16</v>
      </c>
      <c r="I2969" s="12">
        <v>46</v>
      </c>
      <c r="J2969" s="12" t="s">
        <v>124</v>
      </c>
      <c r="K2969" s="14">
        <v>0.19999999999999996</v>
      </c>
      <c r="L2969" s="15">
        <v>1250</v>
      </c>
      <c r="M2969" s="16">
        <f t="shared" si="24"/>
        <v>249.99999999999994</v>
      </c>
      <c r="N2969" s="16">
        <f t="shared" si="25"/>
        <v>87.499999999999972</v>
      </c>
      <c r="O2969" s="18">
        <v>0.35</v>
      </c>
    </row>
    <row r="2970" spans="1:15" ht="15.75" customHeight="1" x14ac:dyDescent="0.3">
      <c r="A2970" s="17" t="s">
        <v>119</v>
      </c>
      <c r="B2970" s="12">
        <v>1185732</v>
      </c>
      <c r="C2970" s="13">
        <v>44629</v>
      </c>
      <c r="D2970" s="12" t="s">
        <v>26</v>
      </c>
      <c r="E2970" s="12" t="s">
        <v>98</v>
      </c>
      <c r="F2970" s="12" t="s">
        <v>99</v>
      </c>
      <c r="G2970" s="12" t="s">
        <v>17</v>
      </c>
      <c r="H2970" s="12" t="s">
        <v>17</v>
      </c>
      <c r="I2970" s="12">
        <v>23</v>
      </c>
      <c r="J2970" s="12" t="s">
        <v>125</v>
      </c>
      <c r="K2970" s="14">
        <v>0.35000000000000003</v>
      </c>
      <c r="L2970" s="15">
        <v>1750</v>
      </c>
      <c r="M2970" s="16">
        <f t="shared" si="24"/>
        <v>612.50000000000011</v>
      </c>
      <c r="N2970" s="16">
        <f t="shared" si="25"/>
        <v>183.75000000000003</v>
      </c>
      <c r="O2970" s="18">
        <v>0.3</v>
      </c>
    </row>
    <row r="2971" spans="1:15" ht="15.75" customHeight="1" x14ac:dyDescent="0.3">
      <c r="A2971" s="17" t="s">
        <v>119</v>
      </c>
      <c r="B2971" s="12">
        <v>1185732</v>
      </c>
      <c r="C2971" s="13">
        <v>44629</v>
      </c>
      <c r="D2971" s="12" t="s">
        <v>26</v>
      </c>
      <c r="E2971" s="12" t="s">
        <v>98</v>
      </c>
      <c r="F2971" s="12" t="s">
        <v>99</v>
      </c>
      <c r="G2971" s="12" t="s">
        <v>18</v>
      </c>
      <c r="H2971" s="12" t="s">
        <v>150</v>
      </c>
      <c r="I2971" s="12">
        <v>43</v>
      </c>
      <c r="J2971" s="12" t="s">
        <v>124</v>
      </c>
      <c r="K2971" s="14">
        <v>0.25000000000000006</v>
      </c>
      <c r="L2971" s="15">
        <v>2750</v>
      </c>
      <c r="M2971" s="16">
        <f t="shared" si="24"/>
        <v>687.50000000000011</v>
      </c>
      <c r="N2971" s="16">
        <f t="shared" si="25"/>
        <v>275.00000000000006</v>
      </c>
      <c r="O2971" s="18">
        <v>0.4</v>
      </c>
    </row>
    <row r="2972" spans="1:15" ht="15.75" customHeight="1" x14ac:dyDescent="0.3">
      <c r="A2972" s="17" t="s">
        <v>119</v>
      </c>
      <c r="B2972" s="12">
        <v>1185732</v>
      </c>
      <c r="C2972" s="13">
        <v>44661</v>
      </c>
      <c r="D2972" s="12" t="s">
        <v>26</v>
      </c>
      <c r="E2972" s="12" t="s">
        <v>98</v>
      </c>
      <c r="F2972" s="12" t="s">
        <v>99</v>
      </c>
      <c r="G2972" s="12" t="s">
        <v>13</v>
      </c>
      <c r="H2972" s="12" t="s">
        <v>151</v>
      </c>
      <c r="I2972" s="12">
        <v>53</v>
      </c>
      <c r="J2972" s="12" t="s">
        <v>126</v>
      </c>
      <c r="K2972" s="14">
        <v>0.25000000000000006</v>
      </c>
      <c r="L2972" s="15">
        <v>5000</v>
      </c>
      <c r="M2972" s="16">
        <f t="shared" si="24"/>
        <v>1250.0000000000002</v>
      </c>
      <c r="N2972" s="16">
        <f t="shared" si="25"/>
        <v>500.00000000000011</v>
      </c>
      <c r="O2972" s="18">
        <v>0.4</v>
      </c>
    </row>
    <row r="2973" spans="1:15" ht="15.75" customHeight="1" x14ac:dyDescent="0.3">
      <c r="A2973" s="17" t="s">
        <v>119</v>
      </c>
      <c r="B2973" s="12">
        <v>1185732</v>
      </c>
      <c r="C2973" s="13">
        <v>44661</v>
      </c>
      <c r="D2973" s="12" t="s">
        <v>26</v>
      </c>
      <c r="E2973" s="12" t="s">
        <v>98</v>
      </c>
      <c r="F2973" s="12" t="s">
        <v>99</v>
      </c>
      <c r="G2973" s="12" t="s">
        <v>14</v>
      </c>
      <c r="H2973" s="12" t="s">
        <v>149</v>
      </c>
      <c r="I2973" s="12">
        <v>22</v>
      </c>
      <c r="J2973" s="12" t="s">
        <v>126</v>
      </c>
      <c r="K2973" s="14">
        <v>0.25000000000000006</v>
      </c>
      <c r="L2973" s="15">
        <v>2000</v>
      </c>
      <c r="M2973" s="16">
        <f t="shared" si="24"/>
        <v>500.00000000000011</v>
      </c>
      <c r="N2973" s="16">
        <f t="shared" si="25"/>
        <v>200.00000000000006</v>
      </c>
      <c r="O2973" s="18">
        <v>0.4</v>
      </c>
    </row>
    <row r="2974" spans="1:15" ht="15.75" customHeight="1" x14ac:dyDescent="0.3">
      <c r="A2974" s="17" t="s">
        <v>119</v>
      </c>
      <c r="B2974" s="12">
        <v>1185732</v>
      </c>
      <c r="C2974" s="13">
        <v>44661</v>
      </c>
      <c r="D2974" s="12" t="s">
        <v>26</v>
      </c>
      <c r="E2974" s="12" t="s">
        <v>98</v>
      </c>
      <c r="F2974" s="12" t="s">
        <v>99</v>
      </c>
      <c r="G2974" s="12" t="s">
        <v>15</v>
      </c>
      <c r="H2974" s="12" t="s">
        <v>15</v>
      </c>
      <c r="I2974" s="12">
        <v>42</v>
      </c>
      <c r="J2974" s="12" t="s">
        <v>124</v>
      </c>
      <c r="K2974" s="14">
        <v>0.15000000000000002</v>
      </c>
      <c r="L2974" s="15">
        <v>2000</v>
      </c>
      <c r="M2974" s="16">
        <f t="shared" si="24"/>
        <v>300.00000000000006</v>
      </c>
      <c r="N2974" s="16">
        <f t="shared" si="25"/>
        <v>105.00000000000001</v>
      </c>
      <c r="O2974" s="18">
        <v>0.35</v>
      </c>
    </row>
    <row r="2975" spans="1:15" ht="15.75" customHeight="1" x14ac:dyDescent="0.3">
      <c r="A2975" s="17" t="s">
        <v>119</v>
      </c>
      <c r="B2975" s="12">
        <v>1185732</v>
      </c>
      <c r="C2975" s="13">
        <v>44661</v>
      </c>
      <c r="D2975" s="12" t="s">
        <v>26</v>
      </c>
      <c r="E2975" s="12" t="s">
        <v>98</v>
      </c>
      <c r="F2975" s="12" t="s">
        <v>99</v>
      </c>
      <c r="G2975" s="12" t="s">
        <v>16</v>
      </c>
      <c r="H2975" s="12" t="s">
        <v>16</v>
      </c>
      <c r="I2975" s="12">
        <v>39</v>
      </c>
      <c r="J2975" s="12" t="s">
        <v>126</v>
      </c>
      <c r="K2975" s="14">
        <v>0.19999999999999996</v>
      </c>
      <c r="L2975" s="15">
        <v>1250</v>
      </c>
      <c r="M2975" s="16">
        <f t="shared" si="24"/>
        <v>249.99999999999994</v>
      </c>
      <c r="N2975" s="16">
        <f t="shared" si="25"/>
        <v>87.499999999999972</v>
      </c>
      <c r="O2975" s="18">
        <v>0.35</v>
      </c>
    </row>
    <row r="2976" spans="1:15" ht="15.75" customHeight="1" x14ac:dyDescent="0.3">
      <c r="A2976" s="17" t="s">
        <v>119</v>
      </c>
      <c r="B2976" s="12">
        <v>1185732</v>
      </c>
      <c r="C2976" s="13">
        <v>44661</v>
      </c>
      <c r="D2976" s="12" t="s">
        <v>26</v>
      </c>
      <c r="E2976" s="12" t="s">
        <v>98</v>
      </c>
      <c r="F2976" s="12" t="s">
        <v>99</v>
      </c>
      <c r="G2976" s="12" t="s">
        <v>17</v>
      </c>
      <c r="H2976" s="12" t="s">
        <v>17</v>
      </c>
      <c r="I2976" s="12">
        <v>15</v>
      </c>
      <c r="J2976" s="12" t="s">
        <v>126</v>
      </c>
      <c r="K2976" s="14">
        <v>0.65</v>
      </c>
      <c r="L2976" s="15">
        <v>1500</v>
      </c>
      <c r="M2976" s="16">
        <f t="shared" si="24"/>
        <v>975</v>
      </c>
      <c r="N2976" s="16">
        <f t="shared" si="25"/>
        <v>292.5</v>
      </c>
      <c r="O2976" s="18">
        <v>0.3</v>
      </c>
    </row>
    <row r="2977" spans="1:15" ht="15.75" customHeight="1" x14ac:dyDescent="0.3">
      <c r="A2977" s="17" t="s">
        <v>119</v>
      </c>
      <c r="B2977" s="12">
        <v>1185732</v>
      </c>
      <c r="C2977" s="13">
        <v>44661</v>
      </c>
      <c r="D2977" s="12" t="s">
        <v>26</v>
      </c>
      <c r="E2977" s="12" t="s">
        <v>98</v>
      </c>
      <c r="F2977" s="12" t="s">
        <v>99</v>
      </c>
      <c r="G2977" s="12" t="s">
        <v>18</v>
      </c>
      <c r="H2977" s="12" t="s">
        <v>150</v>
      </c>
      <c r="I2977" s="12">
        <v>49</v>
      </c>
      <c r="J2977" s="12" t="s">
        <v>123</v>
      </c>
      <c r="K2977" s="14">
        <v>0.5</v>
      </c>
      <c r="L2977" s="15">
        <v>2750</v>
      </c>
      <c r="M2977" s="16">
        <f t="shared" si="24"/>
        <v>1375</v>
      </c>
      <c r="N2977" s="16">
        <f t="shared" si="25"/>
        <v>550</v>
      </c>
      <c r="O2977" s="18">
        <v>0.4</v>
      </c>
    </row>
    <row r="2978" spans="1:15" ht="15.75" customHeight="1" x14ac:dyDescent="0.3">
      <c r="A2978" s="17" t="s">
        <v>119</v>
      </c>
      <c r="B2978" s="12">
        <v>1185732</v>
      </c>
      <c r="C2978" s="13">
        <v>44692</v>
      </c>
      <c r="D2978" s="12" t="s">
        <v>26</v>
      </c>
      <c r="E2978" s="12" t="s">
        <v>98</v>
      </c>
      <c r="F2978" s="12" t="s">
        <v>99</v>
      </c>
      <c r="G2978" s="12" t="s">
        <v>13</v>
      </c>
      <c r="H2978" s="12" t="s">
        <v>151</v>
      </c>
      <c r="I2978" s="12">
        <v>19</v>
      </c>
      <c r="J2978" s="12" t="s">
        <v>126</v>
      </c>
      <c r="K2978" s="14">
        <v>0.6</v>
      </c>
      <c r="L2978" s="15">
        <v>5450</v>
      </c>
      <c r="M2978" s="16">
        <f t="shared" si="24"/>
        <v>3270</v>
      </c>
      <c r="N2978" s="16">
        <f t="shared" si="25"/>
        <v>1308</v>
      </c>
      <c r="O2978" s="18">
        <v>0.4</v>
      </c>
    </row>
    <row r="2979" spans="1:15" ht="15.75" customHeight="1" x14ac:dyDescent="0.3">
      <c r="A2979" s="17" t="s">
        <v>119</v>
      </c>
      <c r="B2979" s="12">
        <v>1185732</v>
      </c>
      <c r="C2979" s="13">
        <v>44692</v>
      </c>
      <c r="D2979" s="12" t="s">
        <v>26</v>
      </c>
      <c r="E2979" s="12" t="s">
        <v>98</v>
      </c>
      <c r="F2979" s="12" t="s">
        <v>99</v>
      </c>
      <c r="G2979" s="12" t="s">
        <v>14</v>
      </c>
      <c r="H2979" s="12" t="s">
        <v>149</v>
      </c>
      <c r="I2979" s="12">
        <v>15</v>
      </c>
      <c r="J2979" s="12" t="s">
        <v>125</v>
      </c>
      <c r="K2979" s="14">
        <v>0.4</v>
      </c>
      <c r="L2979" s="15">
        <v>2500</v>
      </c>
      <c r="M2979" s="16">
        <f t="shared" si="24"/>
        <v>1000</v>
      </c>
      <c r="N2979" s="16">
        <f t="shared" si="25"/>
        <v>400</v>
      </c>
      <c r="O2979" s="18">
        <v>0.4</v>
      </c>
    </row>
    <row r="2980" spans="1:15" ht="15.75" customHeight="1" x14ac:dyDescent="0.3">
      <c r="A2980" s="17" t="s">
        <v>119</v>
      </c>
      <c r="B2980" s="12">
        <v>1185732</v>
      </c>
      <c r="C2980" s="13">
        <v>44692</v>
      </c>
      <c r="D2980" s="12" t="s">
        <v>26</v>
      </c>
      <c r="E2980" s="12" t="s">
        <v>98</v>
      </c>
      <c r="F2980" s="12" t="s">
        <v>99</v>
      </c>
      <c r="G2980" s="12" t="s">
        <v>15</v>
      </c>
      <c r="H2980" s="12" t="s">
        <v>15</v>
      </c>
      <c r="I2980" s="12">
        <v>38</v>
      </c>
      <c r="J2980" s="12" t="s">
        <v>125</v>
      </c>
      <c r="K2980" s="14">
        <v>0.35000000000000003</v>
      </c>
      <c r="L2980" s="15">
        <v>2250</v>
      </c>
      <c r="M2980" s="16">
        <f t="shared" si="24"/>
        <v>787.50000000000011</v>
      </c>
      <c r="N2980" s="16">
        <f t="shared" si="25"/>
        <v>275.625</v>
      </c>
      <c r="O2980" s="18">
        <v>0.35</v>
      </c>
    </row>
    <row r="2981" spans="1:15" ht="15.75" customHeight="1" x14ac:dyDescent="0.3">
      <c r="A2981" s="17" t="s">
        <v>119</v>
      </c>
      <c r="B2981" s="12">
        <v>1185732</v>
      </c>
      <c r="C2981" s="13">
        <v>44692</v>
      </c>
      <c r="D2981" s="12" t="s">
        <v>26</v>
      </c>
      <c r="E2981" s="12" t="s">
        <v>98</v>
      </c>
      <c r="F2981" s="12" t="s">
        <v>99</v>
      </c>
      <c r="G2981" s="12" t="s">
        <v>16</v>
      </c>
      <c r="H2981" s="12" t="s">
        <v>16</v>
      </c>
      <c r="I2981" s="12">
        <v>32</v>
      </c>
      <c r="J2981" s="12" t="s">
        <v>124</v>
      </c>
      <c r="K2981" s="14">
        <v>0.35000000000000003</v>
      </c>
      <c r="L2981" s="15">
        <v>1750</v>
      </c>
      <c r="M2981" s="16">
        <f t="shared" si="24"/>
        <v>612.50000000000011</v>
      </c>
      <c r="N2981" s="16">
        <f t="shared" si="25"/>
        <v>214.37500000000003</v>
      </c>
      <c r="O2981" s="18">
        <v>0.35</v>
      </c>
    </row>
    <row r="2982" spans="1:15" ht="15.75" customHeight="1" x14ac:dyDescent="0.3">
      <c r="A2982" s="17" t="s">
        <v>119</v>
      </c>
      <c r="B2982" s="12">
        <v>1185732</v>
      </c>
      <c r="C2982" s="13">
        <v>44692</v>
      </c>
      <c r="D2982" s="12" t="s">
        <v>26</v>
      </c>
      <c r="E2982" s="12" t="s">
        <v>98</v>
      </c>
      <c r="F2982" s="12" t="s">
        <v>99</v>
      </c>
      <c r="G2982" s="12" t="s">
        <v>17</v>
      </c>
      <c r="H2982" s="12" t="s">
        <v>17</v>
      </c>
      <c r="I2982" s="12">
        <v>40</v>
      </c>
      <c r="J2982" s="12" t="s">
        <v>125</v>
      </c>
      <c r="K2982" s="14">
        <v>0.44999999999999996</v>
      </c>
      <c r="L2982" s="15">
        <v>2000</v>
      </c>
      <c r="M2982" s="16">
        <f t="shared" si="24"/>
        <v>899.99999999999989</v>
      </c>
      <c r="N2982" s="16">
        <f t="shared" si="25"/>
        <v>269.99999999999994</v>
      </c>
      <c r="O2982" s="18">
        <v>0.3</v>
      </c>
    </row>
    <row r="2983" spans="1:15" ht="15.75" customHeight="1" x14ac:dyDescent="0.3">
      <c r="A2983" s="17" t="s">
        <v>119</v>
      </c>
      <c r="B2983" s="12">
        <v>1185732</v>
      </c>
      <c r="C2983" s="13">
        <v>44692</v>
      </c>
      <c r="D2983" s="12" t="s">
        <v>26</v>
      </c>
      <c r="E2983" s="12" t="s">
        <v>98</v>
      </c>
      <c r="F2983" s="12" t="s">
        <v>99</v>
      </c>
      <c r="G2983" s="12" t="s">
        <v>18</v>
      </c>
      <c r="H2983" s="12" t="s">
        <v>150</v>
      </c>
      <c r="I2983" s="12">
        <v>30</v>
      </c>
      <c r="J2983" s="12" t="s">
        <v>124</v>
      </c>
      <c r="K2983" s="14">
        <v>0.54999999999999993</v>
      </c>
      <c r="L2983" s="15">
        <v>3250</v>
      </c>
      <c r="M2983" s="16">
        <f t="shared" si="24"/>
        <v>1787.4999999999998</v>
      </c>
      <c r="N2983" s="16">
        <f t="shared" si="25"/>
        <v>715</v>
      </c>
      <c r="O2983" s="18">
        <v>0.4</v>
      </c>
    </row>
    <row r="2984" spans="1:15" ht="15.75" customHeight="1" x14ac:dyDescent="0.3">
      <c r="A2984" s="17" t="s">
        <v>119</v>
      </c>
      <c r="B2984" s="12">
        <v>1185732</v>
      </c>
      <c r="C2984" s="13">
        <v>44722</v>
      </c>
      <c r="D2984" s="12" t="s">
        <v>26</v>
      </c>
      <c r="E2984" s="12" t="s">
        <v>98</v>
      </c>
      <c r="F2984" s="12" t="s">
        <v>99</v>
      </c>
      <c r="G2984" s="12" t="s">
        <v>13</v>
      </c>
      <c r="H2984" s="12" t="s">
        <v>151</v>
      </c>
      <c r="I2984" s="12">
        <v>18</v>
      </c>
      <c r="J2984" s="12" t="s">
        <v>123</v>
      </c>
      <c r="K2984" s="14">
        <v>0.4</v>
      </c>
      <c r="L2984" s="15">
        <v>5750</v>
      </c>
      <c r="M2984" s="16">
        <f t="shared" si="24"/>
        <v>2300</v>
      </c>
      <c r="N2984" s="16">
        <f t="shared" si="25"/>
        <v>920</v>
      </c>
      <c r="O2984" s="18">
        <v>0.4</v>
      </c>
    </row>
    <row r="2985" spans="1:15" ht="15.75" customHeight="1" x14ac:dyDescent="0.3">
      <c r="A2985" s="17" t="s">
        <v>119</v>
      </c>
      <c r="B2985" s="12">
        <v>1185732</v>
      </c>
      <c r="C2985" s="13">
        <v>44722</v>
      </c>
      <c r="D2985" s="12" t="s">
        <v>26</v>
      </c>
      <c r="E2985" s="12" t="s">
        <v>98</v>
      </c>
      <c r="F2985" s="12" t="s">
        <v>99</v>
      </c>
      <c r="G2985" s="12" t="s">
        <v>14</v>
      </c>
      <c r="H2985" s="12" t="s">
        <v>149</v>
      </c>
      <c r="I2985" s="12">
        <v>36</v>
      </c>
      <c r="J2985" s="12" t="s">
        <v>126</v>
      </c>
      <c r="K2985" s="14">
        <v>0.35000000000000009</v>
      </c>
      <c r="L2985" s="15">
        <v>3250</v>
      </c>
      <c r="M2985" s="16">
        <f t="shared" si="24"/>
        <v>1137.5000000000002</v>
      </c>
      <c r="N2985" s="16">
        <f t="shared" si="25"/>
        <v>455.00000000000011</v>
      </c>
      <c r="O2985" s="18">
        <v>0.4</v>
      </c>
    </row>
    <row r="2986" spans="1:15" ht="15.75" customHeight="1" x14ac:dyDescent="0.3">
      <c r="A2986" s="17" t="s">
        <v>119</v>
      </c>
      <c r="B2986" s="12">
        <v>1185732</v>
      </c>
      <c r="C2986" s="13">
        <v>44722</v>
      </c>
      <c r="D2986" s="12" t="s">
        <v>26</v>
      </c>
      <c r="E2986" s="12" t="s">
        <v>98</v>
      </c>
      <c r="F2986" s="12" t="s">
        <v>99</v>
      </c>
      <c r="G2986" s="12" t="s">
        <v>15</v>
      </c>
      <c r="H2986" s="12" t="s">
        <v>15</v>
      </c>
      <c r="I2986" s="12">
        <v>36</v>
      </c>
      <c r="J2986" s="12" t="s">
        <v>125</v>
      </c>
      <c r="K2986" s="14">
        <v>0.30000000000000004</v>
      </c>
      <c r="L2986" s="15">
        <v>2000</v>
      </c>
      <c r="M2986" s="16">
        <f t="shared" si="24"/>
        <v>600.00000000000011</v>
      </c>
      <c r="N2986" s="16">
        <f t="shared" si="25"/>
        <v>210.00000000000003</v>
      </c>
      <c r="O2986" s="18">
        <v>0.35</v>
      </c>
    </row>
    <row r="2987" spans="1:15" ht="15.75" customHeight="1" x14ac:dyDescent="0.3">
      <c r="A2987" s="17" t="s">
        <v>119</v>
      </c>
      <c r="B2987" s="12">
        <v>1185732</v>
      </c>
      <c r="C2987" s="13">
        <v>44722</v>
      </c>
      <c r="D2987" s="12" t="s">
        <v>26</v>
      </c>
      <c r="E2987" s="12" t="s">
        <v>98</v>
      </c>
      <c r="F2987" s="12" t="s">
        <v>99</v>
      </c>
      <c r="G2987" s="12" t="s">
        <v>16</v>
      </c>
      <c r="H2987" s="12" t="s">
        <v>16</v>
      </c>
      <c r="I2987" s="12">
        <v>26</v>
      </c>
      <c r="J2987" s="12" t="s">
        <v>125</v>
      </c>
      <c r="K2987" s="14">
        <v>0.30000000000000004</v>
      </c>
      <c r="L2987" s="15">
        <v>1750</v>
      </c>
      <c r="M2987" s="16">
        <f t="shared" si="24"/>
        <v>525.00000000000011</v>
      </c>
      <c r="N2987" s="16">
        <f t="shared" si="25"/>
        <v>183.75000000000003</v>
      </c>
      <c r="O2987" s="18">
        <v>0.35</v>
      </c>
    </row>
    <row r="2988" spans="1:15" ht="15.75" customHeight="1" x14ac:dyDescent="0.3">
      <c r="A2988" s="17" t="s">
        <v>119</v>
      </c>
      <c r="B2988" s="12">
        <v>1185732</v>
      </c>
      <c r="C2988" s="13">
        <v>44722</v>
      </c>
      <c r="D2988" s="12" t="s">
        <v>26</v>
      </c>
      <c r="E2988" s="12" t="s">
        <v>98</v>
      </c>
      <c r="F2988" s="12" t="s">
        <v>99</v>
      </c>
      <c r="G2988" s="12" t="s">
        <v>17</v>
      </c>
      <c r="H2988" s="12" t="s">
        <v>17</v>
      </c>
      <c r="I2988" s="12">
        <v>33</v>
      </c>
      <c r="J2988" s="12" t="s">
        <v>123</v>
      </c>
      <c r="K2988" s="14">
        <v>0.4</v>
      </c>
      <c r="L2988" s="15">
        <v>1750</v>
      </c>
      <c r="M2988" s="16">
        <f t="shared" si="24"/>
        <v>700</v>
      </c>
      <c r="N2988" s="16">
        <f t="shared" si="25"/>
        <v>210</v>
      </c>
      <c r="O2988" s="18">
        <v>0.3</v>
      </c>
    </row>
    <row r="2989" spans="1:15" ht="15.75" customHeight="1" x14ac:dyDescent="0.3">
      <c r="A2989" s="17" t="s">
        <v>119</v>
      </c>
      <c r="B2989" s="12">
        <v>1185732</v>
      </c>
      <c r="C2989" s="13">
        <v>44722</v>
      </c>
      <c r="D2989" s="12" t="s">
        <v>26</v>
      </c>
      <c r="E2989" s="12" t="s">
        <v>98</v>
      </c>
      <c r="F2989" s="12" t="s">
        <v>99</v>
      </c>
      <c r="G2989" s="12" t="s">
        <v>18</v>
      </c>
      <c r="H2989" s="12" t="s">
        <v>150</v>
      </c>
      <c r="I2989" s="12">
        <v>21</v>
      </c>
      <c r="J2989" s="12" t="s">
        <v>123</v>
      </c>
      <c r="K2989" s="14">
        <v>0.60000000000000009</v>
      </c>
      <c r="L2989" s="15">
        <v>3250</v>
      </c>
      <c r="M2989" s="16">
        <f t="shared" si="24"/>
        <v>1950.0000000000002</v>
      </c>
      <c r="N2989" s="16">
        <f t="shared" si="25"/>
        <v>780.00000000000011</v>
      </c>
      <c r="O2989" s="18">
        <v>0.4</v>
      </c>
    </row>
    <row r="2990" spans="1:15" ht="15.75" customHeight="1" x14ac:dyDescent="0.3">
      <c r="A2990" s="17" t="s">
        <v>119</v>
      </c>
      <c r="B2990" s="12">
        <v>1185732</v>
      </c>
      <c r="C2990" s="13">
        <v>44751</v>
      </c>
      <c r="D2990" s="12" t="s">
        <v>26</v>
      </c>
      <c r="E2990" s="12" t="s">
        <v>98</v>
      </c>
      <c r="F2990" s="12" t="s">
        <v>99</v>
      </c>
      <c r="G2990" s="12" t="s">
        <v>13</v>
      </c>
      <c r="H2990" s="12" t="s">
        <v>151</v>
      </c>
      <c r="I2990" s="12">
        <v>37</v>
      </c>
      <c r="J2990" s="12" t="s">
        <v>124</v>
      </c>
      <c r="K2990" s="14">
        <v>0.55000000000000004</v>
      </c>
      <c r="L2990" s="15">
        <v>5500</v>
      </c>
      <c r="M2990" s="16">
        <f t="shared" si="24"/>
        <v>3025.0000000000005</v>
      </c>
      <c r="N2990" s="16">
        <f t="shared" si="25"/>
        <v>1210.0000000000002</v>
      </c>
      <c r="O2990" s="18">
        <v>0.4</v>
      </c>
    </row>
    <row r="2991" spans="1:15" ht="15.75" customHeight="1" x14ac:dyDescent="0.3">
      <c r="A2991" s="17" t="s">
        <v>119</v>
      </c>
      <c r="B2991" s="12">
        <v>1185732</v>
      </c>
      <c r="C2991" s="13">
        <v>44751</v>
      </c>
      <c r="D2991" s="12" t="s">
        <v>26</v>
      </c>
      <c r="E2991" s="12" t="s">
        <v>98</v>
      </c>
      <c r="F2991" s="12" t="s">
        <v>99</v>
      </c>
      <c r="G2991" s="12" t="s">
        <v>14</v>
      </c>
      <c r="H2991" s="12" t="s">
        <v>149</v>
      </c>
      <c r="I2991" s="12">
        <v>42</v>
      </c>
      <c r="J2991" s="12" t="s">
        <v>123</v>
      </c>
      <c r="K2991" s="14">
        <v>0.50000000000000011</v>
      </c>
      <c r="L2991" s="15">
        <v>3000</v>
      </c>
      <c r="M2991" s="16">
        <f t="shared" si="24"/>
        <v>1500.0000000000002</v>
      </c>
      <c r="N2991" s="16">
        <f t="shared" si="25"/>
        <v>600.00000000000011</v>
      </c>
      <c r="O2991" s="18">
        <v>0.4</v>
      </c>
    </row>
    <row r="2992" spans="1:15" ht="15.75" customHeight="1" x14ac:dyDescent="0.3">
      <c r="A2992" s="17" t="s">
        <v>119</v>
      </c>
      <c r="B2992" s="12">
        <v>1185732</v>
      </c>
      <c r="C2992" s="13">
        <v>44751</v>
      </c>
      <c r="D2992" s="12" t="s">
        <v>26</v>
      </c>
      <c r="E2992" s="12" t="s">
        <v>98</v>
      </c>
      <c r="F2992" s="12" t="s">
        <v>99</v>
      </c>
      <c r="G2992" s="12" t="s">
        <v>15</v>
      </c>
      <c r="H2992" s="12" t="s">
        <v>15</v>
      </c>
      <c r="I2992" s="12">
        <v>33</v>
      </c>
      <c r="J2992" s="12" t="s">
        <v>124</v>
      </c>
      <c r="K2992" s="14">
        <v>0.45</v>
      </c>
      <c r="L2992" s="15">
        <v>2250</v>
      </c>
      <c r="M2992" s="16">
        <f t="shared" si="24"/>
        <v>1012.5</v>
      </c>
      <c r="N2992" s="16">
        <f t="shared" si="25"/>
        <v>354.375</v>
      </c>
      <c r="O2992" s="18">
        <v>0.35</v>
      </c>
    </row>
    <row r="2993" spans="1:15" ht="15.75" customHeight="1" x14ac:dyDescent="0.3">
      <c r="A2993" s="17" t="s">
        <v>119</v>
      </c>
      <c r="B2993" s="12">
        <v>1185732</v>
      </c>
      <c r="C2993" s="13">
        <v>44751</v>
      </c>
      <c r="D2993" s="12" t="s">
        <v>26</v>
      </c>
      <c r="E2993" s="12" t="s">
        <v>98</v>
      </c>
      <c r="F2993" s="12" t="s">
        <v>99</v>
      </c>
      <c r="G2993" s="12" t="s">
        <v>16</v>
      </c>
      <c r="H2993" s="12" t="s">
        <v>16</v>
      </c>
      <c r="I2993" s="12">
        <v>36</v>
      </c>
      <c r="J2993" s="12" t="s">
        <v>126</v>
      </c>
      <c r="K2993" s="14">
        <v>0.45</v>
      </c>
      <c r="L2993" s="15">
        <v>1750</v>
      </c>
      <c r="M2993" s="16">
        <f t="shared" si="24"/>
        <v>787.5</v>
      </c>
      <c r="N2993" s="16">
        <f t="shared" si="25"/>
        <v>275.625</v>
      </c>
      <c r="O2993" s="18">
        <v>0.35</v>
      </c>
    </row>
    <row r="2994" spans="1:15" ht="15.75" customHeight="1" x14ac:dyDescent="0.3">
      <c r="A2994" s="17" t="s">
        <v>119</v>
      </c>
      <c r="B2994" s="12">
        <v>1185732</v>
      </c>
      <c r="C2994" s="13">
        <v>44751</v>
      </c>
      <c r="D2994" s="12" t="s">
        <v>26</v>
      </c>
      <c r="E2994" s="12" t="s">
        <v>98</v>
      </c>
      <c r="F2994" s="12" t="s">
        <v>99</v>
      </c>
      <c r="G2994" s="12" t="s">
        <v>17</v>
      </c>
      <c r="H2994" s="12" t="s">
        <v>17</v>
      </c>
      <c r="I2994" s="12">
        <v>30</v>
      </c>
      <c r="J2994" s="12" t="s">
        <v>125</v>
      </c>
      <c r="K2994" s="14">
        <v>0.55000000000000004</v>
      </c>
      <c r="L2994" s="15">
        <v>2000</v>
      </c>
      <c r="M2994" s="16">
        <f t="shared" si="24"/>
        <v>1100</v>
      </c>
      <c r="N2994" s="16">
        <f t="shared" si="25"/>
        <v>330</v>
      </c>
      <c r="O2994" s="18">
        <v>0.3</v>
      </c>
    </row>
    <row r="2995" spans="1:15" ht="15.75" customHeight="1" x14ac:dyDescent="0.3">
      <c r="A2995" s="17" t="s">
        <v>119</v>
      </c>
      <c r="B2995" s="12">
        <v>1185732</v>
      </c>
      <c r="C2995" s="13">
        <v>44751</v>
      </c>
      <c r="D2995" s="12" t="s">
        <v>26</v>
      </c>
      <c r="E2995" s="12" t="s">
        <v>98</v>
      </c>
      <c r="F2995" s="12" t="s">
        <v>99</v>
      </c>
      <c r="G2995" s="12" t="s">
        <v>18</v>
      </c>
      <c r="H2995" s="12" t="s">
        <v>150</v>
      </c>
      <c r="I2995" s="12">
        <v>40</v>
      </c>
      <c r="J2995" s="12" t="s">
        <v>125</v>
      </c>
      <c r="K2995" s="14">
        <v>0.60000000000000009</v>
      </c>
      <c r="L2995" s="15">
        <v>3750</v>
      </c>
      <c r="M2995" s="16">
        <f t="shared" si="24"/>
        <v>2250.0000000000005</v>
      </c>
      <c r="N2995" s="16">
        <f t="shared" si="25"/>
        <v>900.00000000000023</v>
      </c>
      <c r="O2995" s="18">
        <v>0.4</v>
      </c>
    </row>
    <row r="2996" spans="1:15" ht="15.75" customHeight="1" x14ac:dyDescent="0.3">
      <c r="A2996" s="17" t="s">
        <v>119</v>
      </c>
      <c r="B2996" s="12">
        <v>1185732</v>
      </c>
      <c r="C2996" s="13">
        <v>44783</v>
      </c>
      <c r="D2996" s="12" t="s">
        <v>26</v>
      </c>
      <c r="E2996" s="12" t="s">
        <v>98</v>
      </c>
      <c r="F2996" s="12" t="s">
        <v>99</v>
      </c>
      <c r="G2996" s="12" t="s">
        <v>13</v>
      </c>
      <c r="H2996" s="12" t="s">
        <v>151</v>
      </c>
      <c r="I2996" s="12">
        <v>43</v>
      </c>
      <c r="J2996" s="12" t="s">
        <v>125</v>
      </c>
      <c r="K2996" s="14">
        <v>0.5</v>
      </c>
      <c r="L2996" s="15">
        <v>5250</v>
      </c>
      <c r="M2996" s="16">
        <f t="shared" si="24"/>
        <v>2625</v>
      </c>
      <c r="N2996" s="16">
        <f t="shared" si="25"/>
        <v>1050</v>
      </c>
      <c r="O2996" s="18">
        <v>0.4</v>
      </c>
    </row>
    <row r="2997" spans="1:15" ht="15.75" customHeight="1" x14ac:dyDescent="0.3">
      <c r="A2997" s="17" t="s">
        <v>119</v>
      </c>
      <c r="B2997" s="12">
        <v>1185732</v>
      </c>
      <c r="C2997" s="13">
        <v>44783</v>
      </c>
      <c r="D2997" s="12" t="s">
        <v>26</v>
      </c>
      <c r="E2997" s="12" t="s">
        <v>98</v>
      </c>
      <c r="F2997" s="12" t="s">
        <v>99</v>
      </c>
      <c r="G2997" s="12" t="s">
        <v>14</v>
      </c>
      <c r="H2997" s="12" t="s">
        <v>149</v>
      </c>
      <c r="I2997" s="12">
        <v>29</v>
      </c>
      <c r="J2997" s="12" t="s">
        <v>124</v>
      </c>
      <c r="K2997" s="14">
        <v>0.45000000000000007</v>
      </c>
      <c r="L2997" s="15">
        <v>3000</v>
      </c>
      <c r="M2997" s="16">
        <f t="shared" si="24"/>
        <v>1350.0000000000002</v>
      </c>
      <c r="N2997" s="16">
        <f t="shared" si="25"/>
        <v>540.00000000000011</v>
      </c>
      <c r="O2997" s="18">
        <v>0.4</v>
      </c>
    </row>
    <row r="2998" spans="1:15" ht="15.75" customHeight="1" x14ac:dyDescent="0.3">
      <c r="A2998" s="17" t="s">
        <v>119</v>
      </c>
      <c r="B2998" s="12">
        <v>1185732</v>
      </c>
      <c r="C2998" s="13">
        <v>44783</v>
      </c>
      <c r="D2998" s="12" t="s">
        <v>26</v>
      </c>
      <c r="E2998" s="12" t="s">
        <v>98</v>
      </c>
      <c r="F2998" s="12" t="s">
        <v>99</v>
      </c>
      <c r="G2998" s="12" t="s">
        <v>15</v>
      </c>
      <c r="H2998" s="12" t="s">
        <v>15</v>
      </c>
      <c r="I2998" s="12">
        <v>45</v>
      </c>
      <c r="J2998" s="12" t="s">
        <v>126</v>
      </c>
      <c r="K2998" s="14">
        <v>0.4</v>
      </c>
      <c r="L2998" s="15">
        <v>2250</v>
      </c>
      <c r="M2998" s="16">
        <f t="shared" si="24"/>
        <v>900</v>
      </c>
      <c r="N2998" s="16">
        <f t="shared" si="25"/>
        <v>315</v>
      </c>
      <c r="O2998" s="18">
        <v>0.35</v>
      </c>
    </row>
    <row r="2999" spans="1:15" ht="15.75" customHeight="1" x14ac:dyDescent="0.3">
      <c r="A2999" s="17" t="s">
        <v>119</v>
      </c>
      <c r="B2999" s="12">
        <v>1185732</v>
      </c>
      <c r="C2999" s="13">
        <v>44783</v>
      </c>
      <c r="D2999" s="12" t="s">
        <v>26</v>
      </c>
      <c r="E2999" s="12" t="s">
        <v>98</v>
      </c>
      <c r="F2999" s="12" t="s">
        <v>99</v>
      </c>
      <c r="G2999" s="12" t="s">
        <v>16</v>
      </c>
      <c r="H2999" s="12" t="s">
        <v>16</v>
      </c>
      <c r="I2999" s="12">
        <v>58</v>
      </c>
      <c r="J2999" s="12" t="s">
        <v>125</v>
      </c>
      <c r="K2999" s="14">
        <v>0.4</v>
      </c>
      <c r="L2999" s="15">
        <v>2000</v>
      </c>
      <c r="M2999" s="16">
        <f t="shared" si="24"/>
        <v>800</v>
      </c>
      <c r="N2999" s="16">
        <f t="shared" si="25"/>
        <v>280</v>
      </c>
      <c r="O2999" s="18">
        <v>0.35</v>
      </c>
    </row>
    <row r="3000" spans="1:15" ht="15.75" customHeight="1" x14ac:dyDescent="0.3">
      <c r="A3000" s="17" t="s">
        <v>119</v>
      </c>
      <c r="B3000" s="12">
        <v>1185732</v>
      </c>
      <c r="C3000" s="13">
        <v>44783</v>
      </c>
      <c r="D3000" s="12" t="s">
        <v>26</v>
      </c>
      <c r="E3000" s="12" t="s">
        <v>98</v>
      </c>
      <c r="F3000" s="12" t="s">
        <v>99</v>
      </c>
      <c r="G3000" s="12" t="s">
        <v>17</v>
      </c>
      <c r="H3000" s="12" t="s">
        <v>17</v>
      </c>
      <c r="I3000" s="12">
        <v>59</v>
      </c>
      <c r="J3000" s="12" t="s">
        <v>125</v>
      </c>
      <c r="K3000" s="14">
        <v>0.5</v>
      </c>
      <c r="L3000" s="15">
        <v>1750</v>
      </c>
      <c r="M3000" s="16">
        <f t="shared" si="24"/>
        <v>875</v>
      </c>
      <c r="N3000" s="16">
        <f t="shared" si="25"/>
        <v>262.5</v>
      </c>
      <c r="O3000" s="18">
        <v>0.3</v>
      </c>
    </row>
    <row r="3001" spans="1:15" ht="15.75" customHeight="1" x14ac:dyDescent="0.3">
      <c r="A3001" s="17" t="s">
        <v>119</v>
      </c>
      <c r="B3001" s="12">
        <v>1185732</v>
      </c>
      <c r="C3001" s="13">
        <v>44783</v>
      </c>
      <c r="D3001" s="12" t="s">
        <v>26</v>
      </c>
      <c r="E3001" s="12" t="s">
        <v>98</v>
      </c>
      <c r="F3001" s="12" t="s">
        <v>99</v>
      </c>
      <c r="G3001" s="12" t="s">
        <v>18</v>
      </c>
      <c r="H3001" s="12" t="s">
        <v>150</v>
      </c>
      <c r="I3001" s="12">
        <v>53</v>
      </c>
      <c r="J3001" s="12" t="s">
        <v>123</v>
      </c>
      <c r="K3001" s="14">
        <v>0.55000000000000004</v>
      </c>
      <c r="L3001" s="15">
        <v>3500</v>
      </c>
      <c r="M3001" s="16">
        <f t="shared" si="24"/>
        <v>1925.0000000000002</v>
      </c>
      <c r="N3001" s="16">
        <f t="shared" si="25"/>
        <v>770.00000000000011</v>
      </c>
      <c r="O3001" s="18">
        <v>0.4</v>
      </c>
    </row>
    <row r="3002" spans="1:15" ht="15.75" customHeight="1" x14ac:dyDescent="0.3">
      <c r="A3002" s="17" t="s">
        <v>119</v>
      </c>
      <c r="B3002" s="12">
        <v>1185732</v>
      </c>
      <c r="C3002" s="13">
        <v>44815</v>
      </c>
      <c r="D3002" s="12" t="s">
        <v>26</v>
      </c>
      <c r="E3002" s="12" t="s">
        <v>98</v>
      </c>
      <c r="F3002" s="12" t="s">
        <v>99</v>
      </c>
      <c r="G3002" s="12" t="s">
        <v>13</v>
      </c>
      <c r="H3002" s="12" t="s">
        <v>151</v>
      </c>
      <c r="I3002" s="12">
        <v>33</v>
      </c>
      <c r="J3002" s="12" t="s">
        <v>124</v>
      </c>
      <c r="K3002" s="14">
        <v>0.35000000000000003</v>
      </c>
      <c r="L3002" s="15">
        <v>4750</v>
      </c>
      <c r="M3002" s="16">
        <f t="shared" si="24"/>
        <v>1662.5000000000002</v>
      </c>
      <c r="N3002" s="16">
        <f t="shared" si="25"/>
        <v>665.00000000000011</v>
      </c>
      <c r="O3002" s="18">
        <v>0.4</v>
      </c>
    </row>
    <row r="3003" spans="1:15" ht="15.75" customHeight="1" x14ac:dyDescent="0.3">
      <c r="A3003" s="17" t="s">
        <v>119</v>
      </c>
      <c r="B3003" s="12">
        <v>1185732</v>
      </c>
      <c r="C3003" s="13">
        <v>44815</v>
      </c>
      <c r="D3003" s="12" t="s">
        <v>26</v>
      </c>
      <c r="E3003" s="12" t="s">
        <v>98</v>
      </c>
      <c r="F3003" s="12" t="s">
        <v>99</v>
      </c>
      <c r="G3003" s="12" t="s">
        <v>14</v>
      </c>
      <c r="H3003" s="12" t="s">
        <v>149</v>
      </c>
      <c r="I3003" s="12">
        <v>51</v>
      </c>
      <c r="J3003" s="12" t="s">
        <v>124</v>
      </c>
      <c r="K3003" s="14">
        <v>0.3000000000000001</v>
      </c>
      <c r="L3003" s="15">
        <v>2750</v>
      </c>
      <c r="M3003" s="16">
        <f t="shared" si="24"/>
        <v>825.00000000000023</v>
      </c>
      <c r="N3003" s="16">
        <f t="shared" si="25"/>
        <v>330.00000000000011</v>
      </c>
      <c r="O3003" s="18">
        <v>0.4</v>
      </c>
    </row>
    <row r="3004" spans="1:15" ht="15.75" customHeight="1" x14ac:dyDescent="0.3">
      <c r="A3004" s="17" t="s">
        <v>119</v>
      </c>
      <c r="B3004" s="12">
        <v>1185732</v>
      </c>
      <c r="C3004" s="13">
        <v>44815</v>
      </c>
      <c r="D3004" s="12" t="s">
        <v>26</v>
      </c>
      <c r="E3004" s="12" t="s">
        <v>98</v>
      </c>
      <c r="F3004" s="12" t="s">
        <v>99</v>
      </c>
      <c r="G3004" s="12" t="s">
        <v>15</v>
      </c>
      <c r="H3004" s="12" t="s">
        <v>15</v>
      </c>
      <c r="I3004" s="12">
        <v>17</v>
      </c>
      <c r="J3004" s="12" t="s">
        <v>123</v>
      </c>
      <c r="K3004" s="14">
        <v>0.25000000000000006</v>
      </c>
      <c r="L3004" s="15">
        <v>1750</v>
      </c>
      <c r="M3004" s="16">
        <f t="shared" si="24"/>
        <v>437.50000000000011</v>
      </c>
      <c r="N3004" s="16">
        <f t="shared" si="25"/>
        <v>153.12500000000003</v>
      </c>
      <c r="O3004" s="18">
        <v>0.35</v>
      </c>
    </row>
    <row r="3005" spans="1:15" ht="15.75" customHeight="1" x14ac:dyDescent="0.3">
      <c r="A3005" s="17" t="s">
        <v>119</v>
      </c>
      <c r="B3005" s="12">
        <v>1185732</v>
      </c>
      <c r="C3005" s="13">
        <v>44815</v>
      </c>
      <c r="D3005" s="12" t="s">
        <v>26</v>
      </c>
      <c r="E3005" s="12" t="s">
        <v>98</v>
      </c>
      <c r="F3005" s="12" t="s">
        <v>99</v>
      </c>
      <c r="G3005" s="12" t="s">
        <v>16</v>
      </c>
      <c r="H3005" s="12" t="s">
        <v>16</v>
      </c>
      <c r="I3005" s="12">
        <v>54</v>
      </c>
      <c r="J3005" s="12" t="s">
        <v>126</v>
      </c>
      <c r="K3005" s="14">
        <v>0.25000000000000006</v>
      </c>
      <c r="L3005" s="15">
        <v>1500</v>
      </c>
      <c r="M3005" s="16">
        <f t="shared" si="24"/>
        <v>375.00000000000006</v>
      </c>
      <c r="N3005" s="16">
        <f t="shared" si="25"/>
        <v>131.25</v>
      </c>
      <c r="O3005" s="18">
        <v>0.35</v>
      </c>
    </row>
    <row r="3006" spans="1:15" ht="15.75" customHeight="1" x14ac:dyDescent="0.3">
      <c r="A3006" s="17" t="s">
        <v>119</v>
      </c>
      <c r="B3006" s="12">
        <v>1185732</v>
      </c>
      <c r="C3006" s="13">
        <v>44815</v>
      </c>
      <c r="D3006" s="12" t="s">
        <v>26</v>
      </c>
      <c r="E3006" s="12" t="s">
        <v>98</v>
      </c>
      <c r="F3006" s="12" t="s">
        <v>99</v>
      </c>
      <c r="G3006" s="12" t="s">
        <v>17</v>
      </c>
      <c r="H3006" s="12" t="s">
        <v>17</v>
      </c>
      <c r="I3006" s="12">
        <v>28</v>
      </c>
      <c r="J3006" s="12" t="s">
        <v>123</v>
      </c>
      <c r="K3006" s="14">
        <v>0.35000000000000003</v>
      </c>
      <c r="L3006" s="15">
        <v>1500</v>
      </c>
      <c r="M3006" s="16">
        <f t="shared" si="24"/>
        <v>525</v>
      </c>
      <c r="N3006" s="16">
        <f t="shared" si="25"/>
        <v>157.5</v>
      </c>
      <c r="O3006" s="18">
        <v>0.3</v>
      </c>
    </row>
    <row r="3007" spans="1:15" ht="15.75" customHeight="1" x14ac:dyDescent="0.3">
      <c r="A3007" s="17" t="s">
        <v>119</v>
      </c>
      <c r="B3007" s="12">
        <v>1185732</v>
      </c>
      <c r="C3007" s="13">
        <v>44815</v>
      </c>
      <c r="D3007" s="12" t="s">
        <v>26</v>
      </c>
      <c r="E3007" s="12" t="s">
        <v>98</v>
      </c>
      <c r="F3007" s="12" t="s">
        <v>99</v>
      </c>
      <c r="G3007" s="12" t="s">
        <v>18</v>
      </c>
      <c r="H3007" s="12" t="s">
        <v>150</v>
      </c>
      <c r="I3007" s="12">
        <v>54</v>
      </c>
      <c r="J3007" s="12" t="s">
        <v>124</v>
      </c>
      <c r="K3007" s="14">
        <v>0.4</v>
      </c>
      <c r="L3007" s="15">
        <v>2250</v>
      </c>
      <c r="M3007" s="16">
        <f t="shared" si="24"/>
        <v>900</v>
      </c>
      <c r="N3007" s="16">
        <f t="shared" si="25"/>
        <v>360</v>
      </c>
      <c r="O3007" s="18">
        <v>0.4</v>
      </c>
    </row>
    <row r="3008" spans="1:15" ht="15.75" customHeight="1" x14ac:dyDescent="0.3">
      <c r="A3008" s="17" t="s">
        <v>119</v>
      </c>
      <c r="B3008" s="12">
        <v>1185732</v>
      </c>
      <c r="C3008" s="13">
        <v>44844</v>
      </c>
      <c r="D3008" s="12" t="s">
        <v>26</v>
      </c>
      <c r="E3008" s="12" t="s">
        <v>98</v>
      </c>
      <c r="F3008" s="12" t="s">
        <v>99</v>
      </c>
      <c r="G3008" s="12" t="s">
        <v>13</v>
      </c>
      <c r="H3008" s="12" t="s">
        <v>151</v>
      </c>
      <c r="I3008" s="12">
        <v>49</v>
      </c>
      <c r="J3008" s="12" t="s">
        <v>126</v>
      </c>
      <c r="K3008" s="14">
        <v>0.44999999999999996</v>
      </c>
      <c r="L3008" s="15">
        <v>4000</v>
      </c>
      <c r="M3008" s="16">
        <f t="shared" si="24"/>
        <v>1799.9999999999998</v>
      </c>
      <c r="N3008" s="16">
        <f t="shared" si="25"/>
        <v>720</v>
      </c>
      <c r="O3008" s="18">
        <v>0.4</v>
      </c>
    </row>
    <row r="3009" spans="1:15" ht="15.75" customHeight="1" x14ac:dyDescent="0.3">
      <c r="A3009" s="17" t="s">
        <v>119</v>
      </c>
      <c r="B3009" s="12">
        <v>1185732</v>
      </c>
      <c r="C3009" s="13">
        <v>44844</v>
      </c>
      <c r="D3009" s="12" t="s">
        <v>26</v>
      </c>
      <c r="E3009" s="12" t="s">
        <v>98</v>
      </c>
      <c r="F3009" s="12" t="s">
        <v>99</v>
      </c>
      <c r="G3009" s="12" t="s">
        <v>14</v>
      </c>
      <c r="H3009" s="12" t="s">
        <v>149</v>
      </c>
      <c r="I3009" s="12">
        <v>43</v>
      </c>
      <c r="J3009" s="12" t="s">
        <v>126</v>
      </c>
      <c r="K3009" s="14">
        <v>0.35000000000000003</v>
      </c>
      <c r="L3009" s="15">
        <v>2500</v>
      </c>
      <c r="M3009" s="16">
        <f t="shared" si="24"/>
        <v>875.00000000000011</v>
      </c>
      <c r="N3009" s="16">
        <f t="shared" si="25"/>
        <v>350.00000000000006</v>
      </c>
      <c r="O3009" s="18">
        <v>0.4</v>
      </c>
    </row>
    <row r="3010" spans="1:15" ht="15.75" customHeight="1" x14ac:dyDescent="0.3">
      <c r="A3010" s="17" t="s">
        <v>119</v>
      </c>
      <c r="B3010" s="12">
        <v>1185732</v>
      </c>
      <c r="C3010" s="13">
        <v>44844</v>
      </c>
      <c r="D3010" s="12" t="s">
        <v>26</v>
      </c>
      <c r="E3010" s="12" t="s">
        <v>98</v>
      </c>
      <c r="F3010" s="12" t="s">
        <v>99</v>
      </c>
      <c r="G3010" s="12" t="s">
        <v>15</v>
      </c>
      <c r="H3010" s="12" t="s">
        <v>15</v>
      </c>
      <c r="I3010" s="12">
        <v>50</v>
      </c>
      <c r="J3010" s="12" t="s">
        <v>123</v>
      </c>
      <c r="K3010" s="14">
        <v>0.35000000000000003</v>
      </c>
      <c r="L3010" s="15">
        <v>1500</v>
      </c>
      <c r="M3010" s="16">
        <f t="shared" si="24"/>
        <v>525</v>
      </c>
      <c r="N3010" s="16">
        <f t="shared" si="25"/>
        <v>183.75</v>
      </c>
      <c r="O3010" s="18">
        <v>0.35</v>
      </c>
    </row>
    <row r="3011" spans="1:15" ht="15.75" customHeight="1" x14ac:dyDescent="0.3">
      <c r="A3011" s="17" t="s">
        <v>119</v>
      </c>
      <c r="B3011" s="12">
        <v>1185732</v>
      </c>
      <c r="C3011" s="13">
        <v>44844</v>
      </c>
      <c r="D3011" s="12" t="s">
        <v>26</v>
      </c>
      <c r="E3011" s="12" t="s">
        <v>98</v>
      </c>
      <c r="F3011" s="12" t="s">
        <v>99</v>
      </c>
      <c r="G3011" s="12" t="s">
        <v>16</v>
      </c>
      <c r="H3011" s="12" t="s">
        <v>16</v>
      </c>
      <c r="I3011" s="12">
        <v>32</v>
      </c>
      <c r="J3011" s="12" t="s">
        <v>124</v>
      </c>
      <c r="K3011" s="14">
        <v>0.35000000000000003</v>
      </c>
      <c r="L3011" s="15">
        <v>1500</v>
      </c>
      <c r="M3011" s="16">
        <f t="shared" si="24"/>
        <v>525</v>
      </c>
      <c r="N3011" s="16">
        <f t="shared" si="25"/>
        <v>183.75</v>
      </c>
      <c r="O3011" s="18">
        <v>0.35</v>
      </c>
    </row>
    <row r="3012" spans="1:15" ht="15.75" customHeight="1" x14ac:dyDescent="0.3">
      <c r="A3012" s="17" t="s">
        <v>119</v>
      </c>
      <c r="B3012" s="12">
        <v>1185732</v>
      </c>
      <c r="C3012" s="13">
        <v>44844</v>
      </c>
      <c r="D3012" s="12" t="s">
        <v>26</v>
      </c>
      <c r="E3012" s="12" t="s">
        <v>98</v>
      </c>
      <c r="F3012" s="12" t="s">
        <v>99</v>
      </c>
      <c r="G3012" s="12" t="s">
        <v>17</v>
      </c>
      <c r="H3012" s="12" t="s">
        <v>17</v>
      </c>
      <c r="I3012" s="12">
        <v>33</v>
      </c>
      <c r="J3012" s="12" t="s">
        <v>126</v>
      </c>
      <c r="K3012" s="14">
        <v>0.44999999999999996</v>
      </c>
      <c r="L3012" s="15">
        <v>1500</v>
      </c>
      <c r="M3012" s="16">
        <f t="shared" si="24"/>
        <v>674.99999999999989</v>
      </c>
      <c r="N3012" s="16">
        <f t="shared" si="25"/>
        <v>202.49999999999997</v>
      </c>
      <c r="O3012" s="18">
        <v>0.3</v>
      </c>
    </row>
    <row r="3013" spans="1:15" ht="15.75" customHeight="1" x14ac:dyDescent="0.3">
      <c r="A3013" s="17" t="s">
        <v>119</v>
      </c>
      <c r="B3013" s="12">
        <v>1185732</v>
      </c>
      <c r="C3013" s="13">
        <v>44844</v>
      </c>
      <c r="D3013" s="12" t="s">
        <v>26</v>
      </c>
      <c r="E3013" s="12" t="s">
        <v>98</v>
      </c>
      <c r="F3013" s="12" t="s">
        <v>99</v>
      </c>
      <c r="G3013" s="12" t="s">
        <v>18</v>
      </c>
      <c r="H3013" s="12" t="s">
        <v>150</v>
      </c>
      <c r="I3013" s="12">
        <v>60</v>
      </c>
      <c r="J3013" s="12" t="s">
        <v>123</v>
      </c>
      <c r="K3013" s="14">
        <v>0.49999999999999983</v>
      </c>
      <c r="L3013" s="15">
        <v>2750</v>
      </c>
      <c r="M3013" s="16">
        <f t="shared" si="24"/>
        <v>1374.9999999999995</v>
      </c>
      <c r="N3013" s="16">
        <f t="shared" si="25"/>
        <v>549.99999999999989</v>
      </c>
      <c r="O3013" s="18">
        <v>0.4</v>
      </c>
    </row>
    <row r="3014" spans="1:15" ht="15.75" customHeight="1" x14ac:dyDescent="0.3">
      <c r="A3014" s="17" t="s">
        <v>119</v>
      </c>
      <c r="B3014" s="12">
        <v>1185732</v>
      </c>
      <c r="C3014" s="13">
        <v>44875</v>
      </c>
      <c r="D3014" s="12" t="s">
        <v>26</v>
      </c>
      <c r="E3014" s="12" t="s">
        <v>98</v>
      </c>
      <c r="F3014" s="12" t="s">
        <v>99</v>
      </c>
      <c r="G3014" s="12" t="s">
        <v>13</v>
      </c>
      <c r="H3014" s="12" t="s">
        <v>151</v>
      </c>
      <c r="I3014" s="12">
        <v>28</v>
      </c>
      <c r="J3014" s="12" t="s">
        <v>126</v>
      </c>
      <c r="K3014" s="14">
        <v>0.44999999999999996</v>
      </c>
      <c r="L3014" s="15">
        <v>4250</v>
      </c>
      <c r="M3014" s="16">
        <f t="shared" si="24"/>
        <v>1912.4999999999998</v>
      </c>
      <c r="N3014" s="16">
        <f t="shared" si="25"/>
        <v>765</v>
      </c>
      <c r="O3014" s="18">
        <v>0.4</v>
      </c>
    </row>
    <row r="3015" spans="1:15" ht="15.75" customHeight="1" x14ac:dyDescent="0.3">
      <c r="A3015" s="17" t="s">
        <v>119</v>
      </c>
      <c r="B3015" s="12">
        <v>1185732</v>
      </c>
      <c r="C3015" s="13">
        <v>44875</v>
      </c>
      <c r="D3015" s="12" t="s">
        <v>26</v>
      </c>
      <c r="E3015" s="12" t="s">
        <v>98</v>
      </c>
      <c r="F3015" s="12" t="s">
        <v>99</v>
      </c>
      <c r="G3015" s="12" t="s">
        <v>14</v>
      </c>
      <c r="H3015" s="12" t="s">
        <v>149</v>
      </c>
      <c r="I3015" s="12">
        <v>26</v>
      </c>
      <c r="J3015" s="12" t="s">
        <v>124</v>
      </c>
      <c r="K3015" s="14">
        <v>0.35000000000000003</v>
      </c>
      <c r="L3015" s="15">
        <v>3250</v>
      </c>
      <c r="M3015" s="16">
        <f t="shared" si="24"/>
        <v>1137.5</v>
      </c>
      <c r="N3015" s="16">
        <f t="shared" si="25"/>
        <v>455</v>
      </c>
      <c r="O3015" s="18">
        <v>0.4</v>
      </c>
    </row>
    <row r="3016" spans="1:15" ht="15.75" customHeight="1" x14ac:dyDescent="0.3">
      <c r="A3016" s="17" t="s">
        <v>119</v>
      </c>
      <c r="B3016" s="12">
        <v>1185732</v>
      </c>
      <c r="C3016" s="13">
        <v>44875</v>
      </c>
      <c r="D3016" s="12" t="s">
        <v>26</v>
      </c>
      <c r="E3016" s="12" t="s">
        <v>98</v>
      </c>
      <c r="F3016" s="12" t="s">
        <v>99</v>
      </c>
      <c r="G3016" s="12" t="s">
        <v>15</v>
      </c>
      <c r="H3016" s="12" t="s">
        <v>15</v>
      </c>
      <c r="I3016" s="12">
        <v>45</v>
      </c>
      <c r="J3016" s="12" t="s">
        <v>123</v>
      </c>
      <c r="K3016" s="14">
        <v>0.35000000000000003</v>
      </c>
      <c r="L3016" s="15">
        <v>2700</v>
      </c>
      <c r="M3016" s="16">
        <f t="shared" si="24"/>
        <v>945.00000000000011</v>
      </c>
      <c r="N3016" s="16">
        <f t="shared" si="25"/>
        <v>330.75</v>
      </c>
      <c r="O3016" s="18">
        <v>0.35</v>
      </c>
    </row>
    <row r="3017" spans="1:15" ht="15.75" customHeight="1" x14ac:dyDescent="0.3">
      <c r="A3017" s="17" t="s">
        <v>119</v>
      </c>
      <c r="B3017" s="12">
        <v>1185732</v>
      </c>
      <c r="C3017" s="13">
        <v>44875</v>
      </c>
      <c r="D3017" s="12" t="s">
        <v>26</v>
      </c>
      <c r="E3017" s="12" t="s">
        <v>98</v>
      </c>
      <c r="F3017" s="12" t="s">
        <v>99</v>
      </c>
      <c r="G3017" s="12" t="s">
        <v>16</v>
      </c>
      <c r="H3017" s="12" t="s">
        <v>16</v>
      </c>
      <c r="I3017" s="12">
        <v>25</v>
      </c>
      <c r="J3017" s="12" t="s">
        <v>123</v>
      </c>
      <c r="K3017" s="14">
        <v>0.35000000000000003</v>
      </c>
      <c r="L3017" s="15">
        <v>2750</v>
      </c>
      <c r="M3017" s="16">
        <f t="shared" si="24"/>
        <v>962.50000000000011</v>
      </c>
      <c r="N3017" s="16">
        <f t="shared" si="25"/>
        <v>336.875</v>
      </c>
      <c r="O3017" s="18">
        <v>0.35</v>
      </c>
    </row>
    <row r="3018" spans="1:15" ht="15.75" customHeight="1" x14ac:dyDescent="0.3">
      <c r="A3018" s="17" t="s">
        <v>119</v>
      </c>
      <c r="B3018" s="12">
        <v>1185732</v>
      </c>
      <c r="C3018" s="13">
        <v>44875</v>
      </c>
      <c r="D3018" s="12" t="s">
        <v>26</v>
      </c>
      <c r="E3018" s="12" t="s">
        <v>98</v>
      </c>
      <c r="F3018" s="12" t="s">
        <v>99</v>
      </c>
      <c r="G3018" s="12" t="s">
        <v>17</v>
      </c>
      <c r="H3018" s="12" t="s">
        <v>17</v>
      </c>
      <c r="I3018" s="12">
        <v>25</v>
      </c>
      <c r="J3018" s="12" t="s">
        <v>125</v>
      </c>
      <c r="K3018" s="14">
        <v>0.6</v>
      </c>
      <c r="L3018" s="15">
        <v>2500</v>
      </c>
      <c r="M3018" s="16">
        <f t="shared" si="24"/>
        <v>1500</v>
      </c>
      <c r="N3018" s="16">
        <f t="shared" si="25"/>
        <v>450</v>
      </c>
      <c r="O3018" s="18">
        <v>0.3</v>
      </c>
    </row>
    <row r="3019" spans="1:15" ht="15.75" customHeight="1" x14ac:dyDescent="0.3">
      <c r="A3019" s="17" t="s">
        <v>119</v>
      </c>
      <c r="B3019" s="12">
        <v>1185732</v>
      </c>
      <c r="C3019" s="13">
        <v>44875</v>
      </c>
      <c r="D3019" s="12" t="s">
        <v>26</v>
      </c>
      <c r="E3019" s="12" t="s">
        <v>98</v>
      </c>
      <c r="F3019" s="12" t="s">
        <v>99</v>
      </c>
      <c r="G3019" s="12" t="s">
        <v>18</v>
      </c>
      <c r="H3019" s="12" t="s">
        <v>150</v>
      </c>
      <c r="I3019" s="12">
        <v>38</v>
      </c>
      <c r="J3019" s="12" t="s">
        <v>124</v>
      </c>
      <c r="K3019" s="14">
        <v>0.64999999999999991</v>
      </c>
      <c r="L3019" s="15">
        <v>3500</v>
      </c>
      <c r="M3019" s="16">
        <f t="shared" si="24"/>
        <v>2274.9999999999995</v>
      </c>
      <c r="N3019" s="16">
        <f t="shared" si="25"/>
        <v>909.99999999999989</v>
      </c>
      <c r="O3019" s="18">
        <v>0.4</v>
      </c>
    </row>
    <row r="3020" spans="1:15" ht="15.75" customHeight="1" x14ac:dyDescent="0.3">
      <c r="A3020" s="17" t="s">
        <v>119</v>
      </c>
      <c r="B3020" s="12">
        <v>1185732</v>
      </c>
      <c r="C3020" s="13">
        <v>44904</v>
      </c>
      <c r="D3020" s="12" t="s">
        <v>26</v>
      </c>
      <c r="E3020" s="12" t="s">
        <v>98</v>
      </c>
      <c r="F3020" s="12" t="s">
        <v>99</v>
      </c>
      <c r="G3020" s="12" t="s">
        <v>13</v>
      </c>
      <c r="H3020" s="12" t="s">
        <v>151</v>
      </c>
      <c r="I3020" s="12">
        <v>37</v>
      </c>
      <c r="J3020" s="12" t="s">
        <v>124</v>
      </c>
      <c r="K3020" s="14">
        <v>0.6</v>
      </c>
      <c r="L3020" s="15">
        <v>6000</v>
      </c>
      <c r="M3020" s="16">
        <f t="shared" si="24"/>
        <v>3600</v>
      </c>
      <c r="N3020" s="16">
        <f t="shared" si="25"/>
        <v>1440</v>
      </c>
      <c r="O3020" s="18">
        <v>0.4</v>
      </c>
    </row>
    <row r="3021" spans="1:15" ht="15.75" customHeight="1" x14ac:dyDescent="0.3">
      <c r="A3021" s="17" t="s">
        <v>119</v>
      </c>
      <c r="B3021" s="12">
        <v>1185732</v>
      </c>
      <c r="C3021" s="13">
        <v>44904</v>
      </c>
      <c r="D3021" s="12" t="s">
        <v>26</v>
      </c>
      <c r="E3021" s="12" t="s">
        <v>98</v>
      </c>
      <c r="F3021" s="12" t="s">
        <v>99</v>
      </c>
      <c r="G3021" s="12" t="s">
        <v>14</v>
      </c>
      <c r="H3021" s="12" t="s">
        <v>149</v>
      </c>
      <c r="I3021" s="12">
        <v>60</v>
      </c>
      <c r="J3021" s="12" t="s">
        <v>126</v>
      </c>
      <c r="K3021" s="14">
        <v>0.5</v>
      </c>
      <c r="L3021" s="15">
        <v>4000</v>
      </c>
      <c r="M3021" s="16">
        <f t="shared" si="24"/>
        <v>2000</v>
      </c>
      <c r="N3021" s="16">
        <f t="shared" si="25"/>
        <v>800</v>
      </c>
      <c r="O3021" s="18">
        <v>0.4</v>
      </c>
    </row>
    <row r="3022" spans="1:15" ht="15.75" customHeight="1" x14ac:dyDescent="0.3">
      <c r="A3022" s="17" t="s">
        <v>119</v>
      </c>
      <c r="B3022" s="12">
        <v>1185732</v>
      </c>
      <c r="C3022" s="13">
        <v>44904</v>
      </c>
      <c r="D3022" s="12" t="s">
        <v>26</v>
      </c>
      <c r="E3022" s="12" t="s">
        <v>98</v>
      </c>
      <c r="F3022" s="12" t="s">
        <v>99</v>
      </c>
      <c r="G3022" s="12" t="s">
        <v>15</v>
      </c>
      <c r="H3022" s="12" t="s">
        <v>15</v>
      </c>
      <c r="I3022" s="12">
        <v>18</v>
      </c>
      <c r="J3022" s="12" t="s">
        <v>126</v>
      </c>
      <c r="K3022" s="14">
        <v>0.5</v>
      </c>
      <c r="L3022" s="15">
        <v>3500</v>
      </c>
      <c r="M3022" s="16">
        <f t="shared" si="24"/>
        <v>1750</v>
      </c>
      <c r="N3022" s="16">
        <f t="shared" si="25"/>
        <v>612.5</v>
      </c>
      <c r="O3022" s="18">
        <v>0.35</v>
      </c>
    </row>
    <row r="3023" spans="1:15" ht="15.75" customHeight="1" x14ac:dyDescent="0.3">
      <c r="A3023" s="17" t="s">
        <v>119</v>
      </c>
      <c r="B3023" s="12">
        <v>1185732</v>
      </c>
      <c r="C3023" s="13">
        <v>44904</v>
      </c>
      <c r="D3023" s="12" t="s">
        <v>26</v>
      </c>
      <c r="E3023" s="12" t="s">
        <v>98</v>
      </c>
      <c r="F3023" s="12" t="s">
        <v>99</v>
      </c>
      <c r="G3023" s="12" t="s">
        <v>16</v>
      </c>
      <c r="H3023" s="12" t="s">
        <v>16</v>
      </c>
      <c r="I3023" s="12">
        <v>55</v>
      </c>
      <c r="J3023" s="12" t="s">
        <v>125</v>
      </c>
      <c r="K3023" s="14">
        <v>0.5</v>
      </c>
      <c r="L3023" s="15">
        <v>3000</v>
      </c>
      <c r="M3023" s="16">
        <f t="shared" si="24"/>
        <v>1500</v>
      </c>
      <c r="N3023" s="16">
        <f t="shared" si="25"/>
        <v>525</v>
      </c>
      <c r="O3023" s="18">
        <v>0.35</v>
      </c>
    </row>
    <row r="3024" spans="1:15" ht="15.75" customHeight="1" x14ac:dyDescent="0.3">
      <c r="A3024" s="17" t="s">
        <v>119</v>
      </c>
      <c r="B3024" s="12">
        <v>1185732</v>
      </c>
      <c r="C3024" s="13">
        <v>44904</v>
      </c>
      <c r="D3024" s="12" t="s">
        <v>26</v>
      </c>
      <c r="E3024" s="12" t="s">
        <v>98</v>
      </c>
      <c r="F3024" s="12" t="s">
        <v>99</v>
      </c>
      <c r="G3024" s="12" t="s">
        <v>17</v>
      </c>
      <c r="H3024" s="12" t="s">
        <v>17</v>
      </c>
      <c r="I3024" s="12">
        <v>27</v>
      </c>
      <c r="J3024" s="12" t="s">
        <v>126</v>
      </c>
      <c r="K3024" s="14">
        <v>0.6</v>
      </c>
      <c r="L3024" s="15">
        <v>3000</v>
      </c>
      <c r="M3024" s="16">
        <f t="shared" si="24"/>
        <v>1800</v>
      </c>
      <c r="N3024" s="16">
        <f t="shared" si="25"/>
        <v>540</v>
      </c>
      <c r="O3024" s="18">
        <v>0.3</v>
      </c>
    </row>
    <row r="3025" spans="1:15" ht="15.75" customHeight="1" x14ac:dyDescent="0.3">
      <c r="A3025" s="17" t="s">
        <v>119</v>
      </c>
      <c r="B3025" s="12">
        <v>1185732</v>
      </c>
      <c r="C3025" s="13">
        <v>44904</v>
      </c>
      <c r="D3025" s="12" t="s">
        <v>26</v>
      </c>
      <c r="E3025" s="12" t="s">
        <v>98</v>
      </c>
      <c r="F3025" s="12" t="s">
        <v>99</v>
      </c>
      <c r="G3025" s="12" t="s">
        <v>18</v>
      </c>
      <c r="H3025" s="12" t="s">
        <v>150</v>
      </c>
      <c r="I3025" s="12">
        <v>52</v>
      </c>
      <c r="J3025" s="12" t="s">
        <v>124</v>
      </c>
      <c r="K3025" s="14">
        <v>0.64999999999999991</v>
      </c>
      <c r="L3025" s="15">
        <v>4000</v>
      </c>
      <c r="M3025" s="16">
        <f t="shared" si="24"/>
        <v>2599.9999999999995</v>
      </c>
      <c r="N3025" s="16">
        <f t="shared" si="25"/>
        <v>1039.9999999999998</v>
      </c>
      <c r="O3025" s="18">
        <v>0.4</v>
      </c>
    </row>
    <row r="3026" spans="1:15" ht="15.75" customHeight="1" x14ac:dyDescent="0.3">
      <c r="A3026" s="17" t="s">
        <v>119</v>
      </c>
      <c r="B3026" s="12">
        <v>1185732</v>
      </c>
      <c r="C3026" s="13">
        <v>44578</v>
      </c>
      <c r="D3026" s="12" t="s">
        <v>26</v>
      </c>
      <c r="E3026" s="12" t="s">
        <v>100</v>
      </c>
      <c r="F3026" s="12" t="s">
        <v>101</v>
      </c>
      <c r="G3026" s="12" t="s">
        <v>13</v>
      </c>
      <c r="H3026" s="12" t="s">
        <v>151</v>
      </c>
      <c r="I3026" s="12">
        <v>33</v>
      </c>
      <c r="J3026" s="12" t="s">
        <v>124</v>
      </c>
      <c r="K3026" s="14">
        <v>0.35000000000000003</v>
      </c>
      <c r="L3026" s="15">
        <v>5000</v>
      </c>
      <c r="M3026" s="16">
        <f t="shared" si="24"/>
        <v>1750.0000000000002</v>
      </c>
      <c r="N3026" s="16">
        <f t="shared" si="25"/>
        <v>700.00000000000011</v>
      </c>
      <c r="O3026" s="18">
        <v>0.4</v>
      </c>
    </row>
    <row r="3027" spans="1:15" ht="15.75" customHeight="1" x14ac:dyDescent="0.3">
      <c r="A3027" s="17" t="s">
        <v>119</v>
      </c>
      <c r="B3027" s="12">
        <v>1185732</v>
      </c>
      <c r="C3027" s="13">
        <v>44578</v>
      </c>
      <c r="D3027" s="12" t="s">
        <v>26</v>
      </c>
      <c r="E3027" s="12" t="s">
        <v>100</v>
      </c>
      <c r="F3027" s="12" t="s">
        <v>101</v>
      </c>
      <c r="G3027" s="12" t="s">
        <v>14</v>
      </c>
      <c r="H3027" s="12" t="s">
        <v>149</v>
      </c>
      <c r="I3027" s="12">
        <v>59</v>
      </c>
      <c r="J3027" s="12" t="s">
        <v>124</v>
      </c>
      <c r="K3027" s="14">
        <v>0.35000000000000003</v>
      </c>
      <c r="L3027" s="15">
        <v>3000</v>
      </c>
      <c r="M3027" s="16">
        <f t="shared" si="24"/>
        <v>1050</v>
      </c>
      <c r="N3027" s="16">
        <f t="shared" si="25"/>
        <v>420</v>
      </c>
      <c r="O3027" s="18">
        <v>0.4</v>
      </c>
    </row>
    <row r="3028" spans="1:15" ht="15.75" customHeight="1" x14ac:dyDescent="0.3">
      <c r="A3028" s="17" t="s">
        <v>119</v>
      </c>
      <c r="B3028" s="12">
        <v>1185732</v>
      </c>
      <c r="C3028" s="13">
        <v>44578</v>
      </c>
      <c r="D3028" s="12" t="s">
        <v>26</v>
      </c>
      <c r="E3028" s="12" t="s">
        <v>100</v>
      </c>
      <c r="F3028" s="12" t="s">
        <v>101</v>
      </c>
      <c r="G3028" s="12" t="s">
        <v>15</v>
      </c>
      <c r="H3028" s="12" t="s">
        <v>15</v>
      </c>
      <c r="I3028" s="12">
        <v>45</v>
      </c>
      <c r="J3028" s="12" t="s">
        <v>124</v>
      </c>
      <c r="K3028" s="14">
        <v>0.25000000000000006</v>
      </c>
      <c r="L3028" s="15">
        <v>3000</v>
      </c>
      <c r="M3028" s="16">
        <f t="shared" si="24"/>
        <v>750.00000000000011</v>
      </c>
      <c r="N3028" s="16">
        <f t="shared" si="25"/>
        <v>300.00000000000006</v>
      </c>
      <c r="O3028" s="18">
        <v>0.4</v>
      </c>
    </row>
    <row r="3029" spans="1:15" ht="15.75" customHeight="1" x14ac:dyDescent="0.3">
      <c r="A3029" s="17" t="s">
        <v>119</v>
      </c>
      <c r="B3029" s="12">
        <v>1185732</v>
      </c>
      <c r="C3029" s="13">
        <v>44578</v>
      </c>
      <c r="D3029" s="12" t="s">
        <v>26</v>
      </c>
      <c r="E3029" s="12" t="s">
        <v>100</v>
      </c>
      <c r="F3029" s="12" t="s">
        <v>101</v>
      </c>
      <c r="G3029" s="12" t="s">
        <v>16</v>
      </c>
      <c r="H3029" s="12" t="s">
        <v>16</v>
      </c>
      <c r="I3029" s="12">
        <v>15</v>
      </c>
      <c r="J3029" s="12" t="s">
        <v>123</v>
      </c>
      <c r="K3029" s="14">
        <v>0.30000000000000004</v>
      </c>
      <c r="L3029" s="15">
        <v>1500</v>
      </c>
      <c r="M3029" s="16">
        <f t="shared" si="24"/>
        <v>450.00000000000006</v>
      </c>
      <c r="N3029" s="16">
        <f t="shared" si="25"/>
        <v>180.00000000000003</v>
      </c>
      <c r="O3029" s="18">
        <v>0.4</v>
      </c>
    </row>
    <row r="3030" spans="1:15" ht="15.75" customHeight="1" x14ac:dyDescent="0.3">
      <c r="A3030" s="17" t="s">
        <v>119</v>
      </c>
      <c r="B3030" s="12">
        <v>1185732</v>
      </c>
      <c r="C3030" s="13">
        <v>44578</v>
      </c>
      <c r="D3030" s="12" t="s">
        <v>26</v>
      </c>
      <c r="E3030" s="12" t="s">
        <v>100</v>
      </c>
      <c r="F3030" s="12" t="s">
        <v>101</v>
      </c>
      <c r="G3030" s="12" t="s">
        <v>17</v>
      </c>
      <c r="H3030" s="12" t="s">
        <v>17</v>
      </c>
      <c r="I3030" s="12">
        <v>56</v>
      </c>
      <c r="J3030" s="12" t="s">
        <v>126</v>
      </c>
      <c r="K3030" s="14">
        <v>0.44999999999999996</v>
      </c>
      <c r="L3030" s="15">
        <v>2000</v>
      </c>
      <c r="M3030" s="16">
        <f t="shared" si="24"/>
        <v>899.99999999999989</v>
      </c>
      <c r="N3030" s="16">
        <f t="shared" si="25"/>
        <v>360</v>
      </c>
      <c r="O3030" s="18">
        <v>0.4</v>
      </c>
    </row>
    <row r="3031" spans="1:15" ht="15.75" customHeight="1" x14ac:dyDescent="0.3">
      <c r="A3031" s="17" t="s">
        <v>119</v>
      </c>
      <c r="B3031" s="12">
        <v>1185732</v>
      </c>
      <c r="C3031" s="13">
        <v>44578</v>
      </c>
      <c r="D3031" s="12" t="s">
        <v>26</v>
      </c>
      <c r="E3031" s="12" t="s">
        <v>100</v>
      </c>
      <c r="F3031" s="12" t="s">
        <v>101</v>
      </c>
      <c r="G3031" s="12" t="s">
        <v>18</v>
      </c>
      <c r="H3031" s="12" t="s">
        <v>150</v>
      </c>
      <c r="I3031" s="12">
        <v>50</v>
      </c>
      <c r="J3031" s="12" t="s">
        <v>126</v>
      </c>
      <c r="K3031" s="14">
        <v>0.35000000000000003</v>
      </c>
      <c r="L3031" s="15">
        <v>3000</v>
      </c>
      <c r="M3031" s="16">
        <f t="shared" si="24"/>
        <v>1050</v>
      </c>
      <c r="N3031" s="16">
        <f t="shared" si="25"/>
        <v>420</v>
      </c>
      <c r="O3031" s="18">
        <v>0.4</v>
      </c>
    </row>
    <row r="3032" spans="1:15" ht="15.75" customHeight="1" x14ac:dyDescent="0.3">
      <c r="A3032" s="17" t="s">
        <v>119</v>
      </c>
      <c r="B3032" s="12">
        <v>1185732</v>
      </c>
      <c r="C3032" s="13">
        <v>44609</v>
      </c>
      <c r="D3032" s="12" t="s">
        <v>26</v>
      </c>
      <c r="E3032" s="12" t="s">
        <v>100</v>
      </c>
      <c r="F3032" s="12" t="s">
        <v>101</v>
      </c>
      <c r="G3032" s="12" t="s">
        <v>13</v>
      </c>
      <c r="H3032" s="12" t="s">
        <v>151</v>
      </c>
      <c r="I3032" s="12">
        <v>54</v>
      </c>
      <c r="J3032" s="12" t="s">
        <v>126</v>
      </c>
      <c r="K3032" s="14">
        <v>0.35000000000000003</v>
      </c>
      <c r="L3032" s="15">
        <v>5500</v>
      </c>
      <c r="M3032" s="16">
        <f t="shared" si="24"/>
        <v>1925.0000000000002</v>
      </c>
      <c r="N3032" s="16">
        <f t="shared" si="25"/>
        <v>770.00000000000011</v>
      </c>
      <c r="O3032" s="18">
        <v>0.4</v>
      </c>
    </row>
    <row r="3033" spans="1:15" ht="15.75" customHeight="1" x14ac:dyDescent="0.3">
      <c r="A3033" s="17" t="s">
        <v>119</v>
      </c>
      <c r="B3033" s="12">
        <v>1185732</v>
      </c>
      <c r="C3033" s="13">
        <v>44609</v>
      </c>
      <c r="D3033" s="12" t="s">
        <v>26</v>
      </c>
      <c r="E3033" s="12" t="s">
        <v>100</v>
      </c>
      <c r="F3033" s="12" t="s">
        <v>101</v>
      </c>
      <c r="G3033" s="12" t="s">
        <v>14</v>
      </c>
      <c r="H3033" s="12" t="s">
        <v>149</v>
      </c>
      <c r="I3033" s="12">
        <v>53</v>
      </c>
      <c r="J3033" s="12" t="s">
        <v>124</v>
      </c>
      <c r="K3033" s="14">
        <v>0.4</v>
      </c>
      <c r="L3033" s="15">
        <v>2000</v>
      </c>
      <c r="M3033" s="16">
        <f t="shared" si="24"/>
        <v>800</v>
      </c>
      <c r="N3033" s="16">
        <f t="shared" si="25"/>
        <v>320</v>
      </c>
      <c r="O3033" s="18">
        <v>0.4</v>
      </c>
    </row>
    <row r="3034" spans="1:15" ht="15.75" customHeight="1" x14ac:dyDescent="0.3">
      <c r="A3034" s="17" t="s">
        <v>119</v>
      </c>
      <c r="B3034" s="12">
        <v>1185732</v>
      </c>
      <c r="C3034" s="13">
        <v>44609</v>
      </c>
      <c r="D3034" s="12" t="s">
        <v>26</v>
      </c>
      <c r="E3034" s="12" t="s">
        <v>100</v>
      </c>
      <c r="F3034" s="12" t="s">
        <v>101</v>
      </c>
      <c r="G3034" s="12" t="s">
        <v>15</v>
      </c>
      <c r="H3034" s="12" t="s">
        <v>15</v>
      </c>
      <c r="I3034" s="12">
        <v>30</v>
      </c>
      <c r="J3034" s="12" t="s">
        <v>123</v>
      </c>
      <c r="K3034" s="14">
        <v>0.30000000000000004</v>
      </c>
      <c r="L3034" s="15">
        <v>3000</v>
      </c>
      <c r="M3034" s="16">
        <f t="shared" si="24"/>
        <v>900.00000000000011</v>
      </c>
      <c r="N3034" s="16">
        <f t="shared" si="25"/>
        <v>360.00000000000006</v>
      </c>
      <c r="O3034" s="18">
        <v>0.4</v>
      </c>
    </row>
    <row r="3035" spans="1:15" ht="15.75" customHeight="1" x14ac:dyDescent="0.3">
      <c r="A3035" s="17" t="s">
        <v>119</v>
      </c>
      <c r="B3035" s="12">
        <v>1185732</v>
      </c>
      <c r="C3035" s="13">
        <v>44609</v>
      </c>
      <c r="D3035" s="12" t="s">
        <v>26</v>
      </c>
      <c r="E3035" s="12" t="s">
        <v>100</v>
      </c>
      <c r="F3035" s="12" t="s">
        <v>101</v>
      </c>
      <c r="G3035" s="12" t="s">
        <v>16</v>
      </c>
      <c r="H3035" s="12" t="s">
        <v>16</v>
      </c>
      <c r="I3035" s="12">
        <v>29</v>
      </c>
      <c r="J3035" s="12" t="s">
        <v>123</v>
      </c>
      <c r="K3035" s="14">
        <v>0.35000000000000003</v>
      </c>
      <c r="L3035" s="15">
        <v>1750</v>
      </c>
      <c r="M3035" s="16">
        <f t="shared" si="24"/>
        <v>612.50000000000011</v>
      </c>
      <c r="N3035" s="16">
        <f t="shared" si="25"/>
        <v>245.00000000000006</v>
      </c>
      <c r="O3035" s="18">
        <v>0.4</v>
      </c>
    </row>
    <row r="3036" spans="1:15" ht="15.75" customHeight="1" x14ac:dyDescent="0.3">
      <c r="A3036" s="17" t="s">
        <v>119</v>
      </c>
      <c r="B3036" s="12">
        <v>1185732</v>
      </c>
      <c r="C3036" s="13">
        <v>44609</v>
      </c>
      <c r="D3036" s="12" t="s">
        <v>26</v>
      </c>
      <c r="E3036" s="12" t="s">
        <v>100</v>
      </c>
      <c r="F3036" s="12" t="s">
        <v>101</v>
      </c>
      <c r="G3036" s="12" t="s">
        <v>17</v>
      </c>
      <c r="H3036" s="12" t="s">
        <v>17</v>
      </c>
      <c r="I3036" s="12">
        <v>36</v>
      </c>
      <c r="J3036" s="12" t="s">
        <v>125</v>
      </c>
      <c r="K3036" s="14">
        <v>0.49999999999999994</v>
      </c>
      <c r="L3036" s="15">
        <v>2500</v>
      </c>
      <c r="M3036" s="16">
        <f t="shared" si="24"/>
        <v>1249.9999999999998</v>
      </c>
      <c r="N3036" s="16">
        <f t="shared" si="25"/>
        <v>499.99999999999994</v>
      </c>
      <c r="O3036" s="18">
        <v>0.4</v>
      </c>
    </row>
    <row r="3037" spans="1:15" ht="15.75" customHeight="1" x14ac:dyDescent="0.3">
      <c r="A3037" s="17" t="s">
        <v>119</v>
      </c>
      <c r="B3037" s="12">
        <v>1185732</v>
      </c>
      <c r="C3037" s="13">
        <v>44609</v>
      </c>
      <c r="D3037" s="12" t="s">
        <v>26</v>
      </c>
      <c r="E3037" s="12" t="s">
        <v>100</v>
      </c>
      <c r="F3037" s="12" t="s">
        <v>101</v>
      </c>
      <c r="G3037" s="12" t="s">
        <v>18</v>
      </c>
      <c r="H3037" s="12" t="s">
        <v>150</v>
      </c>
      <c r="I3037" s="12">
        <v>45</v>
      </c>
      <c r="J3037" s="12" t="s">
        <v>124</v>
      </c>
      <c r="K3037" s="14">
        <v>0.24999999999999994</v>
      </c>
      <c r="L3037" s="15">
        <v>3500</v>
      </c>
      <c r="M3037" s="16">
        <f t="shared" si="24"/>
        <v>874.99999999999977</v>
      </c>
      <c r="N3037" s="16">
        <f t="shared" si="25"/>
        <v>349.99999999999994</v>
      </c>
      <c r="O3037" s="18">
        <v>0.4</v>
      </c>
    </row>
    <row r="3038" spans="1:15" ht="15.75" customHeight="1" x14ac:dyDescent="0.3">
      <c r="A3038" s="17" t="s">
        <v>119</v>
      </c>
      <c r="B3038" s="12">
        <v>1185732</v>
      </c>
      <c r="C3038" s="13">
        <v>44636</v>
      </c>
      <c r="D3038" s="12" t="s">
        <v>26</v>
      </c>
      <c r="E3038" s="12" t="s">
        <v>100</v>
      </c>
      <c r="F3038" s="12" t="s">
        <v>101</v>
      </c>
      <c r="G3038" s="12" t="s">
        <v>13</v>
      </c>
      <c r="H3038" s="12" t="s">
        <v>151</v>
      </c>
      <c r="I3038" s="12">
        <v>50</v>
      </c>
      <c r="J3038" s="12" t="s">
        <v>123</v>
      </c>
      <c r="K3038" s="14">
        <v>0.30000000000000004</v>
      </c>
      <c r="L3038" s="15">
        <v>5700</v>
      </c>
      <c r="M3038" s="16">
        <f t="shared" si="24"/>
        <v>1710.0000000000002</v>
      </c>
      <c r="N3038" s="16">
        <f t="shared" si="25"/>
        <v>684.00000000000011</v>
      </c>
      <c r="O3038" s="18">
        <v>0.4</v>
      </c>
    </row>
    <row r="3039" spans="1:15" ht="15.75" customHeight="1" x14ac:dyDescent="0.3">
      <c r="A3039" s="17" t="s">
        <v>119</v>
      </c>
      <c r="B3039" s="12">
        <v>1185732</v>
      </c>
      <c r="C3039" s="13">
        <v>44636</v>
      </c>
      <c r="D3039" s="12" t="s">
        <v>26</v>
      </c>
      <c r="E3039" s="12" t="s">
        <v>100</v>
      </c>
      <c r="F3039" s="12" t="s">
        <v>101</v>
      </c>
      <c r="G3039" s="12" t="s">
        <v>14</v>
      </c>
      <c r="H3039" s="12" t="s">
        <v>149</v>
      </c>
      <c r="I3039" s="12">
        <v>60</v>
      </c>
      <c r="J3039" s="12" t="s">
        <v>123</v>
      </c>
      <c r="K3039" s="14">
        <v>0.30000000000000004</v>
      </c>
      <c r="L3039" s="15">
        <v>2750</v>
      </c>
      <c r="M3039" s="16">
        <f t="shared" si="24"/>
        <v>825.00000000000011</v>
      </c>
      <c r="N3039" s="16">
        <f t="shared" si="25"/>
        <v>330.00000000000006</v>
      </c>
      <c r="O3039" s="18">
        <v>0.4</v>
      </c>
    </row>
    <row r="3040" spans="1:15" ht="15.75" customHeight="1" x14ac:dyDescent="0.3">
      <c r="A3040" s="17" t="s">
        <v>119</v>
      </c>
      <c r="B3040" s="12">
        <v>1185732</v>
      </c>
      <c r="C3040" s="13">
        <v>44636</v>
      </c>
      <c r="D3040" s="12" t="s">
        <v>26</v>
      </c>
      <c r="E3040" s="12" t="s">
        <v>100</v>
      </c>
      <c r="F3040" s="12" t="s">
        <v>101</v>
      </c>
      <c r="G3040" s="12" t="s">
        <v>15</v>
      </c>
      <c r="H3040" s="12" t="s">
        <v>15</v>
      </c>
      <c r="I3040" s="12">
        <v>54</v>
      </c>
      <c r="J3040" s="12" t="s">
        <v>124</v>
      </c>
      <c r="K3040" s="14">
        <v>0.2</v>
      </c>
      <c r="L3040" s="15">
        <v>3250</v>
      </c>
      <c r="M3040" s="16">
        <f t="shared" si="24"/>
        <v>650</v>
      </c>
      <c r="N3040" s="16">
        <f t="shared" si="25"/>
        <v>260</v>
      </c>
      <c r="O3040" s="18">
        <v>0.4</v>
      </c>
    </row>
    <row r="3041" spans="1:15" ht="15.75" customHeight="1" x14ac:dyDescent="0.3">
      <c r="A3041" s="17" t="s">
        <v>119</v>
      </c>
      <c r="B3041" s="12">
        <v>1185732</v>
      </c>
      <c r="C3041" s="13">
        <v>44636</v>
      </c>
      <c r="D3041" s="12" t="s">
        <v>26</v>
      </c>
      <c r="E3041" s="12" t="s">
        <v>100</v>
      </c>
      <c r="F3041" s="12" t="s">
        <v>101</v>
      </c>
      <c r="G3041" s="12" t="s">
        <v>16</v>
      </c>
      <c r="H3041" s="12" t="s">
        <v>16</v>
      </c>
      <c r="I3041" s="12">
        <v>17</v>
      </c>
      <c r="J3041" s="12" t="s">
        <v>124</v>
      </c>
      <c r="K3041" s="14">
        <v>0.24999999999999994</v>
      </c>
      <c r="L3041" s="15">
        <v>1750</v>
      </c>
      <c r="M3041" s="16">
        <f t="shared" si="24"/>
        <v>437.49999999999989</v>
      </c>
      <c r="N3041" s="16">
        <f t="shared" si="25"/>
        <v>174.99999999999997</v>
      </c>
      <c r="O3041" s="18">
        <v>0.4</v>
      </c>
    </row>
    <row r="3042" spans="1:15" ht="15.75" customHeight="1" x14ac:dyDescent="0.3">
      <c r="A3042" s="17" t="s">
        <v>119</v>
      </c>
      <c r="B3042" s="12">
        <v>1185732</v>
      </c>
      <c r="C3042" s="13">
        <v>44636</v>
      </c>
      <c r="D3042" s="12" t="s">
        <v>26</v>
      </c>
      <c r="E3042" s="12" t="s">
        <v>100</v>
      </c>
      <c r="F3042" s="12" t="s">
        <v>101</v>
      </c>
      <c r="G3042" s="12" t="s">
        <v>17</v>
      </c>
      <c r="H3042" s="12" t="s">
        <v>17</v>
      </c>
      <c r="I3042" s="12">
        <v>59</v>
      </c>
      <c r="J3042" s="12" t="s">
        <v>125</v>
      </c>
      <c r="K3042" s="14">
        <v>0.4</v>
      </c>
      <c r="L3042" s="15">
        <v>2250</v>
      </c>
      <c r="M3042" s="16">
        <f t="shared" si="24"/>
        <v>900</v>
      </c>
      <c r="N3042" s="16">
        <f t="shared" si="25"/>
        <v>360</v>
      </c>
      <c r="O3042" s="18">
        <v>0.4</v>
      </c>
    </row>
    <row r="3043" spans="1:15" ht="15.75" customHeight="1" x14ac:dyDescent="0.3">
      <c r="A3043" s="17" t="s">
        <v>119</v>
      </c>
      <c r="B3043" s="12">
        <v>1185732</v>
      </c>
      <c r="C3043" s="13">
        <v>44636</v>
      </c>
      <c r="D3043" s="12" t="s">
        <v>26</v>
      </c>
      <c r="E3043" s="12" t="s">
        <v>100</v>
      </c>
      <c r="F3043" s="12" t="s">
        <v>101</v>
      </c>
      <c r="G3043" s="12" t="s">
        <v>18</v>
      </c>
      <c r="H3043" s="12" t="s">
        <v>150</v>
      </c>
      <c r="I3043" s="12">
        <v>55</v>
      </c>
      <c r="J3043" s="12" t="s">
        <v>124</v>
      </c>
      <c r="K3043" s="14">
        <v>0.30000000000000004</v>
      </c>
      <c r="L3043" s="15">
        <v>3250</v>
      </c>
      <c r="M3043" s="16">
        <f t="shared" si="24"/>
        <v>975.00000000000011</v>
      </c>
      <c r="N3043" s="16">
        <f t="shared" si="25"/>
        <v>390.00000000000006</v>
      </c>
      <c r="O3043" s="18">
        <v>0.4</v>
      </c>
    </row>
    <row r="3044" spans="1:15" ht="15.75" customHeight="1" x14ac:dyDescent="0.3">
      <c r="A3044" s="17" t="s">
        <v>119</v>
      </c>
      <c r="B3044" s="12">
        <v>1185732</v>
      </c>
      <c r="C3044" s="13">
        <v>44668</v>
      </c>
      <c r="D3044" s="12" t="s">
        <v>26</v>
      </c>
      <c r="E3044" s="12" t="s">
        <v>100</v>
      </c>
      <c r="F3044" s="12" t="s">
        <v>101</v>
      </c>
      <c r="G3044" s="12" t="s">
        <v>13</v>
      </c>
      <c r="H3044" s="12" t="s">
        <v>151</v>
      </c>
      <c r="I3044" s="12">
        <v>37</v>
      </c>
      <c r="J3044" s="12" t="s">
        <v>126</v>
      </c>
      <c r="K3044" s="14">
        <v>0.30000000000000004</v>
      </c>
      <c r="L3044" s="15">
        <v>5500</v>
      </c>
      <c r="M3044" s="16">
        <f t="shared" si="24"/>
        <v>1650.0000000000002</v>
      </c>
      <c r="N3044" s="16">
        <f t="shared" si="25"/>
        <v>660.00000000000011</v>
      </c>
      <c r="O3044" s="18">
        <v>0.4</v>
      </c>
    </row>
    <row r="3045" spans="1:15" ht="15.75" customHeight="1" x14ac:dyDescent="0.3">
      <c r="A3045" s="17" t="s">
        <v>119</v>
      </c>
      <c r="B3045" s="12">
        <v>1185732</v>
      </c>
      <c r="C3045" s="13">
        <v>44668</v>
      </c>
      <c r="D3045" s="12" t="s">
        <v>26</v>
      </c>
      <c r="E3045" s="12" t="s">
        <v>100</v>
      </c>
      <c r="F3045" s="12" t="s">
        <v>101</v>
      </c>
      <c r="G3045" s="12" t="s">
        <v>14</v>
      </c>
      <c r="H3045" s="12" t="s">
        <v>149</v>
      </c>
      <c r="I3045" s="12">
        <v>40</v>
      </c>
      <c r="J3045" s="12" t="s">
        <v>124</v>
      </c>
      <c r="K3045" s="14">
        <v>0.30000000000000004</v>
      </c>
      <c r="L3045" s="15">
        <v>2500</v>
      </c>
      <c r="M3045" s="16">
        <f t="shared" si="24"/>
        <v>750.00000000000011</v>
      </c>
      <c r="N3045" s="16">
        <f t="shared" si="25"/>
        <v>300.00000000000006</v>
      </c>
      <c r="O3045" s="18">
        <v>0.4</v>
      </c>
    </row>
    <row r="3046" spans="1:15" ht="15.75" customHeight="1" x14ac:dyDescent="0.3">
      <c r="A3046" s="17" t="s">
        <v>119</v>
      </c>
      <c r="B3046" s="12">
        <v>1185732</v>
      </c>
      <c r="C3046" s="13">
        <v>44668</v>
      </c>
      <c r="D3046" s="12" t="s">
        <v>26</v>
      </c>
      <c r="E3046" s="12" t="s">
        <v>100</v>
      </c>
      <c r="F3046" s="12" t="s">
        <v>101</v>
      </c>
      <c r="G3046" s="12" t="s">
        <v>15</v>
      </c>
      <c r="H3046" s="12" t="s">
        <v>15</v>
      </c>
      <c r="I3046" s="12">
        <v>56</v>
      </c>
      <c r="J3046" s="12" t="s">
        <v>125</v>
      </c>
      <c r="K3046" s="14">
        <v>0.2</v>
      </c>
      <c r="L3046" s="15">
        <v>2500</v>
      </c>
      <c r="M3046" s="16">
        <f t="shared" si="24"/>
        <v>500</v>
      </c>
      <c r="N3046" s="16">
        <f t="shared" si="25"/>
        <v>200</v>
      </c>
      <c r="O3046" s="18">
        <v>0.4</v>
      </c>
    </row>
    <row r="3047" spans="1:15" ht="15.75" customHeight="1" x14ac:dyDescent="0.3">
      <c r="A3047" s="17" t="s">
        <v>119</v>
      </c>
      <c r="B3047" s="12">
        <v>1185732</v>
      </c>
      <c r="C3047" s="13">
        <v>44668</v>
      </c>
      <c r="D3047" s="12" t="s">
        <v>26</v>
      </c>
      <c r="E3047" s="12" t="s">
        <v>100</v>
      </c>
      <c r="F3047" s="12" t="s">
        <v>101</v>
      </c>
      <c r="G3047" s="12" t="s">
        <v>16</v>
      </c>
      <c r="H3047" s="12" t="s">
        <v>16</v>
      </c>
      <c r="I3047" s="12">
        <v>25</v>
      </c>
      <c r="J3047" s="12" t="s">
        <v>124</v>
      </c>
      <c r="K3047" s="14">
        <v>0.24999999999999994</v>
      </c>
      <c r="L3047" s="15">
        <v>1750</v>
      </c>
      <c r="M3047" s="16">
        <f t="shared" si="24"/>
        <v>437.49999999999989</v>
      </c>
      <c r="N3047" s="16">
        <f t="shared" si="25"/>
        <v>174.99999999999997</v>
      </c>
      <c r="O3047" s="18">
        <v>0.4</v>
      </c>
    </row>
    <row r="3048" spans="1:15" ht="15.75" customHeight="1" x14ac:dyDescent="0.3">
      <c r="A3048" s="17" t="s">
        <v>119</v>
      </c>
      <c r="B3048" s="12">
        <v>1185732</v>
      </c>
      <c r="C3048" s="13">
        <v>44668</v>
      </c>
      <c r="D3048" s="12" t="s">
        <v>26</v>
      </c>
      <c r="E3048" s="12" t="s">
        <v>100</v>
      </c>
      <c r="F3048" s="12" t="s">
        <v>101</v>
      </c>
      <c r="G3048" s="12" t="s">
        <v>17</v>
      </c>
      <c r="H3048" s="12" t="s">
        <v>17</v>
      </c>
      <c r="I3048" s="12">
        <v>52</v>
      </c>
      <c r="J3048" s="12" t="s">
        <v>124</v>
      </c>
      <c r="K3048" s="14">
        <v>0.65</v>
      </c>
      <c r="L3048" s="15">
        <v>2000</v>
      </c>
      <c r="M3048" s="16">
        <f t="shared" si="24"/>
        <v>1300</v>
      </c>
      <c r="N3048" s="16">
        <f t="shared" si="25"/>
        <v>520</v>
      </c>
      <c r="O3048" s="18">
        <v>0.4</v>
      </c>
    </row>
    <row r="3049" spans="1:15" ht="15.75" customHeight="1" x14ac:dyDescent="0.3">
      <c r="A3049" s="17" t="s">
        <v>119</v>
      </c>
      <c r="B3049" s="12">
        <v>1185732</v>
      </c>
      <c r="C3049" s="13">
        <v>44668</v>
      </c>
      <c r="D3049" s="12" t="s">
        <v>26</v>
      </c>
      <c r="E3049" s="12" t="s">
        <v>100</v>
      </c>
      <c r="F3049" s="12" t="s">
        <v>101</v>
      </c>
      <c r="G3049" s="12" t="s">
        <v>18</v>
      </c>
      <c r="H3049" s="12" t="s">
        <v>150</v>
      </c>
      <c r="I3049" s="12">
        <v>44</v>
      </c>
      <c r="J3049" s="12" t="s">
        <v>123</v>
      </c>
      <c r="K3049" s="14">
        <v>0.5</v>
      </c>
      <c r="L3049" s="15">
        <v>3250</v>
      </c>
      <c r="M3049" s="16">
        <f t="shared" si="24"/>
        <v>1625</v>
      </c>
      <c r="N3049" s="16">
        <f t="shared" si="25"/>
        <v>650</v>
      </c>
      <c r="O3049" s="18">
        <v>0.4</v>
      </c>
    </row>
    <row r="3050" spans="1:15" ht="15.75" customHeight="1" x14ac:dyDescent="0.3">
      <c r="A3050" s="17" t="s">
        <v>119</v>
      </c>
      <c r="B3050" s="12">
        <v>1185732</v>
      </c>
      <c r="C3050" s="13">
        <v>44699</v>
      </c>
      <c r="D3050" s="12" t="s">
        <v>26</v>
      </c>
      <c r="E3050" s="12" t="s">
        <v>100</v>
      </c>
      <c r="F3050" s="12" t="s">
        <v>101</v>
      </c>
      <c r="G3050" s="12" t="s">
        <v>13</v>
      </c>
      <c r="H3050" s="12" t="s">
        <v>151</v>
      </c>
      <c r="I3050" s="12">
        <v>19</v>
      </c>
      <c r="J3050" s="12" t="s">
        <v>126</v>
      </c>
      <c r="K3050" s="14">
        <v>0.6</v>
      </c>
      <c r="L3050" s="15">
        <v>5950</v>
      </c>
      <c r="M3050" s="16">
        <f t="shared" si="24"/>
        <v>3570</v>
      </c>
      <c r="N3050" s="16">
        <f t="shared" si="25"/>
        <v>1428</v>
      </c>
      <c r="O3050" s="18">
        <v>0.4</v>
      </c>
    </row>
    <row r="3051" spans="1:15" ht="15.75" customHeight="1" x14ac:dyDescent="0.3">
      <c r="A3051" s="17" t="s">
        <v>119</v>
      </c>
      <c r="B3051" s="12">
        <v>1185732</v>
      </c>
      <c r="C3051" s="13">
        <v>44699</v>
      </c>
      <c r="D3051" s="12" t="s">
        <v>26</v>
      </c>
      <c r="E3051" s="12" t="s">
        <v>100</v>
      </c>
      <c r="F3051" s="12" t="s">
        <v>101</v>
      </c>
      <c r="G3051" s="12" t="s">
        <v>14</v>
      </c>
      <c r="H3051" s="12" t="s">
        <v>149</v>
      </c>
      <c r="I3051" s="12">
        <v>20</v>
      </c>
      <c r="J3051" s="12" t="s">
        <v>124</v>
      </c>
      <c r="K3051" s="14">
        <v>0.4</v>
      </c>
      <c r="L3051" s="15">
        <v>3000</v>
      </c>
      <c r="M3051" s="16">
        <f t="shared" si="24"/>
        <v>1200</v>
      </c>
      <c r="N3051" s="16">
        <f t="shared" si="25"/>
        <v>480</v>
      </c>
      <c r="O3051" s="18">
        <v>0.4</v>
      </c>
    </row>
    <row r="3052" spans="1:15" ht="15.75" customHeight="1" x14ac:dyDescent="0.3">
      <c r="A3052" s="17" t="s">
        <v>119</v>
      </c>
      <c r="B3052" s="12">
        <v>1185732</v>
      </c>
      <c r="C3052" s="13">
        <v>44699</v>
      </c>
      <c r="D3052" s="12" t="s">
        <v>26</v>
      </c>
      <c r="E3052" s="12" t="s">
        <v>100</v>
      </c>
      <c r="F3052" s="12" t="s">
        <v>101</v>
      </c>
      <c r="G3052" s="12" t="s">
        <v>15</v>
      </c>
      <c r="H3052" s="12" t="s">
        <v>15</v>
      </c>
      <c r="I3052" s="12">
        <v>33</v>
      </c>
      <c r="J3052" s="12" t="s">
        <v>126</v>
      </c>
      <c r="K3052" s="14">
        <v>0.35000000000000003</v>
      </c>
      <c r="L3052" s="15">
        <v>2750</v>
      </c>
      <c r="M3052" s="16">
        <f t="shared" si="24"/>
        <v>962.50000000000011</v>
      </c>
      <c r="N3052" s="16">
        <f t="shared" si="25"/>
        <v>385.00000000000006</v>
      </c>
      <c r="O3052" s="18">
        <v>0.4</v>
      </c>
    </row>
    <row r="3053" spans="1:15" ht="15.75" customHeight="1" x14ac:dyDescent="0.3">
      <c r="A3053" s="17" t="s">
        <v>119</v>
      </c>
      <c r="B3053" s="12">
        <v>1185732</v>
      </c>
      <c r="C3053" s="13">
        <v>44699</v>
      </c>
      <c r="D3053" s="12" t="s">
        <v>26</v>
      </c>
      <c r="E3053" s="12" t="s">
        <v>100</v>
      </c>
      <c r="F3053" s="12" t="s">
        <v>101</v>
      </c>
      <c r="G3053" s="12" t="s">
        <v>16</v>
      </c>
      <c r="H3053" s="12" t="s">
        <v>16</v>
      </c>
      <c r="I3053" s="12">
        <v>38</v>
      </c>
      <c r="J3053" s="12" t="s">
        <v>124</v>
      </c>
      <c r="K3053" s="14">
        <v>0.35000000000000003</v>
      </c>
      <c r="L3053" s="15">
        <v>2000</v>
      </c>
      <c r="M3053" s="16">
        <f t="shared" si="24"/>
        <v>700.00000000000011</v>
      </c>
      <c r="N3053" s="16">
        <f t="shared" si="25"/>
        <v>280.00000000000006</v>
      </c>
      <c r="O3053" s="18">
        <v>0.4</v>
      </c>
    </row>
    <row r="3054" spans="1:15" ht="15.75" customHeight="1" x14ac:dyDescent="0.3">
      <c r="A3054" s="17" t="s">
        <v>119</v>
      </c>
      <c r="B3054" s="12">
        <v>1185732</v>
      </c>
      <c r="C3054" s="13">
        <v>44699</v>
      </c>
      <c r="D3054" s="12" t="s">
        <v>26</v>
      </c>
      <c r="E3054" s="12" t="s">
        <v>100</v>
      </c>
      <c r="F3054" s="12" t="s">
        <v>101</v>
      </c>
      <c r="G3054" s="12" t="s">
        <v>17</v>
      </c>
      <c r="H3054" s="12" t="s">
        <v>17</v>
      </c>
      <c r="I3054" s="12">
        <v>42</v>
      </c>
      <c r="J3054" s="12" t="s">
        <v>123</v>
      </c>
      <c r="K3054" s="14">
        <v>0.44999999999999996</v>
      </c>
      <c r="L3054" s="15">
        <v>2250</v>
      </c>
      <c r="M3054" s="16">
        <f t="shared" si="24"/>
        <v>1012.4999999999999</v>
      </c>
      <c r="N3054" s="16">
        <f t="shared" si="25"/>
        <v>405</v>
      </c>
      <c r="O3054" s="18">
        <v>0.4</v>
      </c>
    </row>
    <row r="3055" spans="1:15" ht="15.75" customHeight="1" x14ac:dyDescent="0.3">
      <c r="A3055" s="17" t="s">
        <v>119</v>
      </c>
      <c r="B3055" s="12">
        <v>1185732</v>
      </c>
      <c r="C3055" s="13">
        <v>44699</v>
      </c>
      <c r="D3055" s="12" t="s">
        <v>26</v>
      </c>
      <c r="E3055" s="12" t="s">
        <v>100</v>
      </c>
      <c r="F3055" s="12" t="s">
        <v>101</v>
      </c>
      <c r="G3055" s="12" t="s">
        <v>18</v>
      </c>
      <c r="H3055" s="12" t="s">
        <v>150</v>
      </c>
      <c r="I3055" s="12">
        <v>55</v>
      </c>
      <c r="J3055" s="12" t="s">
        <v>124</v>
      </c>
      <c r="K3055" s="14">
        <v>0.54999999999999993</v>
      </c>
      <c r="L3055" s="15">
        <v>3500</v>
      </c>
      <c r="M3055" s="16">
        <f t="shared" si="24"/>
        <v>1924.9999999999998</v>
      </c>
      <c r="N3055" s="16">
        <f t="shared" si="25"/>
        <v>770</v>
      </c>
      <c r="O3055" s="18">
        <v>0.4</v>
      </c>
    </row>
    <row r="3056" spans="1:15" ht="15.75" customHeight="1" x14ac:dyDescent="0.3">
      <c r="A3056" s="17" t="s">
        <v>119</v>
      </c>
      <c r="B3056" s="12">
        <v>1185732</v>
      </c>
      <c r="C3056" s="13">
        <v>44729</v>
      </c>
      <c r="D3056" s="12" t="s">
        <v>26</v>
      </c>
      <c r="E3056" s="12" t="s">
        <v>100</v>
      </c>
      <c r="F3056" s="12" t="s">
        <v>101</v>
      </c>
      <c r="G3056" s="12" t="s">
        <v>13</v>
      </c>
      <c r="H3056" s="12" t="s">
        <v>151</v>
      </c>
      <c r="I3056" s="12">
        <v>30</v>
      </c>
      <c r="J3056" s="12" t="s">
        <v>124</v>
      </c>
      <c r="K3056" s="14">
        <v>0.45</v>
      </c>
      <c r="L3056" s="15">
        <v>6000</v>
      </c>
      <c r="M3056" s="16">
        <f t="shared" si="24"/>
        <v>2700</v>
      </c>
      <c r="N3056" s="16">
        <f t="shared" si="25"/>
        <v>1080</v>
      </c>
      <c r="O3056" s="18">
        <v>0.4</v>
      </c>
    </row>
    <row r="3057" spans="1:15" ht="15.75" customHeight="1" x14ac:dyDescent="0.3">
      <c r="A3057" s="17" t="s">
        <v>119</v>
      </c>
      <c r="B3057" s="12">
        <v>1185732</v>
      </c>
      <c r="C3057" s="13">
        <v>44729</v>
      </c>
      <c r="D3057" s="12" t="s">
        <v>26</v>
      </c>
      <c r="E3057" s="12" t="s">
        <v>100</v>
      </c>
      <c r="F3057" s="12" t="s">
        <v>101</v>
      </c>
      <c r="G3057" s="12" t="s">
        <v>14</v>
      </c>
      <c r="H3057" s="12" t="s">
        <v>149</v>
      </c>
      <c r="I3057" s="12">
        <v>56</v>
      </c>
      <c r="J3057" s="12" t="s">
        <v>125</v>
      </c>
      <c r="K3057" s="14">
        <v>0.40000000000000008</v>
      </c>
      <c r="L3057" s="15">
        <v>4250</v>
      </c>
      <c r="M3057" s="16">
        <f t="shared" si="24"/>
        <v>1700.0000000000002</v>
      </c>
      <c r="N3057" s="16">
        <f t="shared" si="25"/>
        <v>680.00000000000011</v>
      </c>
      <c r="O3057" s="18">
        <v>0.4</v>
      </c>
    </row>
    <row r="3058" spans="1:15" ht="15.75" customHeight="1" x14ac:dyDescent="0.3">
      <c r="A3058" s="17" t="s">
        <v>119</v>
      </c>
      <c r="B3058" s="12">
        <v>1185732</v>
      </c>
      <c r="C3058" s="13">
        <v>44729</v>
      </c>
      <c r="D3058" s="12" t="s">
        <v>26</v>
      </c>
      <c r="E3058" s="12" t="s">
        <v>100</v>
      </c>
      <c r="F3058" s="12" t="s">
        <v>101</v>
      </c>
      <c r="G3058" s="12" t="s">
        <v>15</v>
      </c>
      <c r="H3058" s="12" t="s">
        <v>15</v>
      </c>
      <c r="I3058" s="12">
        <v>21</v>
      </c>
      <c r="J3058" s="12" t="s">
        <v>126</v>
      </c>
      <c r="K3058" s="14">
        <v>0.35000000000000003</v>
      </c>
      <c r="L3058" s="15">
        <v>3000</v>
      </c>
      <c r="M3058" s="16">
        <f t="shared" si="24"/>
        <v>1050</v>
      </c>
      <c r="N3058" s="16">
        <f t="shared" si="25"/>
        <v>420</v>
      </c>
      <c r="O3058" s="18">
        <v>0.4</v>
      </c>
    </row>
    <row r="3059" spans="1:15" ht="15.75" customHeight="1" x14ac:dyDescent="0.3">
      <c r="A3059" s="17" t="s">
        <v>119</v>
      </c>
      <c r="B3059" s="12">
        <v>1185732</v>
      </c>
      <c r="C3059" s="13">
        <v>44729</v>
      </c>
      <c r="D3059" s="12" t="s">
        <v>26</v>
      </c>
      <c r="E3059" s="12" t="s">
        <v>100</v>
      </c>
      <c r="F3059" s="12" t="s">
        <v>101</v>
      </c>
      <c r="G3059" s="12" t="s">
        <v>16</v>
      </c>
      <c r="H3059" s="12" t="s">
        <v>16</v>
      </c>
      <c r="I3059" s="12">
        <v>26</v>
      </c>
      <c r="J3059" s="12" t="s">
        <v>125</v>
      </c>
      <c r="K3059" s="14">
        <v>0.35000000000000003</v>
      </c>
      <c r="L3059" s="15">
        <v>2750</v>
      </c>
      <c r="M3059" s="16">
        <f t="shared" si="24"/>
        <v>962.50000000000011</v>
      </c>
      <c r="N3059" s="16">
        <f t="shared" si="25"/>
        <v>385.00000000000006</v>
      </c>
      <c r="O3059" s="18">
        <v>0.4</v>
      </c>
    </row>
    <row r="3060" spans="1:15" ht="15.75" customHeight="1" x14ac:dyDescent="0.3">
      <c r="A3060" s="17" t="s">
        <v>119</v>
      </c>
      <c r="B3060" s="12">
        <v>1185732</v>
      </c>
      <c r="C3060" s="13">
        <v>44729</v>
      </c>
      <c r="D3060" s="12" t="s">
        <v>26</v>
      </c>
      <c r="E3060" s="12" t="s">
        <v>100</v>
      </c>
      <c r="F3060" s="12" t="s">
        <v>101</v>
      </c>
      <c r="G3060" s="12" t="s">
        <v>17</v>
      </c>
      <c r="H3060" s="12" t="s">
        <v>17</v>
      </c>
      <c r="I3060" s="12">
        <v>40</v>
      </c>
      <c r="J3060" s="12" t="s">
        <v>123</v>
      </c>
      <c r="K3060" s="14">
        <v>0.45</v>
      </c>
      <c r="L3060" s="15">
        <v>2750</v>
      </c>
      <c r="M3060" s="16">
        <f t="shared" si="24"/>
        <v>1237.5</v>
      </c>
      <c r="N3060" s="16">
        <f t="shared" si="25"/>
        <v>495</v>
      </c>
      <c r="O3060" s="18">
        <v>0.4</v>
      </c>
    </row>
    <row r="3061" spans="1:15" ht="15.75" customHeight="1" x14ac:dyDescent="0.3">
      <c r="A3061" s="17" t="s">
        <v>119</v>
      </c>
      <c r="B3061" s="12">
        <v>1185732</v>
      </c>
      <c r="C3061" s="13">
        <v>44729</v>
      </c>
      <c r="D3061" s="12" t="s">
        <v>26</v>
      </c>
      <c r="E3061" s="12" t="s">
        <v>100</v>
      </c>
      <c r="F3061" s="12" t="s">
        <v>101</v>
      </c>
      <c r="G3061" s="12" t="s">
        <v>18</v>
      </c>
      <c r="H3061" s="12" t="s">
        <v>150</v>
      </c>
      <c r="I3061" s="12">
        <v>30</v>
      </c>
      <c r="J3061" s="12" t="s">
        <v>126</v>
      </c>
      <c r="K3061" s="14">
        <v>0.65000000000000013</v>
      </c>
      <c r="L3061" s="15">
        <v>4250</v>
      </c>
      <c r="M3061" s="16">
        <f t="shared" si="24"/>
        <v>2762.5000000000005</v>
      </c>
      <c r="N3061" s="16">
        <f t="shared" si="25"/>
        <v>1105.0000000000002</v>
      </c>
      <c r="O3061" s="18">
        <v>0.4</v>
      </c>
    </row>
    <row r="3062" spans="1:15" ht="15.75" customHeight="1" x14ac:dyDescent="0.3">
      <c r="A3062" s="17" t="s">
        <v>119</v>
      </c>
      <c r="B3062" s="12">
        <v>1185732</v>
      </c>
      <c r="C3062" s="13">
        <v>44758</v>
      </c>
      <c r="D3062" s="12" t="s">
        <v>26</v>
      </c>
      <c r="E3062" s="12" t="s">
        <v>100</v>
      </c>
      <c r="F3062" s="12" t="s">
        <v>101</v>
      </c>
      <c r="G3062" s="12" t="s">
        <v>13</v>
      </c>
      <c r="H3062" s="12" t="s">
        <v>151</v>
      </c>
      <c r="I3062" s="12">
        <v>44</v>
      </c>
      <c r="J3062" s="12" t="s">
        <v>124</v>
      </c>
      <c r="K3062" s="14">
        <v>0.60000000000000009</v>
      </c>
      <c r="L3062" s="15">
        <v>6500</v>
      </c>
      <c r="M3062" s="16">
        <f t="shared" si="24"/>
        <v>3900.0000000000005</v>
      </c>
      <c r="N3062" s="16">
        <f t="shared" si="25"/>
        <v>1560.0000000000002</v>
      </c>
      <c r="O3062" s="18">
        <v>0.4</v>
      </c>
    </row>
    <row r="3063" spans="1:15" ht="15.75" customHeight="1" x14ac:dyDescent="0.3">
      <c r="A3063" s="17" t="s">
        <v>119</v>
      </c>
      <c r="B3063" s="12">
        <v>1185732</v>
      </c>
      <c r="C3063" s="13">
        <v>44758</v>
      </c>
      <c r="D3063" s="12" t="s">
        <v>26</v>
      </c>
      <c r="E3063" s="12" t="s">
        <v>100</v>
      </c>
      <c r="F3063" s="12" t="s">
        <v>101</v>
      </c>
      <c r="G3063" s="12" t="s">
        <v>14</v>
      </c>
      <c r="H3063" s="12" t="s">
        <v>149</v>
      </c>
      <c r="I3063" s="12">
        <v>51</v>
      </c>
      <c r="J3063" s="12" t="s">
        <v>125</v>
      </c>
      <c r="K3063" s="14">
        <v>0.55000000000000016</v>
      </c>
      <c r="L3063" s="15">
        <v>4000</v>
      </c>
      <c r="M3063" s="16">
        <f t="shared" si="24"/>
        <v>2200.0000000000005</v>
      </c>
      <c r="N3063" s="16">
        <f t="shared" si="25"/>
        <v>880.00000000000023</v>
      </c>
      <c r="O3063" s="18">
        <v>0.4</v>
      </c>
    </row>
    <row r="3064" spans="1:15" ht="15.75" customHeight="1" x14ac:dyDescent="0.3">
      <c r="A3064" s="17" t="s">
        <v>119</v>
      </c>
      <c r="B3064" s="12">
        <v>1185732</v>
      </c>
      <c r="C3064" s="13">
        <v>44758</v>
      </c>
      <c r="D3064" s="12" t="s">
        <v>26</v>
      </c>
      <c r="E3064" s="12" t="s">
        <v>100</v>
      </c>
      <c r="F3064" s="12" t="s">
        <v>101</v>
      </c>
      <c r="G3064" s="12" t="s">
        <v>15</v>
      </c>
      <c r="H3064" s="12" t="s">
        <v>15</v>
      </c>
      <c r="I3064" s="12">
        <v>35</v>
      </c>
      <c r="J3064" s="12" t="s">
        <v>124</v>
      </c>
      <c r="K3064" s="14">
        <v>0.5</v>
      </c>
      <c r="L3064" s="15">
        <v>3250</v>
      </c>
      <c r="M3064" s="16">
        <f t="shared" si="24"/>
        <v>1625</v>
      </c>
      <c r="N3064" s="16">
        <f t="shared" si="25"/>
        <v>650</v>
      </c>
      <c r="O3064" s="18">
        <v>0.4</v>
      </c>
    </row>
    <row r="3065" spans="1:15" ht="15.75" customHeight="1" x14ac:dyDescent="0.3">
      <c r="A3065" s="17" t="s">
        <v>119</v>
      </c>
      <c r="B3065" s="12">
        <v>1185732</v>
      </c>
      <c r="C3065" s="13">
        <v>44758</v>
      </c>
      <c r="D3065" s="12" t="s">
        <v>26</v>
      </c>
      <c r="E3065" s="12" t="s">
        <v>100</v>
      </c>
      <c r="F3065" s="12" t="s">
        <v>101</v>
      </c>
      <c r="G3065" s="12" t="s">
        <v>16</v>
      </c>
      <c r="H3065" s="12" t="s">
        <v>16</v>
      </c>
      <c r="I3065" s="12">
        <v>55</v>
      </c>
      <c r="J3065" s="12" t="s">
        <v>123</v>
      </c>
      <c r="K3065" s="14">
        <v>0.5</v>
      </c>
      <c r="L3065" s="15">
        <v>2750</v>
      </c>
      <c r="M3065" s="16">
        <f t="shared" si="24"/>
        <v>1375</v>
      </c>
      <c r="N3065" s="16">
        <f t="shared" si="25"/>
        <v>550</v>
      </c>
      <c r="O3065" s="18">
        <v>0.4</v>
      </c>
    </row>
    <row r="3066" spans="1:15" ht="15.75" customHeight="1" x14ac:dyDescent="0.3">
      <c r="A3066" s="17" t="s">
        <v>119</v>
      </c>
      <c r="B3066" s="12">
        <v>1185732</v>
      </c>
      <c r="C3066" s="13">
        <v>44758</v>
      </c>
      <c r="D3066" s="12" t="s">
        <v>26</v>
      </c>
      <c r="E3066" s="12" t="s">
        <v>100</v>
      </c>
      <c r="F3066" s="12" t="s">
        <v>101</v>
      </c>
      <c r="G3066" s="12" t="s">
        <v>17</v>
      </c>
      <c r="H3066" s="12" t="s">
        <v>17</v>
      </c>
      <c r="I3066" s="12">
        <v>22</v>
      </c>
      <c r="J3066" s="12" t="s">
        <v>124</v>
      </c>
      <c r="K3066" s="14">
        <v>0.60000000000000009</v>
      </c>
      <c r="L3066" s="15">
        <v>3000</v>
      </c>
      <c r="M3066" s="16">
        <f t="shared" si="24"/>
        <v>1800.0000000000002</v>
      </c>
      <c r="N3066" s="16">
        <f t="shared" si="25"/>
        <v>720.00000000000011</v>
      </c>
      <c r="O3066" s="18">
        <v>0.4</v>
      </c>
    </row>
    <row r="3067" spans="1:15" ht="15.75" customHeight="1" x14ac:dyDescent="0.3">
      <c r="A3067" s="17" t="s">
        <v>119</v>
      </c>
      <c r="B3067" s="12">
        <v>1185732</v>
      </c>
      <c r="C3067" s="13">
        <v>44758</v>
      </c>
      <c r="D3067" s="12" t="s">
        <v>26</v>
      </c>
      <c r="E3067" s="12" t="s">
        <v>100</v>
      </c>
      <c r="F3067" s="12" t="s">
        <v>101</v>
      </c>
      <c r="G3067" s="12" t="s">
        <v>18</v>
      </c>
      <c r="H3067" s="12" t="s">
        <v>150</v>
      </c>
      <c r="I3067" s="12">
        <v>22</v>
      </c>
      <c r="J3067" s="12" t="s">
        <v>123</v>
      </c>
      <c r="K3067" s="14">
        <v>0.65000000000000013</v>
      </c>
      <c r="L3067" s="15">
        <v>4750</v>
      </c>
      <c r="M3067" s="16">
        <f t="shared" si="24"/>
        <v>3087.5000000000005</v>
      </c>
      <c r="N3067" s="16">
        <f t="shared" si="25"/>
        <v>1235.0000000000002</v>
      </c>
      <c r="O3067" s="18">
        <v>0.4</v>
      </c>
    </row>
    <row r="3068" spans="1:15" ht="15.75" customHeight="1" x14ac:dyDescent="0.3">
      <c r="A3068" s="17" t="s">
        <v>119</v>
      </c>
      <c r="B3068" s="12">
        <v>1185732</v>
      </c>
      <c r="C3068" s="13">
        <v>44790</v>
      </c>
      <c r="D3068" s="12" t="s">
        <v>26</v>
      </c>
      <c r="E3068" s="12" t="s">
        <v>100</v>
      </c>
      <c r="F3068" s="12" t="s">
        <v>101</v>
      </c>
      <c r="G3068" s="12" t="s">
        <v>13</v>
      </c>
      <c r="H3068" s="12" t="s">
        <v>151</v>
      </c>
      <c r="I3068" s="12">
        <v>21</v>
      </c>
      <c r="J3068" s="12" t="s">
        <v>124</v>
      </c>
      <c r="K3068" s="14">
        <v>0.5</v>
      </c>
      <c r="L3068" s="15">
        <v>5250</v>
      </c>
      <c r="M3068" s="16">
        <f t="shared" si="24"/>
        <v>2625</v>
      </c>
      <c r="N3068" s="16">
        <f t="shared" si="25"/>
        <v>1050</v>
      </c>
      <c r="O3068" s="18">
        <v>0.4</v>
      </c>
    </row>
    <row r="3069" spans="1:15" ht="15.75" customHeight="1" x14ac:dyDescent="0.3">
      <c r="A3069" s="17" t="s">
        <v>119</v>
      </c>
      <c r="B3069" s="12">
        <v>1185732</v>
      </c>
      <c r="C3069" s="13">
        <v>44790</v>
      </c>
      <c r="D3069" s="12" t="s">
        <v>26</v>
      </c>
      <c r="E3069" s="12" t="s">
        <v>100</v>
      </c>
      <c r="F3069" s="12" t="s">
        <v>101</v>
      </c>
      <c r="G3069" s="12" t="s">
        <v>14</v>
      </c>
      <c r="H3069" s="12" t="s">
        <v>149</v>
      </c>
      <c r="I3069" s="12">
        <v>39</v>
      </c>
      <c r="J3069" s="12" t="s">
        <v>124</v>
      </c>
      <c r="K3069" s="14">
        <v>0.45000000000000007</v>
      </c>
      <c r="L3069" s="15">
        <v>3000</v>
      </c>
      <c r="M3069" s="16">
        <f t="shared" si="24"/>
        <v>1350.0000000000002</v>
      </c>
      <c r="N3069" s="16">
        <f t="shared" si="25"/>
        <v>540.00000000000011</v>
      </c>
      <c r="O3069" s="18">
        <v>0.4</v>
      </c>
    </row>
    <row r="3070" spans="1:15" ht="15.75" customHeight="1" x14ac:dyDescent="0.3">
      <c r="A3070" s="17" t="s">
        <v>119</v>
      </c>
      <c r="B3070" s="12">
        <v>1185732</v>
      </c>
      <c r="C3070" s="13">
        <v>44790</v>
      </c>
      <c r="D3070" s="12" t="s">
        <v>26</v>
      </c>
      <c r="E3070" s="12" t="s">
        <v>100</v>
      </c>
      <c r="F3070" s="12" t="s">
        <v>101</v>
      </c>
      <c r="G3070" s="12" t="s">
        <v>15</v>
      </c>
      <c r="H3070" s="12" t="s">
        <v>15</v>
      </c>
      <c r="I3070" s="12">
        <v>41</v>
      </c>
      <c r="J3070" s="12" t="s">
        <v>124</v>
      </c>
      <c r="K3070" s="14">
        <v>0.4</v>
      </c>
      <c r="L3070" s="15">
        <v>3000</v>
      </c>
      <c r="M3070" s="16">
        <f t="shared" si="24"/>
        <v>1200</v>
      </c>
      <c r="N3070" s="16">
        <f t="shared" si="25"/>
        <v>480</v>
      </c>
      <c r="O3070" s="18">
        <v>0.4</v>
      </c>
    </row>
    <row r="3071" spans="1:15" ht="15.75" customHeight="1" x14ac:dyDescent="0.3">
      <c r="A3071" s="17" t="s">
        <v>119</v>
      </c>
      <c r="B3071" s="12">
        <v>1185732</v>
      </c>
      <c r="C3071" s="13">
        <v>44790</v>
      </c>
      <c r="D3071" s="12" t="s">
        <v>26</v>
      </c>
      <c r="E3071" s="12" t="s">
        <v>100</v>
      </c>
      <c r="F3071" s="12" t="s">
        <v>101</v>
      </c>
      <c r="G3071" s="12" t="s">
        <v>16</v>
      </c>
      <c r="H3071" s="12" t="s">
        <v>16</v>
      </c>
      <c r="I3071" s="12">
        <v>27</v>
      </c>
      <c r="J3071" s="12" t="s">
        <v>125</v>
      </c>
      <c r="K3071" s="14">
        <v>0.4</v>
      </c>
      <c r="L3071" s="15">
        <v>2750</v>
      </c>
      <c r="M3071" s="16">
        <f t="shared" si="24"/>
        <v>1100</v>
      </c>
      <c r="N3071" s="16">
        <f t="shared" si="25"/>
        <v>440</v>
      </c>
      <c r="O3071" s="18">
        <v>0.4</v>
      </c>
    </row>
    <row r="3072" spans="1:15" ht="15.75" customHeight="1" x14ac:dyDescent="0.3">
      <c r="A3072" s="17" t="s">
        <v>119</v>
      </c>
      <c r="B3072" s="12">
        <v>1185732</v>
      </c>
      <c r="C3072" s="13">
        <v>44790</v>
      </c>
      <c r="D3072" s="12" t="s">
        <v>26</v>
      </c>
      <c r="E3072" s="12" t="s">
        <v>100</v>
      </c>
      <c r="F3072" s="12" t="s">
        <v>101</v>
      </c>
      <c r="G3072" s="12" t="s">
        <v>17</v>
      </c>
      <c r="H3072" s="12" t="s">
        <v>17</v>
      </c>
      <c r="I3072" s="12">
        <v>32</v>
      </c>
      <c r="J3072" s="12" t="s">
        <v>125</v>
      </c>
      <c r="K3072" s="14">
        <v>0.5</v>
      </c>
      <c r="L3072" s="15">
        <v>2500</v>
      </c>
      <c r="M3072" s="16">
        <f t="shared" si="24"/>
        <v>1250</v>
      </c>
      <c r="N3072" s="16">
        <f t="shared" si="25"/>
        <v>500</v>
      </c>
      <c r="O3072" s="18">
        <v>0.4</v>
      </c>
    </row>
    <row r="3073" spans="1:15" ht="15.75" customHeight="1" x14ac:dyDescent="0.3">
      <c r="A3073" s="17" t="s">
        <v>119</v>
      </c>
      <c r="B3073" s="12">
        <v>1185732</v>
      </c>
      <c r="C3073" s="13">
        <v>44790</v>
      </c>
      <c r="D3073" s="12" t="s">
        <v>26</v>
      </c>
      <c r="E3073" s="12" t="s">
        <v>100</v>
      </c>
      <c r="F3073" s="12" t="s">
        <v>101</v>
      </c>
      <c r="G3073" s="12" t="s">
        <v>18</v>
      </c>
      <c r="H3073" s="12" t="s">
        <v>150</v>
      </c>
      <c r="I3073" s="12">
        <v>50</v>
      </c>
      <c r="J3073" s="12" t="s">
        <v>123</v>
      </c>
      <c r="K3073" s="14">
        <v>0.55000000000000004</v>
      </c>
      <c r="L3073" s="15">
        <v>4250</v>
      </c>
      <c r="M3073" s="16">
        <f t="shared" si="24"/>
        <v>2337.5</v>
      </c>
      <c r="N3073" s="16">
        <f t="shared" si="25"/>
        <v>935</v>
      </c>
      <c r="O3073" s="18">
        <v>0.4</v>
      </c>
    </row>
    <row r="3074" spans="1:15" ht="15.75" customHeight="1" x14ac:dyDescent="0.3">
      <c r="A3074" s="17" t="s">
        <v>119</v>
      </c>
      <c r="B3074" s="12">
        <v>1185732</v>
      </c>
      <c r="C3074" s="13">
        <v>44822</v>
      </c>
      <c r="D3074" s="12" t="s">
        <v>26</v>
      </c>
      <c r="E3074" s="12" t="s">
        <v>100</v>
      </c>
      <c r="F3074" s="12" t="s">
        <v>101</v>
      </c>
      <c r="G3074" s="12" t="s">
        <v>13</v>
      </c>
      <c r="H3074" s="12" t="s">
        <v>151</v>
      </c>
      <c r="I3074" s="12">
        <v>21</v>
      </c>
      <c r="J3074" s="12" t="s">
        <v>126</v>
      </c>
      <c r="K3074" s="14">
        <v>0.35000000000000003</v>
      </c>
      <c r="L3074" s="15">
        <v>5500</v>
      </c>
      <c r="M3074" s="16">
        <f t="shared" si="24"/>
        <v>1925.0000000000002</v>
      </c>
      <c r="N3074" s="16">
        <f t="shared" si="25"/>
        <v>770.00000000000011</v>
      </c>
      <c r="O3074" s="18">
        <v>0.4</v>
      </c>
    </row>
    <row r="3075" spans="1:15" ht="15.75" customHeight="1" x14ac:dyDescent="0.3">
      <c r="A3075" s="17" t="s">
        <v>119</v>
      </c>
      <c r="B3075" s="12">
        <v>1185732</v>
      </c>
      <c r="C3075" s="13">
        <v>44822</v>
      </c>
      <c r="D3075" s="12" t="s">
        <v>26</v>
      </c>
      <c r="E3075" s="12" t="s">
        <v>100</v>
      </c>
      <c r="F3075" s="12" t="s">
        <v>101</v>
      </c>
      <c r="G3075" s="12" t="s">
        <v>14</v>
      </c>
      <c r="H3075" s="12" t="s">
        <v>149</v>
      </c>
      <c r="I3075" s="12">
        <v>50</v>
      </c>
      <c r="J3075" s="12" t="s">
        <v>123</v>
      </c>
      <c r="K3075" s="14">
        <v>0.3000000000000001</v>
      </c>
      <c r="L3075" s="15">
        <v>3500</v>
      </c>
      <c r="M3075" s="16">
        <f t="shared" si="24"/>
        <v>1050.0000000000005</v>
      </c>
      <c r="N3075" s="16">
        <f t="shared" si="25"/>
        <v>420.00000000000023</v>
      </c>
      <c r="O3075" s="18">
        <v>0.4</v>
      </c>
    </row>
    <row r="3076" spans="1:15" ht="15.75" customHeight="1" x14ac:dyDescent="0.3">
      <c r="A3076" s="17" t="s">
        <v>119</v>
      </c>
      <c r="B3076" s="12">
        <v>1185732</v>
      </c>
      <c r="C3076" s="13">
        <v>44822</v>
      </c>
      <c r="D3076" s="12" t="s">
        <v>26</v>
      </c>
      <c r="E3076" s="12" t="s">
        <v>100</v>
      </c>
      <c r="F3076" s="12" t="s">
        <v>101</v>
      </c>
      <c r="G3076" s="12" t="s">
        <v>15</v>
      </c>
      <c r="H3076" s="12" t="s">
        <v>15</v>
      </c>
      <c r="I3076" s="12">
        <v>27</v>
      </c>
      <c r="J3076" s="12" t="s">
        <v>123</v>
      </c>
      <c r="K3076" s="14">
        <v>0.25000000000000006</v>
      </c>
      <c r="L3076" s="15">
        <v>2500</v>
      </c>
      <c r="M3076" s="16">
        <f t="shared" si="24"/>
        <v>625.00000000000011</v>
      </c>
      <c r="N3076" s="16">
        <f t="shared" si="25"/>
        <v>250.00000000000006</v>
      </c>
      <c r="O3076" s="18">
        <v>0.4</v>
      </c>
    </row>
    <row r="3077" spans="1:15" ht="15.75" customHeight="1" x14ac:dyDescent="0.3">
      <c r="A3077" s="17" t="s">
        <v>119</v>
      </c>
      <c r="B3077" s="12">
        <v>1185732</v>
      </c>
      <c r="C3077" s="13">
        <v>44822</v>
      </c>
      <c r="D3077" s="12" t="s">
        <v>26</v>
      </c>
      <c r="E3077" s="12" t="s">
        <v>100</v>
      </c>
      <c r="F3077" s="12" t="s">
        <v>101</v>
      </c>
      <c r="G3077" s="12" t="s">
        <v>16</v>
      </c>
      <c r="H3077" s="12" t="s">
        <v>16</v>
      </c>
      <c r="I3077" s="12">
        <v>44</v>
      </c>
      <c r="J3077" s="12" t="s">
        <v>124</v>
      </c>
      <c r="K3077" s="14">
        <v>0.25000000000000006</v>
      </c>
      <c r="L3077" s="15">
        <v>2250</v>
      </c>
      <c r="M3077" s="16">
        <f t="shared" si="24"/>
        <v>562.50000000000011</v>
      </c>
      <c r="N3077" s="16">
        <f t="shared" si="25"/>
        <v>225.00000000000006</v>
      </c>
      <c r="O3077" s="18">
        <v>0.4</v>
      </c>
    </row>
    <row r="3078" spans="1:15" ht="15.75" customHeight="1" x14ac:dyDescent="0.3">
      <c r="A3078" s="17" t="s">
        <v>119</v>
      </c>
      <c r="B3078" s="12">
        <v>1185732</v>
      </c>
      <c r="C3078" s="13">
        <v>44822</v>
      </c>
      <c r="D3078" s="12" t="s">
        <v>26</v>
      </c>
      <c r="E3078" s="12" t="s">
        <v>100</v>
      </c>
      <c r="F3078" s="12" t="s">
        <v>101</v>
      </c>
      <c r="G3078" s="12" t="s">
        <v>17</v>
      </c>
      <c r="H3078" s="12" t="s">
        <v>17</v>
      </c>
      <c r="I3078" s="12">
        <v>36</v>
      </c>
      <c r="J3078" s="12" t="s">
        <v>123</v>
      </c>
      <c r="K3078" s="14">
        <v>0.35000000000000003</v>
      </c>
      <c r="L3078" s="15">
        <v>2250</v>
      </c>
      <c r="M3078" s="16">
        <f t="shared" si="24"/>
        <v>787.50000000000011</v>
      </c>
      <c r="N3078" s="16">
        <f t="shared" si="25"/>
        <v>315.00000000000006</v>
      </c>
      <c r="O3078" s="18">
        <v>0.4</v>
      </c>
    </row>
    <row r="3079" spans="1:15" ht="15.75" customHeight="1" x14ac:dyDescent="0.3">
      <c r="A3079" s="17" t="s">
        <v>119</v>
      </c>
      <c r="B3079" s="12">
        <v>1185732</v>
      </c>
      <c r="C3079" s="13">
        <v>44822</v>
      </c>
      <c r="D3079" s="12" t="s">
        <v>26</v>
      </c>
      <c r="E3079" s="12" t="s">
        <v>100</v>
      </c>
      <c r="F3079" s="12" t="s">
        <v>101</v>
      </c>
      <c r="G3079" s="12" t="s">
        <v>18</v>
      </c>
      <c r="H3079" s="12" t="s">
        <v>150</v>
      </c>
      <c r="I3079" s="12">
        <v>41</v>
      </c>
      <c r="J3079" s="12" t="s">
        <v>124</v>
      </c>
      <c r="K3079" s="14">
        <v>0.4</v>
      </c>
      <c r="L3079" s="15">
        <v>3000</v>
      </c>
      <c r="M3079" s="16">
        <f t="shared" si="24"/>
        <v>1200</v>
      </c>
      <c r="N3079" s="16">
        <f t="shared" si="25"/>
        <v>480</v>
      </c>
      <c r="O3079" s="18">
        <v>0.4</v>
      </c>
    </row>
    <row r="3080" spans="1:15" ht="15.75" customHeight="1" x14ac:dyDescent="0.3">
      <c r="A3080" s="17" t="s">
        <v>119</v>
      </c>
      <c r="B3080" s="12">
        <v>1185732</v>
      </c>
      <c r="C3080" s="13">
        <v>44851</v>
      </c>
      <c r="D3080" s="12" t="s">
        <v>26</v>
      </c>
      <c r="E3080" s="12" t="s">
        <v>100</v>
      </c>
      <c r="F3080" s="12" t="s">
        <v>101</v>
      </c>
      <c r="G3080" s="12" t="s">
        <v>13</v>
      </c>
      <c r="H3080" s="12" t="s">
        <v>151</v>
      </c>
      <c r="I3080" s="12">
        <v>51</v>
      </c>
      <c r="J3080" s="12" t="s">
        <v>124</v>
      </c>
      <c r="K3080" s="14">
        <v>0.44999999999999996</v>
      </c>
      <c r="L3080" s="15">
        <v>4250</v>
      </c>
      <c r="M3080" s="16">
        <f t="shared" si="24"/>
        <v>1912.4999999999998</v>
      </c>
      <c r="N3080" s="16">
        <f t="shared" si="25"/>
        <v>765</v>
      </c>
      <c r="O3080" s="18">
        <v>0.4</v>
      </c>
    </row>
    <row r="3081" spans="1:15" ht="15.75" customHeight="1" x14ac:dyDescent="0.3">
      <c r="A3081" s="17" t="s">
        <v>119</v>
      </c>
      <c r="B3081" s="12">
        <v>1185732</v>
      </c>
      <c r="C3081" s="13">
        <v>44851</v>
      </c>
      <c r="D3081" s="12" t="s">
        <v>26</v>
      </c>
      <c r="E3081" s="12" t="s">
        <v>100</v>
      </c>
      <c r="F3081" s="12" t="s">
        <v>101</v>
      </c>
      <c r="G3081" s="12" t="s">
        <v>14</v>
      </c>
      <c r="H3081" s="12" t="s">
        <v>149</v>
      </c>
      <c r="I3081" s="12">
        <v>20</v>
      </c>
      <c r="J3081" s="12" t="s">
        <v>124</v>
      </c>
      <c r="K3081" s="14">
        <v>0.35000000000000003</v>
      </c>
      <c r="L3081" s="15">
        <v>2750</v>
      </c>
      <c r="M3081" s="16">
        <f t="shared" si="24"/>
        <v>962.50000000000011</v>
      </c>
      <c r="N3081" s="16">
        <f t="shared" si="25"/>
        <v>385.00000000000006</v>
      </c>
      <c r="O3081" s="18">
        <v>0.4</v>
      </c>
    </row>
    <row r="3082" spans="1:15" ht="15.75" customHeight="1" x14ac:dyDescent="0.3">
      <c r="A3082" s="17" t="s">
        <v>119</v>
      </c>
      <c r="B3082" s="12">
        <v>1185732</v>
      </c>
      <c r="C3082" s="13">
        <v>44851</v>
      </c>
      <c r="D3082" s="12" t="s">
        <v>26</v>
      </c>
      <c r="E3082" s="12" t="s">
        <v>100</v>
      </c>
      <c r="F3082" s="12" t="s">
        <v>101</v>
      </c>
      <c r="G3082" s="12" t="s">
        <v>15</v>
      </c>
      <c r="H3082" s="12" t="s">
        <v>15</v>
      </c>
      <c r="I3082" s="12">
        <v>58</v>
      </c>
      <c r="J3082" s="12" t="s">
        <v>126</v>
      </c>
      <c r="K3082" s="14">
        <v>0.35000000000000003</v>
      </c>
      <c r="L3082" s="15">
        <v>1750</v>
      </c>
      <c r="M3082" s="16">
        <f t="shared" si="24"/>
        <v>612.50000000000011</v>
      </c>
      <c r="N3082" s="16">
        <f t="shared" si="25"/>
        <v>245.00000000000006</v>
      </c>
      <c r="O3082" s="18">
        <v>0.4</v>
      </c>
    </row>
    <row r="3083" spans="1:15" ht="15.75" customHeight="1" x14ac:dyDescent="0.3">
      <c r="A3083" s="17" t="s">
        <v>119</v>
      </c>
      <c r="B3083" s="12">
        <v>1185732</v>
      </c>
      <c r="C3083" s="13">
        <v>44851</v>
      </c>
      <c r="D3083" s="12" t="s">
        <v>26</v>
      </c>
      <c r="E3083" s="12" t="s">
        <v>100</v>
      </c>
      <c r="F3083" s="12" t="s">
        <v>101</v>
      </c>
      <c r="G3083" s="12" t="s">
        <v>16</v>
      </c>
      <c r="H3083" s="12" t="s">
        <v>16</v>
      </c>
      <c r="I3083" s="12">
        <v>41</v>
      </c>
      <c r="J3083" s="12" t="s">
        <v>125</v>
      </c>
      <c r="K3083" s="14">
        <v>0.35000000000000003</v>
      </c>
      <c r="L3083" s="15">
        <v>1750</v>
      </c>
      <c r="M3083" s="16">
        <f t="shared" si="24"/>
        <v>612.50000000000011</v>
      </c>
      <c r="N3083" s="16">
        <f t="shared" si="25"/>
        <v>245.00000000000006</v>
      </c>
      <c r="O3083" s="18">
        <v>0.4</v>
      </c>
    </row>
    <row r="3084" spans="1:15" ht="15.75" customHeight="1" x14ac:dyDescent="0.3">
      <c r="A3084" s="17" t="s">
        <v>119</v>
      </c>
      <c r="B3084" s="12">
        <v>1185732</v>
      </c>
      <c r="C3084" s="13">
        <v>44851</v>
      </c>
      <c r="D3084" s="12" t="s">
        <v>26</v>
      </c>
      <c r="E3084" s="12" t="s">
        <v>100</v>
      </c>
      <c r="F3084" s="12" t="s">
        <v>101</v>
      </c>
      <c r="G3084" s="12" t="s">
        <v>17</v>
      </c>
      <c r="H3084" s="12" t="s">
        <v>17</v>
      </c>
      <c r="I3084" s="12">
        <v>40</v>
      </c>
      <c r="J3084" s="12" t="s">
        <v>123</v>
      </c>
      <c r="K3084" s="14">
        <v>0.44999999999999996</v>
      </c>
      <c r="L3084" s="15">
        <v>1750</v>
      </c>
      <c r="M3084" s="16">
        <f t="shared" si="24"/>
        <v>787.49999999999989</v>
      </c>
      <c r="N3084" s="16">
        <f t="shared" si="25"/>
        <v>315</v>
      </c>
      <c r="O3084" s="18">
        <v>0.4</v>
      </c>
    </row>
    <row r="3085" spans="1:15" ht="15.75" customHeight="1" x14ac:dyDescent="0.3">
      <c r="A3085" s="17" t="s">
        <v>119</v>
      </c>
      <c r="B3085" s="12">
        <v>1185732</v>
      </c>
      <c r="C3085" s="13">
        <v>44851</v>
      </c>
      <c r="D3085" s="12" t="s">
        <v>26</v>
      </c>
      <c r="E3085" s="12" t="s">
        <v>100</v>
      </c>
      <c r="F3085" s="12" t="s">
        <v>101</v>
      </c>
      <c r="G3085" s="12" t="s">
        <v>18</v>
      </c>
      <c r="H3085" s="12" t="s">
        <v>150</v>
      </c>
      <c r="I3085" s="12">
        <v>44</v>
      </c>
      <c r="J3085" s="12" t="s">
        <v>126</v>
      </c>
      <c r="K3085" s="14">
        <v>0.49999999999999983</v>
      </c>
      <c r="L3085" s="15">
        <v>3000</v>
      </c>
      <c r="M3085" s="16">
        <f t="shared" si="24"/>
        <v>1499.9999999999995</v>
      </c>
      <c r="N3085" s="16">
        <f t="shared" si="25"/>
        <v>599.99999999999989</v>
      </c>
      <c r="O3085" s="18">
        <v>0.4</v>
      </c>
    </row>
    <row r="3086" spans="1:15" ht="15.75" customHeight="1" x14ac:dyDescent="0.3">
      <c r="A3086" s="17" t="s">
        <v>119</v>
      </c>
      <c r="B3086" s="12">
        <v>1185732</v>
      </c>
      <c r="C3086" s="13">
        <v>44882</v>
      </c>
      <c r="D3086" s="12" t="s">
        <v>26</v>
      </c>
      <c r="E3086" s="12" t="s">
        <v>100</v>
      </c>
      <c r="F3086" s="12" t="s">
        <v>101</v>
      </c>
      <c r="G3086" s="12" t="s">
        <v>13</v>
      </c>
      <c r="H3086" s="12" t="s">
        <v>151</v>
      </c>
      <c r="I3086" s="12">
        <v>15</v>
      </c>
      <c r="J3086" s="12" t="s">
        <v>123</v>
      </c>
      <c r="K3086" s="14">
        <v>0.44999999999999996</v>
      </c>
      <c r="L3086" s="15">
        <v>4500</v>
      </c>
      <c r="M3086" s="16">
        <f t="shared" si="24"/>
        <v>2024.9999999999998</v>
      </c>
      <c r="N3086" s="16">
        <f t="shared" si="25"/>
        <v>810</v>
      </c>
      <c r="O3086" s="18">
        <v>0.4</v>
      </c>
    </row>
    <row r="3087" spans="1:15" ht="15.75" customHeight="1" x14ac:dyDescent="0.3">
      <c r="A3087" s="17" t="s">
        <v>119</v>
      </c>
      <c r="B3087" s="12">
        <v>1185732</v>
      </c>
      <c r="C3087" s="13">
        <v>44882</v>
      </c>
      <c r="D3087" s="12" t="s">
        <v>26</v>
      </c>
      <c r="E3087" s="12" t="s">
        <v>100</v>
      </c>
      <c r="F3087" s="12" t="s">
        <v>101</v>
      </c>
      <c r="G3087" s="12" t="s">
        <v>14</v>
      </c>
      <c r="H3087" s="12" t="s">
        <v>149</v>
      </c>
      <c r="I3087" s="12">
        <v>35</v>
      </c>
      <c r="J3087" s="12" t="s">
        <v>126</v>
      </c>
      <c r="K3087" s="14">
        <v>0.35000000000000003</v>
      </c>
      <c r="L3087" s="15">
        <v>3500</v>
      </c>
      <c r="M3087" s="16">
        <f t="shared" si="24"/>
        <v>1225.0000000000002</v>
      </c>
      <c r="N3087" s="16">
        <f t="shared" si="25"/>
        <v>490.00000000000011</v>
      </c>
      <c r="O3087" s="18">
        <v>0.4</v>
      </c>
    </row>
    <row r="3088" spans="1:15" ht="15.75" customHeight="1" x14ac:dyDescent="0.3">
      <c r="A3088" s="17" t="s">
        <v>119</v>
      </c>
      <c r="B3088" s="12">
        <v>1185732</v>
      </c>
      <c r="C3088" s="13">
        <v>44882</v>
      </c>
      <c r="D3088" s="12" t="s">
        <v>26</v>
      </c>
      <c r="E3088" s="12" t="s">
        <v>100</v>
      </c>
      <c r="F3088" s="12" t="s">
        <v>101</v>
      </c>
      <c r="G3088" s="12" t="s">
        <v>15</v>
      </c>
      <c r="H3088" s="12" t="s">
        <v>15</v>
      </c>
      <c r="I3088" s="12">
        <v>30</v>
      </c>
      <c r="J3088" s="12" t="s">
        <v>124</v>
      </c>
      <c r="K3088" s="14">
        <v>0.35000000000000003</v>
      </c>
      <c r="L3088" s="15">
        <v>2950</v>
      </c>
      <c r="M3088" s="16">
        <f t="shared" si="24"/>
        <v>1032.5</v>
      </c>
      <c r="N3088" s="16">
        <f t="shared" si="25"/>
        <v>413</v>
      </c>
      <c r="O3088" s="18">
        <v>0.4</v>
      </c>
    </row>
    <row r="3089" spans="1:15" ht="15.75" customHeight="1" x14ac:dyDescent="0.3">
      <c r="A3089" s="17" t="s">
        <v>119</v>
      </c>
      <c r="B3089" s="12">
        <v>1185732</v>
      </c>
      <c r="C3089" s="13">
        <v>44882</v>
      </c>
      <c r="D3089" s="12" t="s">
        <v>26</v>
      </c>
      <c r="E3089" s="12" t="s">
        <v>100</v>
      </c>
      <c r="F3089" s="12" t="s">
        <v>101</v>
      </c>
      <c r="G3089" s="12" t="s">
        <v>16</v>
      </c>
      <c r="H3089" s="12" t="s">
        <v>16</v>
      </c>
      <c r="I3089" s="12">
        <v>22</v>
      </c>
      <c r="J3089" s="12" t="s">
        <v>125</v>
      </c>
      <c r="K3089" s="14">
        <v>0.4</v>
      </c>
      <c r="L3089" s="15">
        <v>3250</v>
      </c>
      <c r="M3089" s="16">
        <f t="shared" si="24"/>
        <v>1300</v>
      </c>
      <c r="N3089" s="16">
        <f t="shared" si="25"/>
        <v>520</v>
      </c>
      <c r="O3089" s="18">
        <v>0.4</v>
      </c>
    </row>
    <row r="3090" spans="1:15" ht="15.75" customHeight="1" x14ac:dyDescent="0.3">
      <c r="A3090" s="17" t="s">
        <v>119</v>
      </c>
      <c r="B3090" s="12">
        <v>1185732</v>
      </c>
      <c r="C3090" s="13">
        <v>44882</v>
      </c>
      <c r="D3090" s="12" t="s">
        <v>26</v>
      </c>
      <c r="E3090" s="12" t="s">
        <v>100</v>
      </c>
      <c r="F3090" s="12" t="s">
        <v>101</v>
      </c>
      <c r="G3090" s="12" t="s">
        <v>17</v>
      </c>
      <c r="H3090" s="12" t="s">
        <v>17</v>
      </c>
      <c r="I3090" s="12">
        <v>32</v>
      </c>
      <c r="J3090" s="12" t="s">
        <v>125</v>
      </c>
      <c r="K3090" s="14">
        <v>0.65</v>
      </c>
      <c r="L3090" s="15">
        <v>3000</v>
      </c>
      <c r="M3090" s="16">
        <f t="shared" si="24"/>
        <v>1950</v>
      </c>
      <c r="N3090" s="16">
        <f t="shared" si="25"/>
        <v>780</v>
      </c>
      <c r="O3090" s="18">
        <v>0.4</v>
      </c>
    </row>
    <row r="3091" spans="1:15" ht="15.75" customHeight="1" x14ac:dyDescent="0.3">
      <c r="A3091" s="17" t="s">
        <v>119</v>
      </c>
      <c r="B3091" s="12">
        <v>1185732</v>
      </c>
      <c r="C3091" s="13">
        <v>44882</v>
      </c>
      <c r="D3091" s="12" t="s">
        <v>26</v>
      </c>
      <c r="E3091" s="12" t="s">
        <v>100</v>
      </c>
      <c r="F3091" s="12" t="s">
        <v>101</v>
      </c>
      <c r="G3091" s="12" t="s">
        <v>18</v>
      </c>
      <c r="H3091" s="12" t="s">
        <v>150</v>
      </c>
      <c r="I3091" s="12">
        <v>42</v>
      </c>
      <c r="J3091" s="12" t="s">
        <v>124</v>
      </c>
      <c r="K3091" s="14">
        <v>0.7</v>
      </c>
      <c r="L3091" s="15">
        <v>4000</v>
      </c>
      <c r="M3091" s="16">
        <f t="shared" si="24"/>
        <v>2800</v>
      </c>
      <c r="N3091" s="16">
        <f t="shared" si="25"/>
        <v>1120</v>
      </c>
      <c r="O3091" s="18">
        <v>0.4</v>
      </c>
    </row>
    <row r="3092" spans="1:15" ht="15.75" customHeight="1" x14ac:dyDescent="0.3">
      <c r="A3092" s="17" t="s">
        <v>119</v>
      </c>
      <c r="B3092" s="12">
        <v>1185732</v>
      </c>
      <c r="C3092" s="13">
        <v>44911</v>
      </c>
      <c r="D3092" s="12" t="s">
        <v>26</v>
      </c>
      <c r="E3092" s="12" t="s">
        <v>100</v>
      </c>
      <c r="F3092" s="12" t="s">
        <v>101</v>
      </c>
      <c r="G3092" s="12" t="s">
        <v>13</v>
      </c>
      <c r="H3092" s="12" t="s">
        <v>151</v>
      </c>
      <c r="I3092" s="12">
        <v>15</v>
      </c>
      <c r="J3092" s="12" t="s">
        <v>126</v>
      </c>
      <c r="K3092" s="14">
        <v>0.65</v>
      </c>
      <c r="L3092" s="15">
        <v>6500</v>
      </c>
      <c r="M3092" s="16">
        <f t="shared" si="24"/>
        <v>4225</v>
      </c>
      <c r="N3092" s="16">
        <f t="shared" si="25"/>
        <v>1690</v>
      </c>
      <c r="O3092" s="18">
        <v>0.4</v>
      </c>
    </row>
    <row r="3093" spans="1:15" ht="15.75" customHeight="1" x14ac:dyDescent="0.3">
      <c r="A3093" s="17" t="s">
        <v>119</v>
      </c>
      <c r="B3093" s="12">
        <v>1185732</v>
      </c>
      <c r="C3093" s="13">
        <v>44911</v>
      </c>
      <c r="D3093" s="12" t="s">
        <v>26</v>
      </c>
      <c r="E3093" s="12" t="s">
        <v>100</v>
      </c>
      <c r="F3093" s="12" t="s">
        <v>101</v>
      </c>
      <c r="G3093" s="12" t="s">
        <v>14</v>
      </c>
      <c r="H3093" s="12" t="s">
        <v>149</v>
      </c>
      <c r="I3093" s="12">
        <v>60</v>
      </c>
      <c r="J3093" s="12" t="s">
        <v>126</v>
      </c>
      <c r="K3093" s="14">
        <v>0.55000000000000004</v>
      </c>
      <c r="L3093" s="15">
        <v>4500</v>
      </c>
      <c r="M3093" s="16">
        <f t="shared" si="24"/>
        <v>2475</v>
      </c>
      <c r="N3093" s="16">
        <f t="shared" si="25"/>
        <v>990</v>
      </c>
      <c r="O3093" s="18">
        <v>0.4</v>
      </c>
    </row>
    <row r="3094" spans="1:15" ht="15.75" customHeight="1" x14ac:dyDescent="0.3">
      <c r="A3094" s="17" t="s">
        <v>119</v>
      </c>
      <c r="B3094" s="12">
        <v>1185732</v>
      </c>
      <c r="C3094" s="13">
        <v>44911</v>
      </c>
      <c r="D3094" s="12" t="s">
        <v>26</v>
      </c>
      <c r="E3094" s="12" t="s">
        <v>100</v>
      </c>
      <c r="F3094" s="12" t="s">
        <v>101</v>
      </c>
      <c r="G3094" s="12" t="s">
        <v>15</v>
      </c>
      <c r="H3094" s="12" t="s">
        <v>15</v>
      </c>
      <c r="I3094" s="12">
        <v>42</v>
      </c>
      <c r="J3094" s="12" t="s">
        <v>126</v>
      </c>
      <c r="K3094" s="14">
        <v>0.55000000000000004</v>
      </c>
      <c r="L3094" s="15">
        <v>4000</v>
      </c>
      <c r="M3094" s="16">
        <f t="shared" si="24"/>
        <v>2200</v>
      </c>
      <c r="N3094" s="16">
        <f t="shared" si="25"/>
        <v>880</v>
      </c>
      <c r="O3094" s="18">
        <v>0.4</v>
      </c>
    </row>
    <row r="3095" spans="1:15" ht="15.75" customHeight="1" x14ac:dyDescent="0.3">
      <c r="A3095" s="17" t="s">
        <v>119</v>
      </c>
      <c r="B3095" s="12">
        <v>1185732</v>
      </c>
      <c r="C3095" s="13">
        <v>44911</v>
      </c>
      <c r="D3095" s="12" t="s">
        <v>26</v>
      </c>
      <c r="E3095" s="12" t="s">
        <v>100</v>
      </c>
      <c r="F3095" s="12" t="s">
        <v>101</v>
      </c>
      <c r="G3095" s="12" t="s">
        <v>16</v>
      </c>
      <c r="H3095" s="12" t="s">
        <v>16</v>
      </c>
      <c r="I3095" s="12">
        <v>52</v>
      </c>
      <c r="J3095" s="12" t="s">
        <v>124</v>
      </c>
      <c r="K3095" s="14">
        <v>0.55000000000000004</v>
      </c>
      <c r="L3095" s="15">
        <v>3500</v>
      </c>
      <c r="M3095" s="16">
        <f t="shared" si="24"/>
        <v>1925.0000000000002</v>
      </c>
      <c r="N3095" s="16">
        <f t="shared" si="25"/>
        <v>770.00000000000011</v>
      </c>
      <c r="O3095" s="18">
        <v>0.4</v>
      </c>
    </row>
    <row r="3096" spans="1:15" ht="15.75" customHeight="1" x14ac:dyDescent="0.3">
      <c r="A3096" s="17" t="s">
        <v>119</v>
      </c>
      <c r="B3096" s="12">
        <v>1185732</v>
      </c>
      <c r="C3096" s="13">
        <v>44911</v>
      </c>
      <c r="D3096" s="12" t="s">
        <v>26</v>
      </c>
      <c r="E3096" s="12" t="s">
        <v>100</v>
      </c>
      <c r="F3096" s="12" t="s">
        <v>101</v>
      </c>
      <c r="G3096" s="12" t="s">
        <v>17</v>
      </c>
      <c r="H3096" s="12" t="s">
        <v>17</v>
      </c>
      <c r="I3096" s="12">
        <v>20</v>
      </c>
      <c r="J3096" s="12" t="s">
        <v>123</v>
      </c>
      <c r="K3096" s="14">
        <v>0.65</v>
      </c>
      <c r="L3096" s="15">
        <v>3500</v>
      </c>
      <c r="M3096" s="16">
        <f t="shared" si="24"/>
        <v>2275</v>
      </c>
      <c r="N3096" s="16">
        <f t="shared" si="25"/>
        <v>910</v>
      </c>
      <c r="O3096" s="18">
        <v>0.4</v>
      </c>
    </row>
    <row r="3097" spans="1:15" ht="15.75" customHeight="1" x14ac:dyDescent="0.3">
      <c r="A3097" s="17" t="s">
        <v>119</v>
      </c>
      <c r="B3097" s="12">
        <v>1185732</v>
      </c>
      <c r="C3097" s="13">
        <v>44911</v>
      </c>
      <c r="D3097" s="12" t="s">
        <v>26</v>
      </c>
      <c r="E3097" s="12" t="s">
        <v>100</v>
      </c>
      <c r="F3097" s="12" t="s">
        <v>101</v>
      </c>
      <c r="G3097" s="12" t="s">
        <v>18</v>
      </c>
      <c r="H3097" s="12" t="s">
        <v>150</v>
      </c>
      <c r="I3097" s="12">
        <v>53</v>
      </c>
      <c r="J3097" s="12" t="s">
        <v>126</v>
      </c>
      <c r="K3097" s="14">
        <v>0.7</v>
      </c>
      <c r="L3097" s="15">
        <v>4500</v>
      </c>
      <c r="M3097" s="16">
        <f t="shared" si="24"/>
        <v>3150</v>
      </c>
      <c r="N3097" s="16">
        <f t="shared" si="25"/>
        <v>1260</v>
      </c>
      <c r="O3097" s="18">
        <v>0.4</v>
      </c>
    </row>
    <row r="3098" spans="1:15" ht="15.75" customHeight="1" x14ac:dyDescent="0.3">
      <c r="A3098" s="17" t="s">
        <v>119</v>
      </c>
      <c r="B3098" s="12">
        <v>1185732</v>
      </c>
      <c r="C3098" s="13">
        <v>44585</v>
      </c>
      <c r="D3098" s="12" t="s">
        <v>11</v>
      </c>
      <c r="E3098" s="12" t="s">
        <v>102</v>
      </c>
      <c r="F3098" s="12" t="s">
        <v>77</v>
      </c>
      <c r="G3098" s="12" t="s">
        <v>13</v>
      </c>
      <c r="H3098" s="12" t="s">
        <v>151</v>
      </c>
      <c r="I3098" s="12">
        <v>20</v>
      </c>
      <c r="J3098" s="12" t="s">
        <v>123</v>
      </c>
      <c r="K3098" s="14">
        <v>0.35000000000000003</v>
      </c>
      <c r="L3098" s="15">
        <v>4250</v>
      </c>
      <c r="M3098" s="16">
        <f t="shared" si="24"/>
        <v>1487.5000000000002</v>
      </c>
      <c r="N3098" s="16">
        <f t="shared" si="25"/>
        <v>595.00000000000011</v>
      </c>
      <c r="O3098" s="18">
        <v>0.4</v>
      </c>
    </row>
    <row r="3099" spans="1:15" ht="15.75" customHeight="1" x14ac:dyDescent="0.3">
      <c r="A3099" s="17" t="s">
        <v>119</v>
      </c>
      <c r="B3099" s="12">
        <v>1185732</v>
      </c>
      <c r="C3099" s="13">
        <v>44585</v>
      </c>
      <c r="D3099" s="12" t="s">
        <v>11</v>
      </c>
      <c r="E3099" s="12" t="s">
        <v>102</v>
      </c>
      <c r="F3099" s="12" t="s">
        <v>77</v>
      </c>
      <c r="G3099" s="12" t="s">
        <v>14</v>
      </c>
      <c r="H3099" s="12" t="s">
        <v>149</v>
      </c>
      <c r="I3099" s="12">
        <v>15</v>
      </c>
      <c r="J3099" s="12" t="s">
        <v>124</v>
      </c>
      <c r="K3099" s="14">
        <v>0.35000000000000003</v>
      </c>
      <c r="L3099" s="15">
        <v>2250</v>
      </c>
      <c r="M3099" s="16">
        <f t="shared" si="24"/>
        <v>787.50000000000011</v>
      </c>
      <c r="N3099" s="16">
        <f t="shared" si="25"/>
        <v>275.625</v>
      </c>
      <c r="O3099" s="18">
        <v>0.35</v>
      </c>
    </row>
    <row r="3100" spans="1:15" ht="15.75" customHeight="1" x14ac:dyDescent="0.3">
      <c r="A3100" s="17" t="s">
        <v>119</v>
      </c>
      <c r="B3100" s="12">
        <v>1185732</v>
      </c>
      <c r="C3100" s="13">
        <v>44585</v>
      </c>
      <c r="D3100" s="12" t="s">
        <v>11</v>
      </c>
      <c r="E3100" s="12" t="s">
        <v>102</v>
      </c>
      <c r="F3100" s="12" t="s">
        <v>77</v>
      </c>
      <c r="G3100" s="12" t="s">
        <v>15</v>
      </c>
      <c r="H3100" s="12" t="s">
        <v>15</v>
      </c>
      <c r="I3100" s="12">
        <v>39</v>
      </c>
      <c r="J3100" s="12" t="s">
        <v>126</v>
      </c>
      <c r="K3100" s="14">
        <v>0.25000000000000006</v>
      </c>
      <c r="L3100" s="15">
        <v>2250</v>
      </c>
      <c r="M3100" s="16">
        <f t="shared" si="24"/>
        <v>562.50000000000011</v>
      </c>
      <c r="N3100" s="16">
        <f t="shared" si="25"/>
        <v>196.87500000000003</v>
      </c>
      <c r="O3100" s="18">
        <v>0.35</v>
      </c>
    </row>
    <row r="3101" spans="1:15" ht="15.75" customHeight="1" x14ac:dyDescent="0.3">
      <c r="A3101" s="17" t="s">
        <v>119</v>
      </c>
      <c r="B3101" s="12">
        <v>1185732</v>
      </c>
      <c r="C3101" s="13">
        <v>44585</v>
      </c>
      <c r="D3101" s="12" t="s">
        <v>11</v>
      </c>
      <c r="E3101" s="12" t="s">
        <v>102</v>
      </c>
      <c r="F3101" s="12" t="s">
        <v>77</v>
      </c>
      <c r="G3101" s="12" t="s">
        <v>16</v>
      </c>
      <c r="H3101" s="12" t="s">
        <v>16</v>
      </c>
      <c r="I3101" s="12">
        <v>37</v>
      </c>
      <c r="J3101" s="12" t="s">
        <v>123</v>
      </c>
      <c r="K3101" s="14">
        <v>0.3</v>
      </c>
      <c r="L3101" s="15">
        <v>750</v>
      </c>
      <c r="M3101" s="16">
        <f t="shared" si="24"/>
        <v>225</v>
      </c>
      <c r="N3101" s="16">
        <f t="shared" si="25"/>
        <v>78.75</v>
      </c>
      <c r="O3101" s="18">
        <v>0.35</v>
      </c>
    </row>
    <row r="3102" spans="1:15" ht="15.75" customHeight="1" x14ac:dyDescent="0.3">
      <c r="A3102" s="17" t="s">
        <v>119</v>
      </c>
      <c r="B3102" s="12">
        <v>1185732</v>
      </c>
      <c r="C3102" s="13">
        <v>44585</v>
      </c>
      <c r="D3102" s="12" t="s">
        <v>11</v>
      </c>
      <c r="E3102" s="12" t="s">
        <v>102</v>
      </c>
      <c r="F3102" s="12" t="s">
        <v>77</v>
      </c>
      <c r="G3102" s="12" t="s">
        <v>17</v>
      </c>
      <c r="H3102" s="12" t="s">
        <v>17</v>
      </c>
      <c r="I3102" s="12">
        <v>40</v>
      </c>
      <c r="J3102" s="12" t="s">
        <v>125</v>
      </c>
      <c r="K3102" s="14">
        <v>0.45</v>
      </c>
      <c r="L3102" s="15">
        <v>1250</v>
      </c>
      <c r="M3102" s="16">
        <f t="shared" si="24"/>
        <v>562.5</v>
      </c>
      <c r="N3102" s="16">
        <f t="shared" si="25"/>
        <v>168.75</v>
      </c>
      <c r="O3102" s="18">
        <v>0.3</v>
      </c>
    </row>
    <row r="3103" spans="1:15" ht="15.75" customHeight="1" x14ac:dyDescent="0.3">
      <c r="A3103" s="17" t="s">
        <v>119</v>
      </c>
      <c r="B3103" s="12">
        <v>1185732</v>
      </c>
      <c r="C3103" s="13">
        <v>44585</v>
      </c>
      <c r="D3103" s="12" t="s">
        <v>11</v>
      </c>
      <c r="E3103" s="12" t="s">
        <v>102</v>
      </c>
      <c r="F3103" s="12" t="s">
        <v>77</v>
      </c>
      <c r="G3103" s="12" t="s">
        <v>18</v>
      </c>
      <c r="H3103" s="12" t="s">
        <v>150</v>
      </c>
      <c r="I3103" s="12">
        <v>49</v>
      </c>
      <c r="J3103" s="12" t="s">
        <v>124</v>
      </c>
      <c r="K3103" s="14">
        <v>0.35000000000000003</v>
      </c>
      <c r="L3103" s="15">
        <v>2250</v>
      </c>
      <c r="M3103" s="16">
        <f t="shared" si="24"/>
        <v>787.50000000000011</v>
      </c>
      <c r="N3103" s="16">
        <f t="shared" si="25"/>
        <v>236.25000000000003</v>
      </c>
      <c r="O3103" s="18">
        <v>0.3</v>
      </c>
    </row>
    <row r="3104" spans="1:15" ht="15.75" customHeight="1" x14ac:dyDescent="0.3">
      <c r="A3104" s="17" t="s">
        <v>119</v>
      </c>
      <c r="B3104" s="12">
        <v>1185732</v>
      </c>
      <c r="C3104" s="13">
        <v>44614</v>
      </c>
      <c r="D3104" s="12" t="s">
        <v>11</v>
      </c>
      <c r="E3104" s="12" t="s">
        <v>102</v>
      </c>
      <c r="F3104" s="12" t="s">
        <v>77</v>
      </c>
      <c r="G3104" s="12" t="s">
        <v>13</v>
      </c>
      <c r="H3104" s="12" t="s">
        <v>151</v>
      </c>
      <c r="I3104" s="12">
        <v>36</v>
      </c>
      <c r="J3104" s="12" t="s">
        <v>125</v>
      </c>
      <c r="K3104" s="14">
        <v>0.35000000000000003</v>
      </c>
      <c r="L3104" s="15">
        <v>4750</v>
      </c>
      <c r="M3104" s="16">
        <f t="shared" si="24"/>
        <v>1662.5000000000002</v>
      </c>
      <c r="N3104" s="16">
        <f t="shared" si="25"/>
        <v>665.00000000000011</v>
      </c>
      <c r="O3104" s="18">
        <v>0.4</v>
      </c>
    </row>
    <row r="3105" spans="1:15" ht="15.75" customHeight="1" x14ac:dyDescent="0.3">
      <c r="A3105" s="17" t="s">
        <v>119</v>
      </c>
      <c r="B3105" s="12">
        <v>1185732</v>
      </c>
      <c r="C3105" s="13">
        <v>44614</v>
      </c>
      <c r="D3105" s="12" t="s">
        <v>11</v>
      </c>
      <c r="E3105" s="12" t="s">
        <v>102</v>
      </c>
      <c r="F3105" s="12" t="s">
        <v>77</v>
      </c>
      <c r="G3105" s="12" t="s">
        <v>14</v>
      </c>
      <c r="H3105" s="12" t="s">
        <v>149</v>
      </c>
      <c r="I3105" s="12">
        <v>28</v>
      </c>
      <c r="J3105" s="12" t="s">
        <v>123</v>
      </c>
      <c r="K3105" s="14">
        <v>0.35000000000000003</v>
      </c>
      <c r="L3105" s="15">
        <v>1250</v>
      </c>
      <c r="M3105" s="16">
        <f t="shared" si="24"/>
        <v>437.50000000000006</v>
      </c>
      <c r="N3105" s="16">
        <f t="shared" si="25"/>
        <v>153.125</v>
      </c>
      <c r="O3105" s="18">
        <v>0.35</v>
      </c>
    </row>
    <row r="3106" spans="1:15" ht="15.75" customHeight="1" x14ac:dyDescent="0.3">
      <c r="A3106" s="17" t="s">
        <v>119</v>
      </c>
      <c r="B3106" s="12">
        <v>1185732</v>
      </c>
      <c r="C3106" s="13">
        <v>44614</v>
      </c>
      <c r="D3106" s="12" t="s">
        <v>11</v>
      </c>
      <c r="E3106" s="12" t="s">
        <v>102</v>
      </c>
      <c r="F3106" s="12" t="s">
        <v>77</v>
      </c>
      <c r="G3106" s="12" t="s">
        <v>15</v>
      </c>
      <c r="H3106" s="12" t="s">
        <v>15</v>
      </c>
      <c r="I3106" s="12">
        <v>23</v>
      </c>
      <c r="J3106" s="12" t="s">
        <v>125</v>
      </c>
      <c r="K3106" s="14">
        <v>0.25000000000000006</v>
      </c>
      <c r="L3106" s="15">
        <v>1750</v>
      </c>
      <c r="M3106" s="16">
        <f t="shared" si="24"/>
        <v>437.50000000000011</v>
      </c>
      <c r="N3106" s="16">
        <f t="shared" si="25"/>
        <v>153.12500000000003</v>
      </c>
      <c r="O3106" s="18">
        <v>0.35</v>
      </c>
    </row>
    <row r="3107" spans="1:15" ht="15.75" customHeight="1" x14ac:dyDescent="0.3">
      <c r="A3107" s="17" t="s">
        <v>119</v>
      </c>
      <c r="B3107" s="12">
        <v>1185732</v>
      </c>
      <c r="C3107" s="13">
        <v>44614</v>
      </c>
      <c r="D3107" s="12" t="s">
        <v>11</v>
      </c>
      <c r="E3107" s="12" t="s">
        <v>102</v>
      </c>
      <c r="F3107" s="12" t="s">
        <v>77</v>
      </c>
      <c r="G3107" s="12" t="s">
        <v>16</v>
      </c>
      <c r="H3107" s="12" t="s">
        <v>16</v>
      </c>
      <c r="I3107" s="12">
        <v>22</v>
      </c>
      <c r="J3107" s="12" t="s">
        <v>126</v>
      </c>
      <c r="K3107" s="14">
        <v>0.3</v>
      </c>
      <c r="L3107" s="15">
        <v>500</v>
      </c>
      <c r="M3107" s="16">
        <f t="shared" si="24"/>
        <v>150</v>
      </c>
      <c r="N3107" s="16">
        <f t="shared" si="25"/>
        <v>52.5</v>
      </c>
      <c r="O3107" s="18">
        <v>0.35</v>
      </c>
    </row>
    <row r="3108" spans="1:15" ht="15.75" customHeight="1" x14ac:dyDescent="0.3">
      <c r="A3108" s="17" t="s">
        <v>119</v>
      </c>
      <c r="B3108" s="12">
        <v>1185732</v>
      </c>
      <c r="C3108" s="13">
        <v>44614</v>
      </c>
      <c r="D3108" s="12" t="s">
        <v>11</v>
      </c>
      <c r="E3108" s="12" t="s">
        <v>102</v>
      </c>
      <c r="F3108" s="12" t="s">
        <v>77</v>
      </c>
      <c r="G3108" s="12" t="s">
        <v>17</v>
      </c>
      <c r="H3108" s="12" t="s">
        <v>17</v>
      </c>
      <c r="I3108" s="12">
        <v>47</v>
      </c>
      <c r="J3108" s="12" t="s">
        <v>123</v>
      </c>
      <c r="K3108" s="14">
        <v>0.45</v>
      </c>
      <c r="L3108" s="15">
        <v>1250</v>
      </c>
      <c r="M3108" s="16">
        <f t="shared" si="24"/>
        <v>562.5</v>
      </c>
      <c r="N3108" s="16">
        <f t="shared" si="25"/>
        <v>168.75</v>
      </c>
      <c r="O3108" s="18">
        <v>0.3</v>
      </c>
    </row>
    <row r="3109" spans="1:15" ht="15.75" customHeight="1" x14ac:dyDescent="0.3">
      <c r="A3109" s="17" t="s">
        <v>119</v>
      </c>
      <c r="B3109" s="12">
        <v>1185732</v>
      </c>
      <c r="C3109" s="13">
        <v>44614</v>
      </c>
      <c r="D3109" s="12" t="s">
        <v>11</v>
      </c>
      <c r="E3109" s="12" t="s">
        <v>102</v>
      </c>
      <c r="F3109" s="12" t="s">
        <v>77</v>
      </c>
      <c r="G3109" s="12" t="s">
        <v>18</v>
      </c>
      <c r="H3109" s="12" t="s">
        <v>150</v>
      </c>
      <c r="I3109" s="12">
        <v>32</v>
      </c>
      <c r="J3109" s="12" t="s">
        <v>125</v>
      </c>
      <c r="K3109" s="14">
        <v>0.35000000000000003</v>
      </c>
      <c r="L3109" s="15">
        <v>2250</v>
      </c>
      <c r="M3109" s="16">
        <f t="shared" si="24"/>
        <v>787.50000000000011</v>
      </c>
      <c r="N3109" s="16">
        <f t="shared" si="25"/>
        <v>236.25000000000003</v>
      </c>
      <c r="O3109" s="18">
        <v>0.3</v>
      </c>
    </row>
    <row r="3110" spans="1:15" ht="15.75" customHeight="1" x14ac:dyDescent="0.3">
      <c r="A3110" s="17" t="s">
        <v>119</v>
      </c>
      <c r="B3110" s="12">
        <v>1185732</v>
      </c>
      <c r="C3110" s="13">
        <v>44640</v>
      </c>
      <c r="D3110" s="12" t="s">
        <v>11</v>
      </c>
      <c r="E3110" s="12" t="s">
        <v>102</v>
      </c>
      <c r="F3110" s="12" t="s">
        <v>77</v>
      </c>
      <c r="G3110" s="12" t="s">
        <v>13</v>
      </c>
      <c r="H3110" s="12" t="s">
        <v>151</v>
      </c>
      <c r="I3110" s="12">
        <v>43</v>
      </c>
      <c r="J3110" s="12" t="s">
        <v>126</v>
      </c>
      <c r="K3110" s="14">
        <v>0.35000000000000003</v>
      </c>
      <c r="L3110" s="15">
        <v>4450</v>
      </c>
      <c r="M3110" s="16">
        <f t="shared" si="24"/>
        <v>1557.5000000000002</v>
      </c>
      <c r="N3110" s="16">
        <f t="shared" si="25"/>
        <v>623.00000000000011</v>
      </c>
      <c r="O3110" s="18">
        <v>0.4</v>
      </c>
    </row>
    <row r="3111" spans="1:15" ht="15.75" customHeight="1" x14ac:dyDescent="0.3">
      <c r="A3111" s="17" t="s">
        <v>119</v>
      </c>
      <c r="B3111" s="12">
        <v>1185732</v>
      </c>
      <c r="C3111" s="13">
        <v>44640</v>
      </c>
      <c r="D3111" s="12" t="s">
        <v>11</v>
      </c>
      <c r="E3111" s="12" t="s">
        <v>102</v>
      </c>
      <c r="F3111" s="12" t="s">
        <v>77</v>
      </c>
      <c r="G3111" s="12" t="s">
        <v>14</v>
      </c>
      <c r="H3111" s="12" t="s">
        <v>149</v>
      </c>
      <c r="I3111" s="12">
        <v>30</v>
      </c>
      <c r="J3111" s="12" t="s">
        <v>123</v>
      </c>
      <c r="K3111" s="14">
        <v>0.35000000000000003</v>
      </c>
      <c r="L3111" s="15">
        <v>1500</v>
      </c>
      <c r="M3111" s="16">
        <f t="shared" si="24"/>
        <v>525</v>
      </c>
      <c r="N3111" s="16">
        <f t="shared" si="25"/>
        <v>183.75</v>
      </c>
      <c r="O3111" s="18">
        <v>0.35</v>
      </c>
    </row>
    <row r="3112" spans="1:15" ht="15.75" customHeight="1" x14ac:dyDescent="0.3">
      <c r="A3112" s="17" t="s">
        <v>119</v>
      </c>
      <c r="B3112" s="12">
        <v>1185732</v>
      </c>
      <c r="C3112" s="13">
        <v>44640</v>
      </c>
      <c r="D3112" s="12" t="s">
        <v>11</v>
      </c>
      <c r="E3112" s="12" t="s">
        <v>102</v>
      </c>
      <c r="F3112" s="12" t="s">
        <v>77</v>
      </c>
      <c r="G3112" s="12" t="s">
        <v>15</v>
      </c>
      <c r="H3112" s="12" t="s">
        <v>15</v>
      </c>
      <c r="I3112" s="12">
        <v>26</v>
      </c>
      <c r="J3112" s="12" t="s">
        <v>124</v>
      </c>
      <c r="K3112" s="14">
        <v>0.25000000000000006</v>
      </c>
      <c r="L3112" s="15">
        <v>1750</v>
      </c>
      <c r="M3112" s="16">
        <f t="shared" si="24"/>
        <v>437.50000000000011</v>
      </c>
      <c r="N3112" s="16">
        <f t="shared" si="25"/>
        <v>153.12500000000003</v>
      </c>
      <c r="O3112" s="18">
        <v>0.35</v>
      </c>
    </row>
    <row r="3113" spans="1:15" ht="15.75" customHeight="1" x14ac:dyDescent="0.3">
      <c r="A3113" s="17" t="s">
        <v>119</v>
      </c>
      <c r="B3113" s="12">
        <v>1185732</v>
      </c>
      <c r="C3113" s="13">
        <v>44640</v>
      </c>
      <c r="D3113" s="12" t="s">
        <v>11</v>
      </c>
      <c r="E3113" s="12" t="s">
        <v>102</v>
      </c>
      <c r="F3113" s="12" t="s">
        <v>77</v>
      </c>
      <c r="G3113" s="12" t="s">
        <v>16</v>
      </c>
      <c r="H3113" s="12" t="s">
        <v>16</v>
      </c>
      <c r="I3113" s="12">
        <v>27</v>
      </c>
      <c r="J3113" s="12" t="s">
        <v>123</v>
      </c>
      <c r="K3113" s="14">
        <v>0.3</v>
      </c>
      <c r="L3113" s="15">
        <v>250</v>
      </c>
      <c r="M3113" s="16">
        <f t="shared" si="24"/>
        <v>75</v>
      </c>
      <c r="N3113" s="16">
        <f t="shared" si="25"/>
        <v>26.25</v>
      </c>
      <c r="O3113" s="18">
        <v>0.35</v>
      </c>
    </row>
    <row r="3114" spans="1:15" ht="15.75" customHeight="1" x14ac:dyDescent="0.3">
      <c r="A3114" s="17" t="s">
        <v>119</v>
      </c>
      <c r="B3114" s="12">
        <v>1185732</v>
      </c>
      <c r="C3114" s="13">
        <v>44640</v>
      </c>
      <c r="D3114" s="12" t="s">
        <v>11</v>
      </c>
      <c r="E3114" s="12" t="s">
        <v>102</v>
      </c>
      <c r="F3114" s="12" t="s">
        <v>77</v>
      </c>
      <c r="G3114" s="12" t="s">
        <v>17</v>
      </c>
      <c r="H3114" s="12" t="s">
        <v>17</v>
      </c>
      <c r="I3114" s="12">
        <v>46</v>
      </c>
      <c r="J3114" s="12" t="s">
        <v>126</v>
      </c>
      <c r="K3114" s="14">
        <v>0.45</v>
      </c>
      <c r="L3114" s="15">
        <v>750</v>
      </c>
      <c r="M3114" s="16">
        <f t="shared" si="24"/>
        <v>337.5</v>
      </c>
      <c r="N3114" s="16">
        <f t="shared" si="25"/>
        <v>101.25</v>
      </c>
      <c r="O3114" s="18">
        <v>0.3</v>
      </c>
    </row>
    <row r="3115" spans="1:15" ht="15.75" customHeight="1" x14ac:dyDescent="0.3">
      <c r="A3115" s="17" t="s">
        <v>119</v>
      </c>
      <c r="B3115" s="12">
        <v>1185732</v>
      </c>
      <c r="C3115" s="13">
        <v>44640</v>
      </c>
      <c r="D3115" s="12" t="s">
        <v>11</v>
      </c>
      <c r="E3115" s="12" t="s">
        <v>102</v>
      </c>
      <c r="F3115" s="12" t="s">
        <v>77</v>
      </c>
      <c r="G3115" s="12" t="s">
        <v>18</v>
      </c>
      <c r="H3115" s="12" t="s">
        <v>150</v>
      </c>
      <c r="I3115" s="12">
        <v>51</v>
      </c>
      <c r="J3115" s="12" t="s">
        <v>125</v>
      </c>
      <c r="K3115" s="14">
        <v>0.35000000000000003</v>
      </c>
      <c r="L3115" s="15">
        <v>1750</v>
      </c>
      <c r="M3115" s="16">
        <f t="shared" si="24"/>
        <v>612.50000000000011</v>
      </c>
      <c r="N3115" s="16">
        <f t="shared" si="25"/>
        <v>183.75000000000003</v>
      </c>
      <c r="O3115" s="18">
        <v>0.3</v>
      </c>
    </row>
    <row r="3116" spans="1:15" ht="15.75" customHeight="1" x14ac:dyDescent="0.3">
      <c r="A3116" s="17" t="s">
        <v>119</v>
      </c>
      <c r="B3116" s="12">
        <v>1185732</v>
      </c>
      <c r="C3116" s="13">
        <v>44672</v>
      </c>
      <c r="D3116" s="12" t="s">
        <v>11</v>
      </c>
      <c r="E3116" s="12" t="s">
        <v>102</v>
      </c>
      <c r="F3116" s="12" t="s">
        <v>77</v>
      </c>
      <c r="G3116" s="12" t="s">
        <v>13</v>
      </c>
      <c r="H3116" s="12" t="s">
        <v>151</v>
      </c>
      <c r="I3116" s="12">
        <v>23</v>
      </c>
      <c r="J3116" s="12" t="s">
        <v>125</v>
      </c>
      <c r="K3116" s="14">
        <v>0.35000000000000003</v>
      </c>
      <c r="L3116" s="15">
        <v>4250</v>
      </c>
      <c r="M3116" s="16">
        <f t="shared" si="24"/>
        <v>1487.5000000000002</v>
      </c>
      <c r="N3116" s="16">
        <f t="shared" si="25"/>
        <v>595.00000000000011</v>
      </c>
      <c r="O3116" s="18">
        <v>0.4</v>
      </c>
    </row>
    <row r="3117" spans="1:15" ht="15.75" customHeight="1" x14ac:dyDescent="0.3">
      <c r="A3117" s="17" t="s">
        <v>119</v>
      </c>
      <c r="B3117" s="12">
        <v>1185732</v>
      </c>
      <c r="C3117" s="13">
        <v>44672</v>
      </c>
      <c r="D3117" s="12" t="s">
        <v>11</v>
      </c>
      <c r="E3117" s="12" t="s">
        <v>102</v>
      </c>
      <c r="F3117" s="12" t="s">
        <v>77</v>
      </c>
      <c r="G3117" s="12" t="s">
        <v>14</v>
      </c>
      <c r="H3117" s="12" t="s">
        <v>149</v>
      </c>
      <c r="I3117" s="12">
        <v>39</v>
      </c>
      <c r="J3117" s="12" t="s">
        <v>123</v>
      </c>
      <c r="K3117" s="14">
        <v>0.35000000000000003</v>
      </c>
      <c r="L3117" s="15">
        <v>1250</v>
      </c>
      <c r="M3117" s="16">
        <f t="shared" si="24"/>
        <v>437.50000000000006</v>
      </c>
      <c r="N3117" s="16">
        <f t="shared" si="25"/>
        <v>153.125</v>
      </c>
      <c r="O3117" s="18">
        <v>0.35</v>
      </c>
    </row>
    <row r="3118" spans="1:15" ht="15.75" customHeight="1" x14ac:dyDescent="0.3">
      <c r="A3118" s="17" t="s">
        <v>119</v>
      </c>
      <c r="B3118" s="12">
        <v>1185732</v>
      </c>
      <c r="C3118" s="13">
        <v>44672</v>
      </c>
      <c r="D3118" s="12" t="s">
        <v>11</v>
      </c>
      <c r="E3118" s="12" t="s">
        <v>102</v>
      </c>
      <c r="F3118" s="12" t="s">
        <v>77</v>
      </c>
      <c r="G3118" s="12" t="s">
        <v>15</v>
      </c>
      <c r="H3118" s="12" t="s">
        <v>15</v>
      </c>
      <c r="I3118" s="12">
        <v>45</v>
      </c>
      <c r="J3118" s="12" t="s">
        <v>124</v>
      </c>
      <c r="K3118" s="14">
        <v>0.25000000000000006</v>
      </c>
      <c r="L3118" s="15">
        <v>1250</v>
      </c>
      <c r="M3118" s="16">
        <f t="shared" si="24"/>
        <v>312.50000000000006</v>
      </c>
      <c r="N3118" s="16">
        <f t="shared" si="25"/>
        <v>109.37500000000001</v>
      </c>
      <c r="O3118" s="18">
        <v>0.35</v>
      </c>
    </row>
    <row r="3119" spans="1:15" ht="15.75" customHeight="1" x14ac:dyDescent="0.3">
      <c r="A3119" s="17" t="s">
        <v>119</v>
      </c>
      <c r="B3119" s="12">
        <v>1185732</v>
      </c>
      <c r="C3119" s="13">
        <v>44672</v>
      </c>
      <c r="D3119" s="12" t="s">
        <v>11</v>
      </c>
      <c r="E3119" s="12" t="s">
        <v>102</v>
      </c>
      <c r="F3119" s="12" t="s">
        <v>77</v>
      </c>
      <c r="G3119" s="12" t="s">
        <v>16</v>
      </c>
      <c r="H3119" s="12" t="s">
        <v>16</v>
      </c>
      <c r="I3119" s="12">
        <v>20</v>
      </c>
      <c r="J3119" s="12" t="s">
        <v>125</v>
      </c>
      <c r="K3119" s="14">
        <v>0.3</v>
      </c>
      <c r="L3119" s="15">
        <v>500</v>
      </c>
      <c r="M3119" s="16">
        <f t="shared" si="24"/>
        <v>150</v>
      </c>
      <c r="N3119" s="16">
        <f t="shared" si="25"/>
        <v>52.5</v>
      </c>
      <c r="O3119" s="18">
        <v>0.35</v>
      </c>
    </row>
    <row r="3120" spans="1:15" ht="15.75" customHeight="1" x14ac:dyDescent="0.3">
      <c r="A3120" s="17" t="s">
        <v>119</v>
      </c>
      <c r="B3120" s="12">
        <v>1185732</v>
      </c>
      <c r="C3120" s="13">
        <v>44672</v>
      </c>
      <c r="D3120" s="12" t="s">
        <v>11</v>
      </c>
      <c r="E3120" s="12" t="s">
        <v>102</v>
      </c>
      <c r="F3120" s="12" t="s">
        <v>77</v>
      </c>
      <c r="G3120" s="12" t="s">
        <v>17</v>
      </c>
      <c r="H3120" s="12" t="s">
        <v>17</v>
      </c>
      <c r="I3120" s="12">
        <v>40</v>
      </c>
      <c r="J3120" s="12" t="s">
        <v>123</v>
      </c>
      <c r="K3120" s="14">
        <v>0.45</v>
      </c>
      <c r="L3120" s="15">
        <v>500</v>
      </c>
      <c r="M3120" s="16">
        <f t="shared" si="24"/>
        <v>225</v>
      </c>
      <c r="N3120" s="16">
        <f t="shared" si="25"/>
        <v>67.5</v>
      </c>
      <c r="O3120" s="18">
        <v>0.3</v>
      </c>
    </row>
    <row r="3121" spans="1:15" ht="15.75" customHeight="1" x14ac:dyDescent="0.3">
      <c r="A3121" s="17" t="s">
        <v>119</v>
      </c>
      <c r="B3121" s="12">
        <v>1185732</v>
      </c>
      <c r="C3121" s="13">
        <v>44672</v>
      </c>
      <c r="D3121" s="12" t="s">
        <v>11</v>
      </c>
      <c r="E3121" s="12" t="s">
        <v>102</v>
      </c>
      <c r="F3121" s="12" t="s">
        <v>77</v>
      </c>
      <c r="G3121" s="12" t="s">
        <v>18</v>
      </c>
      <c r="H3121" s="12" t="s">
        <v>150</v>
      </c>
      <c r="I3121" s="12">
        <v>45</v>
      </c>
      <c r="J3121" s="12" t="s">
        <v>126</v>
      </c>
      <c r="K3121" s="14">
        <v>0.35000000000000003</v>
      </c>
      <c r="L3121" s="15">
        <v>2000</v>
      </c>
      <c r="M3121" s="16">
        <f t="shared" si="24"/>
        <v>700.00000000000011</v>
      </c>
      <c r="N3121" s="16">
        <f t="shared" si="25"/>
        <v>210.00000000000003</v>
      </c>
      <c r="O3121" s="18">
        <v>0.3</v>
      </c>
    </row>
    <row r="3122" spans="1:15" ht="15.75" customHeight="1" x14ac:dyDescent="0.3">
      <c r="A3122" s="17" t="s">
        <v>119</v>
      </c>
      <c r="B3122" s="12">
        <v>1185732</v>
      </c>
      <c r="C3122" s="13">
        <v>44701</v>
      </c>
      <c r="D3122" s="12" t="s">
        <v>11</v>
      </c>
      <c r="E3122" s="12" t="s">
        <v>102</v>
      </c>
      <c r="F3122" s="12" t="s">
        <v>77</v>
      </c>
      <c r="G3122" s="12" t="s">
        <v>13</v>
      </c>
      <c r="H3122" s="12" t="s">
        <v>151</v>
      </c>
      <c r="I3122" s="12">
        <v>57</v>
      </c>
      <c r="J3122" s="12" t="s">
        <v>124</v>
      </c>
      <c r="K3122" s="14">
        <v>0.49999999999999994</v>
      </c>
      <c r="L3122" s="15">
        <v>4700</v>
      </c>
      <c r="M3122" s="16">
        <f t="shared" si="24"/>
        <v>2349.9999999999995</v>
      </c>
      <c r="N3122" s="16">
        <f t="shared" si="25"/>
        <v>939.99999999999989</v>
      </c>
      <c r="O3122" s="18">
        <v>0.4</v>
      </c>
    </row>
    <row r="3123" spans="1:15" ht="15.75" customHeight="1" x14ac:dyDescent="0.3">
      <c r="A3123" s="17" t="s">
        <v>119</v>
      </c>
      <c r="B3123" s="12">
        <v>1185732</v>
      </c>
      <c r="C3123" s="13">
        <v>44701</v>
      </c>
      <c r="D3123" s="12" t="s">
        <v>11</v>
      </c>
      <c r="E3123" s="12" t="s">
        <v>102</v>
      </c>
      <c r="F3123" s="12" t="s">
        <v>77</v>
      </c>
      <c r="G3123" s="12" t="s">
        <v>14</v>
      </c>
      <c r="H3123" s="12" t="s">
        <v>149</v>
      </c>
      <c r="I3123" s="12">
        <v>25</v>
      </c>
      <c r="J3123" s="12" t="s">
        <v>123</v>
      </c>
      <c r="K3123" s="14">
        <v>0.45</v>
      </c>
      <c r="L3123" s="15">
        <v>1750</v>
      </c>
      <c r="M3123" s="16">
        <f t="shared" si="24"/>
        <v>787.5</v>
      </c>
      <c r="N3123" s="16">
        <f t="shared" si="25"/>
        <v>275.625</v>
      </c>
      <c r="O3123" s="18">
        <v>0.35</v>
      </c>
    </row>
    <row r="3124" spans="1:15" ht="15.75" customHeight="1" x14ac:dyDescent="0.3">
      <c r="A3124" s="17" t="s">
        <v>119</v>
      </c>
      <c r="B3124" s="12">
        <v>1185732</v>
      </c>
      <c r="C3124" s="13">
        <v>44701</v>
      </c>
      <c r="D3124" s="12" t="s">
        <v>11</v>
      </c>
      <c r="E3124" s="12" t="s">
        <v>102</v>
      </c>
      <c r="F3124" s="12" t="s">
        <v>77</v>
      </c>
      <c r="G3124" s="12" t="s">
        <v>15</v>
      </c>
      <c r="H3124" s="12" t="s">
        <v>15</v>
      </c>
      <c r="I3124" s="12">
        <v>41</v>
      </c>
      <c r="J3124" s="12" t="s">
        <v>124</v>
      </c>
      <c r="K3124" s="14">
        <v>0.4</v>
      </c>
      <c r="L3124" s="15">
        <v>1500</v>
      </c>
      <c r="M3124" s="16">
        <f t="shared" si="24"/>
        <v>600</v>
      </c>
      <c r="N3124" s="16">
        <f t="shared" si="25"/>
        <v>210</v>
      </c>
      <c r="O3124" s="18">
        <v>0.35</v>
      </c>
    </row>
    <row r="3125" spans="1:15" ht="15.75" customHeight="1" x14ac:dyDescent="0.3">
      <c r="A3125" s="17" t="s">
        <v>119</v>
      </c>
      <c r="B3125" s="12">
        <v>1185732</v>
      </c>
      <c r="C3125" s="13">
        <v>44701</v>
      </c>
      <c r="D3125" s="12" t="s">
        <v>11</v>
      </c>
      <c r="E3125" s="12" t="s">
        <v>102</v>
      </c>
      <c r="F3125" s="12" t="s">
        <v>77</v>
      </c>
      <c r="G3125" s="12" t="s">
        <v>16</v>
      </c>
      <c r="H3125" s="12" t="s">
        <v>16</v>
      </c>
      <c r="I3125" s="12">
        <v>31</v>
      </c>
      <c r="J3125" s="12" t="s">
        <v>124</v>
      </c>
      <c r="K3125" s="14">
        <v>0.4</v>
      </c>
      <c r="L3125" s="15">
        <v>1000</v>
      </c>
      <c r="M3125" s="16">
        <f t="shared" si="24"/>
        <v>400</v>
      </c>
      <c r="N3125" s="16">
        <f t="shared" si="25"/>
        <v>140</v>
      </c>
      <c r="O3125" s="18">
        <v>0.35</v>
      </c>
    </row>
    <row r="3126" spans="1:15" ht="15.75" customHeight="1" x14ac:dyDescent="0.3">
      <c r="A3126" s="17" t="s">
        <v>119</v>
      </c>
      <c r="B3126" s="12">
        <v>1185732</v>
      </c>
      <c r="C3126" s="13">
        <v>44701</v>
      </c>
      <c r="D3126" s="12" t="s">
        <v>11</v>
      </c>
      <c r="E3126" s="12" t="s">
        <v>102</v>
      </c>
      <c r="F3126" s="12" t="s">
        <v>77</v>
      </c>
      <c r="G3126" s="12" t="s">
        <v>17</v>
      </c>
      <c r="H3126" s="12" t="s">
        <v>17</v>
      </c>
      <c r="I3126" s="12">
        <v>58</v>
      </c>
      <c r="J3126" s="12" t="s">
        <v>126</v>
      </c>
      <c r="K3126" s="14">
        <v>0.49999999999999994</v>
      </c>
      <c r="L3126" s="15">
        <v>1250</v>
      </c>
      <c r="M3126" s="16">
        <f t="shared" si="24"/>
        <v>624.99999999999989</v>
      </c>
      <c r="N3126" s="16">
        <f t="shared" si="25"/>
        <v>187.49999999999997</v>
      </c>
      <c r="O3126" s="18">
        <v>0.3</v>
      </c>
    </row>
    <row r="3127" spans="1:15" ht="15.75" customHeight="1" x14ac:dyDescent="0.3">
      <c r="A3127" s="17" t="s">
        <v>119</v>
      </c>
      <c r="B3127" s="12">
        <v>1185732</v>
      </c>
      <c r="C3127" s="13">
        <v>44701</v>
      </c>
      <c r="D3127" s="12" t="s">
        <v>11</v>
      </c>
      <c r="E3127" s="12" t="s">
        <v>102</v>
      </c>
      <c r="F3127" s="12" t="s">
        <v>77</v>
      </c>
      <c r="G3127" s="12" t="s">
        <v>18</v>
      </c>
      <c r="H3127" s="12" t="s">
        <v>150</v>
      </c>
      <c r="I3127" s="12">
        <v>24</v>
      </c>
      <c r="J3127" s="12" t="s">
        <v>126</v>
      </c>
      <c r="K3127" s="14">
        <v>0.54999999999999993</v>
      </c>
      <c r="L3127" s="15">
        <v>2500</v>
      </c>
      <c r="M3127" s="16">
        <f t="shared" si="24"/>
        <v>1374.9999999999998</v>
      </c>
      <c r="N3127" s="16">
        <f t="shared" si="25"/>
        <v>412.49999999999994</v>
      </c>
      <c r="O3127" s="18">
        <v>0.3</v>
      </c>
    </row>
    <row r="3128" spans="1:15" ht="15.75" customHeight="1" x14ac:dyDescent="0.3">
      <c r="A3128" s="17" t="s">
        <v>119</v>
      </c>
      <c r="B3128" s="12">
        <v>1185732</v>
      </c>
      <c r="C3128" s="13">
        <v>44734</v>
      </c>
      <c r="D3128" s="12" t="s">
        <v>11</v>
      </c>
      <c r="E3128" s="12" t="s">
        <v>102</v>
      </c>
      <c r="F3128" s="12" t="s">
        <v>77</v>
      </c>
      <c r="G3128" s="12" t="s">
        <v>13</v>
      </c>
      <c r="H3128" s="12" t="s">
        <v>151</v>
      </c>
      <c r="I3128" s="12">
        <v>22</v>
      </c>
      <c r="J3128" s="12" t="s">
        <v>126</v>
      </c>
      <c r="K3128" s="14">
        <v>0.49999999999999994</v>
      </c>
      <c r="L3128" s="15">
        <v>5000</v>
      </c>
      <c r="M3128" s="16">
        <f t="shared" si="24"/>
        <v>2499.9999999999995</v>
      </c>
      <c r="N3128" s="16">
        <f t="shared" si="25"/>
        <v>999.99999999999989</v>
      </c>
      <c r="O3128" s="18">
        <v>0.4</v>
      </c>
    </row>
    <row r="3129" spans="1:15" ht="15.75" customHeight="1" x14ac:dyDescent="0.3">
      <c r="A3129" s="17" t="s">
        <v>119</v>
      </c>
      <c r="B3129" s="12">
        <v>1185732</v>
      </c>
      <c r="C3129" s="13">
        <v>44734</v>
      </c>
      <c r="D3129" s="12" t="s">
        <v>11</v>
      </c>
      <c r="E3129" s="12" t="s">
        <v>102</v>
      </c>
      <c r="F3129" s="12" t="s">
        <v>77</v>
      </c>
      <c r="G3129" s="12" t="s">
        <v>14</v>
      </c>
      <c r="H3129" s="12" t="s">
        <v>149</v>
      </c>
      <c r="I3129" s="12">
        <v>20</v>
      </c>
      <c r="J3129" s="12" t="s">
        <v>124</v>
      </c>
      <c r="K3129" s="14">
        <v>0.45</v>
      </c>
      <c r="L3129" s="15">
        <v>2500</v>
      </c>
      <c r="M3129" s="16">
        <f t="shared" si="24"/>
        <v>1125</v>
      </c>
      <c r="N3129" s="16">
        <f t="shared" si="25"/>
        <v>393.75</v>
      </c>
      <c r="O3129" s="18">
        <v>0.35</v>
      </c>
    </row>
    <row r="3130" spans="1:15" ht="15.75" customHeight="1" x14ac:dyDescent="0.3">
      <c r="A3130" s="17" t="s">
        <v>119</v>
      </c>
      <c r="B3130" s="12">
        <v>1185732</v>
      </c>
      <c r="C3130" s="13">
        <v>44734</v>
      </c>
      <c r="D3130" s="12" t="s">
        <v>11</v>
      </c>
      <c r="E3130" s="12" t="s">
        <v>102</v>
      </c>
      <c r="F3130" s="12" t="s">
        <v>77</v>
      </c>
      <c r="G3130" s="12" t="s">
        <v>15</v>
      </c>
      <c r="H3130" s="12" t="s">
        <v>15</v>
      </c>
      <c r="I3130" s="12">
        <v>36</v>
      </c>
      <c r="J3130" s="12" t="s">
        <v>123</v>
      </c>
      <c r="K3130" s="14">
        <v>0.4</v>
      </c>
      <c r="L3130" s="15">
        <v>1750</v>
      </c>
      <c r="M3130" s="16">
        <f t="shared" si="24"/>
        <v>700</v>
      </c>
      <c r="N3130" s="16">
        <f t="shared" si="25"/>
        <v>244.99999999999997</v>
      </c>
      <c r="O3130" s="18">
        <v>0.35</v>
      </c>
    </row>
    <row r="3131" spans="1:15" ht="15.75" customHeight="1" x14ac:dyDescent="0.3">
      <c r="A3131" s="17" t="s">
        <v>119</v>
      </c>
      <c r="B3131" s="12">
        <v>1185732</v>
      </c>
      <c r="C3131" s="13">
        <v>44734</v>
      </c>
      <c r="D3131" s="12" t="s">
        <v>11</v>
      </c>
      <c r="E3131" s="12" t="s">
        <v>102</v>
      </c>
      <c r="F3131" s="12" t="s">
        <v>77</v>
      </c>
      <c r="G3131" s="12" t="s">
        <v>16</v>
      </c>
      <c r="H3131" s="12" t="s">
        <v>16</v>
      </c>
      <c r="I3131" s="12">
        <v>23</v>
      </c>
      <c r="J3131" s="12" t="s">
        <v>124</v>
      </c>
      <c r="K3131" s="14">
        <v>0.4</v>
      </c>
      <c r="L3131" s="15">
        <v>1500</v>
      </c>
      <c r="M3131" s="16">
        <f t="shared" si="24"/>
        <v>600</v>
      </c>
      <c r="N3131" s="16">
        <f t="shared" si="25"/>
        <v>210</v>
      </c>
      <c r="O3131" s="18">
        <v>0.35</v>
      </c>
    </row>
    <row r="3132" spans="1:15" ht="15.75" customHeight="1" x14ac:dyDescent="0.3">
      <c r="A3132" s="17" t="s">
        <v>119</v>
      </c>
      <c r="B3132" s="12">
        <v>1185732</v>
      </c>
      <c r="C3132" s="13">
        <v>44734</v>
      </c>
      <c r="D3132" s="12" t="s">
        <v>11</v>
      </c>
      <c r="E3132" s="12" t="s">
        <v>102</v>
      </c>
      <c r="F3132" s="12" t="s">
        <v>77</v>
      </c>
      <c r="G3132" s="12" t="s">
        <v>17</v>
      </c>
      <c r="H3132" s="12" t="s">
        <v>17</v>
      </c>
      <c r="I3132" s="12">
        <v>16</v>
      </c>
      <c r="J3132" s="12" t="s">
        <v>124</v>
      </c>
      <c r="K3132" s="14">
        <v>0.49999999999999994</v>
      </c>
      <c r="L3132" s="15">
        <v>1500</v>
      </c>
      <c r="M3132" s="16">
        <f t="shared" si="24"/>
        <v>749.99999999999989</v>
      </c>
      <c r="N3132" s="16">
        <f t="shared" si="25"/>
        <v>224.99999999999997</v>
      </c>
      <c r="O3132" s="18">
        <v>0.3</v>
      </c>
    </row>
    <row r="3133" spans="1:15" ht="15.75" customHeight="1" x14ac:dyDescent="0.3">
      <c r="A3133" s="17" t="s">
        <v>119</v>
      </c>
      <c r="B3133" s="12">
        <v>1185732</v>
      </c>
      <c r="C3133" s="13">
        <v>44734</v>
      </c>
      <c r="D3133" s="12" t="s">
        <v>11</v>
      </c>
      <c r="E3133" s="12" t="s">
        <v>102</v>
      </c>
      <c r="F3133" s="12" t="s">
        <v>77</v>
      </c>
      <c r="G3133" s="12" t="s">
        <v>18</v>
      </c>
      <c r="H3133" s="12" t="s">
        <v>150</v>
      </c>
      <c r="I3133" s="12">
        <v>19</v>
      </c>
      <c r="J3133" s="12" t="s">
        <v>123</v>
      </c>
      <c r="K3133" s="14">
        <v>0.54999999999999993</v>
      </c>
      <c r="L3133" s="15">
        <v>3000</v>
      </c>
      <c r="M3133" s="16">
        <f t="shared" si="24"/>
        <v>1649.9999999999998</v>
      </c>
      <c r="N3133" s="16">
        <f t="shared" si="25"/>
        <v>494.99999999999989</v>
      </c>
      <c r="O3133" s="18">
        <v>0.3</v>
      </c>
    </row>
    <row r="3134" spans="1:15" ht="15.75" customHeight="1" x14ac:dyDescent="0.3">
      <c r="A3134" s="17" t="s">
        <v>119</v>
      </c>
      <c r="B3134" s="12">
        <v>1185732</v>
      </c>
      <c r="C3134" s="13">
        <v>44762</v>
      </c>
      <c r="D3134" s="12" t="s">
        <v>11</v>
      </c>
      <c r="E3134" s="12" t="s">
        <v>102</v>
      </c>
      <c r="F3134" s="12" t="s">
        <v>77</v>
      </c>
      <c r="G3134" s="12" t="s">
        <v>13</v>
      </c>
      <c r="H3134" s="12" t="s">
        <v>151</v>
      </c>
      <c r="I3134" s="12">
        <v>19</v>
      </c>
      <c r="J3134" s="12" t="s">
        <v>125</v>
      </c>
      <c r="K3134" s="14">
        <v>0.49999999999999994</v>
      </c>
      <c r="L3134" s="15">
        <v>5250</v>
      </c>
      <c r="M3134" s="16">
        <f t="shared" si="24"/>
        <v>2624.9999999999995</v>
      </c>
      <c r="N3134" s="16">
        <f t="shared" si="25"/>
        <v>1049.9999999999998</v>
      </c>
      <c r="O3134" s="18">
        <v>0.4</v>
      </c>
    </row>
    <row r="3135" spans="1:15" ht="15.75" customHeight="1" x14ac:dyDescent="0.3">
      <c r="A3135" s="17" t="s">
        <v>119</v>
      </c>
      <c r="B3135" s="12">
        <v>1185732</v>
      </c>
      <c r="C3135" s="13">
        <v>44762</v>
      </c>
      <c r="D3135" s="12" t="s">
        <v>11</v>
      </c>
      <c r="E3135" s="12" t="s">
        <v>102</v>
      </c>
      <c r="F3135" s="12" t="s">
        <v>77</v>
      </c>
      <c r="G3135" s="12" t="s">
        <v>14</v>
      </c>
      <c r="H3135" s="12" t="s">
        <v>149</v>
      </c>
      <c r="I3135" s="12">
        <v>41</v>
      </c>
      <c r="J3135" s="12" t="s">
        <v>126</v>
      </c>
      <c r="K3135" s="14">
        <v>0.45</v>
      </c>
      <c r="L3135" s="15">
        <v>2750</v>
      </c>
      <c r="M3135" s="16">
        <f t="shared" si="24"/>
        <v>1237.5</v>
      </c>
      <c r="N3135" s="16">
        <f t="shared" si="25"/>
        <v>433.125</v>
      </c>
      <c r="O3135" s="18">
        <v>0.35</v>
      </c>
    </row>
    <row r="3136" spans="1:15" ht="15.75" customHeight="1" x14ac:dyDescent="0.3">
      <c r="A3136" s="17" t="s">
        <v>119</v>
      </c>
      <c r="B3136" s="12">
        <v>1185732</v>
      </c>
      <c r="C3136" s="13">
        <v>44762</v>
      </c>
      <c r="D3136" s="12" t="s">
        <v>11</v>
      </c>
      <c r="E3136" s="12" t="s">
        <v>102</v>
      </c>
      <c r="F3136" s="12" t="s">
        <v>77</v>
      </c>
      <c r="G3136" s="12" t="s">
        <v>15</v>
      </c>
      <c r="H3136" s="12" t="s">
        <v>15</v>
      </c>
      <c r="I3136" s="12">
        <v>18</v>
      </c>
      <c r="J3136" s="12" t="s">
        <v>124</v>
      </c>
      <c r="K3136" s="14">
        <v>0.4</v>
      </c>
      <c r="L3136" s="15">
        <v>2000</v>
      </c>
      <c r="M3136" s="16">
        <f t="shared" si="24"/>
        <v>800</v>
      </c>
      <c r="N3136" s="16">
        <f t="shared" si="25"/>
        <v>280</v>
      </c>
      <c r="O3136" s="18">
        <v>0.35</v>
      </c>
    </row>
    <row r="3137" spans="1:15" ht="15.75" customHeight="1" x14ac:dyDescent="0.3">
      <c r="A3137" s="17" t="s">
        <v>119</v>
      </c>
      <c r="B3137" s="12">
        <v>1185732</v>
      </c>
      <c r="C3137" s="13">
        <v>44762</v>
      </c>
      <c r="D3137" s="12" t="s">
        <v>11</v>
      </c>
      <c r="E3137" s="12" t="s">
        <v>102</v>
      </c>
      <c r="F3137" s="12" t="s">
        <v>77</v>
      </c>
      <c r="G3137" s="12" t="s">
        <v>16</v>
      </c>
      <c r="H3137" s="12" t="s">
        <v>16</v>
      </c>
      <c r="I3137" s="12">
        <v>23</v>
      </c>
      <c r="J3137" s="12" t="s">
        <v>126</v>
      </c>
      <c r="K3137" s="14">
        <v>0.4</v>
      </c>
      <c r="L3137" s="15">
        <v>1500</v>
      </c>
      <c r="M3137" s="16">
        <f t="shared" si="24"/>
        <v>600</v>
      </c>
      <c r="N3137" s="16">
        <f t="shared" si="25"/>
        <v>210</v>
      </c>
      <c r="O3137" s="18">
        <v>0.35</v>
      </c>
    </row>
    <row r="3138" spans="1:15" ht="15.75" customHeight="1" x14ac:dyDescent="0.3">
      <c r="A3138" s="17" t="s">
        <v>119</v>
      </c>
      <c r="B3138" s="12">
        <v>1185732</v>
      </c>
      <c r="C3138" s="13">
        <v>44762</v>
      </c>
      <c r="D3138" s="12" t="s">
        <v>11</v>
      </c>
      <c r="E3138" s="12" t="s">
        <v>102</v>
      </c>
      <c r="F3138" s="12" t="s">
        <v>77</v>
      </c>
      <c r="G3138" s="12" t="s">
        <v>17</v>
      </c>
      <c r="H3138" s="12" t="s">
        <v>17</v>
      </c>
      <c r="I3138" s="12">
        <v>55</v>
      </c>
      <c r="J3138" s="12" t="s">
        <v>126</v>
      </c>
      <c r="K3138" s="14">
        <v>0.49999999999999994</v>
      </c>
      <c r="L3138" s="15">
        <v>1750</v>
      </c>
      <c r="M3138" s="16">
        <f t="shared" si="24"/>
        <v>874.99999999999989</v>
      </c>
      <c r="N3138" s="16">
        <f t="shared" si="25"/>
        <v>262.49999999999994</v>
      </c>
      <c r="O3138" s="18">
        <v>0.3</v>
      </c>
    </row>
    <row r="3139" spans="1:15" ht="15.75" customHeight="1" x14ac:dyDescent="0.3">
      <c r="A3139" s="17" t="s">
        <v>119</v>
      </c>
      <c r="B3139" s="12">
        <v>1185732</v>
      </c>
      <c r="C3139" s="13">
        <v>44762</v>
      </c>
      <c r="D3139" s="12" t="s">
        <v>11</v>
      </c>
      <c r="E3139" s="12" t="s">
        <v>102</v>
      </c>
      <c r="F3139" s="12" t="s">
        <v>77</v>
      </c>
      <c r="G3139" s="12" t="s">
        <v>18</v>
      </c>
      <c r="H3139" s="12" t="s">
        <v>150</v>
      </c>
      <c r="I3139" s="12">
        <v>59</v>
      </c>
      <c r="J3139" s="12" t="s">
        <v>124</v>
      </c>
      <c r="K3139" s="14">
        <v>0.54999999999999993</v>
      </c>
      <c r="L3139" s="15">
        <v>3500</v>
      </c>
      <c r="M3139" s="16">
        <f t="shared" si="24"/>
        <v>1924.9999999999998</v>
      </c>
      <c r="N3139" s="16">
        <f t="shared" si="25"/>
        <v>577.49999999999989</v>
      </c>
      <c r="O3139" s="18">
        <v>0.3</v>
      </c>
    </row>
    <row r="3140" spans="1:15" ht="15.75" customHeight="1" x14ac:dyDescent="0.3">
      <c r="A3140" s="17" t="s">
        <v>119</v>
      </c>
      <c r="B3140" s="12">
        <v>1185732</v>
      </c>
      <c r="C3140" s="13">
        <v>44794</v>
      </c>
      <c r="D3140" s="12" t="s">
        <v>11</v>
      </c>
      <c r="E3140" s="12" t="s">
        <v>102</v>
      </c>
      <c r="F3140" s="12" t="s">
        <v>77</v>
      </c>
      <c r="G3140" s="12" t="s">
        <v>13</v>
      </c>
      <c r="H3140" s="12" t="s">
        <v>151</v>
      </c>
      <c r="I3140" s="12">
        <v>30</v>
      </c>
      <c r="J3140" s="12" t="s">
        <v>123</v>
      </c>
      <c r="K3140" s="14">
        <v>0.49999999999999994</v>
      </c>
      <c r="L3140" s="15">
        <v>5000</v>
      </c>
      <c r="M3140" s="16">
        <f t="shared" si="24"/>
        <v>2499.9999999999995</v>
      </c>
      <c r="N3140" s="16">
        <f t="shared" si="25"/>
        <v>999.99999999999989</v>
      </c>
      <c r="O3140" s="18">
        <v>0.4</v>
      </c>
    </row>
    <row r="3141" spans="1:15" ht="15.75" customHeight="1" x14ac:dyDescent="0.3">
      <c r="A3141" s="17" t="s">
        <v>119</v>
      </c>
      <c r="B3141" s="12">
        <v>1185732</v>
      </c>
      <c r="C3141" s="13">
        <v>44794</v>
      </c>
      <c r="D3141" s="12" t="s">
        <v>11</v>
      </c>
      <c r="E3141" s="12" t="s">
        <v>102</v>
      </c>
      <c r="F3141" s="12" t="s">
        <v>77</v>
      </c>
      <c r="G3141" s="12" t="s">
        <v>14</v>
      </c>
      <c r="H3141" s="12" t="s">
        <v>149</v>
      </c>
      <c r="I3141" s="12">
        <v>28</v>
      </c>
      <c r="J3141" s="12" t="s">
        <v>126</v>
      </c>
      <c r="K3141" s="14">
        <v>0.45</v>
      </c>
      <c r="L3141" s="15">
        <v>2750</v>
      </c>
      <c r="M3141" s="16">
        <f t="shared" si="24"/>
        <v>1237.5</v>
      </c>
      <c r="N3141" s="16">
        <f t="shared" si="25"/>
        <v>433.125</v>
      </c>
      <c r="O3141" s="18">
        <v>0.35</v>
      </c>
    </row>
    <row r="3142" spans="1:15" ht="15.75" customHeight="1" x14ac:dyDescent="0.3">
      <c r="A3142" s="17" t="s">
        <v>119</v>
      </c>
      <c r="B3142" s="12">
        <v>1185732</v>
      </c>
      <c r="C3142" s="13">
        <v>44794</v>
      </c>
      <c r="D3142" s="12" t="s">
        <v>11</v>
      </c>
      <c r="E3142" s="12" t="s">
        <v>102</v>
      </c>
      <c r="F3142" s="12" t="s">
        <v>77</v>
      </c>
      <c r="G3142" s="12" t="s">
        <v>15</v>
      </c>
      <c r="H3142" s="12" t="s">
        <v>15</v>
      </c>
      <c r="I3142" s="12">
        <v>59</v>
      </c>
      <c r="J3142" s="12" t="s">
        <v>126</v>
      </c>
      <c r="K3142" s="14">
        <v>0.4</v>
      </c>
      <c r="L3142" s="15">
        <v>2000</v>
      </c>
      <c r="M3142" s="16">
        <f t="shared" si="24"/>
        <v>800</v>
      </c>
      <c r="N3142" s="16">
        <f t="shared" si="25"/>
        <v>280</v>
      </c>
      <c r="O3142" s="18">
        <v>0.35</v>
      </c>
    </row>
    <row r="3143" spans="1:15" ht="15.75" customHeight="1" x14ac:dyDescent="0.3">
      <c r="A3143" s="17" t="s">
        <v>119</v>
      </c>
      <c r="B3143" s="12">
        <v>1185732</v>
      </c>
      <c r="C3143" s="13">
        <v>44794</v>
      </c>
      <c r="D3143" s="12" t="s">
        <v>11</v>
      </c>
      <c r="E3143" s="12" t="s">
        <v>102</v>
      </c>
      <c r="F3143" s="12" t="s">
        <v>77</v>
      </c>
      <c r="G3143" s="12" t="s">
        <v>16</v>
      </c>
      <c r="H3143" s="12" t="s">
        <v>16</v>
      </c>
      <c r="I3143" s="12">
        <v>55</v>
      </c>
      <c r="J3143" s="12" t="s">
        <v>125</v>
      </c>
      <c r="K3143" s="14">
        <v>0.4</v>
      </c>
      <c r="L3143" s="15">
        <v>1500</v>
      </c>
      <c r="M3143" s="16">
        <f t="shared" si="24"/>
        <v>600</v>
      </c>
      <c r="N3143" s="16">
        <f t="shared" si="25"/>
        <v>210</v>
      </c>
      <c r="O3143" s="18">
        <v>0.35</v>
      </c>
    </row>
    <row r="3144" spans="1:15" ht="15.75" customHeight="1" x14ac:dyDescent="0.3">
      <c r="A3144" s="17" t="s">
        <v>119</v>
      </c>
      <c r="B3144" s="12">
        <v>1185732</v>
      </c>
      <c r="C3144" s="13">
        <v>44794</v>
      </c>
      <c r="D3144" s="12" t="s">
        <v>11</v>
      </c>
      <c r="E3144" s="12" t="s">
        <v>102</v>
      </c>
      <c r="F3144" s="12" t="s">
        <v>77</v>
      </c>
      <c r="G3144" s="12" t="s">
        <v>17</v>
      </c>
      <c r="H3144" s="12" t="s">
        <v>17</v>
      </c>
      <c r="I3144" s="12">
        <v>17</v>
      </c>
      <c r="J3144" s="12" t="s">
        <v>124</v>
      </c>
      <c r="K3144" s="14">
        <v>0.49999999999999994</v>
      </c>
      <c r="L3144" s="15">
        <v>1250</v>
      </c>
      <c r="M3144" s="16">
        <f t="shared" si="24"/>
        <v>624.99999999999989</v>
      </c>
      <c r="N3144" s="16">
        <f t="shared" si="25"/>
        <v>187.49999999999997</v>
      </c>
      <c r="O3144" s="18">
        <v>0.3</v>
      </c>
    </row>
    <row r="3145" spans="1:15" ht="15.75" customHeight="1" x14ac:dyDescent="0.3">
      <c r="A3145" s="17" t="s">
        <v>119</v>
      </c>
      <c r="B3145" s="12">
        <v>1185732</v>
      </c>
      <c r="C3145" s="13">
        <v>44794</v>
      </c>
      <c r="D3145" s="12" t="s">
        <v>11</v>
      </c>
      <c r="E3145" s="12" t="s">
        <v>102</v>
      </c>
      <c r="F3145" s="12" t="s">
        <v>77</v>
      </c>
      <c r="G3145" s="12" t="s">
        <v>18</v>
      </c>
      <c r="H3145" s="12" t="s">
        <v>150</v>
      </c>
      <c r="I3145" s="12">
        <v>25</v>
      </c>
      <c r="J3145" s="12" t="s">
        <v>123</v>
      </c>
      <c r="K3145" s="14">
        <v>0.54999999999999993</v>
      </c>
      <c r="L3145" s="15">
        <v>3000</v>
      </c>
      <c r="M3145" s="16">
        <f t="shared" si="24"/>
        <v>1649.9999999999998</v>
      </c>
      <c r="N3145" s="16">
        <f t="shared" si="25"/>
        <v>494.99999999999989</v>
      </c>
      <c r="O3145" s="18">
        <v>0.3</v>
      </c>
    </row>
    <row r="3146" spans="1:15" ht="15.75" customHeight="1" x14ac:dyDescent="0.3">
      <c r="A3146" s="17" t="s">
        <v>119</v>
      </c>
      <c r="B3146" s="12">
        <v>1185732</v>
      </c>
      <c r="C3146" s="13">
        <v>44824</v>
      </c>
      <c r="D3146" s="12" t="s">
        <v>11</v>
      </c>
      <c r="E3146" s="12" t="s">
        <v>102</v>
      </c>
      <c r="F3146" s="12" t="s">
        <v>77</v>
      </c>
      <c r="G3146" s="12" t="s">
        <v>13</v>
      </c>
      <c r="H3146" s="12" t="s">
        <v>151</v>
      </c>
      <c r="I3146" s="12">
        <v>17</v>
      </c>
      <c r="J3146" s="12" t="s">
        <v>124</v>
      </c>
      <c r="K3146" s="14">
        <v>0.49999999999999994</v>
      </c>
      <c r="L3146" s="15">
        <v>4250</v>
      </c>
      <c r="M3146" s="16">
        <f t="shared" si="24"/>
        <v>2124.9999999999995</v>
      </c>
      <c r="N3146" s="16">
        <f t="shared" si="25"/>
        <v>849.99999999999989</v>
      </c>
      <c r="O3146" s="18">
        <v>0.4</v>
      </c>
    </row>
    <row r="3147" spans="1:15" ht="15.75" customHeight="1" x14ac:dyDescent="0.3">
      <c r="A3147" s="17" t="s">
        <v>119</v>
      </c>
      <c r="B3147" s="12">
        <v>1185732</v>
      </c>
      <c r="C3147" s="13">
        <v>44824</v>
      </c>
      <c r="D3147" s="12" t="s">
        <v>11</v>
      </c>
      <c r="E3147" s="12" t="s">
        <v>102</v>
      </c>
      <c r="F3147" s="12" t="s">
        <v>77</v>
      </c>
      <c r="G3147" s="12" t="s">
        <v>14</v>
      </c>
      <c r="H3147" s="12" t="s">
        <v>149</v>
      </c>
      <c r="I3147" s="12">
        <v>16</v>
      </c>
      <c r="J3147" s="12" t="s">
        <v>124</v>
      </c>
      <c r="K3147" s="14">
        <v>0.45</v>
      </c>
      <c r="L3147" s="15">
        <v>2250</v>
      </c>
      <c r="M3147" s="16">
        <f t="shared" si="24"/>
        <v>1012.5</v>
      </c>
      <c r="N3147" s="16">
        <f t="shared" si="25"/>
        <v>354.375</v>
      </c>
      <c r="O3147" s="18">
        <v>0.35</v>
      </c>
    </row>
    <row r="3148" spans="1:15" ht="15.75" customHeight="1" x14ac:dyDescent="0.3">
      <c r="A3148" s="17" t="s">
        <v>119</v>
      </c>
      <c r="B3148" s="12">
        <v>1185732</v>
      </c>
      <c r="C3148" s="13">
        <v>44824</v>
      </c>
      <c r="D3148" s="12" t="s">
        <v>11</v>
      </c>
      <c r="E3148" s="12" t="s">
        <v>102</v>
      </c>
      <c r="F3148" s="12" t="s">
        <v>77</v>
      </c>
      <c r="G3148" s="12" t="s">
        <v>15</v>
      </c>
      <c r="H3148" s="12" t="s">
        <v>15</v>
      </c>
      <c r="I3148" s="12">
        <v>53</v>
      </c>
      <c r="J3148" s="12" t="s">
        <v>125</v>
      </c>
      <c r="K3148" s="14">
        <v>0.4</v>
      </c>
      <c r="L3148" s="15">
        <v>1250</v>
      </c>
      <c r="M3148" s="16">
        <f t="shared" si="24"/>
        <v>500</v>
      </c>
      <c r="N3148" s="16">
        <f t="shared" si="25"/>
        <v>175</v>
      </c>
      <c r="O3148" s="18">
        <v>0.35</v>
      </c>
    </row>
    <row r="3149" spans="1:15" ht="15.75" customHeight="1" x14ac:dyDescent="0.3">
      <c r="A3149" s="17" t="s">
        <v>119</v>
      </c>
      <c r="B3149" s="12">
        <v>1185732</v>
      </c>
      <c r="C3149" s="13">
        <v>44824</v>
      </c>
      <c r="D3149" s="12" t="s">
        <v>11</v>
      </c>
      <c r="E3149" s="12" t="s">
        <v>102</v>
      </c>
      <c r="F3149" s="12" t="s">
        <v>77</v>
      </c>
      <c r="G3149" s="12" t="s">
        <v>16</v>
      </c>
      <c r="H3149" s="12" t="s">
        <v>16</v>
      </c>
      <c r="I3149" s="12">
        <v>38</v>
      </c>
      <c r="J3149" s="12" t="s">
        <v>123</v>
      </c>
      <c r="K3149" s="14">
        <v>0.4</v>
      </c>
      <c r="L3149" s="15">
        <v>1000</v>
      </c>
      <c r="M3149" s="16">
        <f t="shared" si="24"/>
        <v>400</v>
      </c>
      <c r="N3149" s="16">
        <f t="shared" si="25"/>
        <v>140</v>
      </c>
      <c r="O3149" s="18">
        <v>0.35</v>
      </c>
    </row>
    <row r="3150" spans="1:15" ht="15.75" customHeight="1" x14ac:dyDescent="0.3">
      <c r="A3150" s="17" t="s">
        <v>119</v>
      </c>
      <c r="B3150" s="12">
        <v>1185732</v>
      </c>
      <c r="C3150" s="13">
        <v>44824</v>
      </c>
      <c r="D3150" s="12" t="s">
        <v>11</v>
      </c>
      <c r="E3150" s="12" t="s">
        <v>102</v>
      </c>
      <c r="F3150" s="12" t="s">
        <v>77</v>
      </c>
      <c r="G3150" s="12" t="s">
        <v>17</v>
      </c>
      <c r="H3150" s="12" t="s">
        <v>17</v>
      </c>
      <c r="I3150" s="12">
        <v>37</v>
      </c>
      <c r="J3150" s="12" t="s">
        <v>123</v>
      </c>
      <c r="K3150" s="14">
        <v>0.49999999999999994</v>
      </c>
      <c r="L3150" s="15">
        <v>1000</v>
      </c>
      <c r="M3150" s="16">
        <f t="shared" si="24"/>
        <v>499.99999999999994</v>
      </c>
      <c r="N3150" s="16">
        <f t="shared" si="25"/>
        <v>149.99999999999997</v>
      </c>
      <c r="O3150" s="18">
        <v>0.3</v>
      </c>
    </row>
    <row r="3151" spans="1:15" ht="15.75" customHeight="1" x14ac:dyDescent="0.3">
      <c r="A3151" s="17" t="s">
        <v>119</v>
      </c>
      <c r="B3151" s="12">
        <v>1185732</v>
      </c>
      <c r="C3151" s="13">
        <v>44824</v>
      </c>
      <c r="D3151" s="12" t="s">
        <v>11</v>
      </c>
      <c r="E3151" s="12" t="s">
        <v>102</v>
      </c>
      <c r="F3151" s="12" t="s">
        <v>77</v>
      </c>
      <c r="G3151" s="12" t="s">
        <v>18</v>
      </c>
      <c r="H3151" s="12" t="s">
        <v>150</v>
      </c>
      <c r="I3151" s="12">
        <v>57</v>
      </c>
      <c r="J3151" s="12" t="s">
        <v>126</v>
      </c>
      <c r="K3151" s="14">
        <v>0.54999999999999993</v>
      </c>
      <c r="L3151" s="15">
        <v>2000</v>
      </c>
      <c r="M3151" s="16">
        <f t="shared" si="24"/>
        <v>1099.9999999999998</v>
      </c>
      <c r="N3151" s="16">
        <f t="shared" si="25"/>
        <v>329.99999999999994</v>
      </c>
      <c r="O3151" s="18">
        <v>0.3</v>
      </c>
    </row>
    <row r="3152" spans="1:15" ht="15.75" customHeight="1" x14ac:dyDescent="0.3">
      <c r="A3152" s="17" t="s">
        <v>119</v>
      </c>
      <c r="B3152" s="12">
        <v>1185732</v>
      </c>
      <c r="C3152" s="13">
        <v>44856</v>
      </c>
      <c r="D3152" s="12" t="s">
        <v>11</v>
      </c>
      <c r="E3152" s="12" t="s">
        <v>102</v>
      </c>
      <c r="F3152" s="12" t="s">
        <v>77</v>
      </c>
      <c r="G3152" s="12" t="s">
        <v>13</v>
      </c>
      <c r="H3152" s="12" t="s">
        <v>151</v>
      </c>
      <c r="I3152" s="12">
        <v>56</v>
      </c>
      <c r="J3152" s="12" t="s">
        <v>126</v>
      </c>
      <c r="K3152" s="14">
        <v>0.54999999999999993</v>
      </c>
      <c r="L3152" s="15">
        <v>3750</v>
      </c>
      <c r="M3152" s="16">
        <f t="shared" si="24"/>
        <v>2062.4999999999995</v>
      </c>
      <c r="N3152" s="16">
        <f t="shared" si="25"/>
        <v>824.99999999999989</v>
      </c>
      <c r="O3152" s="18">
        <v>0.4</v>
      </c>
    </row>
    <row r="3153" spans="1:15" ht="15.75" customHeight="1" x14ac:dyDescent="0.3">
      <c r="A3153" s="17" t="s">
        <v>119</v>
      </c>
      <c r="B3153" s="12">
        <v>1185732</v>
      </c>
      <c r="C3153" s="13">
        <v>44856</v>
      </c>
      <c r="D3153" s="12" t="s">
        <v>11</v>
      </c>
      <c r="E3153" s="12" t="s">
        <v>102</v>
      </c>
      <c r="F3153" s="12" t="s">
        <v>77</v>
      </c>
      <c r="G3153" s="12" t="s">
        <v>14</v>
      </c>
      <c r="H3153" s="12" t="s">
        <v>149</v>
      </c>
      <c r="I3153" s="12">
        <v>50</v>
      </c>
      <c r="J3153" s="12" t="s">
        <v>125</v>
      </c>
      <c r="K3153" s="14">
        <v>0.5</v>
      </c>
      <c r="L3153" s="15">
        <v>2000</v>
      </c>
      <c r="M3153" s="16">
        <f t="shared" si="24"/>
        <v>1000</v>
      </c>
      <c r="N3153" s="16">
        <f t="shared" si="25"/>
        <v>350</v>
      </c>
      <c r="O3153" s="18">
        <v>0.35</v>
      </c>
    </row>
    <row r="3154" spans="1:15" ht="15.75" customHeight="1" x14ac:dyDescent="0.3">
      <c r="A3154" s="17" t="s">
        <v>119</v>
      </c>
      <c r="B3154" s="12">
        <v>1185732</v>
      </c>
      <c r="C3154" s="13">
        <v>44856</v>
      </c>
      <c r="D3154" s="12" t="s">
        <v>11</v>
      </c>
      <c r="E3154" s="12" t="s">
        <v>102</v>
      </c>
      <c r="F3154" s="12" t="s">
        <v>77</v>
      </c>
      <c r="G3154" s="12" t="s">
        <v>15</v>
      </c>
      <c r="H3154" s="12" t="s">
        <v>15</v>
      </c>
      <c r="I3154" s="12">
        <v>42</v>
      </c>
      <c r="J3154" s="12" t="s">
        <v>125</v>
      </c>
      <c r="K3154" s="14">
        <v>0.5</v>
      </c>
      <c r="L3154" s="15">
        <v>1000</v>
      </c>
      <c r="M3154" s="16">
        <f t="shared" si="24"/>
        <v>500</v>
      </c>
      <c r="N3154" s="16">
        <f t="shared" si="25"/>
        <v>175</v>
      </c>
      <c r="O3154" s="18">
        <v>0.35</v>
      </c>
    </row>
    <row r="3155" spans="1:15" ht="15.75" customHeight="1" x14ac:dyDescent="0.3">
      <c r="A3155" s="17" t="s">
        <v>119</v>
      </c>
      <c r="B3155" s="12">
        <v>1185732</v>
      </c>
      <c r="C3155" s="13">
        <v>44856</v>
      </c>
      <c r="D3155" s="12" t="s">
        <v>11</v>
      </c>
      <c r="E3155" s="12" t="s">
        <v>102</v>
      </c>
      <c r="F3155" s="12" t="s">
        <v>77</v>
      </c>
      <c r="G3155" s="12" t="s">
        <v>16</v>
      </c>
      <c r="H3155" s="12" t="s">
        <v>16</v>
      </c>
      <c r="I3155" s="12">
        <v>22</v>
      </c>
      <c r="J3155" s="12" t="s">
        <v>126</v>
      </c>
      <c r="K3155" s="14">
        <v>0.5</v>
      </c>
      <c r="L3155" s="15">
        <v>750</v>
      </c>
      <c r="M3155" s="16">
        <f t="shared" si="24"/>
        <v>375</v>
      </c>
      <c r="N3155" s="16">
        <f t="shared" si="25"/>
        <v>131.25</v>
      </c>
      <c r="O3155" s="18">
        <v>0.35</v>
      </c>
    </row>
    <row r="3156" spans="1:15" ht="15.75" customHeight="1" x14ac:dyDescent="0.3">
      <c r="A3156" s="17" t="s">
        <v>119</v>
      </c>
      <c r="B3156" s="12">
        <v>1185732</v>
      </c>
      <c r="C3156" s="13">
        <v>44856</v>
      </c>
      <c r="D3156" s="12" t="s">
        <v>11</v>
      </c>
      <c r="E3156" s="12" t="s">
        <v>102</v>
      </c>
      <c r="F3156" s="12" t="s">
        <v>77</v>
      </c>
      <c r="G3156" s="12" t="s">
        <v>17</v>
      </c>
      <c r="H3156" s="12" t="s">
        <v>17</v>
      </c>
      <c r="I3156" s="12">
        <v>43</v>
      </c>
      <c r="J3156" s="12" t="s">
        <v>124</v>
      </c>
      <c r="K3156" s="14">
        <v>0.6</v>
      </c>
      <c r="L3156" s="15">
        <v>750</v>
      </c>
      <c r="M3156" s="16">
        <f t="shared" si="24"/>
        <v>450</v>
      </c>
      <c r="N3156" s="16">
        <f t="shared" si="25"/>
        <v>135</v>
      </c>
      <c r="O3156" s="18">
        <v>0.3</v>
      </c>
    </row>
    <row r="3157" spans="1:15" ht="15.75" customHeight="1" x14ac:dyDescent="0.3">
      <c r="A3157" s="17" t="s">
        <v>119</v>
      </c>
      <c r="B3157" s="12">
        <v>1185732</v>
      </c>
      <c r="C3157" s="13">
        <v>44856</v>
      </c>
      <c r="D3157" s="12" t="s">
        <v>11</v>
      </c>
      <c r="E3157" s="12" t="s">
        <v>102</v>
      </c>
      <c r="F3157" s="12" t="s">
        <v>77</v>
      </c>
      <c r="G3157" s="12" t="s">
        <v>18</v>
      </c>
      <c r="H3157" s="12" t="s">
        <v>150</v>
      </c>
      <c r="I3157" s="12">
        <v>52</v>
      </c>
      <c r="J3157" s="12" t="s">
        <v>124</v>
      </c>
      <c r="K3157" s="14">
        <v>0.64999999999999991</v>
      </c>
      <c r="L3157" s="15">
        <v>2000</v>
      </c>
      <c r="M3157" s="16">
        <f t="shared" si="24"/>
        <v>1299.9999999999998</v>
      </c>
      <c r="N3157" s="16">
        <f t="shared" si="25"/>
        <v>389.99999999999994</v>
      </c>
      <c r="O3157" s="18">
        <v>0.3</v>
      </c>
    </row>
    <row r="3158" spans="1:15" ht="15.75" customHeight="1" x14ac:dyDescent="0.3">
      <c r="A3158" s="17" t="s">
        <v>119</v>
      </c>
      <c r="B3158" s="12">
        <v>1185732</v>
      </c>
      <c r="C3158" s="13">
        <v>44886</v>
      </c>
      <c r="D3158" s="12" t="s">
        <v>11</v>
      </c>
      <c r="E3158" s="12" t="s">
        <v>102</v>
      </c>
      <c r="F3158" s="12" t="s">
        <v>77</v>
      </c>
      <c r="G3158" s="12" t="s">
        <v>13</v>
      </c>
      <c r="H3158" s="12" t="s">
        <v>151</v>
      </c>
      <c r="I3158" s="12">
        <v>19</v>
      </c>
      <c r="J3158" s="12" t="s">
        <v>125</v>
      </c>
      <c r="K3158" s="14">
        <v>0.6</v>
      </c>
      <c r="L3158" s="15">
        <v>3500</v>
      </c>
      <c r="M3158" s="16">
        <f t="shared" si="24"/>
        <v>2100</v>
      </c>
      <c r="N3158" s="16">
        <f t="shared" si="25"/>
        <v>840</v>
      </c>
      <c r="O3158" s="18">
        <v>0.4</v>
      </c>
    </row>
    <row r="3159" spans="1:15" ht="15.75" customHeight="1" x14ac:dyDescent="0.3">
      <c r="A3159" s="17" t="s">
        <v>119</v>
      </c>
      <c r="B3159" s="12">
        <v>1185732</v>
      </c>
      <c r="C3159" s="13">
        <v>44886</v>
      </c>
      <c r="D3159" s="12" t="s">
        <v>11</v>
      </c>
      <c r="E3159" s="12" t="s">
        <v>102</v>
      </c>
      <c r="F3159" s="12" t="s">
        <v>77</v>
      </c>
      <c r="G3159" s="12" t="s">
        <v>14</v>
      </c>
      <c r="H3159" s="12" t="s">
        <v>149</v>
      </c>
      <c r="I3159" s="12">
        <v>38</v>
      </c>
      <c r="J3159" s="12" t="s">
        <v>123</v>
      </c>
      <c r="K3159" s="14">
        <v>0.5</v>
      </c>
      <c r="L3159" s="15">
        <v>1750</v>
      </c>
      <c r="M3159" s="16">
        <f t="shared" si="24"/>
        <v>875</v>
      </c>
      <c r="N3159" s="16">
        <f t="shared" si="25"/>
        <v>306.25</v>
      </c>
      <c r="O3159" s="18">
        <v>0.35</v>
      </c>
    </row>
    <row r="3160" spans="1:15" ht="15.75" customHeight="1" x14ac:dyDescent="0.3">
      <c r="A3160" s="17" t="s">
        <v>119</v>
      </c>
      <c r="B3160" s="12">
        <v>1185732</v>
      </c>
      <c r="C3160" s="13">
        <v>44886</v>
      </c>
      <c r="D3160" s="12" t="s">
        <v>11</v>
      </c>
      <c r="E3160" s="12" t="s">
        <v>102</v>
      </c>
      <c r="F3160" s="12" t="s">
        <v>77</v>
      </c>
      <c r="G3160" s="12" t="s">
        <v>15</v>
      </c>
      <c r="H3160" s="12" t="s">
        <v>15</v>
      </c>
      <c r="I3160" s="12">
        <v>40</v>
      </c>
      <c r="J3160" s="12" t="s">
        <v>124</v>
      </c>
      <c r="K3160" s="14">
        <v>0.5</v>
      </c>
      <c r="L3160" s="15">
        <v>1700</v>
      </c>
      <c r="M3160" s="16">
        <f t="shared" si="24"/>
        <v>850</v>
      </c>
      <c r="N3160" s="16">
        <f t="shared" si="25"/>
        <v>297.5</v>
      </c>
      <c r="O3160" s="18">
        <v>0.35</v>
      </c>
    </row>
    <row r="3161" spans="1:15" ht="15.75" customHeight="1" x14ac:dyDescent="0.3">
      <c r="A3161" s="17" t="s">
        <v>119</v>
      </c>
      <c r="B3161" s="12">
        <v>1185732</v>
      </c>
      <c r="C3161" s="13">
        <v>44886</v>
      </c>
      <c r="D3161" s="12" t="s">
        <v>11</v>
      </c>
      <c r="E3161" s="12" t="s">
        <v>102</v>
      </c>
      <c r="F3161" s="12" t="s">
        <v>77</v>
      </c>
      <c r="G3161" s="12" t="s">
        <v>16</v>
      </c>
      <c r="H3161" s="12" t="s">
        <v>16</v>
      </c>
      <c r="I3161" s="12">
        <v>27</v>
      </c>
      <c r="J3161" s="12" t="s">
        <v>126</v>
      </c>
      <c r="K3161" s="14">
        <v>0.5</v>
      </c>
      <c r="L3161" s="15">
        <v>1500</v>
      </c>
      <c r="M3161" s="16">
        <f t="shared" si="24"/>
        <v>750</v>
      </c>
      <c r="N3161" s="16">
        <f t="shared" si="25"/>
        <v>262.5</v>
      </c>
      <c r="O3161" s="18">
        <v>0.35</v>
      </c>
    </row>
    <row r="3162" spans="1:15" ht="15.75" customHeight="1" x14ac:dyDescent="0.3">
      <c r="A3162" s="17" t="s">
        <v>119</v>
      </c>
      <c r="B3162" s="12">
        <v>1185732</v>
      </c>
      <c r="C3162" s="13">
        <v>44886</v>
      </c>
      <c r="D3162" s="12" t="s">
        <v>11</v>
      </c>
      <c r="E3162" s="12" t="s">
        <v>102</v>
      </c>
      <c r="F3162" s="12" t="s">
        <v>77</v>
      </c>
      <c r="G3162" s="12" t="s">
        <v>17</v>
      </c>
      <c r="H3162" s="12" t="s">
        <v>17</v>
      </c>
      <c r="I3162" s="12">
        <v>45</v>
      </c>
      <c r="J3162" s="12" t="s">
        <v>126</v>
      </c>
      <c r="K3162" s="14">
        <v>0.6</v>
      </c>
      <c r="L3162" s="15">
        <v>1250</v>
      </c>
      <c r="M3162" s="16">
        <f t="shared" si="24"/>
        <v>750</v>
      </c>
      <c r="N3162" s="16">
        <f t="shared" si="25"/>
        <v>225</v>
      </c>
      <c r="O3162" s="18">
        <v>0.3</v>
      </c>
    </row>
    <row r="3163" spans="1:15" ht="15.75" customHeight="1" x14ac:dyDescent="0.3">
      <c r="A3163" s="17" t="s">
        <v>119</v>
      </c>
      <c r="B3163" s="12">
        <v>1185732</v>
      </c>
      <c r="C3163" s="13">
        <v>44886</v>
      </c>
      <c r="D3163" s="12" t="s">
        <v>11</v>
      </c>
      <c r="E3163" s="12" t="s">
        <v>102</v>
      </c>
      <c r="F3163" s="12" t="s">
        <v>77</v>
      </c>
      <c r="G3163" s="12" t="s">
        <v>18</v>
      </c>
      <c r="H3163" s="12" t="s">
        <v>150</v>
      </c>
      <c r="I3163" s="12">
        <v>15</v>
      </c>
      <c r="J3163" s="12" t="s">
        <v>124</v>
      </c>
      <c r="K3163" s="14">
        <v>0.64999999999999991</v>
      </c>
      <c r="L3163" s="15">
        <v>2250</v>
      </c>
      <c r="M3163" s="16">
        <f t="shared" si="24"/>
        <v>1462.4999999999998</v>
      </c>
      <c r="N3163" s="16">
        <f t="shared" si="25"/>
        <v>438.74999999999994</v>
      </c>
      <c r="O3163" s="18">
        <v>0.3</v>
      </c>
    </row>
    <row r="3164" spans="1:15" ht="15.75" customHeight="1" x14ac:dyDescent="0.3">
      <c r="A3164" s="17" t="s">
        <v>119</v>
      </c>
      <c r="B3164" s="12">
        <v>1185732</v>
      </c>
      <c r="C3164" s="13">
        <v>44915</v>
      </c>
      <c r="D3164" s="12" t="s">
        <v>11</v>
      </c>
      <c r="E3164" s="12" t="s">
        <v>102</v>
      </c>
      <c r="F3164" s="12" t="s">
        <v>77</v>
      </c>
      <c r="G3164" s="12" t="s">
        <v>13</v>
      </c>
      <c r="H3164" s="12" t="s">
        <v>151</v>
      </c>
      <c r="I3164" s="12">
        <v>55</v>
      </c>
      <c r="J3164" s="12" t="s">
        <v>126</v>
      </c>
      <c r="K3164" s="14">
        <v>0.6</v>
      </c>
      <c r="L3164" s="15">
        <v>4500</v>
      </c>
      <c r="M3164" s="16">
        <f t="shared" si="24"/>
        <v>2700</v>
      </c>
      <c r="N3164" s="16">
        <f t="shared" si="25"/>
        <v>1080</v>
      </c>
      <c r="O3164" s="18">
        <v>0.4</v>
      </c>
    </row>
    <row r="3165" spans="1:15" ht="15.75" customHeight="1" x14ac:dyDescent="0.3">
      <c r="A3165" s="17" t="s">
        <v>119</v>
      </c>
      <c r="B3165" s="12">
        <v>1185732</v>
      </c>
      <c r="C3165" s="13">
        <v>44915</v>
      </c>
      <c r="D3165" s="12" t="s">
        <v>11</v>
      </c>
      <c r="E3165" s="12" t="s">
        <v>102</v>
      </c>
      <c r="F3165" s="12" t="s">
        <v>77</v>
      </c>
      <c r="G3165" s="12" t="s">
        <v>14</v>
      </c>
      <c r="H3165" s="12" t="s">
        <v>149</v>
      </c>
      <c r="I3165" s="12">
        <v>49</v>
      </c>
      <c r="J3165" s="12" t="s">
        <v>123</v>
      </c>
      <c r="K3165" s="14">
        <v>0.5</v>
      </c>
      <c r="L3165" s="15">
        <v>2500</v>
      </c>
      <c r="M3165" s="16">
        <f t="shared" si="24"/>
        <v>1250</v>
      </c>
      <c r="N3165" s="16">
        <f t="shared" si="25"/>
        <v>437.5</v>
      </c>
      <c r="O3165" s="18">
        <v>0.35</v>
      </c>
    </row>
    <row r="3166" spans="1:15" ht="15.75" customHeight="1" x14ac:dyDescent="0.3">
      <c r="A3166" s="17" t="s">
        <v>119</v>
      </c>
      <c r="B3166" s="12">
        <v>1185732</v>
      </c>
      <c r="C3166" s="13">
        <v>44915</v>
      </c>
      <c r="D3166" s="12" t="s">
        <v>11</v>
      </c>
      <c r="E3166" s="12" t="s">
        <v>102</v>
      </c>
      <c r="F3166" s="12" t="s">
        <v>77</v>
      </c>
      <c r="G3166" s="12" t="s">
        <v>15</v>
      </c>
      <c r="H3166" s="12" t="s">
        <v>15</v>
      </c>
      <c r="I3166" s="12">
        <v>42</v>
      </c>
      <c r="J3166" s="12" t="s">
        <v>123</v>
      </c>
      <c r="K3166" s="14">
        <v>0.5</v>
      </c>
      <c r="L3166" s="15">
        <v>2250</v>
      </c>
      <c r="M3166" s="16">
        <f t="shared" si="24"/>
        <v>1125</v>
      </c>
      <c r="N3166" s="16">
        <f t="shared" si="25"/>
        <v>393.75</v>
      </c>
      <c r="O3166" s="18">
        <v>0.35</v>
      </c>
    </row>
    <row r="3167" spans="1:15" ht="15.75" customHeight="1" x14ac:dyDescent="0.3">
      <c r="A3167" s="17" t="s">
        <v>119</v>
      </c>
      <c r="B3167" s="12">
        <v>1185732</v>
      </c>
      <c r="C3167" s="13">
        <v>44915</v>
      </c>
      <c r="D3167" s="12" t="s">
        <v>11</v>
      </c>
      <c r="E3167" s="12" t="s">
        <v>102</v>
      </c>
      <c r="F3167" s="12" t="s">
        <v>77</v>
      </c>
      <c r="G3167" s="12" t="s">
        <v>16</v>
      </c>
      <c r="H3167" s="12" t="s">
        <v>16</v>
      </c>
      <c r="I3167" s="12">
        <v>35</v>
      </c>
      <c r="J3167" s="12" t="s">
        <v>125</v>
      </c>
      <c r="K3167" s="14">
        <v>0.5</v>
      </c>
      <c r="L3167" s="15">
        <v>1750</v>
      </c>
      <c r="M3167" s="16">
        <f t="shared" si="24"/>
        <v>875</v>
      </c>
      <c r="N3167" s="16">
        <f t="shared" si="25"/>
        <v>306.25</v>
      </c>
      <c r="O3167" s="18">
        <v>0.35</v>
      </c>
    </row>
    <row r="3168" spans="1:15" ht="15.75" customHeight="1" x14ac:dyDescent="0.3">
      <c r="A3168" s="17" t="s">
        <v>119</v>
      </c>
      <c r="B3168" s="12">
        <v>1185732</v>
      </c>
      <c r="C3168" s="13">
        <v>44915</v>
      </c>
      <c r="D3168" s="12" t="s">
        <v>11</v>
      </c>
      <c r="E3168" s="12" t="s">
        <v>102</v>
      </c>
      <c r="F3168" s="12" t="s">
        <v>77</v>
      </c>
      <c r="G3168" s="12" t="s">
        <v>17</v>
      </c>
      <c r="H3168" s="12" t="s">
        <v>17</v>
      </c>
      <c r="I3168" s="12">
        <v>58</v>
      </c>
      <c r="J3168" s="12" t="s">
        <v>126</v>
      </c>
      <c r="K3168" s="14">
        <v>0.6</v>
      </c>
      <c r="L3168" s="15">
        <v>1750</v>
      </c>
      <c r="M3168" s="16">
        <f t="shared" si="24"/>
        <v>1050</v>
      </c>
      <c r="N3168" s="16">
        <f t="shared" si="25"/>
        <v>315</v>
      </c>
      <c r="O3168" s="18">
        <v>0.3</v>
      </c>
    </row>
    <row r="3169" spans="1:15" ht="15.75" customHeight="1" x14ac:dyDescent="0.3">
      <c r="A3169" s="17" t="s">
        <v>119</v>
      </c>
      <c r="B3169" s="12">
        <v>1185732</v>
      </c>
      <c r="C3169" s="13">
        <v>44915</v>
      </c>
      <c r="D3169" s="12" t="s">
        <v>11</v>
      </c>
      <c r="E3169" s="12" t="s">
        <v>102</v>
      </c>
      <c r="F3169" s="12" t="s">
        <v>77</v>
      </c>
      <c r="G3169" s="12" t="s">
        <v>18</v>
      </c>
      <c r="H3169" s="12" t="s">
        <v>150</v>
      </c>
      <c r="I3169" s="12">
        <v>41</v>
      </c>
      <c r="J3169" s="12" t="s">
        <v>125</v>
      </c>
      <c r="K3169" s="14">
        <v>0.64999999999999991</v>
      </c>
      <c r="L3169" s="15">
        <v>2750</v>
      </c>
      <c r="M3169" s="16">
        <f t="shared" si="24"/>
        <v>1787.4999999999998</v>
      </c>
      <c r="N3169" s="16">
        <f t="shared" si="25"/>
        <v>536.24999999999989</v>
      </c>
      <c r="O3169" s="18">
        <v>0.3</v>
      </c>
    </row>
    <row r="3170" spans="1:15" ht="15.75" customHeight="1" x14ac:dyDescent="0.3">
      <c r="A3170" s="17" t="s">
        <v>119</v>
      </c>
      <c r="B3170" s="12">
        <v>1185732</v>
      </c>
      <c r="C3170" s="13">
        <v>44578</v>
      </c>
      <c r="D3170" s="12" t="s">
        <v>11</v>
      </c>
      <c r="E3170" s="12" t="s">
        <v>103</v>
      </c>
      <c r="F3170" s="12" t="s">
        <v>104</v>
      </c>
      <c r="G3170" s="12" t="s">
        <v>13</v>
      </c>
      <c r="H3170" s="12" t="s">
        <v>151</v>
      </c>
      <c r="I3170" s="12">
        <v>32</v>
      </c>
      <c r="J3170" s="12" t="s">
        <v>124</v>
      </c>
      <c r="K3170" s="14">
        <v>0.4</v>
      </c>
      <c r="L3170" s="15">
        <v>5250</v>
      </c>
      <c r="M3170" s="16">
        <f t="shared" si="24"/>
        <v>2100</v>
      </c>
      <c r="N3170" s="16">
        <f t="shared" si="25"/>
        <v>735</v>
      </c>
      <c r="O3170" s="18">
        <v>0.35</v>
      </c>
    </row>
    <row r="3171" spans="1:15" ht="15.75" customHeight="1" x14ac:dyDescent="0.3">
      <c r="A3171" s="17" t="s">
        <v>119</v>
      </c>
      <c r="B3171" s="12">
        <v>1185732</v>
      </c>
      <c r="C3171" s="13">
        <v>44578</v>
      </c>
      <c r="D3171" s="12" t="s">
        <v>11</v>
      </c>
      <c r="E3171" s="12" t="s">
        <v>103</v>
      </c>
      <c r="F3171" s="12" t="s">
        <v>104</v>
      </c>
      <c r="G3171" s="12" t="s">
        <v>14</v>
      </c>
      <c r="H3171" s="12" t="s">
        <v>149</v>
      </c>
      <c r="I3171" s="12">
        <v>23</v>
      </c>
      <c r="J3171" s="12" t="s">
        <v>124</v>
      </c>
      <c r="K3171" s="14">
        <v>0.4</v>
      </c>
      <c r="L3171" s="15">
        <v>3250</v>
      </c>
      <c r="M3171" s="16">
        <f t="shared" si="24"/>
        <v>1300</v>
      </c>
      <c r="N3171" s="16">
        <f t="shared" si="25"/>
        <v>454.99999999999994</v>
      </c>
      <c r="O3171" s="18">
        <v>0.35</v>
      </c>
    </row>
    <row r="3172" spans="1:15" ht="15.75" customHeight="1" x14ac:dyDescent="0.3">
      <c r="A3172" s="17" t="s">
        <v>119</v>
      </c>
      <c r="B3172" s="12">
        <v>1185732</v>
      </c>
      <c r="C3172" s="13">
        <v>44578</v>
      </c>
      <c r="D3172" s="12" t="s">
        <v>11</v>
      </c>
      <c r="E3172" s="12" t="s">
        <v>103</v>
      </c>
      <c r="F3172" s="12" t="s">
        <v>104</v>
      </c>
      <c r="G3172" s="12" t="s">
        <v>15</v>
      </c>
      <c r="H3172" s="12" t="s">
        <v>15</v>
      </c>
      <c r="I3172" s="12">
        <v>50</v>
      </c>
      <c r="J3172" s="12" t="s">
        <v>125</v>
      </c>
      <c r="K3172" s="14">
        <v>0.30000000000000004</v>
      </c>
      <c r="L3172" s="15">
        <v>3250</v>
      </c>
      <c r="M3172" s="16">
        <f t="shared" si="24"/>
        <v>975.00000000000011</v>
      </c>
      <c r="N3172" s="16">
        <f t="shared" si="25"/>
        <v>390.00000000000006</v>
      </c>
      <c r="O3172" s="18">
        <v>0.4</v>
      </c>
    </row>
    <row r="3173" spans="1:15" ht="15.75" customHeight="1" x14ac:dyDescent="0.3">
      <c r="A3173" s="17" t="s">
        <v>119</v>
      </c>
      <c r="B3173" s="12">
        <v>1185732</v>
      </c>
      <c r="C3173" s="13">
        <v>44578</v>
      </c>
      <c r="D3173" s="12" t="s">
        <v>11</v>
      </c>
      <c r="E3173" s="12" t="s">
        <v>103</v>
      </c>
      <c r="F3173" s="12" t="s">
        <v>104</v>
      </c>
      <c r="G3173" s="12" t="s">
        <v>16</v>
      </c>
      <c r="H3173" s="12" t="s">
        <v>16</v>
      </c>
      <c r="I3173" s="12">
        <v>26</v>
      </c>
      <c r="J3173" s="12" t="s">
        <v>124</v>
      </c>
      <c r="K3173" s="14">
        <v>0.35</v>
      </c>
      <c r="L3173" s="15">
        <v>1750</v>
      </c>
      <c r="M3173" s="16">
        <f t="shared" ref="M3173:M3427" si="26">K3173*L3173</f>
        <v>612.5</v>
      </c>
      <c r="N3173" s="16">
        <f t="shared" ref="N3173:N3427" si="27">M3173*O3173</f>
        <v>245</v>
      </c>
      <c r="O3173" s="18">
        <v>0.4</v>
      </c>
    </row>
    <row r="3174" spans="1:15" ht="15.75" customHeight="1" x14ac:dyDescent="0.3">
      <c r="A3174" s="17" t="s">
        <v>119</v>
      </c>
      <c r="B3174" s="12">
        <v>1185732</v>
      </c>
      <c r="C3174" s="13">
        <v>44578</v>
      </c>
      <c r="D3174" s="12" t="s">
        <v>11</v>
      </c>
      <c r="E3174" s="12" t="s">
        <v>103</v>
      </c>
      <c r="F3174" s="12" t="s">
        <v>104</v>
      </c>
      <c r="G3174" s="12" t="s">
        <v>17</v>
      </c>
      <c r="H3174" s="12" t="s">
        <v>17</v>
      </c>
      <c r="I3174" s="12">
        <v>39</v>
      </c>
      <c r="J3174" s="12" t="s">
        <v>126</v>
      </c>
      <c r="K3174" s="14">
        <v>0.5</v>
      </c>
      <c r="L3174" s="15">
        <v>2250</v>
      </c>
      <c r="M3174" s="16">
        <f t="shared" si="26"/>
        <v>1125</v>
      </c>
      <c r="N3174" s="16">
        <f t="shared" si="27"/>
        <v>337.5</v>
      </c>
      <c r="O3174" s="18">
        <v>0.3</v>
      </c>
    </row>
    <row r="3175" spans="1:15" ht="15.75" customHeight="1" x14ac:dyDescent="0.3">
      <c r="A3175" s="17" t="s">
        <v>119</v>
      </c>
      <c r="B3175" s="12">
        <v>1185732</v>
      </c>
      <c r="C3175" s="13">
        <v>44578</v>
      </c>
      <c r="D3175" s="12" t="s">
        <v>11</v>
      </c>
      <c r="E3175" s="12" t="s">
        <v>103</v>
      </c>
      <c r="F3175" s="12" t="s">
        <v>104</v>
      </c>
      <c r="G3175" s="12" t="s">
        <v>18</v>
      </c>
      <c r="H3175" s="12" t="s">
        <v>150</v>
      </c>
      <c r="I3175" s="12">
        <v>23</v>
      </c>
      <c r="J3175" s="12" t="s">
        <v>124</v>
      </c>
      <c r="K3175" s="14">
        <v>0.4</v>
      </c>
      <c r="L3175" s="15">
        <v>3250</v>
      </c>
      <c r="M3175" s="16">
        <f t="shared" si="26"/>
        <v>1300</v>
      </c>
      <c r="N3175" s="16">
        <f t="shared" si="27"/>
        <v>520</v>
      </c>
      <c r="O3175" s="18">
        <v>0.4</v>
      </c>
    </row>
    <row r="3176" spans="1:15" ht="15.75" customHeight="1" x14ac:dyDescent="0.3">
      <c r="A3176" s="17" t="s">
        <v>119</v>
      </c>
      <c r="B3176" s="12">
        <v>1185732</v>
      </c>
      <c r="C3176" s="13">
        <v>44607</v>
      </c>
      <c r="D3176" s="12" t="s">
        <v>11</v>
      </c>
      <c r="E3176" s="12" t="s">
        <v>103</v>
      </c>
      <c r="F3176" s="12" t="s">
        <v>104</v>
      </c>
      <c r="G3176" s="12" t="s">
        <v>13</v>
      </c>
      <c r="H3176" s="12" t="s">
        <v>151</v>
      </c>
      <c r="I3176" s="12">
        <v>48</v>
      </c>
      <c r="J3176" s="12" t="s">
        <v>123</v>
      </c>
      <c r="K3176" s="14">
        <v>0.4</v>
      </c>
      <c r="L3176" s="15">
        <v>5750</v>
      </c>
      <c r="M3176" s="16">
        <f t="shared" si="26"/>
        <v>2300</v>
      </c>
      <c r="N3176" s="16">
        <f t="shared" si="27"/>
        <v>805</v>
      </c>
      <c r="O3176" s="18">
        <v>0.35</v>
      </c>
    </row>
    <row r="3177" spans="1:15" ht="15.75" customHeight="1" x14ac:dyDescent="0.3">
      <c r="A3177" s="17" t="s">
        <v>119</v>
      </c>
      <c r="B3177" s="12">
        <v>1185732</v>
      </c>
      <c r="C3177" s="13">
        <v>44607</v>
      </c>
      <c r="D3177" s="12" t="s">
        <v>11</v>
      </c>
      <c r="E3177" s="12" t="s">
        <v>103</v>
      </c>
      <c r="F3177" s="12" t="s">
        <v>104</v>
      </c>
      <c r="G3177" s="12" t="s">
        <v>14</v>
      </c>
      <c r="H3177" s="12" t="s">
        <v>149</v>
      </c>
      <c r="I3177" s="12">
        <v>40</v>
      </c>
      <c r="J3177" s="12" t="s">
        <v>123</v>
      </c>
      <c r="K3177" s="14">
        <v>0.4</v>
      </c>
      <c r="L3177" s="15">
        <v>2250</v>
      </c>
      <c r="M3177" s="16">
        <f t="shared" si="26"/>
        <v>900</v>
      </c>
      <c r="N3177" s="16">
        <f t="shared" si="27"/>
        <v>315</v>
      </c>
      <c r="O3177" s="18">
        <v>0.35</v>
      </c>
    </row>
    <row r="3178" spans="1:15" ht="15.75" customHeight="1" x14ac:dyDescent="0.3">
      <c r="A3178" s="17" t="s">
        <v>119</v>
      </c>
      <c r="B3178" s="12">
        <v>1185732</v>
      </c>
      <c r="C3178" s="13">
        <v>44607</v>
      </c>
      <c r="D3178" s="12" t="s">
        <v>11</v>
      </c>
      <c r="E3178" s="12" t="s">
        <v>103</v>
      </c>
      <c r="F3178" s="12" t="s">
        <v>104</v>
      </c>
      <c r="G3178" s="12" t="s">
        <v>15</v>
      </c>
      <c r="H3178" s="12" t="s">
        <v>15</v>
      </c>
      <c r="I3178" s="12">
        <v>50</v>
      </c>
      <c r="J3178" s="12" t="s">
        <v>124</v>
      </c>
      <c r="K3178" s="14">
        <v>0.30000000000000004</v>
      </c>
      <c r="L3178" s="15">
        <v>2750</v>
      </c>
      <c r="M3178" s="16">
        <f t="shared" si="26"/>
        <v>825.00000000000011</v>
      </c>
      <c r="N3178" s="16">
        <f t="shared" si="27"/>
        <v>330.00000000000006</v>
      </c>
      <c r="O3178" s="18">
        <v>0.4</v>
      </c>
    </row>
    <row r="3179" spans="1:15" ht="15.75" customHeight="1" x14ac:dyDescent="0.3">
      <c r="A3179" s="17" t="s">
        <v>119</v>
      </c>
      <c r="B3179" s="12">
        <v>1185732</v>
      </c>
      <c r="C3179" s="13">
        <v>44607</v>
      </c>
      <c r="D3179" s="12" t="s">
        <v>11</v>
      </c>
      <c r="E3179" s="12" t="s">
        <v>103</v>
      </c>
      <c r="F3179" s="12" t="s">
        <v>104</v>
      </c>
      <c r="G3179" s="12" t="s">
        <v>16</v>
      </c>
      <c r="H3179" s="12" t="s">
        <v>16</v>
      </c>
      <c r="I3179" s="12">
        <v>30</v>
      </c>
      <c r="J3179" s="12" t="s">
        <v>126</v>
      </c>
      <c r="K3179" s="14">
        <v>0.35</v>
      </c>
      <c r="L3179" s="15">
        <v>1500</v>
      </c>
      <c r="M3179" s="16">
        <f t="shared" si="26"/>
        <v>525</v>
      </c>
      <c r="N3179" s="16">
        <f t="shared" si="27"/>
        <v>210</v>
      </c>
      <c r="O3179" s="18">
        <v>0.4</v>
      </c>
    </row>
    <row r="3180" spans="1:15" ht="15.75" customHeight="1" x14ac:dyDescent="0.3">
      <c r="A3180" s="17" t="s">
        <v>119</v>
      </c>
      <c r="B3180" s="12">
        <v>1185732</v>
      </c>
      <c r="C3180" s="13">
        <v>44607</v>
      </c>
      <c r="D3180" s="12" t="s">
        <v>11</v>
      </c>
      <c r="E3180" s="12" t="s">
        <v>103</v>
      </c>
      <c r="F3180" s="12" t="s">
        <v>104</v>
      </c>
      <c r="G3180" s="12" t="s">
        <v>17</v>
      </c>
      <c r="H3180" s="12" t="s">
        <v>17</v>
      </c>
      <c r="I3180" s="12">
        <v>33</v>
      </c>
      <c r="J3180" s="12" t="s">
        <v>126</v>
      </c>
      <c r="K3180" s="14">
        <v>0.5</v>
      </c>
      <c r="L3180" s="15">
        <v>2250</v>
      </c>
      <c r="M3180" s="16">
        <f t="shared" si="26"/>
        <v>1125</v>
      </c>
      <c r="N3180" s="16">
        <f t="shared" si="27"/>
        <v>337.5</v>
      </c>
      <c r="O3180" s="18">
        <v>0.3</v>
      </c>
    </row>
    <row r="3181" spans="1:15" ht="15.75" customHeight="1" x14ac:dyDescent="0.3">
      <c r="A3181" s="17" t="s">
        <v>119</v>
      </c>
      <c r="B3181" s="12">
        <v>1185732</v>
      </c>
      <c r="C3181" s="13">
        <v>44607</v>
      </c>
      <c r="D3181" s="12" t="s">
        <v>11</v>
      </c>
      <c r="E3181" s="12" t="s">
        <v>103</v>
      </c>
      <c r="F3181" s="12" t="s">
        <v>104</v>
      </c>
      <c r="G3181" s="12" t="s">
        <v>18</v>
      </c>
      <c r="H3181" s="12" t="s">
        <v>150</v>
      </c>
      <c r="I3181" s="12">
        <v>57</v>
      </c>
      <c r="J3181" s="12" t="s">
        <v>124</v>
      </c>
      <c r="K3181" s="14">
        <v>0.4</v>
      </c>
      <c r="L3181" s="15">
        <v>3250</v>
      </c>
      <c r="M3181" s="16">
        <f t="shared" si="26"/>
        <v>1300</v>
      </c>
      <c r="N3181" s="16">
        <f t="shared" si="27"/>
        <v>520</v>
      </c>
      <c r="O3181" s="18">
        <v>0.4</v>
      </c>
    </row>
    <row r="3182" spans="1:15" ht="15.75" customHeight="1" x14ac:dyDescent="0.3">
      <c r="A3182" s="17" t="s">
        <v>119</v>
      </c>
      <c r="B3182" s="12">
        <v>1185732</v>
      </c>
      <c r="C3182" s="13">
        <v>44633</v>
      </c>
      <c r="D3182" s="12" t="s">
        <v>11</v>
      </c>
      <c r="E3182" s="12" t="s">
        <v>103</v>
      </c>
      <c r="F3182" s="12" t="s">
        <v>104</v>
      </c>
      <c r="G3182" s="12" t="s">
        <v>13</v>
      </c>
      <c r="H3182" s="12" t="s">
        <v>151</v>
      </c>
      <c r="I3182" s="12">
        <v>56</v>
      </c>
      <c r="J3182" s="12" t="s">
        <v>124</v>
      </c>
      <c r="K3182" s="14">
        <v>0.4</v>
      </c>
      <c r="L3182" s="15">
        <v>5450</v>
      </c>
      <c r="M3182" s="16">
        <f t="shared" si="26"/>
        <v>2180</v>
      </c>
      <c r="N3182" s="16">
        <f t="shared" si="27"/>
        <v>763</v>
      </c>
      <c r="O3182" s="18">
        <v>0.35</v>
      </c>
    </row>
    <row r="3183" spans="1:15" ht="15.75" customHeight="1" x14ac:dyDescent="0.3">
      <c r="A3183" s="17" t="s">
        <v>119</v>
      </c>
      <c r="B3183" s="12">
        <v>1185732</v>
      </c>
      <c r="C3183" s="13">
        <v>44633</v>
      </c>
      <c r="D3183" s="12" t="s">
        <v>11</v>
      </c>
      <c r="E3183" s="12" t="s">
        <v>103</v>
      </c>
      <c r="F3183" s="12" t="s">
        <v>104</v>
      </c>
      <c r="G3183" s="12" t="s">
        <v>14</v>
      </c>
      <c r="H3183" s="12" t="s">
        <v>149</v>
      </c>
      <c r="I3183" s="12">
        <v>53</v>
      </c>
      <c r="J3183" s="12" t="s">
        <v>125</v>
      </c>
      <c r="K3183" s="14">
        <v>0.4</v>
      </c>
      <c r="L3183" s="15">
        <v>2500</v>
      </c>
      <c r="M3183" s="16">
        <f t="shared" si="26"/>
        <v>1000</v>
      </c>
      <c r="N3183" s="16">
        <f t="shared" si="27"/>
        <v>350</v>
      </c>
      <c r="O3183" s="18">
        <v>0.35</v>
      </c>
    </row>
    <row r="3184" spans="1:15" ht="15.75" customHeight="1" x14ac:dyDescent="0.3">
      <c r="A3184" s="17" t="s">
        <v>119</v>
      </c>
      <c r="B3184" s="12">
        <v>1185732</v>
      </c>
      <c r="C3184" s="13">
        <v>44633</v>
      </c>
      <c r="D3184" s="12" t="s">
        <v>11</v>
      </c>
      <c r="E3184" s="12" t="s">
        <v>103</v>
      </c>
      <c r="F3184" s="12" t="s">
        <v>104</v>
      </c>
      <c r="G3184" s="12" t="s">
        <v>15</v>
      </c>
      <c r="H3184" s="12" t="s">
        <v>15</v>
      </c>
      <c r="I3184" s="12">
        <v>17</v>
      </c>
      <c r="J3184" s="12" t="s">
        <v>124</v>
      </c>
      <c r="K3184" s="14">
        <v>0.30000000000000004</v>
      </c>
      <c r="L3184" s="15">
        <v>2750</v>
      </c>
      <c r="M3184" s="16">
        <f t="shared" si="26"/>
        <v>825.00000000000011</v>
      </c>
      <c r="N3184" s="16">
        <f t="shared" si="27"/>
        <v>330.00000000000006</v>
      </c>
      <c r="O3184" s="18">
        <v>0.4</v>
      </c>
    </row>
    <row r="3185" spans="1:15" ht="15.75" customHeight="1" x14ac:dyDescent="0.3">
      <c r="A3185" s="17" t="s">
        <v>119</v>
      </c>
      <c r="B3185" s="12">
        <v>1185732</v>
      </c>
      <c r="C3185" s="13">
        <v>44633</v>
      </c>
      <c r="D3185" s="12" t="s">
        <v>11</v>
      </c>
      <c r="E3185" s="12" t="s">
        <v>103</v>
      </c>
      <c r="F3185" s="12" t="s">
        <v>104</v>
      </c>
      <c r="G3185" s="12" t="s">
        <v>16</v>
      </c>
      <c r="H3185" s="12" t="s">
        <v>16</v>
      </c>
      <c r="I3185" s="12">
        <v>55</v>
      </c>
      <c r="J3185" s="12" t="s">
        <v>124</v>
      </c>
      <c r="K3185" s="14">
        <v>0.35</v>
      </c>
      <c r="L3185" s="15">
        <v>1250</v>
      </c>
      <c r="M3185" s="16">
        <f t="shared" si="26"/>
        <v>437.5</v>
      </c>
      <c r="N3185" s="16">
        <f t="shared" si="27"/>
        <v>175</v>
      </c>
      <c r="O3185" s="18">
        <v>0.4</v>
      </c>
    </row>
    <row r="3186" spans="1:15" ht="15.75" customHeight="1" x14ac:dyDescent="0.3">
      <c r="A3186" s="17" t="s">
        <v>119</v>
      </c>
      <c r="B3186" s="12">
        <v>1185732</v>
      </c>
      <c r="C3186" s="13">
        <v>44633</v>
      </c>
      <c r="D3186" s="12" t="s">
        <v>11</v>
      </c>
      <c r="E3186" s="12" t="s">
        <v>103</v>
      </c>
      <c r="F3186" s="12" t="s">
        <v>104</v>
      </c>
      <c r="G3186" s="12" t="s">
        <v>17</v>
      </c>
      <c r="H3186" s="12" t="s">
        <v>17</v>
      </c>
      <c r="I3186" s="12">
        <v>54</v>
      </c>
      <c r="J3186" s="12" t="s">
        <v>126</v>
      </c>
      <c r="K3186" s="14">
        <v>0.5</v>
      </c>
      <c r="L3186" s="15">
        <v>1750</v>
      </c>
      <c r="M3186" s="16">
        <f t="shared" si="26"/>
        <v>875</v>
      </c>
      <c r="N3186" s="16">
        <f t="shared" si="27"/>
        <v>262.5</v>
      </c>
      <c r="O3186" s="18">
        <v>0.3</v>
      </c>
    </row>
    <row r="3187" spans="1:15" ht="15.75" customHeight="1" x14ac:dyDescent="0.3">
      <c r="A3187" s="17" t="s">
        <v>119</v>
      </c>
      <c r="B3187" s="12">
        <v>1185732</v>
      </c>
      <c r="C3187" s="13">
        <v>44633</v>
      </c>
      <c r="D3187" s="12" t="s">
        <v>11</v>
      </c>
      <c r="E3187" s="12" t="s">
        <v>103</v>
      </c>
      <c r="F3187" s="12" t="s">
        <v>104</v>
      </c>
      <c r="G3187" s="12" t="s">
        <v>18</v>
      </c>
      <c r="H3187" s="12" t="s">
        <v>150</v>
      </c>
      <c r="I3187" s="12">
        <v>49</v>
      </c>
      <c r="J3187" s="12" t="s">
        <v>123</v>
      </c>
      <c r="K3187" s="14">
        <v>0.4</v>
      </c>
      <c r="L3187" s="15">
        <v>2750</v>
      </c>
      <c r="M3187" s="16">
        <f t="shared" si="26"/>
        <v>1100</v>
      </c>
      <c r="N3187" s="16">
        <f t="shared" si="27"/>
        <v>440</v>
      </c>
      <c r="O3187" s="18">
        <v>0.4</v>
      </c>
    </row>
    <row r="3188" spans="1:15" ht="15.75" customHeight="1" x14ac:dyDescent="0.3">
      <c r="A3188" s="17" t="s">
        <v>119</v>
      </c>
      <c r="B3188" s="12">
        <v>1185732</v>
      </c>
      <c r="C3188" s="13">
        <v>44665</v>
      </c>
      <c r="D3188" s="12" t="s">
        <v>11</v>
      </c>
      <c r="E3188" s="12" t="s">
        <v>103</v>
      </c>
      <c r="F3188" s="12" t="s">
        <v>104</v>
      </c>
      <c r="G3188" s="12" t="s">
        <v>13</v>
      </c>
      <c r="H3188" s="12" t="s">
        <v>151</v>
      </c>
      <c r="I3188" s="12">
        <v>24</v>
      </c>
      <c r="J3188" s="12" t="s">
        <v>126</v>
      </c>
      <c r="K3188" s="14">
        <v>0.4</v>
      </c>
      <c r="L3188" s="15">
        <v>5250</v>
      </c>
      <c r="M3188" s="16">
        <f t="shared" si="26"/>
        <v>2100</v>
      </c>
      <c r="N3188" s="16">
        <f t="shared" si="27"/>
        <v>735</v>
      </c>
      <c r="O3188" s="18">
        <v>0.35</v>
      </c>
    </row>
    <row r="3189" spans="1:15" ht="15.75" customHeight="1" x14ac:dyDescent="0.3">
      <c r="A3189" s="17" t="s">
        <v>119</v>
      </c>
      <c r="B3189" s="12">
        <v>1185732</v>
      </c>
      <c r="C3189" s="13">
        <v>44665</v>
      </c>
      <c r="D3189" s="12" t="s">
        <v>11</v>
      </c>
      <c r="E3189" s="12" t="s">
        <v>103</v>
      </c>
      <c r="F3189" s="12" t="s">
        <v>104</v>
      </c>
      <c r="G3189" s="12" t="s">
        <v>14</v>
      </c>
      <c r="H3189" s="12" t="s">
        <v>149</v>
      </c>
      <c r="I3189" s="12">
        <v>35</v>
      </c>
      <c r="J3189" s="12" t="s">
        <v>125</v>
      </c>
      <c r="K3189" s="14">
        <v>0.4</v>
      </c>
      <c r="L3189" s="15">
        <v>2250</v>
      </c>
      <c r="M3189" s="16">
        <f t="shared" si="26"/>
        <v>900</v>
      </c>
      <c r="N3189" s="16">
        <f t="shared" si="27"/>
        <v>315</v>
      </c>
      <c r="O3189" s="18">
        <v>0.35</v>
      </c>
    </row>
    <row r="3190" spans="1:15" ht="15.75" customHeight="1" x14ac:dyDescent="0.3">
      <c r="A3190" s="17" t="s">
        <v>119</v>
      </c>
      <c r="B3190" s="12">
        <v>1185732</v>
      </c>
      <c r="C3190" s="13">
        <v>44665</v>
      </c>
      <c r="D3190" s="12" t="s">
        <v>11</v>
      </c>
      <c r="E3190" s="12" t="s">
        <v>103</v>
      </c>
      <c r="F3190" s="12" t="s">
        <v>104</v>
      </c>
      <c r="G3190" s="12" t="s">
        <v>15</v>
      </c>
      <c r="H3190" s="12" t="s">
        <v>15</v>
      </c>
      <c r="I3190" s="12">
        <v>47</v>
      </c>
      <c r="J3190" s="12" t="s">
        <v>126</v>
      </c>
      <c r="K3190" s="14">
        <v>0.30000000000000004</v>
      </c>
      <c r="L3190" s="15">
        <v>2250</v>
      </c>
      <c r="M3190" s="16">
        <f t="shared" si="26"/>
        <v>675.00000000000011</v>
      </c>
      <c r="N3190" s="16">
        <f t="shared" si="27"/>
        <v>270.00000000000006</v>
      </c>
      <c r="O3190" s="18">
        <v>0.4</v>
      </c>
    </row>
    <row r="3191" spans="1:15" ht="15.75" customHeight="1" x14ac:dyDescent="0.3">
      <c r="A3191" s="17" t="s">
        <v>119</v>
      </c>
      <c r="B3191" s="12">
        <v>1185732</v>
      </c>
      <c r="C3191" s="13">
        <v>44665</v>
      </c>
      <c r="D3191" s="12" t="s">
        <v>11</v>
      </c>
      <c r="E3191" s="12" t="s">
        <v>103</v>
      </c>
      <c r="F3191" s="12" t="s">
        <v>104</v>
      </c>
      <c r="G3191" s="12" t="s">
        <v>16</v>
      </c>
      <c r="H3191" s="12" t="s">
        <v>16</v>
      </c>
      <c r="I3191" s="12">
        <v>26</v>
      </c>
      <c r="J3191" s="12" t="s">
        <v>123</v>
      </c>
      <c r="K3191" s="14">
        <v>0.35</v>
      </c>
      <c r="L3191" s="15">
        <v>1500</v>
      </c>
      <c r="M3191" s="16">
        <f t="shared" si="26"/>
        <v>525</v>
      </c>
      <c r="N3191" s="16">
        <f t="shared" si="27"/>
        <v>210</v>
      </c>
      <c r="O3191" s="18">
        <v>0.4</v>
      </c>
    </row>
    <row r="3192" spans="1:15" ht="15.75" customHeight="1" x14ac:dyDescent="0.3">
      <c r="A3192" s="17" t="s">
        <v>119</v>
      </c>
      <c r="B3192" s="12">
        <v>1185732</v>
      </c>
      <c r="C3192" s="13">
        <v>44665</v>
      </c>
      <c r="D3192" s="12" t="s">
        <v>11</v>
      </c>
      <c r="E3192" s="12" t="s">
        <v>103</v>
      </c>
      <c r="F3192" s="12" t="s">
        <v>104</v>
      </c>
      <c r="G3192" s="12" t="s">
        <v>17</v>
      </c>
      <c r="H3192" s="12" t="s">
        <v>17</v>
      </c>
      <c r="I3192" s="12">
        <v>56</v>
      </c>
      <c r="J3192" s="12" t="s">
        <v>123</v>
      </c>
      <c r="K3192" s="14">
        <v>0.5</v>
      </c>
      <c r="L3192" s="15">
        <v>1500</v>
      </c>
      <c r="M3192" s="16">
        <f t="shared" si="26"/>
        <v>750</v>
      </c>
      <c r="N3192" s="16">
        <f t="shared" si="27"/>
        <v>225</v>
      </c>
      <c r="O3192" s="18">
        <v>0.3</v>
      </c>
    </row>
    <row r="3193" spans="1:15" ht="15.75" customHeight="1" x14ac:dyDescent="0.3">
      <c r="A3193" s="17" t="s">
        <v>119</v>
      </c>
      <c r="B3193" s="12">
        <v>1185732</v>
      </c>
      <c r="C3193" s="13">
        <v>44665</v>
      </c>
      <c r="D3193" s="12" t="s">
        <v>11</v>
      </c>
      <c r="E3193" s="12" t="s">
        <v>103</v>
      </c>
      <c r="F3193" s="12" t="s">
        <v>104</v>
      </c>
      <c r="G3193" s="12" t="s">
        <v>18</v>
      </c>
      <c r="H3193" s="12" t="s">
        <v>150</v>
      </c>
      <c r="I3193" s="12">
        <v>23</v>
      </c>
      <c r="J3193" s="12" t="s">
        <v>125</v>
      </c>
      <c r="K3193" s="14">
        <v>0.4</v>
      </c>
      <c r="L3193" s="15">
        <v>3000</v>
      </c>
      <c r="M3193" s="16">
        <f t="shared" si="26"/>
        <v>1200</v>
      </c>
      <c r="N3193" s="16">
        <f t="shared" si="27"/>
        <v>480</v>
      </c>
      <c r="O3193" s="18">
        <v>0.4</v>
      </c>
    </row>
    <row r="3194" spans="1:15" ht="15.75" customHeight="1" x14ac:dyDescent="0.3">
      <c r="A3194" s="17" t="s">
        <v>119</v>
      </c>
      <c r="B3194" s="12">
        <v>1185732</v>
      </c>
      <c r="C3194" s="13">
        <v>44694</v>
      </c>
      <c r="D3194" s="12" t="s">
        <v>11</v>
      </c>
      <c r="E3194" s="12" t="s">
        <v>103</v>
      </c>
      <c r="F3194" s="12" t="s">
        <v>104</v>
      </c>
      <c r="G3194" s="12" t="s">
        <v>13</v>
      </c>
      <c r="H3194" s="12" t="s">
        <v>151</v>
      </c>
      <c r="I3194" s="12">
        <v>26</v>
      </c>
      <c r="J3194" s="12" t="s">
        <v>123</v>
      </c>
      <c r="K3194" s="14">
        <v>0.54999999999999993</v>
      </c>
      <c r="L3194" s="15">
        <v>5700</v>
      </c>
      <c r="M3194" s="16">
        <f t="shared" si="26"/>
        <v>3134.9999999999995</v>
      </c>
      <c r="N3194" s="16">
        <f t="shared" si="27"/>
        <v>1097.2499999999998</v>
      </c>
      <c r="O3194" s="18">
        <v>0.35</v>
      </c>
    </row>
    <row r="3195" spans="1:15" ht="15.75" customHeight="1" x14ac:dyDescent="0.3">
      <c r="A3195" s="17" t="s">
        <v>119</v>
      </c>
      <c r="B3195" s="12">
        <v>1185732</v>
      </c>
      <c r="C3195" s="13">
        <v>44694</v>
      </c>
      <c r="D3195" s="12" t="s">
        <v>11</v>
      </c>
      <c r="E3195" s="12" t="s">
        <v>103</v>
      </c>
      <c r="F3195" s="12" t="s">
        <v>104</v>
      </c>
      <c r="G3195" s="12" t="s">
        <v>14</v>
      </c>
      <c r="H3195" s="12" t="s">
        <v>149</v>
      </c>
      <c r="I3195" s="12">
        <v>15</v>
      </c>
      <c r="J3195" s="12" t="s">
        <v>123</v>
      </c>
      <c r="K3195" s="14">
        <v>0.5</v>
      </c>
      <c r="L3195" s="15">
        <v>2750</v>
      </c>
      <c r="M3195" s="16">
        <f t="shared" si="26"/>
        <v>1375</v>
      </c>
      <c r="N3195" s="16">
        <f t="shared" si="27"/>
        <v>481.24999999999994</v>
      </c>
      <c r="O3195" s="18">
        <v>0.35</v>
      </c>
    </row>
    <row r="3196" spans="1:15" ht="15.75" customHeight="1" x14ac:dyDescent="0.3">
      <c r="A3196" s="17" t="s">
        <v>119</v>
      </c>
      <c r="B3196" s="12">
        <v>1185732</v>
      </c>
      <c r="C3196" s="13">
        <v>44694</v>
      </c>
      <c r="D3196" s="12" t="s">
        <v>11</v>
      </c>
      <c r="E3196" s="12" t="s">
        <v>103</v>
      </c>
      <c r="F3196" s="12" t="s">
        <v>104</v>
      </c>
      <c r="G3196" s="12" t="s">
        <v>15</v>
      </c>
      <c r="H3196" s="12" t="s">
        <v>15</v>
      </c>
      <c r="I3196" s="12">
        <v>40</v>
      </c>
      <c r="J3196" s="12" t="s">
        <v>124</v>
      </c>
      <c r="K3196" s="14">
        <v>0.45</v>
      </c>
      <c r="L3196" s="15">
        <v>3000</v>
      </c>
      <c r="M3196" s="16">
        <f t="shared" si="26"/>
        <v>1350</v>
      </c>
      <c r="N3196" s="16">
        <f t="shared" si="27"/>
        <v>540</v>
      </c>
      <c r="O3196" s="18">
        <v>0.4</v>
      </c>
    </row>
    <row r="3197" spans="1:15" ht="15.75" customHeight="1" x14ac:dyDescent="0.3">
      <c r="A3197" s="17" t="s">
        <v>119</v>
      </c>
      <c r="B3197" s="12">
        <v>1185732</v>
      </c>
      <c r="C3197" s="13">
        <v>44694</v>
      </c>
      <c r="D3197" s="12" t="s">
        <v>11</v>
      </c>
      <c r="E3197" s="12" t="s">
        <v>103</v>
      </c>
      <c r="F3197" s="12" t="s">
        <v>104</v>
      </c>
      <c r="G3197" s="12" t="s">
        <v>16</v>
      </c>
      <c r="H3197" s="12" t="s">
        <v>16</v>
      </c>
      <c r="I3197" s="12">
        <v>20</v>
      </c>
      <c r="J3197" s="12" t="s">
        <v>125</v>
      </c>
      <c r="K3197" s="14">
        <v>0.45</v>
      </c>
      <c r="L3197" s="15">
        <v>2500</v>
      </c>
      <c r="M3197" s="16">
        <f t="shared" si="26"/>
        <v>1125</v>
      </c>
      <c r="N3197" s="16">
        <f t="shared" si="27"/>
        <v>450</v>
      </c>
      <c r="O3197" s="18">
        <v>0.4</v>
      </c>
    </row>
    <row r="3198" spans="1:15" ht="15.75" customHeight="1" x14ac:dyDescent="0.3">
      <c r="A3198" s="17" t="s">
        <v>119</v>
      </c>
      <c r="B3198" s="12">
        <v>1185732</v>
      </c>
      <c r="C3198" s="13">
        <v>44694</v>
      </c>
      <c r="D3198" s="12" t="s">
        <v>11</v>
      </c>
      <c r="E3198" s="12" t="s">
        <v>103</v>
      </c>
      <c r="F3198" s="12" t="s">
        <v>104</v>
      </c>
      <c r="G3198" s="12" t="s">
        <v>17</v>
      </c>
      <c r="H3198" s="12" t="s">
        <v>17</v>
      </c>
      <c r="I3198" s="12">
        <v>34</v>
      </c>
      <c r="J3198" s="12" t="s">
        <v>126</v>
      </c>
      <c r="K3198" s="14">
        <v>0.54999999999999993</v>
      </c>
      <c r="L3198" s="15">
        <v>2750</v>
      </c>
      <c r="M3198" s="16">
        <f t="shared" si="26"/>
        <v>1512.4999999999998</v>
      </c>
      <c r="N3198" s="16">
        <f t="shared" si="27"/>
        <v>453.74999999999994</v>
      </c>
      <c r="O3198" s="18">
        <v>0.3</v>
      </c>
    </row>
    <row r="3199" spans="1:15" ht="15.75" customHeight="1" x14ac:dyDescent="0.3">
      <c r="A3199" s="17" t="s">
        <v>119</v>
      </c>
      <c r="B3199" s="12">
        <v>1185732</v>
      </c>
      <c r="C3199" s="13">
        <v>44694</v>
      </c>
      <c r="D3199" s="12" t="s">
        <v>11</v>
      </c>
      <c r="E3199" s="12" t="s">
        <v>103</v>
      </c>
      <c r="F3199" s="12" t="s">
        <v>104</v>
      </c>
      <c r="G3199" s="12" t="s">
        <v>18</v>
      </c>
      <c r="H3199" s="12" t="s">
        <v>150</v>
      </c>
      <c r="I3199" s="12">
        <v>29</v>
      </c>
      <c r="J3199" s="12" t="s">
        <v>123</v>
      </c>
      <c r="K3199" s="14">
        <v>0.6</v>
      </c>
      <c r="L3199" s="15">
        <v>4000</v>
      </c>
      <c r="M3199" s="16">
        <f t="shared" si="26"/>
        <v>2400</v>
      </c>
      <c r="N3199" s="16">
        <f t="shared" si="27"/>
        <v>960</v>
      </c>
      <c r="O3199" s="18">
        <v>0.4</v>
      </c>
    </row>
    <row r="3200" spans="1:15" ht="15.75" customHeight="1" x14ac:dyDescent="0.3">
      <c r="A3200" s="17" t="s">
        <v>119</v>
      </c>
      <c r="B3200" s="12">
        <v>1185732</v>
      </c>
      <c r="C3200" s="13">
        <v>44727</v>
      </c>
      <c r="D3200" s="12" t="s">
        <v>11</v>
      </c>
      <c r="E3200" s="12" t="s">
        <v>103</v>
      </c>
      <c r="F3200" s="12" t="s">
        <v>104</v>
      </c>
      <c r="G3200" s="12" t="s">
        <v>13</v>
      </c>
      <c r="H3200" s="12" t="s">
        <v>151</v>
      </c>
      <c r="I3200" s="12">
        <v>42</v>
      </c>
      <c r="J3200" s="12" t="s">
        <v>123</v>
      </c>
      <c r="K3200" s="14">
        <v>0.54999999999999993</v>
      </c>
      <c r="L3200" s="15">
        <v>6500</v>
      </c>
      <c r="M3200" s="16">
        <f t="shared" si="26"/>
        <v>3574.9999999999995</v>
      </c>
      <c r="N3200" s="16">
        <f t="shared" si="27"/>
        <v>1251.2499999999998</v>
      </c>
      <c r="O3200" s="18">
        <v>0.35</v>
      </c>
    </row>
    <row r="3201" spans="1:15" ht="15.75" customHeight="1" x14ac:dyDescent="0.3">
      <c r="A3201" s="17" t="s">
        <v>119</v>
      </c>
      <c r="B3201" s="12">
        <v>1185732</v>
      </c>
      <c r="C3201" s="13">
        <v>44727</v>
      </c>
      <c r="D3201" s="12" t="s">
        <v>11</v>
      </c>
      <c r="E3201" s="12" t="s">
        <v>103</v>
      </c>
      <c r="F3201" s="12" t="s">
        <v>104</v>
      </c>
      <c r="G3201" s="12" t="s">
        <v>14</v>
      </c>
      <c r="H3201" s="12" t="s">
        <v>149</v>
      </c>
      <c r="I3201" s="12">
        <v>19</v>
      </c>
      <c r="J3201" s="12" t="s">
        <v>124</v>
      </c>
      <c r="K3201" s="14">
        <v>0.5</v>
      </c>
      <c r="L3201" s="15">
        <v>4000</v>
      </c>
      <c r="M3201" s="16">
        <f t="shared" si="26"/>
        <v>2000</v>
      </c>
      <c r="N3201" s="16">
        <f t="shared" si="27"/>
        <v>700</v>
      </c>
      <c r="O3201" s="18">
        <v>0.35</v>
      </c>
    </row>
    <row r="3202" spans="1:15" ht="15.75" customHeight="1" x14ac:dyDescent="0.3">
      <c r="A3202" s="17" t="s">
        <v>119</v>
      </c>
      <c r="B3202" s="12">
        <v>1185732</v>
      </c>
      <c r="C3202" s="13">
        <v>44727</v>
      </c>
      <c r="D3202" s="12" t="s">
        <v>11</v>
      </c>
      <c r="E3202" s="12" t="s">
        <v>103</v>
      </c>
      <c r="F3202" s="12" t="s">
        <v>104</v>
      </c>
      <c r="G3202" s="12" t="s">
        <v>15</v>
      </c>
      <c r="H3202" s="12" t="s">
        <v>15</v>
      </c>
      <c r="I3202" s="12">
        <v>33</v>
      </c>
      <c r="J3202" s="12" t="s">
        <v>126</v>
      </c>
      <c r="K3202" s="14">
        <v>0.45</v>
      </c>
      <c r="L3202" s="15">
        <v>3250</v>
      </c>
      <c r="M3202" s="16">
        <f t="shared" si="26"/>
        <v>1462.5</v>
      </c>
      <c r="N3202" s="16">
        <f t="shared" si="27"/>
        <v>585</v>
      </c>
      <c r="O3202" s="18">
        <v>0.4</v>
      </c>
    </row>
    <row r="3203" spans="1:15" ht="15.75" customHeight="1" x14ac:dyDescent="0.3">
      <c r="A3203" s="17" t="s">
        <v>119</v>
      </c>
      <c r="B3203" s="12">
        <v>1185732</v>
      </c>
      <c r="C3203" s="13">
        <v>44727</v>
      </c>
      <c r="D3203" s="12" t="s">
        <v>11</v>
      </c>
      <c r="E3203" s="12" t="s">
        <v>103</v>
      </c>
      <c r="F3203" s="12" t="s">
        <v>104</v>
      </c>
      <c r="G3203" s="12" t="s">
        <v>16</v>
      </c>
      <c r="H3203" s="12" t="s">
        <v>16</v>
      </c>
      <c r="I3203" s="12">
        <v>29</v>
      </c>
      <c r="J3203" s="12" t="s">
        <v>126</v>
      </c>
      <c r="K3203" s="14">
        <v>0.45</v>
      </c>
      <c r="L3203" s="15">
        <v>3000</v>
      </c>
      <c r="M3203" s="16">
        <f t="shared" si="26"/>
        <v>1350</v>
      </c>
      <c r="N3203" s="16">
        <f t="shared" si="27"/>
        <v>540</v>
      </c>
      <c r="O3203" s="18">
        <v>0.4</v>
      </c>
    </row>
    <row r="3204" spans="1:15" ht="15.75" customHeight="1" x14ac:dyDescent="0.3">
      <c r="A3204" s="17" t="s">
        <v>119</v>
      </c>
      <c r="B3204" s="12">
        <v>1185732</v>
      </c>
      <c r="C3204" s="13">
        <v>44727</v>
      </c>
      <c r="D3204" s="12" t="s">
        <v>11</v>
      </c>
      <c r="E3204" s="12" t="s">
        <v>103</v>
      </c>
      <c r="F3204" s="12" t="s">
        <v>104</v>
      </c>
      <c r="G3204" s="12" t="s">
        <v>17</v>
      </c>
      <c r="H3204" s="12" t="s">
        <v>17</v>
      </c>
      <c r="I3204" s="12">
        <v>44</v>
      </c>
      <c r="J3204" s="12" t="s">
        <v>124</v>
      </c>
      <c r="K3204" s="14">
        <v>0.54999999999999993</v>
      </c>
      <c r="L3204" s="15">
        <v>3000</v>
      </c>
      <c r="M3204" s="16">
        <f t="shared" si="26"/>
        <v>1649.9999999999998</v>
      </c>
      <c r="N3204" s="16">
        <f t="shared" si="27"/>
        <v>494.99999999999989</v>
      </c>
      <c r="O3204" s="18">
        <v>0.3</v>
      </c>
    </row>
    <row r="3205" spans="1:15" ht="15.75" customHeight="1" x14ac:dyDescent="0.3">
      <c r="A3205" s="17" t="s">
        <v>119</v>
      </c>
      <c r="B3205" s="12">
        <v>1185732</v>
      </c>
      <c r="C3205" s="13">
        <v>44727</v>
      </c>
      <c r="D3205" s="12" t="s">
        <v>11</v>
      </c>
      <c r="E3205" s="12" t="s">
        <v>103</v>
      </c>
      <c r="F3205" s="12" t="s">
        <v>104</v>
      </c>
      <c r="G3205" s="12" t="s">
        <v>18</v>
      </c>
      <c r="H3205" s="12" t="s">
        <v>150</v>
      </c>
      <c r="I3205" s="12">
        <v>19</v>
      </c>
      <c r="J3205" s="12" t="s">
        <v>126</v>
      </c>
      <c r="K3205" s="14">
        <v>0.6</v>
      </c>
      <c r="L3205" s="15">
        <v>4500</v>
      </c>
      <c r="M3205" s="16">
        <f t="shared" si="26"/>
        <v>2700</v>
      </c>
      <c r="N3205" s="16">
        <f t="shared" si="27"/>
        <v>1080</v>
      </c>
      <c r="O3205" s="18">
        <v>0.4</v>
      </c>
    </row>
    <row r="3206" spans="1:15" ht="15.75" customHeight="1" x14ac:dyDescent="0.3">
      <c r="A3206" s="17" t="s">
        <v>119</v>
      </c>
      <c r="B3206" s="12">
        <v>1185732</v>
      </c>
      <c r="C3206" s="13">
        <v>44755</v>
      </c>
      <c r="D3206" s="12" t="s">
        <v>11</v>
      </c>
      <c r="E3206" s="12" t="s">
        <v>103</v>
      </c>
      <c r="F3206" s="12" t="s">
        <v>104</v>
      </c>
      <c r="G3206" s="12" t="s">
        <v>13</v>
      </c>
      <c r="H3206" s="12" t="s">
        <v>151</v>
      </c>
      <c r="I3206" s="12">
        <v>33</v>
      </c>
      <c r="J3206" s="12" t="s">
        <v>125</v>
      </c>
      <c r="K3206" s="14">
        <v>0.54999999999999993</v>
      </c>
      <c r="L3206" s="15">
        <v>6750</v>
      </c>
      <c r="M3206" s="16">
        <f t="shared" si="26"/>
        <v>3712.4999999999995</v>
      </c>
      <c r="N3206" s="16">
        <f t="shared" si="27"/>
        <v>1299.3749999999998</v>
      </c>
      <c r="O3206" s="18">
        <v>0.35</v>
      </c>
    </row>
    <row r="3207" spans="1:15" ht="15.75" customHeight="1" x14ac:dyDescent="0.3">
      <c r="A3207" s="17" t="s">
        <v>119</v>
      </c>
      <c r="B3207" s="12">
        <v>1185732</v>
      </c>
      <c r="C3207" s="13">
        <v>44755</v>
      </c>
      <c r="D3207" s="12" t="s">
        <v>11</v>
      </c>
      <c r="E3207" s="12" t="s">
        <v>103</v>
      </c>
      <c r="F3207" s="12" t="s">
        <v>104</v>
      </c>
      <c r="G3207" s="12" t="s">
        <v>14</v>
      </c>
      <c r="H3207" s="12" t="s">
        <v>149</v>
      </c>
      <c r="I3207" s="12">
        <v>56</v>
      </c>
      <c r="J3207" s="12" t="s">
        <v>125</v>
      </c>
      <c r="K3207" s="14">
        <v>0.5</v>
      </c>
      <c r="L3207" s="15">
        <v>4250</v>
      </c>
      <c r="M3207" s="16">
        <f t="shared" si="26"/>
        <v>2125</v>
      </c>
      <c r="N3207" s="16">
        <f t="shared" si="27"/>
        <v>743.75</v>
      </c>
      <c r="O3207" s="18">
        <v>0.35</v>
      </c>
    </row>
    <row r="3208" spans="1:15" ht="15.75" customHeight="1" x14ac:dyDescent="0.3">
      <c r="A3208" s="17" t="s">
        <v>119</v>
      </c>
      <c r="B3208" s="12">
        <v>1185732</v>
      </c>
      <c r="C3208" s="13">
        <v>44755</v>
      </c>
      <c r="D3208" s="12" t="s">
        <v>11</v>
      </c>
      <c r="E3208" s="12" t="s">
        <v>103</v>
      </c>
      <c r="F3208" s="12" t="s">
        <v>104</v>
      </c>
      <c r="G3208" s="12" t="s">
        <v>15</v>
      </c>
      <c r="H3208" s="12" t="s">
        <v>15</v>
      </c>
      <c r="I3208" s="12">
        <v>51</v>
      </c>
      <c r="J3208" s="12" t="s">
        <v>125</v>
      </c>
      <c r="K3208" s="14">
        <v>0.45</v>
      </c>
      <c r="L3208" s="15">
        <v>3500</v>
      </c>
      <c r="M3208" s="16">
        <f t="shared" si="26"/>
        <v>1575</v>
      </c>
      <c r="N3208" s="16">
        <f t="shared" si="27"/>
        <v>630</v>
      </c>
      <c r="O3208" s="18">
        <v>0.4</v>
      </c>
    </row>
    <row r="3209" spans="1:15" ht="15.75" customHeight="1" x14ac:dyDescent="0.3">
      <c r="A3209" s="17" t="s">
        <v>119</v>
      </c>
      <c r="B3209" s="12">
        <v>1185732</v>
      </c>
      <c r="C3209" s="13">
        <v>44755</v>
      </c>
      <c r="D3209" s="12" t="s">
        <v>11</v>
      </c>
      <c r="E3209" s="12" t="s">
        <v>103</v>
      </c>
      <c r="F3209" s="12" t="s">
        <v>104</v>
      </c>
      <c r="G3209" s="12" t="s">
        <v>16</v>
      </c>
      <c r="H3209" s="12" t="s">
        <v>16</v>
      </c>
      <c r="I3209" s="12">
        <v>50</v>
      </c>
      <c r="J3209" s="12" t="s">
        <v>125</v>
      </c>
      <c r="K3209" s="14">
        <v>0.45</v>
      </c>
      <c r="L3209" s="15">
        <v>3000</v>
      </c>
      <c r="M3209" s="16">
        <f t="shared" si="26"/>
        <v>1350</v>
      </c>
      <c r="N3209" s="16">
        <f t="shared" si="27"/>
        <v>540</v>
      </c>
      <c r="O3209" s="18">
        <v>0.4</v>
      </c>
    </row>
    <row r="3210" spans="1:15" ht="15.75" customHeight="1" x14ac:dyDescent="0.3">
      <c r="A3210" s="17" t="s">
        <v>119</v>
      </c>
      <c r="B3210" s="12">
        <v>1185732</v>
      </c>
      <c r="C3210" s="13">
        <v>44755</v>
      </c>
      <c r="D3210" s="12" t="s">
        <v>11</v>
      </c>
      <c r="E3210" s="12" t="s">
        <v>103</v>
      </c>
      <c r="F3210" s="12" t="s">
        <v>104</v>
      </c>
      <c r="G3210" s="12" t="s">
        <v>17</v>
      </c>
      <c r="H3210" s="12" t="s">
        <v>17</v>
      </c>
      <c r="I3210" s="12">
        <v>24</v>
      </c>
      <c r="J3210" s="12" t="s">
        <v>126</v>
      </c>
      <c r="K3210" s="14">
        <v>0.54999999999999993</v>
      </c>
      <c r="L3210" s="15">
        <v>3250</v>
      </c>
      <c r="M3210" s="16">
        <f t="shared" si="26"/>
        <v>1787.4999999999998</v>
      </c>
      <c r="N3210" s="16">
        <f t="shared" si="27"/>
        <v>536.24999999999989</v>
      </c>
      <c r="O3210" s="18">
        <v>0.3</v>
      </c>
    </row>
    <row r="3211" spans="1:15" ht="15.75" customHeight="1" x14ac:dyDescent="0.3">
      <c r="A3211" s="17" t="s">
        <v>119</v>
      </c>
      <c r="B3211" s="12">
        <v>1185732</v>
      </c>
      <c r="C3211" s="13">
        <v>44755</v>
      </c>
      <c r="D3211" s="12" t="s">
        <v>11</v>
      </c>
      <c r="E3211" s="12" t="s">
        <v>103</v>
      </c>
      <c r="F3211" s="12" t="s">
        <v>104</v>
      </c>
      <c r="G3211" s="12" t="s">
        <v>18</v>
      </c>
      <c r="H3211" s="12" t="s">
        <v>150</v>
      </c>
      <c r="I3211" s="12">
        <v>25</v>
      </c>
      <c r="J3211" s="12" t="s">
        <v>123</v>
      </c>
      <c r="K3211" s="14">
        <v>0.6</v>
      </c>
      <c r="L3211" s="15">
        <v>5000</v>
      </c>
      <c r="M3211" s="16">
        <f t="shared" si="26"/>
        <v>3000</v>
      </c>
      <c r="N3211" s="16">
        <f t="shared" si="27"/>
        <v>1200</v>
      </c>
      <c r="O3211" s="18">
        <v>0.4</v>
      </c>
    </row>
    <row r="3212" spans="1:15" ht="15.75" customHeight="1" x14ac:dyDescent="0.3">
      <c r="A3212" s="17" t="s">
        <v>119</v>
      </c>
      <c r="B3212" s="12">
        <v>1185732</v>
      </c>
      <c r="C3212" s="13">
        <v>44787</v>
      </c>
      <c r="D3212" s="12" t="s">
        <v>11</v>
      </c>
      <c r="E3212" s="12" t="s">
        <v>103</v>
      </c>
      <c r="F3212" s="12" t="s">
        <v>104</v>
      </c>
      <c r="G3212" s="12" t="s">
        <v>13</v>
      </c>
      <c r="H3212" s="12" t="s">
        <v>151</v>
      </c>
      <c r="I3212" s="12">
        <v>55</v>
      </c>
      <c r="J3212" s="12" t="s">
        <v>126</v>
      </c>
      <c r="K3212" s="14">
        <v>0.54999999999999993</v>
      </c>
      <c r="L3212" s="15">
        <v>6500</v>
      </c>
      <c r="M3212" s="16">
        <f t="shared" si="26"/>
        <v>3574.9999999999995</v>
      </c>
      <c r="N3212" s="16">
        <f t="shared" si="27"/>
        <v>1251.2499999999998</v>
      </c>
      <c r="O3212" s="18">
        <v>0.35</v>
      </c>
    </row>
    <row r="3213" spans="1:15" ht="15.75" customHeight="1" x14ac:dyDescent="0.3">
      <c r="A3213" s="17" t="s">
        <v>119</v>
      </c>
      <c r="B3213" s="12">
        <v>1185732</v>
      </c>
      <c r="C3213" s="13">
        <v>44787</v>
      </c>
      <c r="D3213" s="12" t="s">
        <v>11</v>
      </c>
      <c r="E3213" s="12" t="s">
        <v>103</v>
      </c>
      <c r="F3213" s="12" t="s">
        <v>104</v>
      </c>
      <c r="G3213" s="12" t="s">
        <v>14</v>
      </c>
      <c r="H3213" s="12" t="s">
        <v>149</v>
      </c>
      <c r="I3213" s="12">
        <v>19</v>
      </c>
      <c r="J3213" s="12" t="s">
        <v>123</v>
      </c>
      <c r="K3213" s="14">
        <v>0.5</v>
      </c>
      <c r="L3213" s="15">
        <v>4250</v>
      </c>
      <c r="M3213" s="16">
        <f t="shared" si="26"/>
        <v>2125</v>
      </c>
      <c r="N3213" s="16">
        <f t="shared" si="27"/>
        <v>743.75</v>
      </c>
      <c r="O3213" s="18">
        <v>0.35</v>
      </c>
    </row>
    <row r="3214" spans="1:15" ht="15.75" customHeight="1" x14ac:dyDescent="0.3">
      <c r="A3214" s="17" t="s">
        <v>119</v>
      </c>
      <c r="B3214" s="12">
        <v>1185732</v>
      </c>
      <c r="C3214" s="13">
        <v>44787</v>
      </c>
      <c r="D3214" s="12" t="s">
        <v>11</v>
      </c>
      <c r="E3214" s="12" t="s">
        <v>103</v>
      </c>
      <c r="F3214" s="12" t="s">
        <v>104</v>
      </c>
      <c r="G3214" s="12" t="s">
        <v>15</v>
      </c>
      <c r="H3214" s="12" t="s">
        <v>15</v>
      </c>
      <c r="I3214" s="12">
        <v>58</v>
      </c>
      <c r="J3214" s="12" t="s">
        <v>125</v>
      </c>
      <c r="K3214" s="14">
        <v>0.45</v>
      </c>
      <c r="L3214" s="15">
        <v>3500</v>
      </c>
      <c r="M3214" s="16">
        <f t="shared" si="26"/>
        <v>1575</v>
      </c>
      <c r="N3214" s="16">
        <f t="shared" si="27"/>
        <v>630</v>
      </c>
      <c r="O3214" s="18">
        <v>0.4</v>
      </c>
    </row>
    <row r="3215" spans="1:15" ht="15.75" customHeight="1" x14ac:dyDescent="0.3">
      <c r="A3215" s="17" t="s">
        <v>119</v>
      </c>
      <c r="B3215" s="12">
        <v>1185732</v>
      </c>
      <c r="C3215" s="13">
        <v>44787</v>
      </c>
      <c r="D3215" s="12" t="s">
        <v>11</v>
      </c>
      <c r="E3215" s="12" t="s">
        <v>103</v>
      </c>
      <c r="F3215" s="12" t="s">
        <v>104</v>
      </c>
      <c r="G3215" s="12" t="s">
        <v>16</v>
      </c>
      <c r="H3215" s="12" t="s">
        <v>16</v>
      </c>
      <c r="I3215" s="12">
        <v>18</v>
      </c>
      <c r="J3215" s="12" t="s">
        <v>125</v>
      </c>
      <c r="K3215" s="14">
        <v>0.45</v>
      </c>
      <c r="L3215" s="15">
        <v>2500</v>
      </c>
      <c r="M3215" s="16">
        <f t="shared" si="26"/>
        <v>1125</v>
      </c>
      <c r="N3215" s="16">
        <f t="shared" si="27"/>
        <v>450</v>
      </c>
      <c r="O3215" s="18">
        <v>0.4</v>
      </c>
    </row>
    <row r="3216" spans="1:15" ht="15.75" customHeight="1" x14ac:dyDescent="0.3">
      <c r="A3216" s="17" t="s">
        <v>119</v>
      </c>
      <c r="B3216" s="12">
        <v>1185732</v>
      </c>
      <c r="C3216" s="13">
        <v>44787</v>
      </c>
      <c r="D3216" s="12" t="s">
        <v>11</v>
      </c>
      <c r="E3216" s="12" t="s">
        <v>103</v>
      </c>
      <c r="F3216" s="12" t="s">
        <v>104</v>
      </c>
      <c r="G3216" s="12" t="s">
        <v>17</v>
      </c>
      <c r="H3216" s="12" t="s">
        <v>17</v>
      </c>
      <c r="I3216" s="12">
        <v>21</v>
      </c>
      <c r="J3216" s="12" t="s">
        <v>123</v>
      </c>
      <c r="K3216" s="14">
        <v>0.54999999999999993</v>
      </c>
      <c r="L3216" s="15">
        <v>2250</v>
      </c>
      <c r="M3216" s="16">
        <f t="shared" si="26"/>
        <v>1237.4999999999998</v>
      </c>
      <c r="N3216" s="16">
        <f t="shared" si="27"/>
        <v>371.24999999999994</v>
      </c>
      <c r="O3216" s="18">
        <v>0.3</v>
      </c>
    </row>
    <row r="3217" spans="1:15" ht="15.75" customHeight="1" x14ac:dyDescent="0.3">
      <c r="A3217" s="17" t="s">
        <v>119</v>
      </c>
      <c r="B3217" s="12">
        <v>1185732</v>
      </c>
      <c r="C3217" s="13">
        <v>44787</v>
      </c>
      <c r="D3217" s="12" t="s">
        <v>11</v>
      </c>
      <c r="E3217" s="12" t="s">
        <v>103</v>
      </c>
      <c r="F3217" s="12" t="s">
        <v>104</v>
      </c>
      <c r="G3217" s="12" t="s">
        <v>18</v>
      </c>
      <c r="H3217" s="12" t="s">
        <v>150</v>
      </c>
      <c r="I3217" s="12">
        <v>30</v>
      </c>
      <c r="J3217" s="12" t="s">
        <v>125</v>
      </c>
      <c r="K3217" s="14">
        <v>0.6</v>
      </c>
      <c r="L3217" s="15">
        <v>4000</v>
      </c>
      <c r="M3217" s="16">
        <f t="shared" si="26"/>
        <v>2400</v>
      </c>
      <c r="N3217" s="16">
        <f t="shared" si="27"/>
        <v>960</v>
      </c>
      <c r="O3217" s="18">
        <v>0.4</v>
      </c>
    </row>
    <row r="3218" spans="1:15" ht="15.75" customHeight="1" x14ac:dyDescent="0.3">
      <c r="A3218" s="17" t="s">
        <v>119</v>
      </c>
      <c r="B3218" s="12">
        <v>1185732</v>
      </c>
      <c r="C3218" s="13">
        <v>44817</v>
      </c>
      <c r="D3218" s="12" t="s">
        <v>11</v>
      </c>
      <c r="E3218" s="12" t="s">
        <v>103</v>
      </c>
      <c r="F3218" s="12" t="s">
        <v>104</v>
      </c>
      <c r="G3218" s="12" t="s">
        <v>13</v>
      </c>
      <c r="H3218" s="12" t="s">
        <v>151</v>
      </c>
      <c r="I3218" s="12">
        <v>31</v>
      </c>
      <c r="J3218" s="12" t="s">
        <v>125</v>
      </c>
      <c r="K3218" s="14">
        <v>0.54999999999999993</v>
      </c>
      <c r="L3218" s="15">
        <v>5250</v>
      </c>
      <c r="M3218" s="16">
        <f t="shared" si="26"/>
        <v>2887.4999999999995</v>
      </c>
      <c r="N3218" s="16">
        <f t="shared" si="27"/>
        <v>1010.6249999999998</v>
      </c>
      <c r="O3218" s="18">
        <v>0.35</v>
      </c>
    </row>
    <row r="3219" spans="1:15" ht="15.75" customHeight="1" x14ac:dyDescent="0.3">
      <c r="A3219" s="17" t="s">
        <v>119</v>
      </c>
      <c r="B3219" s="12">
        <v>1185732</v>
      </c>
      <c r="C3219" s="13">
        <v>44817</v>
      </c>
      <c r="D3219" s="12" t="s">
        <v>11</v>
      </c>
      <c r="E3219" s="12" t="s">
        <v>103</v>
      </c>
      <c r="F3219" s="12" t="s">
        <v>104</v>
      </c>
      <c r="G3219" s="12" t="s">
        <v>14</v>
      </c>
      <c r="H3219" s="12" t="s">
        <v>149</v>
      </c>
      <c r="I3219" s="12">
        <v>16</v>
      </c>
      <c r="J3219" s="12" t="s">
        <v>126</v>
      </c>
      <c r="K3219" s="14">
        <v>0.5</v>
      </c>
      <c r="L3219" s="15">
        <v>3250</v>
      </c>
      <c r="M3219" s="16">
        <f t="shared" si="26"/>
        <v>1625</v>
      </c>
      <c r="N3219" s="16">
        <f t="shared" si="27"/>
        <v>568.75</v>
      </c>
      <c r="O3219" s="18">
        <v>0.35</v>
      </c>
    </row>
    <row r="3220" spans="1:15" ht="15.75" customHeight="1" x14ac:dyDescent="0.3">
      <c r="A3220" s="17" t="s">
        <v>119</v>
      </c>
      <c r="B3220" s="12">
        <v>1185732</v>
      </c>
      <c r="C3220" s="13">
        <v>44817</v>
      </c>
      <c r="D3220" s="12" t="s">
        <v>11</v>
      </c>
      <c r="E3220" s="12" t="s">
        <v>103</v>
      </c>
      <c r="F3220" s="12" t="s">
        <v>104</v>
      </c>
      <c r="G3220" s="12" t="s">
        <v>15</v>
      </c>
      <c r="H3220" s="12" t="s">
        <v>15</v>
      </c>
      <c r="I3220" s="12">
        <v>52</v>
      </c>
      <c r="J3220" s="12" t="s">
        <v>126</v>
      </c>
      <c r="K3220" s="14">
        <v>0.45</v>
      </c>
      <c r="L3220" s="15">
        <v>2250</v>
      </c>
      <c r="M3220" s="16">
        <f t="shared" si="26"/>
        <v>1012.5</v>
      </c>
      <c r="N3220" s="16">
        <f t="shared" si="27"/>
        <v>405</v>
      </c>
      <c r="O3220" s="18">
        <v>0.4</v>
      </c>
    </row>
    <row r="3221" spans="1:15" ht="15.75" customHeight="1" x14ac:dyDescent="0.3">
      <c r="A3221" s="17" t="s">
        <v>119</v>
      </c>
      <c r="B3221" s="12">
        <v>1185732</v>
      </c>
      <c r="C3221" s="13">
        <v>44817</v>
      </c>
      <c r="D3221" s="12" t="s">
        <v>11</v>
      </c>
      <c r="E3221" s="12" t="s">
        <v>103</v>
      </c>
      <c r="F3221" s="12" t="s">
        <v>104</v>
      </c>
      <c r="G3221" s="12" t="s">
        <v>16</v>
      </c>
      <c r="H3221" s="12" t="s">
        <v>16</v>
      </c>
      <c r="I3221" s="12">
        <v>24</v>
      </c>
      <c r="J3221" s="12" t="s">
        <v>123</v>
      </c>
      <c r="K3221" s="14">
        <v>0.45</v>
      </c>
      <c r="L3221" s="15">
        <v>2000</v>
      </c>
      <c r="M3221" s="16">
        <f t="shared" si="26"/>
        <v>900</v>
      </c>
      <c r="N3221" s="16">
        <f t="shared" si="27"/>
        <v>360</v>
      </c>
      <c r="O3221" s="18">
        <v>0.4</v>
      </c>
    </row>
    <row r="3222" spans="1:15" ht="15.75" customHeight="1" x14ac:dyDescent="0.3">
      <c r="A3222" s="17" t="s">
        <v>119</v>
      </c>
      <c r="B3222" s="12">
        <v>1185732</v>
      </c>
      <c r="C3222" s="13">
        <v>44817</v>
      </c>
      <c r="D3222" s="12" t="s">
        <v>11</v>
      </c>
      <c r="E3222" s="12" t="s">
        <v>103</v>
      </c>
      <c r="F3222" s="12" t="s">
        <v>104</v>
      </c>
      <c r="G3222" s="12" t="s">
        <v>17</v>
      </c>
      <c r="H3222" s="12" t="s">
        <v>17</v>
      </c>
      <c r="I3222" s="12">
        <v>17</v>
      </c>
      <c r="J3222" s="12" t="s">
        <v>123</v>
      </c>
      <c r="K3222" s="14">
        <v>0.54999999999999993</v>
      </c>
      <c r="L3222" s="15">
        <v>2000</v>
      </c>
      <c r="M3222" s="16">
        <f t="shared" si="26"/>
        <v>1099.9999999999998</v>
      </c>
      <c r="N3222" s="16">
        <f t="shared" si="27"/>
        <v>329.99999999999994</v>
      </c>
      <c r="O3222" s="18">
        <v>0.3</v>
      </c>
    </row>
    <row r="3223" spans="1:15" ht="15.75" customHeight="1" x14ac:dyDescent="0.3">
      <c r="A3223" s="17" t="s">
        <v>119</v>
      </c>
      <c r="B3223" s="12">
        <v>1185732</v>
      </c>
      <c r="C3223" s="13">
        <v>44817</v>
      </c>
      <c r="D3223" s="12" t="s">
        <v>11</v>
      </c>
      <c r="E3223" s="12" t="s">
        <v>103</v>
      </c>
      <c r="F3223" s="12" t="s">
        <v>104</v>
      </c>
      <c r="G3223" s="12" t="s">
        <v>18</v>
      </c>
      <c r="H3223" s="12" t="s">
        <v>150</v>
      </c>
      <c r="I3223" s="12">
        <v>41</v>
      </c>
      <c r="J3223" s="12" t="s">
        <v>123</v>
      </c>
      <c r="K3223" s="14">
        <v>0.6</v>
      </c>
      <c r="L3223" s="15">
        <v>3000</v>
      </c>
      <c r="M3223" s="16">
        <f t="shared" si="26"/>
        <v>1800</v>
      </c>
      <c r="N3223" s="16">
        <f t="shared" si="27"/>
        <v>720</v>
      </c>
      <c r="O3223" s="18">
        <v>0.4</v>
      </c>
    </row>
    <row r="3224" spans="1:15" ht="15.75" customHeight="1" x14ac:dyDescent="0.3">
      <c r="A3224" s="17" t="s">
        <v>119</v>
      </c>
      <c r="B3224" s="12">
        <v>1185732</v>
      </c>
      <c r="C3224" s="13">
        <v>44849</v>
      </c>
      <c r="D3224" s="12" t="s">
        <v>11</v>
      </c>
      <c r="E3224" s="12" t="s">
        <v>103</v>
      </c>
      <c r="F3224" s="12" t="s">
        <v>104</v>
      </c>
      <c r="G3224" s="12" t="s">
        <v>13</v>
      </c>
      <c r="H3224" s="12" t="s">
        <v>151</v>
      </c>
      <c r="I3224" s="12">
        <v>39</v>
      </c>
      <c r="J3224" s="12" t="s">
        <v>123</v>
      </c>
      <c r="K3224" s="14">
        <v>0.6</v>
      </c>
      <c r="L3224" s="15">
        <v>4750</v>
      </c>
      <c r="M3224" s="16">
        <f t="shared" si="26"/>
        <v>2850</v>
      </c>
      <c r="N3224" s="16">
        <f t="shared" si="27"/>
        <v>997.49999999999989</v>
      </c>
      <c r="O3224" s="18">
        <v>0.35</v>
      </c>
    </row>
    <row r="3225" spans="1:15" ht="15.75" customHeight="1" x14ac:dyDescent="0.3">
      <c r="A3225" s="17" t="s">
        <v>119</v>
      </c>
      <c r="B3225" s="12">
        <v>1185732</v>
      </c>
      <c r="C3225" s="13">
        <v>44849</v>
      </c>
      <c r="D3225" s="12" t="s">
        <v>11</v>
      </c>
      <c r="E3225" s="12" t="s">
        <v>103</v>
      </c>
      <c r="F3225" s="12" t="s">
        <v>104</v>
      </c>
      <c r="G3225" s="12" t="s">
        <v>14</v>
      </c>
      <c r="H3225" s="12" t="s">
        <v>149</v>
      </c>
      <c r="I3225" s="12">
        <v>18</v>
      </c>
      <c r="J3225" s="12" t="s">
        <v>124</v>
      </c>
      <c r="K3225" s="14">
        <v>0.55000000000000004</v>
      </c>
      <c r="L3225" s="15">
        <v>3000</v>
      </c>
      <c r="M3225" s="16">
        <f t="shared" si="26"/>
        <v>1650.0000000000002</v>
      </c>
      <c r="N3225" s="16">
        <f t="shared" si="27"/>
        <v>577.5</v>
      </c>
      <c r="O3225" s="18">
        <v>0.35</v>
      </c>
    </row>
    <row r="3226" spans="1:15" ht="15.75" customHeight="1" x14ac:dyDescent="0.3">
      <c r="A3226" s="17" t="s">
        <v>119</v>
      </c>
      <c r="B3226" s="12">
        <v>1185732</v>
      </c>
      <c r="C3226" s="13">
        <v>44849</v>
      </c>
      <c r="D3226" s="12" t="s">
        <v>11</v>
      </c>
      <c r="E3226" s="12" t="s">
        <v>103</v>
      </c>
      <c r="F3226" s="12" t="s">
        <v>104</v>
      </c>
      <c r="G3226" s="12" t="s">
        <v>15</v>
      </c>
      <c r="H3226" s="12" t="s">
        <v>15</v>
      </c>
      <c r="I3226" s="12">
        <v>46</v>
      </c>
      <c r="J3226" s="12" t="s">
        <v>126</v>
      </c>
      <c r="K3226" s="14">
        <v>0.55000000000000004</v>
      </c>
      <c r="L3226" s="15">
        <v>2000</v>
      </c>
      <c r="M3226" s="16">
        <f t="shared" si="26"/>
        <v>1100</v>
      </c>
      <c r="N3226" s="16">
        <f t="shared" si="27"/>
        <v>440</v>
      </c>
      <c r="O3226" s="18">
        <v>0.4</v>
      </c>
    </row>
    <row r="3227" spans="1:15" ht="15.75" customHeight="1" x14ac:dyDescent="0.3">
      <c r="A3227" s="17" t="s">
        <v>119</v>
      </c>
      <c r="B3227" s="12">
        <v>1185732</v>
      </c>
      <c r="C3227" s="13">
        <v>44849</v>
      </c>
      <c r="D3227" s="12" t="s">
        <v>11</v>
      </c>
      <c r="E3227" s="12" t="s">
        <v>103</v>
      </c>
      <c r="F3227" s="12" t="s">
        <v>104</v>
      </c>
      <c r="G3227" s="12" t="s">
        <v>16</v>
      </c>
      <c r="H3227" s="12" t="s">
        <v>16</v>
      </c>
      <c r="I3227" s="12">
        <v>24</v>
      </c>
      <c r="J3227" s="12" t="s">
        <v>126</v>
      </c>
      <c r="K3227" s="14">
        <v>0.55000000000000004</v>
      </c>
      <c r="L3227" s="15">
        <v>1750</v>
      </c>
      <c r="M3227" s="16">
        <f t="shared" si="26"/>
        <v>962.50000000000011</v>
      </c>
      <c r="N3227" s="16">
        <f t="shared" si="27"/>
        <v>385.00000000000006</v>
      </c>
      <c r="O3227" s="18">
        <v>0.4</v>
      </c>
    </row>
    <row r="3228" spans="1:15" ht="15.75" customHeight="1" x14ac:dyDescent="0.3">
      <c r="A3228" s="17" t="s">
        <v>119</v>
      </c>
      <c r="B3228" s="12">
        <v>1185732</v>
      </c>
      <c r="C3228" s="13">
        <v>44849</v>
      </c>
      <c r="D3228" s="12" t="s">
        <v>11</v>
      </c>
      <c r="E3228" s="12" t="s">
        <v>103</v>
      </c>
      <c r="F3228" s="12" t="s">
        <v>104</v>
      </c>
      <c r="G3228" s="12" t="s">
        <v>17</v>
      </c>
      <c r="H3228" s="12" t="s">
        <v>17</v>
      </c>
      <c r="I3228" s="12">
        <v>26</v>
      </c>
      <c r="J3228" s="12" t="s">
        <v>123</v>
      </c>
      <c r="K3228" s="14">
        <v>0.65</v>
      </c>
      <c r="L3228" s="15">
        <v>1750</v>
      </c>
      <c r="M3228" s="16">
        <f t="shared" si="26"/>
        <v>1137.5</v>
      </c>
      <c r="N3228" s="16">
        <f t="shared" si="27"/>
        <v>341.25</v>
      </c>
      <c r="O3228" s="18">
        <v>0.3</v>
      </c>
    </row>
    <row r="3229" spans="1:15" ht="15.75" customHeight="1" x14ac:dyDescent="0.3">
      <c r="A3229" s="17" t="s">
        <v>119</v>
      </c>
      <c r="B3229" s="12">
        <v>1185732</v>
      </c>
      <c r="C3229" s="13">
        <v>44849</v>
      </c>
      <c r="D3229" s="12" t="s">
        <v>11</v>
      </c>
      <c r="E3229" s="12" t="s">
        <v>103</v>
      </c>
      <c r="F3229" s="12" t="s">
        <v>104</v>
      </c>
      <c r="G3229" s="12" t="s">
        <v>18</v>
      </c>
      <c r="H3229" s="12" t="s">
        <v>150</v>
      </c>
      <c r="I3229" s="12">
        <v>31</v>
      </c>
      <c r="J3229" s="12" t="s">
        <v>126</v>
      </c>
      <c r="K3229" s="14">
        <v>0.7</v>
      </c>
      <c r="L3229" s="15">
        <v>3000</v>
      </c>
      <c r="M3229" s="16">
        <f t="shared" si="26"/>
        <v>2100</v>
      </c>
      <c r="N3229" s="16">
        <f t="shared" si="27"/>
        <v>840</v>
      </c>
      <c r="O3229" s="18">
        <v>0.4</v>
      </c>
    </row>
    <row r="3230" spans="1:15" ht="15.75" customHeight="1" x14ac:dyDescent="0.3">
      <c r="A3230" s="17" t="s">
        <v>119</v>
      </c>
      <c r="B3230" s="12">
        <v>1185732</v>
      </c>
      <c r="C3230" s="13">
        <v>44879</v>
      </c>
      <c r="D3230" s="12" t="s">
        <v>11</v>
      </c>
      <c r="E3230" s="12" t="s">
        <v>103</v>
      </c>
      <c r="F3230" s="12" t="s">
        <v>104</v>
      </c>
      <c r="G3230" s="12" t="s">
        <v>13</v>
      </c>
      <c r="H3230" s="12" t="s">
        <v>151</v>
      </c>
      <c r="I3230" s="12">
        <v>39</v>
      </c>
      <c r="J3230" s="12" t="s">
        <v>123</v>
      </c>
      <c r="K3230" s="14">
        <v>0.65</v>
      </c>
      <c r="L3230" s="15">
        <v>4500</v>
      </c>
      <c r="M3230" s="16">
        <f t="shared" si="26"/>
        <v>2925</v>
      </c>
      <c r="N3230" s="16">
        <f t="shared" si="27"/>
        <v>1023.7499999999999</v>
      </c>
      <c r="O3230" s="18">
        <v>0.35</v>
      </c>
    </row>
    <row r="3231" spans="1:15" ht="15.75" customHeight="1" x14ac:dyDescent="0.3">
      <c r="A3231" s="17" t="s">
        <v>119</v>
      </c>
      <c r="B3231" s="12">
        <v>1185732</v>
      </c>
      <c r="C3231" s="13">
        <v>44879</v>
      </c>
      <c r="D3231" s="12" t="s">
        <v>11</v>
      </c>
      <c r="E3231" s="12" t="s">
        <v>103</v>
      </c>
      <c r="F3231" s="12" t="s">
        <v>104</v>
      </c>
      <c r="G3231" s="12" t="s">
        <v>14</v>
      </c>
      <c r="H3231" s="12" t="s">
        <v>149</v>
      </c>
      <c r="I3231" s="12">
        <v>18</v>
      </c>
      <c r="J3231" s="12" t="s">
        <v>125</v>
      </c>
      <c r="K3231" s="14">
        <v>0.55000000000000004</v>
      </c>
      <c r="L3231" s="15">
        <v>3250</v>
      </c>
      <c r="M3231" s="16">
        <f t="shared" si="26"/>
        <v>1787.5000000000002</v>
      </c>
      <c r="N3231" s="16">
        <f t="shared" si="27"/>
        <v>625.625</v>
      </c>
      <c r="O3231" s="18">
        <v>0.35</v>
      </c>
    </row>
    <row r="3232" spans="1:15" ht="15.75" customHeight="1" x14ac:dyDescent="0.3">
      <c r="A3232" s="17" t="s">
        <v>119</v>
      </c>
      <c r="B3232" s="12">
        <v>1185732</v>
      </c>
      <c r="C3232" s="13">
        <v>44879</v>
      </c>
      <c r="D3232" s="12" t="s">
        <v>11</v>
      </c>
      <c r="E3232" s="12" t="s">
        <v>103</v>
      </c>
      <c r="F3232" s="12" t="s">
        <v>104</v>
      </c>
      <c r="G3232" s="12" t="s">
        <v>15</v>
      </c>
      <c r="H3232" s="12" t="s">
        <v>15</v>
      </c>
      <c r="I3232" s="12">
        <v>20</v>
      </c>
      <c r="J3232" s="12" t="s">
        <v>125</v>
      </c>
      <c r="K3232" s="14">
        <v>0.55000000000000004</v>
      </c>
      <c r="L3232" s="15">
        <v>3200</v>
      </c>
      <c r="M3232" s="16">
        <f t="shared" si="26"/>
        <v>1760.0000000000002</v>
      </c>
      <c r="N3232" s="16">
        <f t="shared" si="27"/>
        <v>704.00000000000011</v>
      </c>
      <c r="O3232" s="18">
        <v>0.4</v>
      </c>
    </row>
    <row r="3233" spans="1:15" ht="15.75" customHeight="1" x14ac:dyDescent="0.3">
      <c r="A3233" s="17" t="s">
        <v>119</v>
      </c>
      <c r="B3233" s="12">
        <v>1185732</v>
      </c>
      <c r="C3233" s="13">
        <v>44879</v>
      </c>
      <c r="D3233" s="12" t="s">
        <v>11</v>
      </c>
      <c r="E3233" s="12" t="s">
        <v>103</v>
      </c>
      <c r="F3233" s="12" t="s">
        <v>104</v>
      </c>
      <c r="G3233" s="12" t="s">
        <v>16</v>
      </c>
      <c r="H3233" s="12" t="s">
        <v>16</v>
      </c>
      <c r="I3233" s="12">
        <v>37</v>
      </c>
      <c r="J3233" s="12" t="s">
        <v>126</v>
      </c>
      <c r="K3233" s="14">
        <v>0.55000000000000004</v>
      </c>
      <c r="L3233" s="15">
        <v>3000</v>
      </c>
      <c r="M3233" s="16">
        <f t="shared" si="26"/>
        <v>1650.0000000000002</v>
      </c>
      <c r="N3233" s="16">
        <f t="shared" si="27"/>
        <v>660.00000000000011</v>
      </c>
      <c r="O3233" s="18">
        <v>0.4</v>
      </c>
    </row>
    <row r="3234" spans="1:15" ht="15.75" customHeight="1" x14ac:dyDescent="0.3">
      <c r="A3234" s="17" t="s">
        <v>119</v>
      </c>
      <c r="B3234" s="12">
        <v>1185732</v>
      </c>
      <c r="C3234" s="13">
        <v>44879</v>
      </c>
      <c r="D3234" s="12" t="s">
        <v>11</v>
      </c>
      <c r="E3234" s="12" t="s">
        <v>103</v>
      </c>
      <c r="F3234" s="12" t="s">
        <v>104</v>
      </c>
      <c r="G3234" s="12" t="s">
        <v>17</v>
      </c>
      <c r="H3234" s="12" t="s">
        <v>17</v>
      </c>
      <c r="I3234" s="12">
        <v>37</v>
      </c>
      <c r="J3234" s="12" t="s">
        <v>125</v>
      </c>
      <c r="K3234" s="14">
        <v>0.65</v>
      </c>
      <c r="L3234" s="15">
        <v>2750</v>
      </c>
      <c r="M3234" s="16">
        <f t="shared" si="26"/>
        <v>1787.5</v>
      </c>
      <c r="N3234" s="16">
        <f t="shared" si="27"/>
        <v>536.25</v>
      </c>
      <c r="O3234" s="18">
        <v>0.3</v>
      </c>
    </row>
    <row r="3235" spans="1:15" ht="15.75" customHeight="1" x14ac:dyDescent="0.3">
      <c r="A3235" s="17" t="s">
        <v>119</v>
      </c>
      <c r="B3235" s="12">
        <v>1185732</v>
      </c>
      <c r="C3235" s="13">
        <v>44879</v>
      </c>
      <c r="D3235" s="12" t="s">
        <v>11</v>
      </c>
      <c r="E3235" s="12" t="s">
        <v>103</v>
      </c>
      <c r="F3235" s="12" t="s">
        <v>104</v>
      </c>
      <c r="G3235" s="12" t="s">
        <v>18</v>
      </c>
      <c r="H3235" s="12" t="s">
        <v>150</v>
      </c>
      <c r="I3235" s="12">
        <v>40</v>
      </c>
      <c r="J3235" s="12" t="s">
        <v>126</v>
      </c>
      <c r="K3235" s="14">
        <v>0.7</v>
      </c>
      <c r="L3235" s="15">
        <v>3750</v>
      </c>
      <c r="M3235" s="16">
        <f t="shared" si="26"/>
        <v>2625</v>
      </c>
      <c r="N3235" s="16">
        <f t="shared" si="27"/>
        <v>1050</v>
      </c>
      <c r="O3235" s="18">
        <v>0.4</v>
      </c>
    </row>
    <row r="3236" spans="1:15" ht="15.75" customHeight="1" x14ac:dyDescent="0.3">
      <c r="A3236" s="17" t="s">
        <v>119</v>
      </c>
      <c r="B3236" s="12">
        <v>1185732</v>
      </c>
      <c r="C3236" s="13">
        <v>44908</v>
      </c>
      <c r="D3236" s="12" t="s">
        <v>11</v>
      </c>
      <c r="E3236" s="12" t="s">
        <v>103</v>
      </c>
      <c r="F3236" s="12" t="s">
        <v>104</v>
      </c>
      <c r="G3236" s="12" t="s">
        <v>13</v>
      </c>
      <c r="H3236" s="12" t="s">
        <v>151</v>
      </c>
      <c r="I3236" s="12">
        <v>25</v>
      </c>
      <c r="J3236" s="12" t="s">
        <v>124</v>
      </c>
      <c r="K3236" s="14">
        <v>0.65</v>
      </c>
      <c r="L3236" s="15">
        <v>6000</v>
      </c>
      <c r="M3236" s="16">
        <f t="shared" si="26"/>
        <v>3900</v>
      </c>
      <c r="N3236" s="16">
        <f t="shared" si="27"/>
        <v>1365</v>
      </c>
      <c r="O3236" s="18">
        <v>0.35</v>
      </c>
    </row>
    <row r="3237" spans="1:15" ht="15.75" customHeight="1" x14ac:dyDescent="0.3">
      <c r="A3237" s="17" t="s">
        <v>119</v>
      </c>
      <c r="B3237" s="12">
        <v>1185732</v>
      </c>
      <c r="C3237" s="13">
        <v>44908</v>
      </c>
      <c r="D3237" s="12" t="s">
        <v>11</v>
      </c>
      <c r="E3237" s="12" t="s">
        <v>103</v>
      </c>
      <c r="F3237" s="12" t="s">
        <v>104</v>
      </c>
      <c r="G3237" s="12" t="s">
        <v>14</v>
      </c>
      <c r="H3237" s="12" t="s">
        <v>149</v>
      </c>
      <c r="I3237" s="12">
        <v>29</v>
      </c>
      <c r="J3237" s="12" t="s">
        <v>126</v>
      </c>
      <c r="K3237" s="14">
        <v>0.55000000000000004</v>
      </c>
      <c r="L3237" s="15">
        <v>4000</v>
      </c>
      <c r="M3237" s="16">
        <f t="shared" si="26"/>
        <v>2200</v>
      </c>
      <c r="N3237" s="16">
        <f t="shared" si="27"/>
        <v>770</v>
      </c>
      <c r="O3237" s="18">
        <v>0.35</v>
      </c>
    </row>
    <row r="3238" spans="1:15" ht="15.75" customHeight="1" x14ac:dyDescent="0.3">
      <c r="A3238" s="17" t="s">
        <v>119</v>
      </c>
      <c r="B3238" s="12">
        <v>1185732</v>
      </c>
      <c r="C3238" s="13">
        <v>44908</v>
      </c>
      <c r="D3238" s="12" t="s">
        <v>11</v>
      </c>
      <c r="E3238" s="12" t="s">
        <v>103</v>
      </c>
      <c r="F3238" s="12" t="s">
        <v>104</v>
      </c>
      <c r="G3238" s="12" t="s">
        <v>15</v>
      </c>
      <c r="H3238" s="12" t="s">
        <v>15</v>
      </c>
      <c r="I3238" s="12">
        <v>56</v>
      </c>
      <c r="J3238" s="12" t="s">
        <v>126</v>
      </c>
      <c r="K3238" s="14">
        <v>0.55000000000000004</v>
      </c>
      <c r="L3238" s="15">
        <v>3750</v>
      </c>
      <c r="M3238" s="16">
        <f t="shared" si="26"/>
        <v>2062.5</v>
      </c>
      <c r="N3238" s="16">
        <f t="shared" si="27"/>
        <v>825</v>
      </c>
      <c r="O3238" s="18">
        <v>0.4</v>
      </c>
    </row>
    <row r="3239" spans="1:15" ht="15.75" customHeight="1" x14ac:dyDescent="0.3">
      <c r="A3239" s="17" t="s">
        <v>119</v>
      </c>
      <c r="B3239" s="12">
        <v>1185732</v>
      </c>
      <c r="C3239" s="13">
        <v>44908</v>
      </c>
      <c r="D3239" s="12" t="s">
        <v>11</v>
      </c>
      <c r="E3239" s="12" t="s">
        <v>103</v>
      </c>
      <c r="F3239" s="12" t="s">
        <v>104</v>
      </c>
      <c r="G3239" s="12" t="s">
        <v>16</v>
      </c>
      <c r="H3239" s="12" t="s">
        <v>16</v>
      </c>
      <c r="I3239" s="12">
        <v>31</v>
      </c>
      <c r="J3239" s="12" t="s">
        <v>126</v>
      </c>
      <c r="K3239" s="14">
        <v>0.55000000000000004</v>
      </c>
      <c r="L3239" s="15">
        <v>3250</v>
      </c>
      <c r="M3239" s="16">
        <f t="shared" si="26"/>
        <v>1787.5000000000002</v>
      </c>
      <c r="N3239" s="16">
        <f t="shared" si="27"/>
        <v>715.00000000000011</v>
      </c>
      <c r="O3239" s="18">
        <v>0.4</v>
      </c>
    </row>
    <row r="3240" spans="1:15" ht="15.75" customHeight="1" x14ac:dyDescent="0.3">
      <c r="A3240" s="17" t="s">
        <v>119</v>
      </c>
      <c r="B3240" s="12">
        <v>1185732</v>
      </c>
      <c r="C3240" s="13">
        <v>44908</v>
      </c>
      <c r="D3240" s="12" t="s">
        <v>11</v>
      </c>
      <c r="E3240" s="12" t="s">
        <v>103</v>
      </c>
      <c r="F3240" s="12" t="s">
        <v>104</v>
      </c>
      <c r="G3240" s="12" t="s">
        <v>17</v>
      </c>
      <c r="H3240" s="12" t="s">
        <v>17</v>
      </c>
      <c r="I3240" s="12">
        <v>43</v>
      </c>
      <c r="J3240" s="12" t="s">
        <v>124</v>
      </c>
      <c r="K3240" s="14">
        <v>0.65</v>
      </c>
      <c r="L3240" s="15">
        <v>3250</v>
      </c>
      <c r="M3240" s="16">
        <f t="shared" si="26"/>
        <v>2112.5</v>
      </c>
      <c r="N3240" s="16">
        <f t="shared" si="27"/>
        <v>633.75</v>
      </c>
      <c r="O3240" s="18">
        <v>0.3</v>
      </c>
    </row>
    <row r="3241" spans="1:15" ht="15.75" customHeight="1" x14ac:dyDescent="0.3">
      <c r="A3241" s="17" t="s">
        <v>119</v>
      </c>
      <c r="B3241" s="12">
        <v>1185732</v>
      </c>
      <c r="C3241" s="13">
        <v>44908</v>
      </c>
      <c r="D3241" s="12" t="s">
        <v>11</v>
      </c>
      <c r="E3241" s="12" t="s">
        <v>103</v>
      </c>
      <c r="F3241" s="12" t="s">
        <v>104</v>
      </c>
      <c r="G3241" s="12" t="s">
        <v>18</v>
      </c>
      <c r="H3241" s="12" t="s">
        <v>150</v>
      </c>
      <c r="I3241" s="12">
        <v>28</v>
      </c>
      <c r="J3241" s="12" t="s">
        <v>125</v>
      </c>
      <c r="K3241" s="14">
        <v>0.7</v>
      </c>
      <c r="L3241" s="15">
        <v>4250</v>
      </c>
      <c r="M3241" s="16">
        <f t="shared" si="26"/>
        <v>2975</v>
      </c>
      <c r="N3241" s="16">
        <f t="shared" si="27"/>
        <v>1190</v>
      </c>
      <c r="O3241" s="18">
        <v>0.4</v>
      </c>
    </row>
    <row r="3242" spans="1:15" ht="15.75" customHeight="1" x14ac:dyDescent="0.3">
      <c r="A3242" s="17" t="s">
        <v>119</v>
      </c>
      <c r="B3242" s="12">
        <v>1185732</v>
      </c>
      <c r="C3242" s="13">
        <v>44571</v>
      </c>
      <c r="D3242" s="12" t="s">
        <v>11</v>
      </c>
      <c r="E3242" s="12" t="s">
        <v>105</v>
      </c>
      <c r="F3242" s="12" t="s">
        <v>106</v>
      </c>
      <c r="G3242" s="12" t="s">
        <v>13</v>
      </c>
      <c r="H3242" s="12" t="s">
        <v>151</v>
      </c>
      <c r="I3242" s="12">
        <v>56</v>
      </c>
      <c r="J3242" s="12" t="s">
        <v>126</v>
      </c>
      <c r="K3242" s="14">
        <v>0.35000000000000003</v>
      </c>
      <c r="L3242" s="15">
        <v>4750</v>
      </c>
      <c r="M3242" s="16">
        <f t="shared" si="26"/>
        <v>1662.5000000000002</v>
      </c>
      <c r="N3242" s="16">
        <f t="shared" si="27"/>
        <v>581.875</v>
      </c>
      <c r="O3242" s="18">
        <v>0.35</v>
      </c>
    </row>
    <row r="3243" spans="1:15" ht="15.75" customHeight="1" x14ac:dyDescent="0.3">
      <c r="A3243" s="17" t="s">
        <v>119</v>
      </c>
      <c r="B3243" s="12">
        <v>1185732</v>
      </c>
      <c r="C3243" s="13">
        <v>44571</v>
      </c>
      <c r="D3243" s="12" t="s">
        <v>11</v>
      </c>
      <c r="E3243" s="12" t="s">
        <v>105</v>
      </c>
      <c r="F3243" s="12" t="s">
        <v>106</v>
      </c>
      <c r="G3243" s="12" t="s">
        <v>14</v>
      </c>
      <c r="H3243" s="12" t="s">
        <v>149</v>
      </c>
      <c r="I3243" s="12">
        <v>40</v>
      </c>
      <c r="J3243" s="12" t="s">
        <v>126</v>
      </c>
      <c r="K3243" s="14">
        <v>0.35000000000000003</v>
      </c>
      <c r="L3243" s="15">
        <v>2750</v>
      </c>
      <c r="M3243" s="16">
        <f t="shared" si="26"/>
        <v>962.50000000000011</v>
      </c>
      <c r="N3243" s="16">
        <f t="shared" si="27"/>
        <v>336.875</v>
      </c>
      <c r="O3243" s="18">
        <v>0.35</v>
      </c>
    </row>
    <row r="3244" spans="1:15" ht="15.75" customHeight="1" x14ac:dyDescent="0.3">
      <c r="A3244" s="17" t="s">
        <v>119</v>
      </c>
      <c r="B3244" s="12">
        <v>1185732</v>
      </c>
      <c r="C3244" s="13">
        <v>44571</v>
      </c>
      <c r="D3244" s="12" t="s">
        <v>11</v>
      </c>
      <c r="E3244" s="12" t="s">
        <v>105</v>
      </c>
      <c r="F3244" s="12" t="s">
        <v>106</v>
      </c>
      <c r="G3244" s="12" t="s">
        <v>15</v>
      </c>
      <c r="H3244" s="12" t="s">
        <v>15</v>
      </c>
      <c r="I3244" s="12">
        <v>33</v>
      </c>
      <c r="J3244" s="12" t="s">
        <v>125</v>
      </c>
      <c r="K3244" s="14">
        <v>0.25000000000000006</v>
      </c>
      <c r="L3244" s="15">
        <v>2750</v>
      </c>
      <c r="M3244" s="16">
        <f t="shared" si="26"/>
        <v>687.50000000000011</v>
      </c>
      <c r="N3244" s="16">
        <f t="shared" si="27"/>
        <v>275.00000000000006</v>
      </c>
      <c r="O3244" s="18">
        <v>0.4</v>
      </c>
    </row>
    <row r="3245" spans="1:15" ht="15.75" customHeight="1" x14ac:dyDescent="0.3">
      <c r="A3245" s="17" t="s">
        <v>119</v>
      </c>
      <c r="B3245" s="12">
        <v>1185732</v>
      </c>
      <c r="C3245" s="13">
        <v>44571</v>
      </c>
      <c r="D3245" s="12" t="s">
        <v>11</v>
      </c>
      <c r="E3245" s="12" t="s">
        <v>105</v>
      </c>
      <c r="F3245" s="12" t="s">
        <v>106</v>
      </c>
      <c r="G3245" s="12" t="s">
        <v>16</v>
      </c>
      <c r="H3245" s="12" t="s">
        <v>16</v>
      </c>
      <c r="I3245" s="12">
        <v>56</v>
      </c>
      <c r="J3245" s="12" t="s">
        <v>125</v>
      </c>
      <c r="K3245" s="14">
        <v>0.3</v>
      </c>
      <c r="L3245" s="15">
        <v>1250</v>
      </c>
      <c r="M3245" s="16">
        <f t="shared" si="26"/>
        <v>375</v>
      </c>
      <c r="N3245" s="16">
        <f t="shared" si="27"/>
        <v>150</v>
      </c>
      <c r="O3245" s="18">
        <v>0.4</v>
      </c>
    </row>
    <row r="3246" spans="1:15" ht="15.75" customHeight="1" x14ac:dyDescent="0.3">
      <c r="A3246" s="17" t="s">
        <v>119</v>
      </c>
      <c r="B3246" s="12">
        <v>1185732</v>
      </c>
      <c r="C3246" s="13">
        <v>44571</v>
      </c>
      <c r="D3246" s="12" t="s">
        <v>11</v>
      </c>
      <c r="E3246" s="12" t="s">
        <v>105</v>
      </c>
      <c r="F3246" s="12" t="s">
        <v>106</v>
      </c>
      <c r="G3246" s="12" t="s">
        <v>17</v>
      </c>
      <c r="H3246" s="12" t="s">
        <v>17</v>
      </c>
      <c r="I3246" s="12">
        <v>57</v>
      </c>
      <c r="J3246" s="12" t="s">
        <v>126</v>
      </c>
      <c r="K3246" s="14">
        <v>0.45</v>
      </c>
      <c r="L3246" s="15">
        <v>1750</v>
      </c>
      <c r="M3246" s="16">
        <f t="shared" si="26"/>
        <v>787.5</v>
      </c>
      <c r="N3246" s="16">
        <f t="shared" si="27"/>
        <v>236.25</v>
      </c>
      <c r="O3246" s="18">
        <v>0.3</v>
      </c>
    </row>
    <row r="3247" spans="1:15" ht="15.75" customHeight="1" x14ac:dyDescent="0.3">
      <c r="A3247" s="17" t="s">
        <v>119</v>
      </c>
      <c r="B3247" s="12">
        <v>1185732</v>
      </c>
      <c r="C3247" s="13">
        <v>44571</v>
      </c>
      <c r="D3247" s="12" t="s">
        <v>11</v>
      </c>
      <c r="E3247" s="12" t="s">
        <v>105</v>
      </c>
      <c r="F3247" s="12" t="s">
        <v>106</v>
      </c>
      <c r="G3247" s="12" t="s">
        <v>18</v>
      </c>
      <c r="H3247" s="12" t="s">
        <v>150</v>
      </c>
      <c r="I3247" s="12">
        <v>35</v>
      </c>
      <c r="J3247" s="12" t="s">
        <v>126</v>
      </c>
      <c r="K3247" s="14">
        <v>0.35000000000000003</v>
      </c>
      <c r="L3247" s="15">
        <v>2750</v>
      </c>
      <c r="M3247" s="16">
        <f t="shared" si="26"/>
        <v>962.50000000000011</v>
      </c>
      <c r="N3247" s="16">
        <f t="shared" si="27"/>
        <v>385.00000000000006</v>
      </c>
      <c r="O3247" s="18">
        <v>0.4</v>
      </c>
    </row>
    <row r="3248" spans="1:15" ht="15.75" customHeight="1" x14ac:dyDescent="0.3">
      <c r="A3248" s="17" t="s">
        <v>119</v>
      </c>
      <c r="B3248" s="12">
        <v>1185732</v>
      </c>
      <c r="C3248" s="13">
        <v>44600</v>
      </c>
      <c r="D3248" s="12" t="s">
        <v>11</v>
      </c>
      <c r="E3248" s="12" t="s">
        <v>105</v>
      </c>
      <c r="F3248" s="12" t="s">
        <v>106</v>
      </c>
      <c r="G3248" s="12" t="s">
        <v>13</v>
      </c>
      <c r="H3248" s="12" t="s">
        <v>151</v>
      </c>
      <c r="I3248" s="12">
        <v>48</v>
      </c>
      <c r="J3248" s="12" t="s">
        <v>125</v>
      </c>
      <c r="K3248" s="14">
        <v>0.35000000000000003</v>
      </c>
      <c r="L3248" s="15">
        <v>5250</v>
      </c>
      <c r="M3248" s="16">
        <f t="shared" si="26"/>
        <v>1837.5000000000002</v>
      </c>
      <c r="N3248" s="16">
        <f t="shared" si="27"/>
        <v>643.125</v>
      </c>
      <c r="O3248" s="18">
        <v>0.35</v>
      </c>
    </row>
    <row r="3249" spans="1:15" ht="15.75" customHeight="1" x14ac:dyDescent="0.3">
      <c r="A3249" s="17" t="s">
        <v>119</v>
      </c>
      <c r="B3249" s="12">
        <v>1185732</v>
      </c>
      <c r="C3249" s="13">
        <v>44600</v>
      </c>
      <c r="D3249" s="12" t="s">
        <v>11</v>
      </c>
      <c r="E3249" s="12" t="s">
        <v>105</v>
      </c>
      <c r="F3249" s="12" t="s">
        <v>106</v>
      </c>
      <c r="G3249" s="12" t="s">
        <v>14</v>
      </c>
      <c r="H3249" s="12" t="s">
        <v>149</v>
      </c>
      <c r="I3249" s="12">
        <v>46</v>
      </c>
      <c r="J3249" s="12" t="s">
        <v>125</v>
      </c>
      <c r="K3249" s="14">
        <v>0.35000000000000003</v>
      </c>
      <c r="L3249" s="15">
        <v>1750</v>
      </c>
      <c r="M3249" s="16">
        <f t="shared" si="26"/>
        <v>612.50000000000011</v>
      </c>
      <c r="N3249" s="16">
        <f t="shared" si="27"/>
        <v>214.37500000000003</v>
      </c>
      <c r="O3249" s="18">
        <v>0.35</v>
      </c>
    </row>
    <row r="3250" spans="1:15" ht="15.75" customHeight="1" x14ac:dyDescent="0.3">
      <c r="A3250" s="17" t="s">
        <v>119</v>
      </c>
      <c r="B3250" s="12">
        <v>1185732</v>
      </c>
      <c r="C3250" s="13">
        <v>44600</v>
      </c>
      <c r="D3250" s="12" t="s">
        <v>11</v>
      </c>
      <c r="E3250" s="12" t="s">
        <v>105</v>
      </c>
      <c r="F3250" s="12" t="s">
        <v>106</v>
      </c>
      <c r="G3250" s="12" t="s">
        <v>15</v>
      </c>
      <c r="H3250" s="12" t="s">
        <v>15</v>
      </c>
      <c r="I3250" s="12">
        <v>43</v>
      </c>
      <c r="J3250" s="12" t="s">
        <v>125</v>
      </c>
      <c r="K3250" s="14">
        <v>0.25000000000000006</v>
      </c>
      <c r="L3250" s="15">
        <v>2250</v>
      </c>
      <c r="M3250" s="16">
        <f t="shared" si="26"/>
        <v>562.50000000000011</v>
      </c>
      <c r="N3250" s="16">
        <f t="shared" si="27"/>
        <v>225.00000000000006</v>
      </c>
      <c r="O3250" s="18">
        <v>0.4</v>
      </c>
    </row>
    <row r="3251" spans="1:15" ht="15.75" customHeight="1" x14ac:dyDescent="0.3">
      <c r="A3251" s="17" t="s">
        <v>119</v>
      </c>
      <c r="B3251" s="12">
        <v>1185732</v>
      </c>
      <c r="C3251" s="13">
        <v>44600</v>
      </c>
      <c r="D3251" s="12" t="s">
        <v>11</v>
      </c>
      <c r="E3251" s="12" t="s">
        <v>105</v>
      </c>
      <c r="F3251" s="12" t="s">
        <v>106</v>
      </c>
      <c r="G3251" s="12" t="s">
        <v>16</v>
      </c>
      <c r="H3251" s="12" t="s">
        <v>16</v>
      </c>
      <c r="I3251" s="12">
        <v>30</v>
      </c>
      <c r="J3251" s="12" t="s">
        <v>125</v>
      </c>
      <c r="K3251" s="14">
        <v>0.3</v>
      </c>
      <c r="L3251" s="15">
        <v>1000</v>
      </c>
      <c r="M3251" s="16">
        <f t="shared" si="26"/>
        <v>300</v>
      </c>
      <c r="N3251" s="16">
        <f t="shared" si="27"/>
        <v>120</v>
      </c>
      <c r="O3251" s="18">
        <v>0.4</v>
      </c>
    </row>
    <row r="3252" spans="1:15" ht="15.75" customHeight="1" x14ac:dyDescent="0.3">
      <c r="A3252" s="17" t="s">
        <v>119</v>
      </c>
      <c r="B3252" s="12">
        <v>1185732</v>
      </c>
      <c r="C3252" s="13">
        <v>44600</v>
      </c>
      <c r="D3252" s="12" t="s">
        <v>11</v>
      </c>
      <c r="E3252" s="12" t="s">
        <v>105</v>
      </c>
      <c r="F3252" s="12" t="s">
        <v>106</v>
      </c>
      <c r="G3252" s="12" t="s">
        <v>17</v>
      </c>
      <c r="H3252" s="12" t="s">
        <v>17</v>
      </c>
      <c r="I3252" s="12">
        <v>27</v>
      </c>
      <c r="J3252" s="12" t="s">
        <v>126</v>
      </c>
      <c r="K3252" s="14">
        <v>0.45</v>
      </c>
      <c r="L3252" s="15">
        <v>1750</v>
      </c>
      <c r="M3252" s="16">
        <f t="shared" si="26"/>
        <v>787.5</v>
      </c>
      <c r="N3252" s="16">
        <f t="shared" si="27"/>
        <v>236.25</v>
      </c>
      <c r="O3252" s="18">
        <v>0.3</v>
      </c>
    </row>
    <row r="3253" spans="1:15" ht="15.75" customHeight="1" x14ac:dyDescent="0.3">
      <c r="A3253" s="17" t="s">
        <v>119</v>
      </c>
      <c r="B3253" s="12">
        <v>1185732</v>
      </c>
      <c r="C3253" s="13">
        <v>44600</v>
      </c>
      <c r="D3253" s="12" t="s">
        <v>11</v>
      </c>
      <c r="E3253" s="12" t="s">
        <v>105</v>
      </c>
      <c r="F3253" s="12" t="s">
        <v>106</v>
      </c>
      <c r="G3253" s="12" t="s">
        <v>18</v>
      </c>
      <c r="H3253" s="12" t="s">
        <v>150</v>
      </c>
      <c r="I3253" s="12">
        <v>35</v>
      </c>
      <c r="J3253" s="12" t="s">
        <v>125</v>
      </c>
      <c r="K3253" s="14">
        <v>0.35000000000000003</v>
      </c>
      <c r="L3253" s="15">
        <v>2750</v>
      </c>
      <c r="M3253" s="16">
        <f t="shared" si="26"/>
        <v>962.50000000000011</v>
      </c>
      <c r="N3253" s="16">
        <f t="shared" si="27"/>
        <v>385.00000000000006</v>
      </c>
      <c r="O3253" s="18">
        <v>0.4</v>
      </c>
    </row>
    <row r="3254" spans="1:15" ht="15.75" customHeight="1" x14ac:dyDescent="0.3">
      <c r="A3254" s="17" t="s">
        <v>119</v>
      </c>
      <c r="B3254" s="12">
        <v>1185732</v>
      </c>
      <c r="C3254" s="13">
        <v>44626</v>
      </c>
      <c r="D3254" s="12" t="s">
        <v>11</v>
      </c>
      <c r="E3254" s="12" t="s">
        <v>105</v>
      </c>
      <c r="F3254" s="12" t="s">
        <v>106</v>
      </c>
      <c r="G3254" s="12" t="s">
        <v>13</v>
      </c>
      <c r="H3254" s="12" t="s">
        <v>151</v>
      </c>
      <c r="I3254" s="12">
        <v>30</v>
      </c>
      <c r="J3254" s="12" t="s">
        <v>124</v>
      </c>
      <c r="K3254" s="14">
        <v>0.35000000000000003</v>
      </c>
      <c r="L3254" s="15">
        <v>4950</v>
      </c>
      <c r="M3254" s="16">
        <f t="shared" si="26"/>
        <v>1732.5000000000002</v>
      </c>
      <c r="N3254" s="16">
        <f t="shared" si="27"/>
        <v>606.375</v>
      </c>
      <c r="O3254" s="18">
        <v>0.35</v>
      </c>
    </row>
    <row r="3255" spans="1:15" ht="15.75" customHeight="1" x14ac:dyDescent="0.3">
      <c r="A3255" s="17" t="s">
        <v>119</v>
      </c>
      <c r="B3255" s="12">
        <v>1185732</v>
      </c>
      <c r="C3255" s="13">
        <v>44626</v>
      </c>
      <c r="D3255" s="12" t="s">
        <v>11</v>
      </c>
      <c r="E3255" s="12" t="s">
        <v>105</v>
      </c>
      <c r="F3255" s="12" t="s">
        <v>106</v>
      </c>
      <c r="G3255" s="12" t="s">
        <v>14</v>
      </c>
      <c r="H3255" s="12" t="s">
        <v>149</v>
      </c>
      <c r="I3255" s="12">
        <v>24</v>
      </c>
      <c r="J3255" s="12" t="s">
        <v>126</v>
      </c>
      <c r="K3255" s="14">
        <v>0.35000000000000003</v>
      </c>
      <c r="L3255" s="15">
        <v>2000</v>
      </c>
      <c r="M3255" s="16">
        <f t="shared" si="26"/>
        <v>700.00000000000011</v>
      </c>
      <c r="N3255" s="16">
        <f t="shared" si="27"/>
        <v>245.00000000000003</v>
      </c>
      <c r="O3255" s="18">
        <v>0.35</v>
      </c>
    </row>
    <row r="3256" spans="1:15" ht="15.75" customHeight="1" x14ac:dyDescent="0.3">
      <c r="A3256" s="17" t="s">
        <v>119</v>
      </c>
      <c r="B3256" s="12">
        <v>1185732</v>
      </c>
      <c r="C3256" s="13">
        <v>44626</v>
      </c>
      <c r="D3256" s="12" t="s">
        <v>11</v>
      </c>
      <c r="E3256" s="12" t="s">
        <v>105</v>
      </c>
      <c r="F3256" s="12" t="s">
        <v>106</v>
      </c>
      <c r="G3256" s="12" t="s">
        <v>15</v>
      </c>
      <c r="H3256" s="12" t="s">
        <v>15</v>
      </c>
      <c r="I3256" s="12">
        <v>50</v>
      </c>
      <c r="J3256" s="12" t="s">
        <v>123</v>
      </c>
      <c r="K3256" s="14">
        <v>0.25000000000000006</v>
      </c>
      <c r="L3256" s="15">
        <v>2250</v>
      </c>
      <c r="M3256" s="16">
        <f t="shared" si="26"/>
        <v>562.50000000000011</v>
      </c>
      <c r="N3256" s="16">
        <f t="shared" si="27"/>
        <v>225.00000000000006</v>
      </c>
      <c r="O3256" s="18">
        <v>0.4</v>
      </c>
    </row>
    <row r="3257" spans="1:15" ht="15.75" customHeight="1" x14ac:dyDescent="0.3">
      <c r="A3257" s="17" t="s">
        <v>119</v>
      </c>
      <c r="B3257" s="12">
        <v>1185732</v>
      </c>
      <c r="C3257" s="13">
        <v>44626</v>
      </c>
      <c r="D3257" s="12" t="s">
        <v>11</v>
      </c>
      <c r="E3257" s="12" t="s">
        <v>105</v>
      </c>
      <c r="F3257" s="12" t="s">
        <v>106</v>
      </c>
      <c r="G3257" s="12" t="s">
        <v>16</v>
      </c>
      <c r="H3257" s="12" t="s">
        <v>16</v>
      </c>
      <c r="I3257" s="12">
        <v>46</v>
      </c>
      <c r="J3257" s="12" t="s">
        <v>125</v>
      </c>
      <c r="K3257" s="14">
        <v>0.3</v>
      </c>
      <c r="L3257" s="15">
        <v>750</v>
      </c>
      <c r="M3257" s="16">
        <f t="shared" si="26"/>
        <v>225</v>
      </c>
      <c r="N3257" s="16">
        <f t="shared" si="27"/>
        <v>90</v>
      </c>
      <c r="O3257" s="18">
        <v>0.4</v>
      </c>
    </row>
    <row r="3258" spans="1:15" ht="15.75" customHeight="1" x14ac:dyDescent="0.3">
      <c r="A3258" s="17" t="s">
        <v>119</v>
      </c>
      <c r="B3258" s="12">
        <v>1185732</v>
      </c>
      <c r="C3258" s="13">
        <v>44626</v>
      </c>
      <c r="D3258" s="12" t="s">
        <v>11</v>
      </c>
      <c r="E3258" s="12" t="s">
        <v>105</v>
      </c>
      <c r="F3258" s="12" t="s">
        <v>106</v>
      </c>
      <c r="G3258" s="12" t="s">
        <v>17</v>
      </c>
      <c r="H3258" s="12" t="s">
        <v>17</v>
      </c>
      <c r="I3258" s="12">
        <v>53</v>
      </c>
      <c r="J3258" s="12" t="s">
        <v>124</v>
      </c>
      <c r="K3258" s="14">
        <v>0.45</v>
      </c>
      <c r="L3258" s="15">
        <v>1250</v>
      </c>
      <c r="M3258" s="16">
        <f t="shared" si="26"/>
        <v>562.5</v>
      </c>
      <c r="N3258" s="16">
        <f t="shared" si="27"/>
        <v>168.75</v>
      </c>
      <c r="O3258" s="18">
        <v>0.3</v>
      </c>
    </row>
    <row r="3259" spans="1:15" ht="15.75" customHeight="1" x14ac:dyDescent="0.3">
      <c r="A3259" s="17" t="s">
        <v>119</v>
      </c>
      <c r="B3259" s="12">
        <v>1185732</v>
      </c>
      <c r="C3259" s="13">
        <v>44626</v>
      </c>
      <c r="D3259" s="12" t="s">
        <v>11</v>
      </c>
      <c r="E3259" s="12" t="s">
        <v>105</v>
      </c>
      <c r="F3259" s="12" t="s">
        <v>106</v>
      </c>
      <c r="G3259" s="12" t="s">
        <v>18</v>
      </c>
      <c r="H3259" s="12" t="s">
        <v>150</v>
      </c>
      <c r="I3259" s="12">
        <v>58</v>
      </c>
      <c r="J3259" s="12" t="s">
        <v>126</v>
      </c>
      <c r="K3259" s="14">
        <v>0.35000000000000003</v>
      </c>
      <c r="L3259" s="15">
        <v>2250</v>
      </c>
      <c r="M3259" s="16">
        <f t="shared" si="26"/>
        <v>787.50000000000011</v>
      </c>
      <c r="N3259" s="16">
        <f t="shared" si="27"/>
        <v>315.00000000000006</v>
      </c>
      <c r="O3259" s="18">
        <v>0.4</v>
      </c>
    </row>
    <row r="3260" spans="1:15" ht="15.75" customHeight="1" x14ac:dyDescent="0.3">
      <c r="A3260" s="17" t="s">
        <v>119</v>
      </c>
      <c r="B3260" s="12">
        <v>1185732</v>
      </c>
      <c r="C3260" s="13">
        <v>44658</v>
      </c>
      <c r="D3260" s="12" t="s">
        <v>11</v>
      </c>
      <c r="E3260" s="12" t="s">
        <v>105</v>
      </c>
      <c r="F3260" s="12" t="s">
        <v>106</v>
      </c>
      <c r="G3260" s="12" t="s">
        <v>13</v>
      </c>
      <c r="H3260" s="12" t="s">
        <v>151</v>
      </c>
      <c r="I3260" s="12">
        <v>44</v>
      </c>
      <c r="J3260" s="12" t="s">
        <v>123</v>
      </c>
      <c r="K3260" s="14">
        <v>0.35000000000000003</v>
      </c>
      <c r="L3260" s="15">
        <v>4750</v>
      </c>
      <c r="M3260" s="16">
        <f t="shared" si="26"/>
        <v>1662.5000000000002</v>
      </c>
      <c r="N3260" s="16">
        <f t="shared" si="27"/>
        <v>581.875</v>
      </c>
      <c r="O3260" s="18">
        <v>0.35</v>
      </c>
    </row>
    <row r="3261" spans="1:15" ht="15.75" customHeight="1" x14ac:dyDescent="0.3">
      <c r="A3261" s="17" t="s">
        <v>119</v>
      </c>
      <c r="B3261" s="12">
        <v>1185732</v>
      </c>
      <c r="C3261" s="13">
        <v>44658</v>
      </c>
      <c r="D3261" s="12" t="s">
        <v>11</v>
      </c>
      <c r="E3261" s="12" t="s">
        <v>105</v>
      </c>
      <c r="F3261" s="12" t="s">
        <v>106</v>
      </c>
      <c r="G3261" s="12" t="s">
        <v>14</v>
      </c>
      <c r="H3261" s="12" t="s">
        <v>149</v>
      </c>
      <c r="I3261" s="12">
        <v>22</v>
      </c>
      <c r="J3261" s="12" t="s">
        <v>124</v>
      </c>
      <c r="K3261" s="14">
        <v>0.35000000000000003</v>
      </c>
      <c r="L3261" s="15">
        <v>1750</v>
      </c>
      <c r="M3261" s="16">
        <f t="shared" si="26"/>
        <v>612.50000000000011</v>
      </c>
      <c r="N3261" s="16">
        <f t="shared" si="27"/>
        <v>214.37500000000003</v>
      </c>
      <c r="O3261" s="18">
        <v>0.35</v>
      </c>
    </row>
    <row r="3262" spans="1:15" ht="15.75" customHeight="1" x14ac:dyDescent="0.3">
      <c r="A3262" s="17" t="s">
        <v>119</v>
      </c>
      <c r="B3262" s="12">
        <v>1185732</v>
      </c>
      <c r="C3262" s="13">
        <v>44658</v>
      </c>
      <c r="D3262" s="12" t="s">
        <v>11</v>
      </c>
      <c r="E3262" s="12" t="s">
        <v>105</v>
      </c>
      <c r="F3262" s="12" t="s">
        <v>106</v>
      </c>
      <c r="G3262" s="12" t="s">
        <v>15</v>
      </c>
      <c r="H3262" s="12" t="s">
        <v>15</v>
      </c>
      <c r="I3262" s="12">
        <v>29</v>
      </c>
      <c r="J3262" s="12" t="s">
        <v>126</v>
      </c>
      <c r="K3262" s="14">
        <v>0.25000000000000006</v>
      </c>
      <c r="L3262" s="15">
        <v>1750</v>
      </c>
      <c r="M3262" s="16">
        <f t="shared" si="26"/>
        <v>437.50000000000011</v>
      </c>
      <c r="N3262" s="16">
        <f t="shared" si="27"/>
        <v>175.00000000000006</v>
      </c>
      <c r="O3262" s="18">
        <v>0.4</v>
      </c>
    </row>
    <row r="3263" spans="1:15" ht="15.75" customHeight="1" x14ac:dyDescent="0.3">
      <c r="A3263" s="17" t="s">
        <v>119</v>
      </c>
      <c r="B3263" s="12">
        <v>1185732</v>
      </c>
      <c r="C3263" s="13">
        <v>44658</v>
      </c>
      <c r="D3263" s="12" t="s">
        <v>11</v>
      </c>
      <c r="E3263" s="12" t="s">
        <v>105</v>
      </c>
      <c r="F3263" s="12" t="s">
        <v>106</v>
      </c>
      <c r="G3263" s="12" t="s">
        <v>16</v>
      </c>
      <c r="H3263" s="12" t="s">
        <v>16</v>
      </c>
      <c r="I3263" s="12">
        <v>58</v>
      </c>
      <c r="J3263" s="12" t="s">
        <v>126</v>
      </c>
      <c r="K3263" s="14">
        <v>0.3</v>
      </c>
      <c r="L3263" s="15">
        <v>1000</v>
      </c>
      <c r="M3263" s="16">
        <f t="shared" si="26"/>
        <v>300</v>
      </c>
      <c r="N3263" s="16">
        <f t="shared" si="27"/>
        <v>120</v>
      </c>
      <c r="O3263" s="18">
        <v>0.4</v>
      </c>
    </row>
    <row r="3264" spans="1:15" ht="15.75" customHeight="1" x14ac:dyDescent="0.3">
      <c r="A3264" s="17" t="s">
        <v>119</v>
      </c>
      <c r="B3264" s="12">
        <v>1185732</v>
      </c>
      <c r="C3264" s="13">
        <v>44658</v>
      </c>
      <c r="D3264" s="12" t="s">
        <v>11</v>
      </c>
      <c r="E3264" s="12" t="s">
        <v>105</v>
      </c>
      <c r="F3264" s="12" t="s">
        <v>106</v>
      </c>
      <c r="G3264" s="12" t="s">
        <v>17</v>
      </c>
      <c r="H3264" s="12" t="s">
        <v>17</v>
      </c>
      <c r="I3264" s="12">
        <v>47</v>
      </c>
      <c r="J3264" s="12" t="s">
        <v>123</v>
      </c>
      <c r="K3264" s="14">
        <v>0.45</v>
      </c>
      <c r="L3264" s="15">
        <v>1000</v>
      </c>
      <c r="M3264" s="16">
        <f t="shared" si="26"/>
        <v>450</v>
      </c>
      <c r="N3264" s="16">
        <f t="shared" si="27"/>
        <v>135</v>
      </c>
      <c r="O3264" s="18">
        <v>0.3</v>
      </c>
    </row>
    <row r="3265" spans="1:15" ht="15.75" customHeight="1" x14ac:dyDescent="0.3">
      <c r="A3265" s="17" t="s">
        <v>119</v>
      </c>
      <c r="B3265" s="12">
        <v>1185732</v>
      </c>
      <c r="C3265" s="13">
        <v>44658</v>
      </c>
      <c r="D3265" s="12" t="s">
        <v>11</v>
      </c>
      <c r="E3265" s="12" t="s">
        <v>105</v>
      </c>
      <c r="F3265" s="12" t="s">
        <v>106</v>
      </c>
      <c r="G3265" s="12" t="s">
        <v>18</v>
      </c>
      <c r="H3265" s="12" t="s">
        <v>150</v>
      </c>
      <c r="I3265" s="12">
        <v>58</v>
      </c>
      <c r="J3265" s="12" t="s">
        <v>126</v>
      </c>
      <c r="K3265" s="14">
        <v>0.35000000000000003</v>
      </c>
      <c r="L3265" s="15">
        <v>2500</v>
      </c>
      <c r="M3265" s="16">
        <f t="shared" si="26"/>
        <v>875.00000000000011</v>
      </c>
      <c r="N3265" s="16">
        <f t="shared" si="27"/>
        <v>350.00000000000006</v>
      </c>
      <c r="O3265" s="18">
        <v>0.4</v>
      </c>
    </row>
    <row r="3266" spans="1:15" ht="15.75" customHeight="1" x14ac:dyDescent="0.3">
      <c r="A3266" s="17" t="s">
        <v>119</v>
      </c>
      <c r="B3266" s="12">
        <v>1185732</v>
      </c>
      <c r="C3266" s="13">
        <v>44687</v>
      </c>
      <c r="D3266" s="12" t="s">
        <v>11</v>
      </c>
      <c r="E3266" s="12" t="s">
        <v>105</v>
      </c>
      <c r="F3266" s="12" t="s">
        <v>106</v>
      </c>
      <c r="G3266" s="12" t="s">
        <v>13</v>
      </c>
      <c r="H3266" s="12" t="s">
        <v>151</v>
      </c>
      <c r="I3266" s="12">
        <v>55</v>
      </c>
      <c r="J3266" s="12" t="s">
        <v>125</v>
      </c>
      <c r="K3266" s="14">
        <v>0.49999999999999994</v>
      </c>
      <c r="L3266" s="15">
        <v>5200</v>
      </c>
      <c r="M3266" s="16">
        <f t="shared" si="26"/>
        <v>2599.9999999999995</v>
      </c>
      <c r="N3266" s="16">
        <f t="shared" si="27"/>
        <v>909.99999999999977</v>
      </c>
      <c r="O3266" s="18">
        <v>0.35</v>
      </c>
    </row>
    <row r="3267" spans="1:15" ht="15.75" customHeight="1" x14ac:dyDescent="0.3">
      <c r="A3267" s="17" t="s">
        <v>119</v>
      </c>
      <c r="B3267" s="12">
        <v>1185732</v>
      </c>
      <c r="C3267" s="13">
        <v>44687</v>
      </c>
      <c r="D3267" s="12" t="s">
        <v>11</v>
      </c>
      <c r="E3267" s="12" t="s">
        <v>105</v>
      </c>
      <c r="F3267" s="12" t="s">
        <v>106</v>
      </c>
      <c r="G3267" s="12" t="s">
        <v>14</v>
      </c>
      <c r="H3267" s="12" t="s">
        <v>149</v>
      </c>
      <c r="I3267" s="12">
        <v>41</v>
      </c>
      <c r="J3267" s="12" t="s">
        <v>123</v>
      </c>
      <c r="K3267" s="14">
        <v>0.45</v>
      </c>
      <c r="L3267" s="15">
        <v>2250</v>
      </c>
      <c r="M3267" s="16">
        <f t="shared" si="26"/>
        <v>1012.5</v>
      </c>
      <c r="N3267" s="16">
        <f t="shared" si="27"/>
        <v>354.375</v>
      </c>
      <c r="O3267" s="18">
        <v>0.35</v>
      </c>
    </row>
    <row r="3268" spans="1:15" ht="15.75" customHeight="1" x14ac:dyDescent="0.3">
      <c r="A3268" s="17" t="s">
        <v>119</v>
      </c>
      <c r="B3268" s="12">
        <v>1185732</v>
      </c>
      <c r="C3268" s="13">
        <v>44687</v>
      </c>
      <c r="D3268" s="12" t="s">
        <v>11</v>
      </c>
      <c r="E3268" s="12" t="s">
        <v>105</v>
      </c>
      <c r="F3268" s="12" t="s">
        <v>106</v>
      </c>
      <c r="G3268" s="12" t="s">
        <v>15</v>
      </c>
      <c r="H3268" s="12" t="s">
        <v>15</v>
      </c>
      <c r="I3268" s="12">
        <v>36</v>
      </c>
      <c r="J3268" s="12" t="s">
        <v>123</v>
      </c>
      <c r="K3268" s="14">
        <v>0.4</v>
      </c>
      <c r="L3268" s="15">
        <v>2500</v>
      </c>
      <c r="M3268" s="16">
        <f t="shared" si="26"/>
        <v>1000</v>
      </c>
      <c r="N3268" s="16">
        <f t="shared" si="27"/>
        <v>400</v>
      </c>
      <c r="O3268" s="18">
        <v>0.4</v>
      </c>
    </row>
    <row r="3269" spans="1:15" ht="15.75" customHeight="1" x14ac:dyDescent="0.3">
      <c r="A3269" s="17" t="s">
        <v>119</v>
      </c>
      <c r="B3269" s="12">
        <v>1185732</v>
      </c>
      <c r="C3269" s="13">
        <v>44687</v>
      </c>
      <c r="D3269" s="12" t="s">
        <v>11</v>
      </c>
      <c r="E3269" s="12" t="s">
        <v>105</v>
      </c>
      <c r="F3269" s="12" t="s">
        <v>106</v>
      </c>
      <c r="G3269" s="12" t="s">
        <v>16</v>
      </c>
      <c r="H3269" s="12" t="s">
        <v>16</v>
      </c>
      <c r="I3269" s="12">
        <v>31</v>
      </c>
      <c r="J3269" s="12" t="s">
        <v>126</v>
      </c>
      <c r="K3269" s="14">
        <v>0.4</v>
      </c>
      <c r="L3269" s="15">
        <v>2000</v>
      </c>
      <c r="M3269" s="16">
        <f t="shared" si="26"/>
        <v>800</v>
      </c>
      <c r="N3269" s="16">
        <f t="shared" si="27"/>
        <v>320</v>
      </c>
      <c r="O3269" s="18">
        <v>0.4</v>
      </c>
    </row>
    <row r="3270" spans="1:15" ht="15.75" customHeight="1" x14ac:dyDescent="0.3">
      <c r="A3270" s="17" t="s">
        <v>119</v>
      </c>
      <c r="B3270" s="12">
        <v>1185732</v>
      </c>
      <c r="C3270" s="13">
        <v>44687</v>
      </c>
      <c r="D3270" s="12" t="s">
        <v>11</v>
      </c>
      <c r="E3270" s="12" t="s">
        <v>105</v>
      </c>
      <c r="F3270" s="12" t="s">
        <v>106</v>
      </c>
      <c r="G3270" s="12" t="s">
        <v>17</v>
      </c>
      <c r="H3270" s="12" t="s">
        <v>17</v>
      </c>
      <c r="I3270" s="12">
        <v>21</v>
      </c>
      <c r="J3270" s="12" t="s">
        <v>126</v>
      </c>
      <c r="K3270" s="14">
        <v>0.49999999999999994</v>
      </c>
      <c r="L3270" s="15">
        <v>2250</v>
      </c>
      <c r="M3270" s="16">
        <f t="shared" si="26"/>
        <v>1124.9999999999998</v>
      </c>
      <c r="N3270" s="16">
        <f t="shared" si="27"/>
        <v>337.49999999999994</v>
      </c>
      <c r="O3270" s="18">
        <v>0.3</v>
      </c>
    </row>
    <row r="3271" spans="1:15" ht="15.75" customHeight="1" x14ac:dyDescent="0.3">
      <c r="A3271" s="17" t="s">
        <v>119</v>
      </c>
      <c r="B3271" s="12">
        <v>1185732</v>
      </c>
      <c r="C3271" s="13">
        <v>44687</v>
      </c>
      <c r="D3271" s="12" t="s">
        <v>11</v>
      </c>
      <c r="E3271" s="12" t="s">
        <v>105</v>
      </c>
      <c r="F3271" s="12" t="s">
        <v>106</v>
      </c>
      <c r="G3271" s="12" t="s">
        <v>18</v>
      </c>
      <c r="H3271" s="12" t="s">
        <v>150</v>
      </c>
      <c r="I3271" s="12">
        <v>55</v>
      </c>
      <c r="J3271" s="12" t="s">
        <v>123</v>
      </c>
      <c r="K3271" s="14">
        <v>0.54999999999999993</v>
      </c>
      <c r="L3271" s="15">
        <v>3500</v>
      </c>
      <c r="M3271" s="16">
        <f t="shared" si="26"/>
        <v>1924.9999999999998</v>
      </c>
      <c r="N3271" s="16">
        <f t="shared" si="27"/>
        <v>770</v>
      </c>
      <c r="O3271" s="18">
        <v>0.4</v>
      </c>
    </row>
    <row r="3272" spans="1:15" ht="15.75" customHeight="1" x14ac:dyDescent="0.3">
      <c r="A3272" s="17" t="s">
        <v>119</v>
      </c>
      <c r="B3272" s="12">
        <v>1185732</v>
      </c>
      <c r="C3272" s="13">
        <v>44720</v>
      </c>
      <c r="D3272" s="12" t="s">
        <v>11</v>
      </c>
      <c r="E3272" s="12" t="s">
        <v>105</v>
      </c>
      <c r="F3272" s="12" t="s">
        <v>106</v>
      </c>
      <c r="G3272" s="12" t="s">
        <v>13</v>
      </c>
      <c r="H3272" s="12" t="s">
        <v>151</v>
      </c>
      <c r="I3272" s="12">
        <v>52</v>
      </c>
      <c r="J3272" s="12" t="s">
        <v>126</v>
      </c>
      <c r="K3272" s="14">
        <v>0.49999999999999994</v>
      </c>
      <c r="L3272" s="15">
        <v>6000</v>
      </c>
      <c r="M3272" s="16">
        <f t="shared" si="26"/>
        <v>2999.9999999999995</v>
      </c>
      <c r="N3272" s="16">
        <f t="shared" si="27"/>
        <v>1049.9999999999998</v>
      </c>
      <c r="O3272" s="18">
        <v>0.35</v>
      </c>
    </row>
    <row r="3273" spans="1:15" ht="15.75" customHeight="1" x14ac:dyDescent="0.3">
      <c r="A3273" s="17" t="s">
        <v>119</v>
      </c>
      <c r="B3273" s="12">
        <v>1185732</v>
      </c>
      <c r="C3273" s="13">
        <v>44720</v>
      </c>
      <c r="D3273" s="12" t="s">
        <v>11</v>
      </c>
      <c r="E3273" s="12" t="s">
        <v>105</v>
      </c>
      <c r="F3273" s="12" t="s">
        <v>106</v>
      </c>
      <c r="G3273" s="12" t="s">
        <v>14</v>
      </c>
      <c r="H3273" s="12" t="s">
        <v>149</v>
      </c>
      <c r="I3273" s="12">
        <v>40</v>
      </c>
      <c r="J3273" s="12" t="s">
        <v>125</v>
      </c>
      <c r="K3273" s="14">
        <v>0.45</v>
      </c>
      <c r="L3273" s="15">
        <v>3500</v>
      </c>
      <c r="M3273" s="16">
        <f t="shared" si="26"/>
        <v>1575</v>
      </c>
      <c r="N3273" s="16">
        <f t="shared" si="27"/>
        <v>551.25</v>
      </c>
      <c r="O3273" s="18">
        <v>0.35</v>
      </c>
    </row>
    <row r="3274" spans="1:15" ht="15.75" customHeight="1" x14ac:dyDescent="0.3">
      <c r="A3274" s="17" t="s">
        <v>119</v>
      </c>
      <c r="B3274" s="12">
        <v>1185732</v>
      </c>
      <c r="C3274" s="13">
        <v>44720</v>
      </c>
      <c r="D3274" s="12" t="s">
        <v>11</v>
      </c>
      <c r="E3274" s="12" t="s">
        <v>105</v>
      </c>
      <c r="F3274" s="12" t="s">
        <v>106</v>
      </c>
      <c r="G3274" s="12" t="s">
        <v>15</v>
      </c>
      <c r="H3274" s="12" t="s">
        <v>15</v>
      </c>
      <c r="I3274" s="12">
        <v>55</v>
      </c>
      <c r="J3274" s="12" t="s">
        <v>124</v>
      </c>
      <c r="K3274" s="14">
        <v>0.4</v>
      </c>
      <c r="L3274" s="15">
        <v>2750</v>
      </c>
      <c r="M3274" s="16">
        <f t="shared" si="26"/>
        <v>1100</v>
      </c>
      <c r="N3274" s="16">
        <f t="shared" si="27"/>
        <v>440</v>
      </c>
      <c r="O3274" s="18">
        <v>0.4</v>
      </c>
    </row>
    <row r="3275" spans="1:15" ht="15.75" customHeight="1" x14ac:dyDescent="0.3">
      <c r="A3275" s="17" t="s">
        <v>119</v>
      </c>
      <c r="B3275" s="12">
        <v>1185732</v>
      </c>
      <c r="C3275" s="13">
        <v>44720</v>
      </c>
      <c r="D3275" s="12" t="s">
        <v>11</v>
      </c>
      <c r="E3275" s="12" t="s">
        <v>105</v>
      </c>
      <c r="F3275" s="12" t="s">
        <v>106</v>
      </c>
      <c r="G3275" s="12" t="s">
        <v>16</v>
      </c>
      <c r="H3275" s="12" t="s">
        <v>16</v>
      </c>
      <c r="I3275" s="12">
        <v>22</v>
      </c>
      <c r="J3275" s="12" t="s">
        <v>123</v>
      </c>
      <c r="K3275" s="14">
        <v>0.4</v>
      </c>
      <c r="L3275" s="15">
        <v>2500</v>
      </c>
      <c r="M3275" s="16">
        <f t="shared" si="26"/>
        <v>1000</v>
      </c>
      <c r="N3275" s="16">
        <f t="shared" si="27"/>
        <v>400</v>
      </c>
      <c r="O3275" s="18">
        <v>0.4</v>
      </c>
    </row>
    <row r="3276" spans="1:15" ht="15.75" customHeight="1" x14ac:dyDescent="0.3">
      <c r="A3276" s="17" t="s">
        <v>119</v>
      </c>
      <c r="B3276" s="12">
        <v>1185732</v>
      </c>
      <c r="C3276" s="13">
        <v>44720</v>
      </c>
      <c r="D3276" s="12" t="s">
        <v>11</v>
      </c>
      <c r="E3276" s="12" t="s">
        <v>105</v>
      </c>
      <c r="F3276" s="12" t="s">
        <v>106</v>
      </c>
      <c r="G3276" s="12" t="s">
        <v>17</v>
      </c>
      <c r="H3276" s="12" t="s">
        <v>17</v>
      </c>
      <c r="I3276" s="12">
        <v>27</v>
      </c>
      <c r="J3276" s="12" t="s">
        <v>126</v>
      </c>
      <c r="K3276" s="14">
        <v>0.49999999999999994</v>
      </c>
      <c r="L3276" s="15">
        <v>2500</v>
      </c>
      <c r="M3276" s="16">
        <f t="shared" si="26"/>
        <v>1249.9999999999998</v>
      </c>
      <c r="N3276" s="16">
        <f t="shared" si="27"/>
        <v>374.99999999999994</v>
      </c>
      <c r="O3276" s="18">
        <v>0.3</v>
      </c>
    </row>
    <row r="3277" spans="1:15" ht="15.75" customHeight="1" x14ac:dyDescent="0.3">
      <c r="A3277" s="17" t="s">
        <v>119</v>
      </c>
      <c r="B3277" s="12">
        <v>1185732</v>
      </c>
      <c r="C3277" s="13">
        <v>44720</v>
      </c>
      <c r="D3277" s="12" t="s">
        <v>11</v>
      </c>
      <c r="E3277" s="12" t="s">
        <v>105</v>
      </c>
      <c r="F3277" s="12" t="s">
        <v>106</v>
      </c>
      <c r="G3277" s="12" t="s">
        <v>18</v>
      </c>
      <c r="H3277" s="12" t="s">
        <v>150</v>
      </c>
      <c r="I3277" s="12">
        <v>30</v>
      </c>
      <c r="J3277" s="12" t="s">
        <v>125</v>
      </c>
      <c r="K3277" s="14">
        <v>0.54999999999999993</v>
      </c>
      <c r="L3277" s="15">
        <v>4000</v>
      </c>
      <c r="M3277" s="16">
        <f t="shared" si="26"/>
        <v>2199.9999999999995</v>
      </c>
      <c r="N3277" s="16">
        <f t="shared" si="27"/>
        <v>879.99999999999989</v>
      </c>
      <c r="O3277" s="18">
        <v>0.4</v>
      </c>
    </row>
    <row r="3278" spans="1:15" ht="15.75" customHeight="1" x14ac:dyDescent="0.3">
      <c r="A3278" s="17" t="s">
        <v>119</v>
      </c>
      <c r="B3278" s="12">
        <v>1185732</v>
      </c>
      <c r="C3278" s="13">
        <v>44748</v>
      </c>
      <c r="D3278" s="12" t="s">
        <v>11</v>
      </c>
      <c r="E3278" s="12" t="s">
        <v>105</v>
      </c>
      <c r="F3278" s="12" t="s">
        <v>106</v>
      </c>
      <c r="G3278" s="12" t="s">
        <v>13</v>
      </c>
      <c r="H3278" s="12" t="s">
        <v>151</v>
      </c>
      <c r="I3278" s="12">
        <v>53</v>
      </c>
      <c r="J3278" s="12" t="s">
        <v>126</v>
      </c>
      <c r="K3278" s="14">
        <v>0.49999999999999994</v>
      </c>
      <c r="L3278" s="15">
        <v>6250</v>
      </c>
      <c r="M3278" s="16">
        <f t="shared" si="26"/>
        <v>3124.9999999999995</v>
      </c>
      <c r="N3278" s="16">
        <f t="shared" si="27"/>
        <v>1093.7499999999998</v>
      </c>
      <c r="O3278" s="18">
        <v>0.35</v>
      </c>
    </row>
    <row r="3279" spans="1:15" ht="15.75" customHeight="1" x14ac:dyDescent="0.3">
      <c r="A3279" s="17" t="s">
        <v>119</v>
      </c>
      <c r="B3279" s="12">
        <v>1185732</v>
      </c>
      <c r="C3279" s="13">
        <v>44748</v>
      </c>
      <c r="D3279" s="12" t="s">
        <v>11</v>
      </c>
      <c r="E3279" s="12" t="s">
        <v>105</v>
      </c>
      <c r="F3279" s="12" t="s">
        <v>106</v>
      </c>
      <c r="G3279" s="12" t="s">
        <v>14</v>
      </c>
      <c r="H3279" s="12" t="s">
        <v>149</v>
      </c>
      <c r="I3279" s="12">
        <v>34</v>
      </c>
      <c r="J3279" s="12" t="s">
        <v>125</v>
      </c>
      <c r="K3279" s="14">
        <v>0.45</v>
      </c>
      <c r="L3279" s="15">
        <v>3750</v>
      </c>
      <c r="M3279" s="16">
        <f t="shared" si="26"/>
        <v>1687.5</v>
      </c>
      <c r="N3279" s="16">
        <f t="shared" si="27"/>
        <v>590.625</v>
      </c>
      <c r="O3279" s="18">
        <v>0.35</v>
      </c>
    </row>
    <row r="3280" spans="1:15" ht="15.75" customHeight="1" x14ac:dyDescent="0.3">
      <c r="A3280" s="17" t="s">
        <v>119</v>
      </c>
      <c r="B3280" s="12">
        <v>1185732</v>
      </c>
      <c r="C3280" s="13">
        <v>44748</v>
      </c>
      <c r="D3280" s="12" t="s">
        <v>11</v>
      </c>
      <c r="E3280" s="12" t="s">
        <v>105</v>
      </c>
      <c r="F3280" s="12" t="s">
        <v>106</v>
      </c>
      <c r="G3280" s="12" t="s">
        <v>15</v>
      </c>
      <c r="H3280" s="12" t="s">
        <v>15</v>
      </c>
      <c r="I3280" s="12">
        <v>16</v>
      </c>
      <c r="J3280" s="12" t="s">
        <v>123</v>
      </c>
      <c r="K3280" s="14">
        <v>0.4</v>
      </c>
      <c r="L3280" s="15">
        <v>3000</v>
      </c>
      <c r="M3280" s="16">
        <f t="shared" si="26"/>
        <v>1200</v>
      </c>
      <c r="N3280" s="16">
        <f t="shared" si="27"/>
        <v>480</v>
      </c>
      <c r="O3280" s="18">
        <v>0.4</v>
      </c>
    </row>
    <row r="3281" spans="1:15" ht="15.75" customHeight="1" x14ac:dyDescent="0.3">
      <c r="A3281" s="17" t="s">
        <v>119</v>
      </c>
      <c r="B3281" s="12">
        <v>1185732</v>
      </c>
      <c r="C3281" s="13">
        <v>44748</v>
      </c>
      <c r="D3281" s="12" t="s">
        <v>11</v>
      </c>
      <c r="E3281" s="12" t="s">
        <v>105</v>
      </c>
      <c r="F3281" s="12" t="s">
        <v>106</v>
      </c>
      <c r="G3281" s="12" t="s">
        <v>16</v>
      </c>
      <c r="H3281" s="12" t="s">
        <v>16</v>
      </c>
      <c r="I3281" s="12">
        <v>50</v>
      </c>
      <c r="J3281" s="12" t="s">
        <v>123</v>
      </c>
      <c r="K3281" s="14">
        <v>0.4</v>
      </c>
      <c r="L3281" s="15">
        <v>2500</v>
      </c>
      <c r="M3281" s="16">
        <f t="shared" si="26"/>
        <v>1000</v>
      </c>
      <c r="N3281" s="16">
        <f t="shared" si="27"/>
        <v>400</v>
      </c>
      <c r="O3281" s="18">
        <v>0.4</v>
      </c>
    </row>
    <row r="3282" spans="1:15" ht="15.75" customHeight="1" x14ac:dyDescent="0.3">
      <c r="A3282" s="17" t="s">
        <v>119</v>
      </c>
      <c r="B3282" s="12">
        <v>1185732</v>
      </c>
      <c r="C3282" s="13">
        <v>44748</v>
      </c>
      <c r="D3282" s="12" t="s">
        <v>11</v>
      </c>
      <c r="E3282" s="12" t="s">
        <v>105</v>
      </c>
      <c r="F3282" s="12" t="s">
        <v>106</v>
      </c>
      <c r="G3282" s="12" t="s">
        <v>17</v>
      </c>
      <c r="H3282" s="12" t="s">
        <v>17</v>
      </c>
      <c r="I3282" s="12">
        <v>60</v>
      </c>
      <c r="J3282" s="12" t="s">
        <v>125</v>
      </c>
      <c r="K3282" s="14">
        <v>0.49999999999999994</v>
      </c>
      <c r="L3282" s="15">
        <v>2750</v>
      </c>
      <c r="M3282" s="16">
        <f t="shared" si="26"/>
        <v>1374.9999999999998</v>
      </c>
      <c r="N3282" s="16">
        <f t="shared" si="27"/>
        <v>412.49999999999994</v>
      </c>
      <c r="O3282" s="18">
        <v>0.3</v>
      </c>
    </row>
    <row r="3283" spans="1:15" ht="15.75" customHeight="1" x14ac:dyDescent="0.3">
      <c r="A3283" s="17" t="s">
        <v>119</v>
      </c>
      <c r="B3283" s="12">
        <v>1185732</v>
      </c>
      <c r="C3283" s="13">
        <v>44748</v>
      </c>
      <c r="D3283" s="12" t="s">
        <v>11</v>
      </c>
      <c r="E3283" s="12" t="s">
        <v>105</v>
      </c>
      <c r="F3283" s="12" t="s">
        <v>106</v>
      </c>
      <c r="G3283" s="12" t="s">
        <v>18</v>
      </c>
      <c r="H3283" s="12" t="s">
        <v>150</v>
      </c>
      <c r="I3283" s="12">
        <v>40</v>
      </c>
      <c r="J3283" s="12" t="s">
        <v>125</v>
      </c>
      <c r="K3283" s="14">
        <v>0.54999999999999993</v>
      </c>
      <c r="L3283" s="15">
        <v>4500</v>
      </c>
      <c r="M3283" s="16">
        <f t="shared" si="26"/>
        <v>2474.9999999999995</v>
      </c>
      <c r="N3283" s="16">
        <f t="shared" si="27"/>
        <v>989.99999999999989</v>
      </c>
      <c r="O3283" s="18">
        <v>0.4</v>
      </c>
    </row>
    <row r="3284" spans="1:15" ht="15.75" customHeight="1" x14ac:dyDescent="0.3">
      <c r="A3284" s="17" t="s">
        <v>119</v>
      </c>
      <c r="B3284" s="12">
        <v>1185732</v>
      </c>
      <c r="C3284" s="13">
        <v>44780</v>
      </c>
      <c r="D3284" s="12" t="s">
        <v>11</v>
      </c>
      <c r="E3284" s="12" t="s">
        <v>105</v>
      </c>
      <c r="F3284" s="12" t="s">
        <v>106</v>
      </c>
      <c r="G3284" s="12" t="s">
        <v>13</v>
      </c>
      <c r="H3284" s="12" t="s">
        <v>151</v>
      </c>
      <c r="I3284" s="12">
        <v>20</v>
      </c>
      <c r="J3284" s="12" t="s">
        <v>125</v>
      </c>
      <c r="K3284" s="14">
        <v>0.49999999999999994</v>
      </c>
      <c r="L3284" s="15">
        <v>6000</v>
      </c>
      <c r="M3284" s="16">
        <f t="shared" si="26"/>
        <v>2999.9999999999995</v>
      </c>
      <c r="N3284" s="16">
        <f t="shared" si="27"/>
        <v>1049.9999999999998</v>
      </c>
      <c r="O3284" s="18">
        <v>0.35</v>
      </c>
    </row>
    <row r="3285" spans="1:15" ht="15.75" customHeight="1" x14ac:dyDescent="0.3">
      <c r="A3285" s="17" t="s">
        <v>119</v>
      </c>
      <c r="B3285" s="12">
        <v>1185732</v>
      </c>
      <c r="C3285" s="13">
        <v>44780</v>
      </c>
      <c r="D3285" s="12" t="s">
        <v>11</v>
      </c>
      <c r="E3285" s="12" t="s">
        <v>105</v>
      </c>
      <c r="F3285" s="12" t="s">
        <v>106</v>
      </c>
      <c r="G3285" s="12" t="s">
        <v>14</v>
      </c>
      <c r="H3285" s="12" t="s">
        <v>149</v>
      </c>
      <c r="I3285" s="12">
        <v>41</v>
      </c>
      <c r="J3285" s="12" t="s">
        <v>123</v>
      </c>
      <c r="K3285" s="14">
        <v>0.45</v>
      </c>
      <c r="L3285" s="15">
        <v>3750</v>
      </c>
      <c r="M3285" s="16">
        <f t="shared" si="26"/>
        <v>1687.5</v>
      </c>
      <c r="N3285" s="16">
        <f t="shared" si="27"/>
        <v>590.625</v>
      </c>
      <c r="O3285" s="18">
        <v>0.35</v>
      </c>
    </row>
    <row r="3286" spans="1:15" ht="15.75" customHeight="1" x14ac:dyDescent="0.3">
      <c r="A3286" s="17" t="s">
        <v>119</v>
      </c>
      <c r="B3286" s="12">
        <v>1185732</v>
      </c>
      <c r="C3286" s="13">
        <v>44780</v>
      </c>
      <c r="D3286" s="12" t="s">
        <v>11</v>
      </c>
      <c r="E3286" s="12" t="s">
        <v>105</v>
      </c>
      <c r="F3286" s="12" t="s">
        <v>106</v>
      </c>
      <c r="G3286" s="12" t="s">
        <v>15</v>
      </c>
      <c r="H3286" s="12" t="s">
        <v>15</v>
      </c>
      <c r="I3286" s="12">
        <v>45</v>
      </c>
      <c r="J3286" s="12" t="s">
        <v>124</v>
      </c>
      <c r="K3286" s="14">
        <v>0.4</v>
      </c>
      <c r="L3286" s="15">
        <v>3000</v>
      </c>
      <c r="M3286" s="16">
        <f t="shared" si="26"/>
        <v>1200</v>
      </c>
      <c r="N3286" s="16">
        <f t="shared" si="27"/>
        <v>480</v>
      </c>
      <c r="O3286" s="18">
        <v>0.4</v>
      </c>
    </row>
    <row r="3287" spans="1:15" ht="15.75" customHeight="1" x14ac:dyDescent="0.3">
      <c r="A3287" s="17" t="s">
        <v>119</v>
      </c>
      <c r="B3287" s="12">
        <v>1185732</v>
      </c>
      <c r="C3287" s="13">
        <v>44780</v>
      </c>
      <c r="D3287" s="12" t="s">
        <v>11</v>
      </c>
      <c r="E3287" s="12" t="s">
        <v>105</v>
      </c>
      <c r="F3287" s="12" t="s">
        <v>106</v>
      </c>
      <c r="G3287" s="12" t="s">
        <v>16</v>
      </c>
      <c r="H3287" s="12" t="s">
        <v>16</v>
      </c>
      <c r="I3287" s="12">
        <v>17</v>
      </c>
      <c r="J3287" s="12" t="s">
        <v>124</v>
      </c>
      <c r="K3287" s="14">
        <v>0.4</v>
      </c>
      <c r="L3287" s="15">
        <v>2000</v>
      </c>
      <c r="M3287" s="16">
        <f t="shared" si="26"/>
        <v>800</v>
      </c>
      <c r="N3287" s="16">
        <f t="shared" si="27"/>
        <v>320</v>
      </c>
      <c r="O3287" s="18">
        <v>0.4</v>
      </c>
    </row>
    <row r="3288" spans="1:15" ht="15.75" customHeight="1" x14ac:dyDescent="0.3">
      <c r="A3288" s="17" t="s">
        <v>119</v>
      </c>
      <c r="B3288" s="12">
        <v>1185732</v>
      </c>
      <c r="C3288" s="13">
        <v>44780</v>
      </c>
      <c r="D3288" s="12" t="s">
        <v>11</v>
      </c>
      <c r="E3288" s="12" t="s">
        <v>105</v>
      </c>
      <c r="F3288" s="12" t="s">
        <v>106</v>
      </c>
      <c r="G3288" s="12" t="s">
        <v>17</v>
      </c>
      <c r="H3288" s="12" t="s">
        <v>17</v>
      </c>
      <c r="I3288" s="12">
        <v>16</v>
      </c>
      <c r="J3288" s="12" t="s">
        <v>123</v>
      </c>
      <c r="K3288" s="14">
        <v>0.49999999999999994</v>
      </c>
      <c r="L3288" s="15">
        <v>1750</v>
      </c>
      <c r="M3288" s="16">
        <f t="shared" si="26"/>
        <v>874.99999999999989</v>
      </c>
      <c r="N3288" s="16">
        <f t="shared" si="27"/>
        <v>262.49999999999994</v>
      </c>
      <c r="O3288" s="18">
        <v>0.3</v>
      </c>
    </row>
    <row r="3289" spans="1:15" ht="15.75" customHeight="1" x14ac:dyDescent="0.3">
      <c r="A3289" s="17" t="s">
        <v>119</v>
      </c>
      <c r="B3289" s="12">
        <v>1185732</v>
      </c>
      <c r="C3289" s="13">
        <v>44780</v>
      </c>
      <c r="D3289" s="12" t="s">
        <v>11</v>
      </c>
      <c r="E3289" s="12" t="s">
        <v>105</v>
      </c>
      <c r="F3289" s="12" t="s">
        <v>106</v>
      </c>
      <c r="G3289" s="12" t="s">
        <v>18</v>
      </c>
      <c r="H3289" s="12" t="s">
        <v>150</v>
      </c>
      <c r="I3289" s="12">
        <v>51</v>
      </c>
      <c r="J3289" s="12" t="s">
        <v>125</v>
      </c>
      <c r="K3289" s="14">
        <v>0.54999999999999993</v>
      </c>
      <c r="L3289" s="15">
        <v>3500</v>
      </c>
      <c r="M3289" s="16">
        <f t="shared" si="26"/>
        <v>1924.9999999999998</v>
      </c>
      <c r="N3289" s="16">
        <f t="shared" si="27"/>
        <v>770</v>
      </c>
      <c r="O3289" s="18">
        <v>0.4</v>
      </c>
    </row>
    <row r="3290" spans="1:15" ht="15.75" customHeight="1" x14ac:dyDescent="0.3">
      <c r="A3290" s="17" t="s">
        <v>119</v>
      </c>
      <c r="B3290" s="12">
        <v>1185732</v>
      </c>
      <c r="C3290" s="13">
        <v>44810</v>
      </c>
      <c r="D3290" s="12" t="s">
        <v>11</v>
      </c>
      <c r="E3290" s="12" t="s">
        <v>105</v>
      </c>
      <c r="F3290" s="12" t="s">
        <v>106</v>
      </c>
      <c r="G3290" s="12" t="s">
        <v>13</v>
      </c>
      <c r="H3290" s="12" t="s">
        <v>151</v>
      </c>
      <c r="I3290" s="12">
        <v>33</v>
      </c>
      <c r="J3290" s="12" t="s">
        <v>125</v>
      </c>
      <c r="K3290" s="14">
        <v>0.49999999999999994</v>
      </c>
      <c r="L3290" s="15">
        <v>4750</v>
      </c>
      <c r="M3290" s="16">
        <f t="shared" si="26"/>
        <v>2374.9999999999995</v>
      </c>
      <c r="N3290" s="16">
        <f t="shared" si="27"/>
        <v>831.24999999999977</v>
      </c>
      <c r="O3290" s="18">
        <v>0.35</v>
      </c>
    </row>
    <row r="3291" spans="1:15" ht="15.75" customHeight="1" x14ac:dyDescent="0.3">
      <c r="A3291" s="17" t="s">
        <v>119</v>
      </c>
      <c r="B3291" s="12">
        <v>1185732</v>
      </c>
      <c r="C3291" s="13">
        <v>44810</v>
      </c>
      <c r="D3291" s="12" t="s">
        <v>11</v>
      </c>
      <c r="E3291" s="12" t="s">
        <v>105</v>
      </c>
      <c r="F3291" s="12" t="s">
        <v>106</v>
      </c>
      <c r="G3291" s="12" t="s">
        <v>14</v>
      </c>
      <c r="H3291" s="12" t="s">
        <v>149</v>
      </c>
      <c r="I3291" s="12">
        <v>25</v>
      </c>
      <c r="J3291" s="12" t="s">
        <v>124</v>
      </c>
      <c r="K3291" s="14">
        <v>0.45</v>
      </c>
      <c r="L3291" s="15">
        <v>2750</v>
      </c>
      <c r="M3291" s="16">
        <f t="shared" si="26"/>
        <v>1237.5</v>
      </c>
      <c r="N3291" s="16">
        <f t="shared" si="27"/>
        <v>433.125</v>
      </c>
      <c r="O3291" s="18">
        <v>0.35</v>
      </c>
    </row>
    <row r="3292" spans="1:15" ht="15.75" customHeight="1" x14ac:dyDescent="0.3">
      <c r="A3292" s="17" t="s">
        <v>119</v>
      </c>
      <c r="B3292" s="12">
        <v>1185732</v>
      </c>
      <c r="C3292" s="13">
        <v>44810</v>
      </c>
      <c r="D3292" s="12" t="s">
        <v>11</v>
      </c>
      <c r="E3292" s="12" t="s">
        <v>105</v>
      </c>
      <c r="F3292" s="12" t="s">
        <v>106</v>
      </c>
      <c r="G3292" s="12" t="s">
        <v>15</v>
      </c>
      <c r="H3292" s="12" t="s">
        <v>15</v>
      </c>
      <c r="I3292" s="12">
        <v>25</v>
      </c>
      <c r="J3292" s="12" t="s">
        <v>124</v>
      </c>
      <c r="K3292" s="14">
        <v>0.4</v>
      </c>
      <c r="L3292" s="15">
        <v>1750</v>
      </c>
      <c r="M3292" s="16">
        <f t="shared" si="26"/>
        <v>700</v>
      </c>
      <c r="N3292" s="16">
        <f t="shared" si="27"/>
        <v>280</v>
      </c>
      <c r="O3292" s="18">
        <v>0.4</v>
      </c>
    </row>
    <row r="3293" spans="1:15" ht="15.75" customHeight="1" x14ac:dyDescent="0.3">
      <c r="A3293" s="17" t="s">
        <v>119</v>
      </c>
      <c r="B3293" s="12">
        <v>1185732</v>
      </c>
      <c r="C3293" s="13">
        <v>44810</v>
      </c>
      <c r="D3293" s="12" t="s">
        <v>11</v>
      </c>
      <c r="E3293" s="12" t="s">
        <v>105</v>
      </c>
      <c r="F3293" s="12" t="s">
        <v>106</v>
      </c>
      <c r="G3293" s="12" t="s">
        <v>16</v>
      </c>
      <c r="H3293" s="12" t="s">
        <v>16</v>
      </c>
      <c r="I3293" s="12">
        <v>29</v>
      </c>
      <c r="J3293" s="12" t="s">
        <v>123</v>
      </c>
      <c r="K3293" s="14">
        <v>0.4</v>
      </c>
      <c r="L3293" s="15">
        <v>1500</v>
      </c>
      <c r="M3293" s="16">
        <f t="shared" si="26"/>
        <v>600</v>
      </c>
      <c r="N3293" s="16">
        <f t="shared" si="27"/>
        <v>240</v>
      </c>
      <c r="O3293" s="18">
        <v>0.4</v>
      </c>
    </row>
    <row r="3294" spans="1:15" ht="15.75" customHeight="1" x14ac:dyDescent="0.3">
      <c r="A3294" s="17" t="s">
        <v>119</v>
      </c>
      <c r="B3294" s="12">
        <v>1185732</v>
      </c>
      <c r="C3294" s="13">
        <v>44810</v>
      </c>
      <c r="D3294" s="12" t="s">
        <v>11</v>
      </c>
      <c r="E3294" s="12" t="s">
        <v>105</v>
      </c>
      <c r="F3294" s="12" t="s">
        <v>106</v>
      </c>
      <c r="G3294" s="12" t="s">
        <v>17</v>
      </c>
      <c r="H3294" s="12" t="s">
        <v>17</v>
      </c>
      <c r="I3294" s="12">
        <v>47</v>
      </c>
      <c r="J3294" s="12" t="s">
        <v>124</v>
      </c>
      <c r="K3294" s="14">
        <v>0.49999999999999994</v>
      </c>
      <c r="L3294" s="15">
        <v>1500</v>
      </c>
      <c r="M3294" s="16">
        <f t="shared" si="26"/>
        <v>749.99999999999989</v>
      </c>
      <c r="N3294" s="16">
        <f t="shared" si="27"/>
        <v>224.99999999999997</v>
      </c>
      <c r="O3294" s="18">
        <v>0.3</v>
      </c>
    </row>
    <row r="3295" spans="1:15" ht="15.75" customHeight="1" x14ac:dyDescent="0.3">
      <c r="A3295" s="17" t="s">
        <v>119</v>
      </c>
      <c r="B3295" s="12">
        <v>1185732</v>
      </c>
      <c r="C3295" s="13">
        <v>44810</v>
      </c>
      <c r="D3295" s="12" t="s">
        <v>11</v>
      </c>
      <c r="E3295" s="12" t="s">
        <v>105</v>
      </c>
      <c r="F3295" s="12" t="s">
        <v>106</v>
      </c>
      <c r="G3295" s="12" t="s">
        <v>18</v>
      </c>
      <c r="H3295" s="12" t="s">
        <v>150</v>
      </c>
      <c r="I3295" s="12">
        <v>34</v>
      </c>
      <c r="J3295" s="12" t="s">
        <v>124</v>
      </c>
      <c r="K3295" s="14">
        <v>0.54999999999999993</v>
      </c>
      <c r="L3295" s="15">
        <v>2500</v>
      </c>
      <c r="M3295" s="16">
        <f t="shared" si="26"/>
        <v>1374.9999999999998</v>
      </c>
      <c r="N3295" s="16">
        <f t="shared" si="27"/>
        <v>549.99999999999989</v>
      </c>
      <c r="O3295" s="18">
        <v>0.4</v>
      </c>
    </row>
    <row r="3296" spans="1:15" ht="15.75" customHeight="1" x14ac:dyDescent="0.3">
      <c r="A3296" s="17" t="s">
        <v>119</v>
      </c>
      <c r="B3296" s="12">
        <v>1185732</v>
      </c>
      <c r="C3296" s="13">
        <v>44842</v>
      </c>
      <c r="D3296" s="12" t="s">
        <v>11</v>
      </c>
      <c r="E3296" s="12" t="s">
        <v>105</v>
      </c>
      <c r="F3296" s="12" t="s">
        <v>106</v>
      </c>
      <c r="G3296" s="12" t="s">
        <v>13</v>
      </c>
      <c r="H3296" s="12" t="s">
        <v>151</v>
      </c>
      <c r="I3296" s="12">
        <v>35</v>
      </c>
      <c r="J3296" s="12" t="s">
        <v>126</v>
      </c>
      <c r="K3296" s="14">
        <v>0.54999999999999993</v>
      </c>
      <c r="L3296" s="15">
        <v>4250</v>
      </c>
      <c r="M3296" s="16">
        <f t="shared" si="26"/>
        <v>2337.4999999999995</v>
      </c>
      <c r="N3296" s="16">
        <f t="shared" si="27"/>
        <v>818.12499999999977</v>
      </c>
      <c r="O3296" s="18">
        <v>0.35</v>
      </c>
    </row>
    <row r="3297" spans="1:15" ht="15.75" customHeight="1" x14ac:dyDescent="0.3">
      <c r="A3297" s="17" t="s">
        <v>119</v>
      </c>
      <c r="B3297" s="12">
        <v>1185732</v>
      </c>
      <c r="C3297" s="13">
        <v>44842</v>
      </c>
      <c r="D3297" s="12" t="s">
        <v>11</v>
      </c>
      <c r="E3297" s="12" t="s">
        <v>105</v>
      </c>
      <c r="F3297" s="12" t="s">
        <v>106</v>
      </c>
      <c r="G3297" s="12" t="s">
        <v>14</v>
      </c>
      <c r="H3297" s="12" t="s">
        <v>149</v>
      </c>
      <c r="I3297" s="12">
        <v>32</v>
      </c>
      <c r="J3297" s="12" t="s">
        <v>123</v>
      </c>
      <c r="K3297" s="14">
        <v>0.5</v>
      </c>
      <c r="L3297" s="15">
        <v>2500</v>
      </c>
      <c r="M3297" s="16">
        <f t="shared" si="26"/>
        <v>1250</v>
      </c>
      <c r="N3297" s="16">
        <f t="shared" si="27"/>
        <v>437.5</v>
      </c>
      <c r="O3297" s="18">
        <v>0.35</v>
      </c>
    </row>
    <row r="3298" spans="1:15" ht="15.75" customHeight="1" x14ac:dyDescent="0.3">
      <c r="A3298" s="17" t="s">
        <v>119</v>
      </c>
      <c r="B3298" s="12">
        <v>1185732</v>
      </c>
      <c r="C3298" s="13">
        <v>44842</v>
      </c>
      <c r="D3298" s="12" t="s">
        <v>11</v>
      </c>
      <c r="E3298" s="12" t="s">
        <v>105</v>
      </c>
      <c r="F3298" s="12" t="s">
        <v>106</v>
      </c>
      <c r="G3298" s="12" t="s">
        <v>15</v>
      </c>
      <c r="H3298" s="12" t="s">
        <v>15</v>
      </c>
      <c r="I3298" s="12">
        <v>32</v>
      </c>
      <c r="J3298" s="12" t="s">
        <v>123</v>
      </c>
      <c r="K3298" s="14">
        <v>0.5</v>
      </c>
      <c r="L3298" s="15">
        <v>1500</v>
      </c>
      <c r="M3298" s="16">
        <f t="shared" si="26"/>
        <v>750</v>
      </c>
      <c r="N3298" s="16">
        <f t="shared" si="27"/>
        <v>300</v>
      </c>
      <c r="O3298" s="18">
        <v>0.4</v>
      </c>
    </row>
    <row r="3299" spans="1:15" ht="15.75" customHeight="1" x14ac:dyDescent="0.3">
      <c r="A3299" s="17" t="s">
        <v>119</v>
      </c>
      <c r="B3299" s="12">
        <v>1185732</v>
      </c>
      <c r="C3299" s="13">
        <v>44842</v>
      </c>
      <c r="D3299" s="12" t="s">
        <v>11</v>
      </c>
      <c r="E3299" s="12" t="s">
        <v>105</v>
      </c>
      <c r="F3299" s="12" t="s">
        <v>106</v>
      </c>
      <c r="G3299" s="12" t="s">
        <v>16</v>
      </c>
      <c r="H3299" s="12" t="s">
        <v>16</v>
      </c>
      <c r="I3299" s="12">
        <v>52</v>
      </c>
      <c r="J3299" s="12" t="s">
        <v>125</v>
      </c>
      <c r="K3299" s="14">
        <v>0.5</v>
      </c>
      <c r="L3299" s="15">
        <v>1250</v>
      </c>
      <c r="M3299" s="16">
        <f t="shared" si="26"/>
        <v>625</v>
      </c>
      <c r="N3299" s="16">
        <f t="shared" si="27"/>
        <v>250</v>
      </c>
      <c r="O3299" s="18">
        <v>0.4</v>
      </c>
    </row>
    <row r="3300" spans="1:15" ht="15.75" customHeight="1" x14ac:dyDescent="0.3">
      <c r="A3300" s="17" t="s">
        <v>119</v>
      </c>
      <c r="B3300" s="12">
        <v>1185732</v>
      </c>
      <c r="C3300" s="13">
        <v>44842</v>
      </c>
      <c r="D3300" s="12" t="s">
        <v>11</v>
      </c>
      <c r="E3300" s="12" t="s">
        <v>105</v>
      </c>
      <c r="F3300" s="12" t="s">
        <v>106</v>
      </c>
      <c r="G3300" s="12" t="s">
        <v>17</v>
      </c>
      <c r="H3300" s="12" t="s">
        <v>17</v>
      </c>
      <c r="I3300" s="12">
        <v>32</v>
      </c>
      <c r="J3300" s="12" t="s">
        <v>125</v>
      </c>
      <c r="K3300" s="14">
        <v>0.6</v>
      </c>
      <c r="L3300" s="15">
        <v>1250</v>
      </c>
      <c r="M3300" s="16">
        <f t="shared" si="26"/>
        <v>750</v>
      </c>
      <c r="N3300" s="16">
        <f t="shared" si="27"/>
        <v>225</v>
      </c>
      <c r="O3300" s="18">
        <v>0.3</v>
      </c>
    </row>
    <row r="3301" spans="1:15" ht="15.75" customHeight="1" x14ac:dyDescent="0.3">
      <c r="A3301" s="17" t="s">
        <v>119</v>
      </c>
      <c r="B3301" s="12">
        <v>1185732</v>
      </c>
      <c r="C3301" s="13">
        <v>44842</v>
      </c>
      <c r="D3301" s="12" t="s">
        <v>11</v>
      </c>
      <c r="E3301" s="12" t="s">
        <v>105</v>
      </c>
      <c r="F3301" s="12" t="s">
        <v>106</v>
      </c>
      <c r="G3301" s="12" t="s">
        <v>18</v>
      </c>
      <c r="H3301" s="12" t="s">
        <v>150</v>
      </c>
      <c r="I3301" s="12">
        <v>48</v>
      </c>
      <c r="J3301" s="12" t="s">
        <v>123</v>
      </c>
      <c r="K3301" s="14">
        <v>0.64999999999999991</v>
      </c>
      <c r="L3301" s="15">
        <v>2500</v>
      </c>
      <c r="M3301" s="16">
        <f t="shared" si="26"/>
        <v>1624.9999999999998</v>
      </c>
      <c r="N3301" s="16">
        <f t="shared" si="27"/>
        <v>650</v>
      </c>
      <c r="O3301" s="18">
        <v>0.4</v>
      </c>
    </row>
    <row r="3302" spans="1:15" ht="15.75" customHeight="1" x14ac:dyDescent="0.3">
      <c r="A3302" s="17" t="s">
        <v>119</v>
      </c>
      <c r="B3302" s="12">
        <v>1185732</v>
      </c>
      <c r="C3302" s="13">
        <v>44872</v>
      </c>
      <c r="D3302" s="12" t="s">
        <v>11</v>
      </c>
      <c r="E3302" s="12" t="s">
        <v>105</v>
      </c>
      <c r="F3302" s="12" t="s">
        <v>106</v>
      </c>
      <c r="G3302" s="12" t="s">
        <v>13</v>
      </c>
      <c r="H3302" s="12" t="s">
        <v>151</v>
      </c>
      <c r="I3302" s="12">
        <v>57</v>
      </c>
      <c r="J3302" s="12" t="s">
        <v>125</v>
      </c>
      <c r="K3302" s="14">
        <v>0.6</v>
      </c>
      <c r="L3302" s="15">
        <v>4000</v>
      </c>
      <c r="M3302" s="16">
        <f t="shared" si="26"/>
        <v>2400</v>
      </c>
      <c r="N3302" s="16">
        <f t="shared" si="27"/>
        <v>840</v>
      </c>
      <c r="O3302" s="18">
        <v>0.35</v>
      </c>
    </row>
    <row r="3303" spans="1:15" ht="15.75" customHeight="1" x14ac:dyDescent="0.3">
      <c r="A3303" s="17" t="s">
        <v>119</v>
      </c>
      <c r="B3303" s="12">
        <v>1185732</v>
      </c>
      <c r="C3303" s="13">
        <v>44872</v>
      </c>
      <c r="D3303" s="12" t="s">
        <v>11</v>
      </c>
      <c r="E3303" s="12" t="s">
        <v>105</v>
      </c>
      <c r="F3303" s="12" t="s">
        <v>106</v>
      </c>
      <c r="G3303" s="12" t="s">
        <v>14</v>
      </c>
      <c r="H3303" s="12" t="s">
        <v>149</v>
      </c>
      <c r="I3303" s="12">
        <v>50</v>
      </c>
      <c r="J3303" s="12" t="s">
        <v>125</v>
      </c>
      <c r="K3303" s="14">
        <v>0.5</v>
      </c>
      <c r="L3303" s="15">
        <v>2750</v>
      </c>
      <c r="M3303" s="16">
        <f t="shared" si="26"/>
        <v>1375</v>
      </c>
      <c r="N3303" s="16">
        <f t="shared" si="27"/>
        <v>481.24999999999994</v>
      </c>
      <c r="O3303" s="18">
        <v>0.35</v>
      </c>
    </row>
    <row r="3304" spans="1:15" ht="15.75" customHeight="1" x14ac:dyDescent="0.3">
      <c r="A3304" s="17" t="s">
        <v>119</v>
      </c>
      <c r="B3304" s="12">
        <v>1185732</v>
      </c>
      <c r="C3304" s="13">
        <v>44872</v>
      </c>
      <c r="D3304" s="12" t="s">
        <v>11</v>
      </c>
      <c r="E3304" s="12" t="s">
        <v>105</v>
      </c>
      <c r="F3304" s="12" t="s">
        <v>106</v>
      </c>
      <c r="G3304" s="12" t="s">
        <v>15</v>
      </c>
      <c r="H3304" s="12" t="s">
        <v>15</v>
      </c>
      <c r="I3304" s="12">
        <v>42</v>
      </c>
      <c r="J3304" s="12" t="s">
        <v>126</v>
      </c>
      <c r="K3304" s="14">
        <v>0.5</v>
      </c>
      <c r="L3304" s="15">
        <v>2700</v>
      </c>
      <c r="M3304" s="16">
        <f t="shared" si="26"/>
        <v>1350</v>
      </c>
      <c r="N3304" s="16">
        <f t="shared" si="27"/>
        <v>540</v>
      </c>
      <c r="O3304" s="18">
        <v>0.4</v>
      </c>
    </row>
    <row r="3305" spans="1:15" ht="15.75" customHeight="1" x14ac:dyDescent="0.3">
      <c r="A3305" s="17" t="s">
        <v>119</v>
      </c>
      <c r="B3305" s="12">
        <v>1185732</v>
      </c>
      <c r="C3305" s="13">
        <v>44872</v>
      </c>
      <c r="D3305" s="12" t="s">
        <v>11</v>
      </c>
      <c r="E3305" s="12" t="s">
        <v>105</v>
      </c>
      <c r="F3305" s="12" t="s">
        <v>106</v>
      </c>
      <c r="G3305" s="12" t="s">
        <v>16</v>
      </c>
      <c r="H3305" s="12" t="s">
        <v>16</v>
      </c>
      <c r="I3305" s="12">
        <v>49</v>
      </c>
      <c r="J3305" s="12" t="s">
        <v>124</v>
      </c>
      <c r="K3305" s="14">
        <v>0.5</v>
      </c>
      <c r="L3305" s="15">
        <v>2500</v>
      </c>
      <c r="M3305" s="16">
        <f t="shared" si="26"/>
        <v>1250</v>
      </c>
      <c r="N3305" s="16">
        <f t="shared" si="27"/>
        <v>500</v>
      </c>
      <c r="O3305" s="18">
        <v>0.4</v>
      </c>
    </row>
    <row r="3306" spans="1:15" ht="15.75" customHeight="1" x14ac:dyDescent="0.3">
      <c r="A3306" s="17" t="s">
        <v>119</v>
      </c>
      <c r="B3306" s="12">
        <v>1185732</v>
      </c>
      <c r="C3306" s="13">
        <v>44872</v>
      </c>
      <c r="D3306" s="12" t="s">
        <v>11</v>
      </c>
      <c r="E3306" s="12" t="s">
        <v>105</v>
      </c>
      <c r="F3306" s="12" t="s">
        <v>106</v>
      </c>
      <c r="G3306" s="12" t="s">
        <v>17</v>
      </c>
      <c r="H3306" s="12" t="s">
        <v>17</v>
      </c>
      <c r="I3306" s="12">
        <v>60</v>
      </c>
      <c r="J3306" s="12" t="s">
        <v>126</v>
      </c>
      <c r="K3306" s="14">
        <v>0.6</v>
      </c>
      <c r="L3306" s="15">
        <v>2250</v>
      </c>
      <c r="M3306" s="16">
        <f t="shared" si="26"/>
        <v>1350</v>
      </c>
      <c r="N3306" s="16">
        <f t="shared" si="27"/>
        <v>405</v>
      </c>
      <c r="O3306" s="18">
        <v>0.3</v>
      </c>
    </row>
    <row r="3307" spans="1:15" ht="15.75" customHeight="1" x14ac:dyDescent="0.3">
      <c r="A3307" s="17" t="s">
        <v>119</v>
      </c>
      <c r="B3307" s="12">
        <v>1185732</v>
      </c>
      <c r="C3307" s="13">
        <v>44872</v>
      </c>
      <c r="D3307" s="12" t="s">
        <v>11</v>
      </c>
      <c r="E3307" s="12" t="s">
        <v>105</v>
      </c>
      <c r="F3307" s="12" t="s">
        <v>106</v>
      </c>
      <c r="G3307" s="12" t="s">
        <v>18</v>
      </c>
      <c r="H3307" s="12" t="s">
        <v>150</v>
      </c>
      <c r="I3307" s="12">
        <v>58</v>
      </c>
      <c r="J3307" s="12" t="s">
        <v>125</v>
      </c>
      <c r="K3307" s="14">
        <v>0.64999999999999991</v>
      </c>
      <c r="L3307" s="15">
        <v>3250</v>
      </c>
      <c r="M3307" s="16">
        <f t="shared" si="26"/>
        <v>2112.4999999999995</v>
      </c>
      <c r="N3307" s="16">
        <f t="shared" si="27"/>
        <v>844.99999999999989</v>
      </c>
      <c r="O3307" s="18">
        <v>0.4</v>
      </c>
    </row>
    <row r="3308" spans="1:15" ht="15.75" customHeight="1" x14ac:dyDescent="0.3">
      <c r="A3308" s="17" t="s">
        <v>119</v>
      </c>
      <c r="B3308" s="12">
        <v>1185732</v>
      </c>
      <c r="C3308" s="13">
        <v>44901</v>
      </c>
      <c r="D3308" s="12" t="s">
        <v>11</v>
      </c>
      <c r="E3308" s="12" t="s">
        <v>105</v>
      </c>
      <c r="F3308" s="12" t="s">
        <v>106</v>
      </c>
      <c r="G3308" s="12" t="s">
        <v>13</v>
      </c>
      <c r="H3308" s="12" t="s">
        <v>151</v>
      </c>
      <c r="I3308" s="12">
        <v>59</v>
      </c>
      <c r="J3308" s="12" t="s">
        <v>123</v>
      </c>
      <c r="K3308" s="14">
        <v>0.6</v>
      </c>
      <c r="L3308" s="15">
        <v>5500</v>
      </c>
      <c r="M3308" s="16">
        <f t="shared" si="26"/>
        <v>3300</v>
      </c>
      <c r="N3308" s="16">
        <f t="shared" si="27"/>
        <v>1155</v>
      </c>
      <c r="O3308" s="18">
        <v>0.35</v>
      </c>
    </row>
    <row r="3309" spans="1:15" ht="15.75" customHeight="1" x14ac:dyDescent="0.3">
      <c r="A3309" s="17" t="s">
        <v>119</v>
      </c>
      <c r="B3309" s="12">
        <v>1185732</v>
      </c>
      <c r="C3309" s="13">
        <v>44901</v>
      </c>
      <c r="D3309" s="12" t="s">
        <v>11</v>
      </c>
      <c r="E3309" s="12" t="s">
        <v>105</v>
      </c>
      <c r="F3309" s="12" t="s">
        <v>106</v>
      </c>
      <c r="G3309" s="12" t="s">
        <v>14</v>
      </c>
      <c r="H3309" s="12" t="s">
        <v>149</v>
      </c>
      <c r="I3309" s="12">
        <v>39</v>
      </c>
      <c r="J3309" s="12" t="s">
        <v>123</v>
      </c>
      <c r="K3309" s="14">
        <v>0.5</v>
      </c>
      <c r="L3309" s="15">
        <v>3500</v>
      </c>
      <c r="M3309" s="16">
        <f t="shared" si="26"/>
        <v>1750</v>
      </c>
      <c r="N3309" s="16">
        <f t="shared" si="27"/>
        <v>612.5</v>
      </c>
      <c r="O3309" s="18">
        <v>0.35</v>
      </c>
    </row>
    <row r="3310" spans="1:15" ht="15.75" customHeight="1" x14ac:dyDescent="0.3">
      <c r="A3310" s="17" t="s">
        <v>119</v>
      </c>
      <c r="B3310" s="12">
        <v>1185732</v>
      </c>
      <c r="C3310" s="13">
        <v>44901</v>
      </c>
      <c r="D3310" s="12" t="s">
        <v>11</v>
      </c>
      <c r="E3310" s="12" t="s">
        <v>105</v>
      </c>
      <c r="F3310" s="12" t="s">
        <v>106</v>
      </c>
      <c r="G3310" s="12" t="s">
        <v>15</v>
      </c>
      <c r="H3310" s="12" t="s">
        <v>15</v>
      </c>
      <c r="I3310" s="12">
        <v>42</v>
      </c>
      <c r="J3310" s="12" t="s">
        <v>126</v>
      </c>
      <c r="K3310" s="14">
        <v>0.5</v>
      </c>
      <c r="L3310" s="15">
        <v>3250</v>
      </c>
      <c r="M3310" s="16">
        <f t="shared" si="26"/>
        <v>1625</v>
      </c>
      <c r="N3310" s="16">
        <f t="shared" si="27"/>
        <v>650</v>
      </c>
      <c r="O3310" s="18">
        <v>0.4</v>
      </c>
    </row>
    <row r="3311" spans="1:15" ht="15.75" customHeight="1" x14ac:dyDescent="0.3">
      <c r="A3311" s="17" t="s">
        <v>119</v>
      </c>
      <c r="B3311" s="12">
        <v>1185732</v>
      </c>
      <c r="C3311" s="13">
        <v>44901</v>
      </c>
      <c r="D3311" s="12" t="s">
        <v>11</v>
      </c>
      <c r="E3311" s="12" t="s">
        <v>105</v>
      </c>
      <c r="F3311" s="12" t="s">
        <v>106</v>
      </c>
      <c r="G3311" s="12" t="s">
        <v>16</v>
      </c>
      <c r="H3311" s="12" t="s">
        <v>16</v>
      </c>
      <c r="I3311" s="12">
        <v>43</v>
      </c>
      <c r="J3311" s="12" t="s">
        <v>126</v>
      </c>
      <c r="K3311" s="14">
        <v>0.5</v>
      </c>
      <c r="L3311" s="15">
        <v>2750</v>
      </c>
      <c r="M3311" s="16">
        <f t="shared" si="26"/>
        <v>1375</v>
      </c>
      <c r="N3311" s="16">
        <f t="shared" si="27"/>
        <v>550</v>
      </c>
      <c r="O3311" s="18">
        <v>0.4</v>
      </c>
    </row>
    <row r="3312" spans="1:15" ht="15.75" customHeight="1" x14ac:dyDescent="0.3">
      <c r="A3312" s="17" t="s">
        <v>119</v>
      </c>
      <c r="B3312" s="12">
        <v>1185732</v>
      </c>
      <c r="C3312" s="13">
        <v>44901</v>
      </c>
      <c r="D3312" s="12" t="s">
        <v>11</v>
      </c>
      <c r="E3312" s="12" t="s">
        <v>105</v>
      </c>
      <c r="F3312" s="12" t="s">
        <v>106</v>
      </c>
      <c r="G3312" s="12" t="s">
        <v>17</v>
      </c>
      <c r="H3312" s="12" t="s">
        <v>17</v>
      </c>
      <c r="I3312" s="12">
        <v>39</v>
      </c>
      <c r="J3312" s="12" t="s">
        <v>124</v>
      </c>
      <c r="K3312" s="14">
        <v>0.6</v>
      </c>
      <c r="L3312" s="15">
        <v>2750</v>
      </c>
      <c r="M3312" s="16">
        <f t="shared" si="26"/>
        <v>1650</v>
      </c>
      <c r="N3312" s="16">
        <f t="shared" si="27"/>
        <v>495</v>
      </c>
      <c r="O3312" s="18">
        <v>0.3</v>
      </c>
    </row>
    <row r="3313" spans="1:15" ht="15.75" customHeight="1" x14ac:dyDescent="0.3">
      <c r="A3313" s="17" t="s">
        <v>119</v>
      </c>
      <c r="B3313" s="12">
        <v>1185732</v>
      </c>
      <c r="C3313" s="13">
        <v>44901</v>
      </c>
      <c r="D3313" s="12" t="s">
        <v>11</v>
      </c>
      <c r="E3313" s="12" t="s">
        <v>105</v>
      </c>
      <c r="F3313" s="12" t="s">
        <v>106</v>
      </c>
      <c r="G3313" s="12" t="s">
        <v>18</v>
      </c>
      <c r="H3313" s="12" t="s">
        <v>150</v>
      </c>
      <c r="I3313" s="12">
        <v>27</v>
      </c>
      <c r="J3313" s="12" t="s">
        <v>125</v>
      </c>
      <c r="K3313" s="14">
        <v>0.64999999999999991</v>
      </c>
      <c r="L3313" s="15">
        <v>3750</v>
      </c>
      <c r="M3313" s="16">
        <f t="shared" si="26"/>
        <v>2437.4999999999995</v>
      </c>
      <c r="N3313" s="16">
        <f t="shared" si="27"/>
        <v>974.99999999999989</v>
      </c>
      <c r="O3313" s="18">
        <v>0.4</v>
      </c>
    </row>
    <row r="3314" spans="1:15" ht="15.75" customHeight="1" x14ac:dyDescent="0.3">
      <c r="A3314" s="17" t="s">
        <v>119</v>
      </c>
      <c r="B3314" s="12">
        <v>1185732</v>
      </c>
      <c r="C3314" s="13">
        <v>44568</v>
      </c>
      <c r="D3314" s="12" t="s">
        <v>11</v>
      </c>
      <c r="E3314" s="12" t="s">
        <v>107</v>
      </c>
      <c r="F3314" s="12" t="s">
        <v>108</v>
      </c>
      <c r="G3314" s="12" t="s">
        <v>13</v>
      </c>
      <c r="H3314" s="12" t="s">
        <v>151</v>
      </c>
      <c r="I3314" s="12">
        <v>15</v>
      </c>
      <c r="J3314" s="12" t="s">
        <v>125</v>
      </c>
      <c r="K3314" s="14">
        <v>0.4</v>
      </c>
      <c r="L3314" s="15">
        <v>5000</v>
      </c>
      <c r="M3314" s="16">
        <f t="shared" si="26"/>
        <v>2000</v>
      </c>
      <c r="N3314" s="16">
        <f t="shared" si="27"/>
        <v>800</v>
      </c>
      <c r="O3314" s="18">
        <v>0.4</v>
      </c>
    </row>
    <row r="3315" spans="1:15" ht="15.75" customHeight="1" x14ac:dyDescent="0.3">
      <c r="A3315" s="17" t="s">
        <v>119</v>
      </c>
      <c r="B3315" s="12">
        <v>1185732</v>
      </c>
      <c r="C3315" s="13">
        <v>44568</v>
      </c>
      <c r="D3315" s="12" t="s">
        <v>11</v>
      </c>
      <c r="E3315" s="12" t="s">
        <v>107</v>
      </c>
      <c r="F3315" s="12" t="s">
        <v>108</v>
      </c>
      <c r="G3315" s="12" t="s">
        <v>14</v>
      </c>
      <c r="H3315" s="12" t="s">
        <v>149</v>
      </c>
      <c r="I3315" s="12">
        <v>44</v>
      </c>
      <c r="J3315" s="12" t="s">
        <v>123</v>
      </c>
      <c r="K3315" s="14">
        <v>0.4</v>
      </c>
      <c r="L3315" s="15">
        <v>3000</v>
      </c>
      <c r="M3315" s="16">
        <f t="shared" si="26"/>
        <v>1200</v>
      </c>
      <c r="N3315" s="16">
        <f t="shared" si="27"/>
        <v>480</v>
      </c>
      <c r="O3315" s="18">
        <v>0.4</v>
      </c>
    </row>
    <row r="3316" spans="1:15" ht="15.75" customHeight="1" x14ac:dyDescent="0.3">
      <c r="A3316" s="17" t="s">
        <v>119</v>
      </c>
      <c r="B3316" s="12">
        <v>1185732</v>
      </c>
      <c r="C3316" s="13">
        <v>44568</v>
      </c>
      <c r="D3316" s="12" t="s">
        <v>11</v>
      </c>
      <c r="E3316" s="12" t="s">
        <v>107</v>
      </c>
      <c r="F3316" s="12" t="s">
        <v>108</v>
      </c>
      <c r="G3316" s="12" t="s">
        <v>15</v>
      </c>
      <c r="H3316" s="12" t="s">
        <v>15</v>
      </c>
      <c r="I3316" s="12">
        <v>33</v>
      </c>
      <c r="J3316" s="12" t="s">
        <v>124</v>
      </c>
      <c r="K3316" s="14">
        <v>0.30000000000000004</v>
      </c>
      <c r="L3316" s="15">
        <v>3000</v>
      </c>
      <c r="M3316" s="16">
        <f t="shared" si="26"/>
        <v>900.00000000000011</v>
      </c>
      <c r="N3316" s="16">
        <f t="shared" si="27"/>
        <v>270</v>
      </c>
      <c r="O3316" s="18">
        <v>0.3</v>
      </c>
    </row>
    <row r="3317" spans="1:15" ht="15.75" customHeight="1" x14ac:dyDescent="0.3">
      <c r="A3317" s="17" t="s">
        <v>119</v>
      </c>
      <c r="B3317" s="12">
        <v>1185732</v>
      </c>
      <c r="C3317" s="13">
        <v>44568</v>
      </c>
      <c r="D3317" s="12" t="s">
        <v>11</v>
      </c>
      <c r="E3317" s="12" t="s">
        <v>107</v>
      </c>
      <c r="F3317" s="12" t="s">
        <v>108</v>
      </c>
      <c r="G3317" s="12" t="s">
        <v>16</v>
      </c>
      <c r="H3317" s="12" t="s">
        <v>16</v>
      </c>
      <c r="I3317" s="12">
        <v>18</v>
      </c>
      <c r="J3317" s="12" t="s">
        <v>124</v>
      </c>
      <c r="K3317" s="14">
        <v>0.35</v>
      </c>
      <c r="L3317" s="15">
        <v>1500</v>
      </c>
      <c r="M3317" s="16">
        <f t="shared" si="26"/>
        <v>525</v>
      </c>
      <c r="N3317" s="16">
        <f t="shared" si="27"/>
        <v>157.5</v>
      </c>
      <c r="O3317" s="18">
        <v>0.3</v>
      </c>
    </row>
    <row r="3318" spans="1:15" ht="15.75" customHeight="1" x14ac:dyDescent="0.3">
      <c r="A3318" s="17" t="s">
        <v>119</v>
      </c>
      <c r="B3318" s="12">
        <v>1185732</v>
      </c>
      <c r="C3318" s="13">
        <v>44568</v>
      </c>
      <c r="D3318" s="12" t="s">
        <v>11</v>
      </c>
      <c r="E3318" s="12" t="s">
        <v>107</v>
      </c>
      <c r="F3318" s="12" t="s">
        <v>108</v>
      </c>
      <c r="G3318" s="12" t="s">
        <v>17</v>
      </c>
      <c r="H3318" s="12" t="s">
        <v>17</v>
      </c>
      <c r="I3318" s="12">
        <v>30</v>
      </c>
      <c r="J3318" s="12" t="s">
        <v>125</v>
      </c>
      <c r="K3318" s="14">
        <v>0.5</v>
      </c>
      <c r="L3318" s="15">
        <v>2000</v>
      </c>
      <c r="M3318" s="16">
        <f t="shared" si="26"/>
        <v>1000</v>
      </c>
      <c r="N3318" s="16">
        <f t="shared" si="27"/>
        <v>300</v>
      </c>
      <c r="O3318" s="18">
        <v>0.3</v>
      </c>
    </row>
    <row r="3319" spans="1:15" ht="15.75" customHeight="1" x14ac:dyDescent="0.3">
      <c r="A3319" s="17" t="s">
        <v>119</v>
      </c>
      <c r="B3319" s="12">
        <v>1185732</v>
      </c>
      <c r="C3319" s="13">
        <v>44568</v>
      </c>
      <c r="D3319" s="12" t="s">
        <v>11</v>
      </c>
      <c r="E3319" s="12" t="s">
        <v>107</v>
      </c>
      <c r="F3319" s="12" t="s">
        <v>108</v>
      </c>
      <c r="G3319" s="12" t="s">
        <v>18</v>
      </c>
      <c r="H3319" s="12" t="s">
        <v>150</v>
      </c>
      <c r="I3319" s="12">
        <v>55</v>
      </c>
      <c r="J3319" s="12" t="s">
        <v>124</v>
      </c>
      <c r="K3319" s="14">
        <v>0.4</v>
      </c>
      <c r="L3319" s="15">
        <v>3000</v>
      </c>
      <c r="M3319" s="16">
        <f t="shared" si="26"/>
        <v>1200</v>
      </c>
      <c r="N3319" s="16">
        <f t="shared" si="27"/>
        <v>420</v>
      </c>
      <c r="O3319" s="18">
        <v>0.35</v>
      </c>
    </row>
    <row r="3320" spans="1:15" ht="15.75" customHeight="1" x14ac:dyDescent="0.3">
      <c r="A3320" s="17" t="s">
        <v>119</v>
      </c>
      <c r="B3320" s="12">
        <v>1185732</v>
      </c>
      <c r="C3320" s="13">
        <v>44597</v>
      </c>
      <c r="D3320" s="12" t="s">
        <v>11</v>
      </c>
      <c r="E3320" s="12" t="s">
        <v>107</v>
      </c>
      <c r="F3320" s="12" t="s">
        <v>108</v>
      </c>
      <c r="G3320" s="12" t="s">
        <v>13</v>
      </c>
      <c r="H3320" s="12" t="s">
        <v>151</v>
      </c>
      <c r="I3320" s="12">
        <v>38</v>
      </c>
      <c r="J3320" s="12" t="s">
        <v>124</v>
      </c>
      <c r="K3320" s="14">
        <v>0.4</v>
      </c>
      <c r="L3320" s="15">
        <v>5500</v>
      </c>
      <c r="M3320" s="16">
        <f t="shared" si="26"/>
        <v>2200</v>
      </c>
      <c r="N3320" s="16">
        <f t="shared" si="27"/>
        <v>880</v>
      </c>
      <c r="O3320" s="18">
        <v>0.4</v>
      </c>
    </row>
    <row r="3321" spans="1:15" ht="15.75" customHeight="1" x14ac:dyDescent="0.3">
      <c r="A3321" s="17" t="s">
        <v>119</v>
      </c>
      <c r="B3321" s="12">
        <v>1185732</v>
      </c>
      <c r="C3321" s="13">
        <v>44597</v>
      </c>
      <c r="D3321" s="12" t="s">
        <v>11</v>
      </c>
      <c r="E3321" s="12" t="s">
        <v>107</v>
      </c>
      <c r="F3321" s="12" t="s">
        <v>108</v>
      </c>
      <c r="G3321" s="12" t="s">
        <v>14</v>
      </c>
      <c r="H3321" s="12" t="s">
        <v>149</v>
      </c>
      <c r="I3321" s="12">
        <v>54</v>
      </c>
      <c r="J3321" s="12" t="s">
        <v>124</v>
      </c>
      <c r="K3321" s="14">
        <v>0.4</v>
      </c>
      <c r="L3321" s="15">
        <v>2000</v>
      </c>
      <c r="M3321" s="16">
        <f t="shared" si="26"/>
        <v>800</v>
      </c>
      <c r="N3321" s="16">
        <f t="shared" si="27"/>
        <v>320</v>
      </c>
      <c r="O3321" s="18">
        <v>0.4</v>
      </c>
    </row>
    <row r="3322" spans="1:15" ht="15.75" customHeight="1" x14ac:dyDescent="0.3">
      <c r="A3322" s="17" t="s">
        <v>119</v>
      </c>
      <c r="B3322" s="12">
        <v>1185732</v>
      </c>
      <c r="C3322" s="13">
        <v>44597</v>
      </c>
      <c r="D3322" s="12" t="s">
        <v>11</v>
      </c>
      <c r="E3322" s="12" t="s">
        <v>107</v>
      </c>
      <c r="F3322" s="12" t="s">
        <v>108</v>
      </c>
      <c r="G3322" s="12" t="s">
        <v>15</v>
      </c>
      <c r="H3322" s="12" t="s">
        <v>15</v>
      </c>
      <c r="I3322" s="12">
        <v>58</v>
      </c>
      <c r="J3322" s="12" t="s">
        <v>125</v>
      </c>
      <c r="K3322" s="14">
        <v>0.30000000000000004</v>
      </c>
      <c r="L3322" s="15">
        <v>2500</v>
      </c>
      <c r="M3322" s="16">
        <f t="shared" si="26"/>
        <v>750.00000000000011</v>
      </c>
      <c r="N3322" s="16">
        <f t="shared" si="27"/>
        <v>225.00000000000003</v>
      </c>
      <c r="O3322" s="18">
        <v>0.3</v>
      </c>
    </row>
    <row r="3323" spans="1:15" ht="15.75" customHeight="1" x14ac:dyDescent="0.3">
      <c r="A3323" s="17" t="s">
        <v>119</v>
      </c>
      <c r="B3323" s="12">
        <v>1185732</v>
      </c>
      <c r="C3323" s="13">
        <v>44597</v>
      </c>
      <c r="D3323" s="12" t="s">
        <v>11</v>
      </c>
      <c r="E3323" s="12" t="s">
        <v>107</v>
      </c>
      <c r="F3323" s="12" t="s">
        <v>108</v>
      </c>
      <c r="G3323" s="12" t="s">
        <v>16</v>
      </c>
      <c r="H3323" s="12" t="s">
        <v>16</v>
      </c>
      <c r="I3323" s="12">
        <v>31</v>
      </c>
      <c r="J3323" s="12" t="s">
        <v>126</v>
      </c>
      <c r="K3323" s="14">
        <v>0.35</v>
      </c>
      <c r="L3323" s="15">
        <v>1250</v>
      </c>
      <c r="M3323" s="16">
        <f t="shared" si="26"/>
        <v>437.5</v>
      </c>
      <c r="N3323" s="16">
        <f t="shared" si="27"/>
        <v>131.25</v>
      </c>
      <c r="O3323" s="18">
        <v>0.3</v>
      </c>
    </row>
    <row r="3324" spans="1:15" ht="15.75" customHeight="1" x14ac:dyDescent="0.3">
      <c r="A3324" s="17" t="s">
        <v>119</v>
      </c>
      <c r="B3324" s="12">
        <v>1185732</v>
      </c>
      <c r="C3324" s="13">
        <v>44597</v>
      </c>
      <c r="D3324" s="12" t="s">
        <v>11</v>
      </c>
      <c r="E3324" s="12" t="s">
        <v>107</v>
      </c>
      <c r="F3324" s="12" t="s">
        <v>108</v>
      </c>
      <c r="G3324" s="12" t="s">
        <v>17</v>
      </c>
      <c r="H3324" s="12" t="s">
        <v>17</v>
      </c>
      <c r="I3324" s="12">
        <v>56</v>
      </c>
      <c r="J3324" s="12" t="s">
        <v>123</v>
      </c>
      <c r="K3324" s="14">
        <v>0.5</v>
      </c>
      <c r="L3324" s="15">
        <v>2000</v>
      </c>
      <c r="M3324" s="16">
        <f t="shared" si="26"/>
        <v>1000</v>
      </c>
      <c r="N3324" s="16">
        <f t="shared" si="27"/>
        <v>300</v>
      </c>
      <c r="O3324" s="18">
        <v>0.3</v>
      </c>
    </row>
    <row r="3325" spans="1:15" ht="15.75" customHeight="1" x14ac:dyDescent="0.3">
      <c r="A3325" s="17" t="s">
        <v>119</v>
      </c>
      <c r="B3325" s="12">
        <v>1185732</v>
      </c>
      <c r="C3325" s="13">
        <v>44597</v>
      </c>
      <c r="D3325" s="12" t="s">
        <v>11</v>
      </c>
      <c r="E3325" s="12" t="s">
        <v>107</v>
      </c>
      <c r="F3325" s="12" t="s">
        <v>108</v>
      </c>
      <c r="G3325" s="12" t="s">
        <v>18</v>
      </c>
      <c r="H3325" s="12" t="s">
        <v>150</v>
      </c>
      <c r="I3325" s="12">
        <v>20</v>
      </c>
      <c r="J3325" s="12" t="s">
        <v>125</v>
      </c>
      <c r="K3325" s="14">
        <v>0.4</v>
      </c>
      <c r="L3325" s="15">
        <v>3000</v>
      </c>
      <c r="M3325" s="16">
        <f t="shared" si="26"/>
        <v>1200</v>
      </c>
      <c r="N3325" s="16">
        <f t="shared" si="27"/>
        <v>420</v>
      </c>
      <c r="O3325" s="18">
        <v>0.35</v>
      </c>
    </row>
    <row r="3326" spans="1:15" ht="15.75" customHeight="1" x14ac:dyDescent="0.3">
      <c r="A3326" s="17" t="s">
        <v>119</v>
      </c>
      <c r="B3326" s="12">
        <v>1185732</v>
      </c>
      <c r="C3326" s="13">
        <v>44623</v>
      </c>
      <c r="D3326" s="12" t="s">
        <v>11</v>
      </c>
      <c r="E3326" s="12" t="s">
        <v>107</v>
      </c>
      <c r="F3326" s="12" t="s">
        <v>108</v>
      </c>
      <c r="G3326" s="12" t="s">
        <v>13</v>
      </c>
      <c r="H3326" s="12" t="s">
        <v>151</v>
      </c>
      <c r="I3326" s="12">
        <v>16</v>
      </c>
      <c r="J3326" s="12" t="s">
        <v>124</v>
      </c>
      <c r="K3326" s="14">
        <v>0.4</v>
      </c>
      <c r="L3326" s="15">
        <v>5200</v>
      </c>
      <c r="M3326" s="16">
        <f t="shared" si="26"/>
        <v>2080</v>
      </c>
      <c r="N3326" s="16">
        <f t="shared" si="27"/>
        <v>832</v>
      </c>
      <c r="O3326" s="18">
        <v>0.4</v>
      </c>
    </row>
    <row r="3327" spans="1:15" ht="15.75" customHeight="1" x14ac:dyDescent="0.3">
      <c r="A3327" s="17" t="s">
        <v>119</v>
      </c>
      <c r="B3327" s="12">
        <v>1185732</v>
      </c>
      <c r="C3327" s="13">
        <v>44623</v>
      </c>
      <c r="D3327" s="12" t="s">
        <v>11</v>
      </c>
      <c r="E3327" s="12" t="s">
        <v>107</v>
      </c>
      <c r="F3327" s="12" t="s">
        <v>108</v>
      </c>
      <c r="G3327" s="12" t="s">
        <v>14</v>
      </c>
      <c r="H3327" s="12" t="s">
        <v>149</v>
      </c>
      <c r="I3327" s="12">
        <v>27</v>
      </c>
      <c r="J3327" s="12" t="s">
        <v>125</v>
      </c>
      <c r="K3327" s="14">
        <v>0.4</v>
      </c>
      <c r="L3327" s="15">
        <v>2250</v>
      </c>
      <c r="M3327" s="16">
        <f t="shared" si="26"/>
        <v>900</v>
      </c>
      <c r="N3327" s="16">
        <f t="shared" si="27"/>
        <v>360</v>
      </c>
      <c r="O3327" s="18">
        <v>0.4</v>
      </c>
    </row>
    <row r="3328" spans="1:15" ht="15.75" customHeight="1" x14ac:dyDescent="0.3">
      <c r="A3328" s="17" t="s">
        <v>119</v>
      </c>
      <c r="B3328" s="12">
        <v>1185732</v>
      </c>
      <c r="C3328" s="13">
        <v>44623</v>
      </c>
      <c r="D3328" s="12" t="s">
        <v>11</v>
      </c>
      <c r="E3328" s="12" t="s">
        <v>107</v>
      </c>
      <c r="F3328" s="12" t="s">
        <v>108</v>
      </c>
      <c r="G3328" s="12" t="s">
        <v>15</v>
      </c>
      <c r="H3328" s="12" t="s">
        <v>15</v>
      </c>
      <c r="I3328" s="12">
        <v>29</v>
      </c>
      <c r="J3328" s="12" t="s">
        <v>124</v>
      </c>
      <c r="K3328" s="14">
        <v>0.30000000000000004</v>
      </c>
      <c r="L3328" s="15">
        <v>2500</v>
      </c>
      <c r="M3328" s="16">
        <f t="shared" si="26"/>
        <v>750.00000000000011</v>
      </c>
      <c r="N3328" s="16">
        <f t="shared" si="27"/>
        <v>225.00000000000003</v>
      </c>
      <c r="O3328" s="18">
        <v>0.3</v>
      </c>
    </row>
    <row r="3329" spans="1:15" ht="15.75" customHeight="1" x14ac:dyDescent="0.3">
      <c r="A3329" s="17" t="s">
        <v>119</v>
      </c>
      <c r="B3329" s="12">
        <v>1185732</v>
      </c>
      <c r="C3329" s="13">
        <v>44623</v>
      </c>
      <c r="D3329" s="12" t="s">
        <v>11</v>
      </c>
      <c r="E3329" s="12" t="s">
        <v>107</v>
      </c>
      <c r="F3329" s="12" t="s">
        <v>108</v>
      </c>
      <c r="G3329" s="12" t="s">
        <v>16</v>
      </c>
      <c r="H3329" s="12" t="s">
        <v>16</v>
      </c>
      <c r="I3329" s="12">
        <v>19</v>
      </c>
      <c r="J3329" s="12" t="s">
        <v>125</v>
      </c>
      <c r="K3329" s="14">
        <v>0.35</v>
      </c>
      <c r="L3329" s="15">
        <v>1000</v>
      </c>
      <c r="M3329" s="16">
        <f t="shared" si="26"/>
        <v>350</v>
      </c>
      <c r="N3329" s="16">
        <f t="shared" si="27"/>
        <v>105</v>
      </c>
      <c r="O3329" s="18">
        <v>0.3</v>
      </c>
    </row>
    <row r="3330" spans="1:15" ht="15.75" customHeight="1" x14ac:dyDescent="0.3">
      <c r="A3330" s="17" t="s">
        <v>119</v>
      </c>
      <c r="B3330" s="12">
        <v>1185732</v>
      </c>
      <c r="C3330" s="13">
        <v>44623</v>
      </c>
      <c r="D3330" s="12" t="s">
        <v>11</v>
      </c>
      <c r="E3330" s="12" t="s">
        <v>107</v>
      </c>
      <c r="F3330" s="12" t="s">
        <v>108</v>
      </c>
      <c r="G3330" s="12" t="s">
        <v>17</v>
      </c>
      <c r="H3330" s="12" t="s">
        <v>17</v>
      </c>
      <c r="I3330" s="12">
        <v>17</v>
      </c>
      <c r="J3330" s="12" t="s">
        <v>124</v>
      </c>
      <c r="K3330" s="14">
        <v>0.5</v>
      </c>
      <c r="L3330" s="15">
        <v>1500</v>
      </c>
      <c r="M3330" s="16">
        <f t="shared" si="26"/>
        <v>750</v>
      </c>
      <c r="N3330" s="16">
        <f t="shared" si="27"/>
        <v>225</v>
      </c>
      <c r="O3330" s="18">
        <v>0.3</v>
      </c>
    </row>
    <row r="3331" spans="1:15" ht="15.75" customHeight="1" x14ac:dyDescent="0.3">
      <c r="A3331" s="17" t="s">
        <v>119</v>
      </c>
      <c r="B3331" s="12">
        <v>1185732</v>
      </c>
      <c r="C3331" s="13">
        <v>44623</v>
      </c>
      <c r="D3331" s="12" t="s">
        <v>11</v>
      </c>
      <c r="E3331" s="12" t="s">
        <v>107</v>
      </c>
      <c r="F3331" s="12" t="s">
        <v>108</v>
      </c>
      <c r="G3331" s="12" t="s">
        <v>18</v>
      </c>
      <c r="H3331" s="12" t="s">
        <v>150</v>
      </c>
      <c r="I3331" s="12">
        <v>58</v>
      </c>
      <c r="J3331" s="12" t="s">
        <v>126</v>
      </c>
      <c r="K3331" s="14">
        <v>0.4</v>
      </c>
      <c r="L3331" s="15">
        <v>2500</v>
      </c>
      <c r="M3331" s="16">
        <f t="shared" si="26"/>
        <v>1000</v>
      </c>
      <c r="N3331" s="16">
        <f t="shared" si="27"/>
        <v>350</v>
      </c>
      <c r="O3331" s="18">
        <v>0.35</v>
      </c>
    </row>
    <row r="3332" spans="1:15" ht="15.75" customHeight="1" x14ac:dyDescent="0.3">
      <c r="A3332" s="17" t="s">
        <v>119</v>
      </c>
      <c r="B3332" s="12">
        <v>1185732</v>
      </c>
      <c r="C3332" s="13">
        <v>44655</v>
      </c>
      <c r="D3332" s="12" t="s">
        <v>11</v>
      </c>
      <c r="E3332" s="12" t="s">
        <v>107</v>
      </c>
      <c r="F3332" s="12" t="s">
        <v>108</v>
      </c>
      <c r="G3332" s="12" t="s">
        <v>13</v>
      </c>
      <c r="H3332" s="12" t="s">
        <v>151</v>
      </c>
      <c r="I3332" s="12">
        <v>51</v>
      </c>
      <c r="J3332" s="12" t="s">
        <v>124</v>
      </c>
      <c r="K3332" s="14">
        <v>0.4</v>
      </c>
      <c r="L3332" s="15">
        <v>5000</v>
      </c>
      <c r="M3332" s="16">
        <f t="shared" si="26"/>
        <v>2000</v>
      </c>
      <c r="N3332" s="16">
        <f t="shared" si="27"/>
        <v>800</v>
      </c>
      <c r="O3332" s="18">
        <v>0.4</v>
      </c>
    </row>
    <row r="3333" spans="1:15" ht="15.75" customHeight="1" x14ac:dyDescent="0.3">
      <c r="A3333" s="17" t="s">
        <v>119</v>
      </c>
      <c r="B3333" s="12">
        <v>1185732</v>
      </c>
      <c r="C3333" s="13">
        <v>44655</v>
      </c>
      <c r="D3333" s="12" t="s">
        <v>11</v>
      </c>
      <c r="E3333" s="12" t="s">
        <v>107</v>
      </c>
      <c r="F3333" s="12" t="s">
        <v>108</v>
      </c>
      <c r="G3333" s="12" t="s">
        <v>14</v>
      </c>
      <c r="H3333" s="12" t="s">
        <v>149</v>
      </c>
      <c r="I3333" s="12">
        <v>42</v>
      </c>
      <c r="J3333" s="12" t="s">
        <v>125</v>
      </c>
      <c r="K3333" s="14">
        <v>0.4</v>
      </c>
      <c r="L3333" s="15">
        <v>2000</v>
      </c>
      <c r="M3333" s="16">
        <f t="shared" si="26"/>
        <v>800</v>
      </c>
      <c r="N3333" s="16">
        <f t="shared" si="27"/>
        <v>320</v>
      </c>
      <c r="O3333" s="18">
        <v>0.4</v>
      </c>
    </row>
    <row r="3334" spans="1:15" ht="15.75" customHeight="1" x14ac:dyDescent="0.3">
      <c r="A3334" s="17" t="s">
        <v>119</v>
      </c>
      <c r="B3334" s="12">
        <v>1185732</v>
      </c>
      <c r="C3334" s="13">
        <v>44655</v>
      </c>
      <c r="D3334" s="12" t="s">
        <v>11</v>
      </c>
      <c r="E3334" s="12" t="s">
        <v>107</v>
      </c>
      <c r="F3334" s="12" t="s">
        <v>108</v>
      </c>
      <c r="G3334" s="12" t="s">
        <v>15</v>
      </c>
      <c r="H3334" s="12" t="s">
        <v>15</v>
      </c>
      <c r="I3334" s="12">
        <v>16</v>
      </c>
      <c r="J3334" s="12" t="s">
        <v>124</v>
      </c>
      <c r="K3334" s="14">
        <v>0.30000000000000004</v>
      </c>
      <c r="L3334" s="15">
        <v>2000</v>
      </c>
      <c r="M3334" s="16">
        <f t="shared" si="26"/>
        <v>600.00000000000011</v>
      </c>
      <c r="N3334" s="16">
        <f t="shared" si="27"/>
        <v>180.00000000000003</v>
      </c>
      <c r="O3334" s="18">
        <v>0.3</v>
      </c>
    </row>
    <row r="3335" spans="1:15" ht="15.75" customHeight="1" x14ac:dyDescent="0.3">
      <c r="A3335" s="17" t="s">
        <v>119</v>
      </c>
      <c r="B3335" s="12">
        <v>1185732</v>
      </c>
      <c r="C3335" s="13">
        <v>44655</v>
      </c>
      <c r="D3335" s="12" t="s">
        <v>11</v>
      </c>
      <c r="E3335" s="12" t="s">
        <v>107</v>
      </c>
      <c r="F3335" s="12" t="s">
        <v>108</v>
      </c>
      <c r="G3335" s="12" t="s">
        <v>16</v>
      </c>
      <c r="H3335" s="12" t="s">
        <v>16</v>
      </c>
      <c r="I3335" s="12">
        <v>20</v>
      </c>
      <c r="J3335" s="12" t="s">
        <v>126</v>
      </c>
      <c r="K3335" s="14">
        <v>0.35</v>
      </c>
      <c r="L3335" s="15">
        <v>1250</v>
      </c>
      <c r="M3335" s="16">
        <f t="shared" si="26"/>
        <v>437.5</v>
      </c>
      <c r="N3335" s="16">
        <f t="shared" si="27"/>
        <v>131.25</v>
      </c>
      <c r="O3335" s="18">
        <v>0.3</v>
      </c>
    </row>
    <row r="3336" spans="1:15" ht="15.75" customHeight="1" x14ac:dyDescent="0.3">
      <c r="A3336" s="17" t="s">
        <v>119</v>
      </c>
      <c r="B3336" s="12">
        <v>1185732</v>
      </c>
      <c r="C3336" s="13">
        <v>44655</v>
      </c>
      <c r="D3336" s="12" t="s">
        <v>11</v>
      </c>
      <c r="E3336" s="12" t="s">
        <v>107</v>
      </c>
      <c r="F3336" s="12" t="s">
        <v>108</v>
      </c>
      <c r="G3336" s="12" t="s">
        <v>17</v>
      </c>
      <c r="H3336" s="12" t="s">
        <v>17</v>
      </c>
      <c r="I3336" s="12">
        <v>27</v>
      </c>
      <c r="J3336" s="12" t="s">
        <v>125</v>
      </c>
      <c r="K3336" s="14">
        <v>0.5</v>
      </c>
      <c r="L3336" s="15">
        <v>1250</v>
      </c>
      <c r="M3336" s="16">
        <f t="shared" si="26"/>
        <v>625</v>
      </c>
      <c r="N3336" s="16">
        <f t="shared" si="27"/>
        <v>187.5</v>
      </c>
      <c r="O3336" s="18">
        <v>0.3</v>
      </c>
    </row>
    <row r="3337" spans="1:15" ht="15.75" customHeight="1" x14ac:dyDescent="0.3">
      <c r="A3337" s="17" t="s">
        <v>119</v>
      </c>
      <c r="B3337" s="12">
        <v>1185732</v>
      </c>
      <c r="C3337" s="13">
        <v>44655</v>
      </c>
      <c r="D3337" s="12" t="s">
        <v>11</v>
      </c>
      <c r="E3337" s="12" t="s">
        <v>107</v>
      </c>
      <c r="F3337" s="12" t="s">
        <v>108</v>
      </c>
      <c r="G3337" s="12" t="s">
        <v>18</v>
      </c>
      <c r="H3337" s="12" t="s">
        <v>150</v>
      </c>
      <c r="I3337" s="12">
        <v>41</v>
      </c>
      <c r="J3337" s="12" t="s">
        <v>124</v>
      </c>
      <c r="K3337" s="14">
        <v>0.4</v>
      </c>
      <c r="L3337" s="15">
        <v>2750</v>
      </c>
      <c r="M3337" s="16">
        <f t="shared" si="26"/>
        <v>1100</v>
      </c>
      <c r="N3337" s="16">
        <f t="shared" si="27"/>
        <v>385</v>
      </c>
      <c r="O3337" s="18">
        <v>0.35</v>
      </c>
    </row>
    <row r="3338" spans="1:15" ht="15.75" customHeight="1" x14ac:dyDescent="0.3">
      <c r="A3338" s="17" t="s">
        <v>119</v>
      </c>
      <c r="B3338" s="12">
        <v>1185732</v>
      </c>
      <c r="C3338" s="13">
        <v>44684</v>
      </c>
      <c r="D3338" s="12" t="s">
        <v>11</v>
      </c>
      <c r="E3338" s="12" t="s">
        <v>107</v>
      </c>
      <c r="F3338" s="12" t="s">
        <v>108</v>
      </c>
      <c r="G3338" s="12" t="s">
        <v>13</v>
      </c>
      <c r="H3338" s="12" t="s">
        <v>151</v>
      </c>
      <c r="I3338" s="12">
        <v>58</v>
      </c>
      <c r="J3338" s="12" t="s">
        <v>126</v>
      </c>
      <c r="K3338" s="14">
        <v>0.54999999999999993</v>
      </c>
      <c r="L3338" s="15">
        <v>5450</v>
      </c>
      <c r="M3338" s="16">
        <f t="shared" si="26"/>
        <v>2997.4999999999995</v>
      </c>
      <c r="N3338" s="16">
        <f t="shared" si="27"/>
        <v>1198.9999999999998</v>
      </c>
      <c r="O3338" s="18">
        <v>0.4</v>
      </c>
    </row>
    <row r="3339" spans="1:15" ht="15.75" customHeight="1" x14ac:dyDescent="0.3">
      <c r="A3339" s="17" t="s">
        <v>119</v>
      </c>
      <c r="B3339" s="12">
        <v>1185732</v>
      </c>
      <c r="C3339" s="13">
        <v>44684</v>
      </c>
      <c r="D3339" s="12" t="s">
        <v>11</v>
      </c>
      <c r="E3339" s="12" t="s">
        <v>107</v>
      </c>
      <c r="F3339" s="12" t="s">
        <v>108</v>
      </c>
      <c r="G3339" s="12" t="s">
        <v>14</v>
      </c>
      <c r="H3339" s="12" t="s">
        <v>149</v>
      </c>
      <c r="I3339" s="12">
        <v>18</v>
      </c>
      <c r="J3339" s="12" t="s">
        <v>123</v>
      </c>
      <c r="K3339" s="14">
        <v>0.5</v>
      </c>
      <c r="L3339" s="15">
        <v>2500</v>
      </c>
      <c r="M3339" s="16">
        <f t="shared" si="26"/>
        <v>1250</v>
      </c>
      <c r="N3339" s="16">
        <f t="shared" si="27"/>
        <v>500</v>
      </c>
      <c r="O3339" s="18">
        <v>0.4</v>
      </c>
    </row>
    <row r="3340" spans="1:15" ht="15.75" customHeight="1" x14ac:dyDescent="0.3">
      <c r="A3340" s="17" t="s">
        <v>119</v>
      </c>
      <c r="B3340" s="12">
        <v>1185732</v>
      </c>
      <c r="C3340" s="13">
        <v>44684</v>
      </c>
      <c r="D3340" s="12" t="s">
        <v>11</v>
      </c>
      <c r="E3340" s="12" t="s">
        <v>107</v>
      </c>
      <c r="F3340" s="12" t="s">
        <v>108</v>
      </c>
      <c r="G3340" s="12" t="s">
        <v>15</v>
      </c>
      <c r="H3340" s="12" t="s">
        <v>15</v>
      </c>
      <c r="I3340" s="12">
        <v>37</v>
      </c>
      <c r="J3340" s="12" t="s">
        <v>126</v>
      </c>
      <c r="K3340" s="14">
        <v>0.45</v>
      </c>
      <c r="L3340" s="15">
        <v>2750</v>
      </c>
      <c r="M3340" s="16">
        <f t="shared" si="26"/>
        <v>1237.5</v>
      </c>
      <c r="N3340" s="16">
        <f t="shared" si="27"/>
        <v>371.25</v>
      </c>
      <c r="O3340" s="18">
        <v>0.3</v>
      </c>
    </row>
    <row r="3341" spans="1:15" ht="15.75" customHeight="1" x14ac:dyDescent="0.3">
      <c r="A3341" s="17" t="s">
        <v>119</v>
      </c>
      <c r="B3341" s="12">
        <v>1185732</v>
      </c>
      <c r="C3341" s="13">
        <v>44684</v>
      </c>
      <c r="D3341" s="12" t="s">
        <v>11</v>
      </c>
      <c r="E3341" s="12" t="s">
        <v>107</v>
      </c>
      <c r="F3341" s="12" t="s">
        <v>108</v>
      </c>
      <c r="G3341" s="12" t="s">
        <v>16</v>
      </c>
      <c r="H3341" s="12" t="s">
        <v>16</v>
      </c>
      <c r="I3341" s="12">
        <v>16</v>
      </c>
      <c r="J3341" s="12" t="s">
        <v>124</v>
      </c>
      <c r="K3341" s="14">
        <v>0.45</v>
      </c>
      <c r="L3341" s="15">
        <v>2250</v>
      </c>
      <c r="M3341" s="16">
        <f t="shared" si="26"/>
        <v>1012.5</v>
      </c>
      <c r="N3341" s="16">
        <f t="shared" si="27"/>
        <v>303.75</v>
      </c>
      <c r="O3341" s="18">
        <v>0.3</v>
      </c>
    </row>
    <row r="3342" spans="1:15" ht="15.75" customHeight="1" x14ac:dyDescent="0.3">
      <c r="A3342" s="17" t="s">
        <v>119</v>
      </c>
      <c r="B3342" s="12">
        <v>1185732</v>
      </c>
      <c r="C3342" s="13">
        <v>44684</v>
      </c>
      <c r="D3342" s="12" t="s">
        <v>11</v>
      </c>
      <c r="E3342" s="12" t="s">
        <v>107</v>
      </c>
      <c r="F3342" s="12" t="s">
        <v>108</v>
      </c>
      <c r="G3342" s="12" t="s">
        <v>17</v>
      </c>
      <c r="H3342" s="12" t="s">
        <v>17</v>
      </c>
      <c r="I3342" s="12">
        <v>34</v>
      </c>
      <c r="J3342" s="12" t="s">
        <v>125</v>
      </c>
      <c r="K3342" s="14">
        <v>0.54999999999999993</v>
      </c>
      <c r="L3342" s="15">
        <v>2500</v>
      </c>
      <c r="M3342" s="16">
        <f t="shared" si="26"/>
        <v>1374.9999999999998</v>
      </c>
      <c r="N3342" s="16">
        <f t="shared" si="27"/>
        <v>412.49999999999994</v>
      </c>
      <c r="O3342" s="18">
        <v>0.3</v>
      </c>
    </row>
    <row r="3343" spans="1:15" ht="15.75" customHeight="1" x14ac:dyDescent="0.3">
      <c r="A3343" s="17" t="s">
        <v>119</v>
      </c>
      <c r="B3343" s="12">
        <v>1185732</v>
      </c>
      <c r="C3343" s="13">
        <v>44684</v>
      </c>
      <c r="D3343" s="12" t="s">
        <v>11</v>
      </c>
      <c r="E3343" s="12" t="s">
        <v>107</v>
      </c>
      <c r="F3343" s="12" t="s">
        <v>108</v>
      </c>
      <c r="G3343" s="12" t="s">
        <v>18</v>
      </c>
      <c r="H3343" s="12" t="s">
        <v>150</v>
      </c>
      <c r="I3343" s="12">
        <v>30</v>
      </c>
      <c r="J3343" s="12" t="s">
        <v>126</v>
      </c>
      <c r="K3343" s="14">
        <v>0.6</v>
      </c>
      <c r="L3343" s="15">
        <v>3750</v>
      </c>
      <c r="M3343" s="16">
        <f t="shared" si="26"/>
        <v>2250</v>
      </c>
      <c r="N3343" s="16">
        <f t="shared" si="27"/>
        <v>787.5</v>
      </c>
      <c r="O3343" s="18">
        <v>0.35</v>
      </c>
    </row>
    <row r="3344" spans="1:15" ht="15.75" customHeight="1" x14ac:dyDescent="0.3">
      <c r="A3344" s="17" t="s">
        <v>119</v>
      </c>
      <c r="B3344" s="12">
        <v>1185732</v>
      </c>
      <c r="C3344" s="13">
        <v>44717</v>
      </c>
      <c r="D3344" s="12" t="s">
        <v>11</v>
      </c>
      <c r="E3344" s="12" t="s">
        <v>107</v>
      </c>
      <c r="F3344" s="12" t="s">
        <v>108</v>
      </c>
      <c r="G3344" s="12" t="s">
        <v>13</v>
      </c>
      <c r="H3344" s="12" t="s">
        <v>151</v>
      </c>
      <c r="I3344" s="12">
        <v>32</v>
      </c>
      <c r="J3344" s="12" t="s">
        <v>125</v>
      </c>
      <c r="K3344" s="14">
        <v>0.54999999999999993</v>
      </c>
      <c r="L3344" s="15">
        <v>6250</v>
      </c>
      <c r="M3344" s="16">
        <f t="shared" si="26"/>
        <v>3437.4999999999995</v>
      </c>
      <c r="N3344" s="16">
        <f t="shared" si="27"/>
        <v>1375</v>
      </c>
      <c r="O3344" s="18">
        <v>0.4</v>
      </c>
    </row>
    <row r="3345" spans="1:15" ht="15.75" customHeight="1" x14ac:dyDescent="0.3">
      <c r="A3345" s="17" t="s">
        <v>119</v>
      </c>
      <c r="B3345" s="12">
        <v>1185732</v>
      </c>
      <c r="C3345" s="13">
        <v>44717</v>
      </c>
      <c r="D3345" s="12" t="s">
        <v>11</v>
      </c>
      <c r="E3345" s="12" t="s">
        <v>107</v>
      </c>
      <c r="F3345" s="12" t="s">
        <v>108</v>
      </c>
      <c r="G3345" s="12" t="s">
        <v>14</v>
      </c>
      <c r="H3345" s="12" t="s">
        <v>149</v>
      </c>
      <c r="I3345" s="12">
        <v>54</v>
      </c>
      <c r="J3345" s="12" t="s">
        <v>126</v>
      </c>
      <c r="K3345" s="14">
        <v>0.5</v>
      </c>
      <c r="L3345" s="15">
        <v>3750</v>
      </c>
      <c r="M3345" s="16">
        <f t="shared" si="26"/>
        <v>1875</v>
      </c>
      <c r="N3345" s="16">
        <f t="shared" si="27"/>
        <v>750</v>
      </c>
      <c r="O3345" s="18">
        <v>0.4</v>
      </c>
    </row>
    <row r="3346" spans="1:15" ht="15.75" customHeight="1" x14ac:dyDescent="0.3">
      <c r="A3346" s="17" t="s">
        <v>119</v>
      </c>
      <c r="B3346" s="12">
        <v>1185732</v>
      </c>
      <c r="C3346" s="13">
        <v>44717</v>
      </c>
      <c r="D3346" s="12" t="s">
        <v>11</v>
      </c>
      <c r="E3346" s="12" t="s">
        <v>107</v>
      </c>
      <c r="F3346" s="12" t="s">
        <v>108</v>
      </c>
      <c r="G3346" s="12" t="s">
        <v>15</v>
      </c>
      <c r="H3346" s="12" t="s">
        <v>15</v>
      </c>
      <c r="I3346" s="12">
        <v>44</v>
      </c>
      <c r="J3346" s="12" t="s">
        <v>124</v>
      </c>
      <c r="K3346" s="14">
        <v>0.45</v>
      </c>
      <c r="L3346" s="15">
        <v>3000</v>
      </c>
      <c r="M3346" s="16">
        <f t="shared" si="26"/>
        <v>1350</v>
      </c>
      <c r="N3346" s="16">
        <f t="shared" si="27"/>
        <v>405</v>
      </c>
      <c r="O3346" s="18">
        <v>0.3</v>
      </c>
    </row>
    <row r="3347" spans="1:15" ht="15.75" customHeight="1" x14ac:dyDescent="0.3">
      <c r="A3347" s="17" t="s">
        <v>119</v>
      </c>
      <c r="B3347" s="12">
        <v>1185732</v>
      </c>
      <c r="C3347" s="13">
        <v>44717</v>
      </c>
      <c r="D3347" s="12" t="s">
        <v>11</v>
      </c>
      <c r="E3347" s="12" t="s">
        <v>107</v>
      </c>
      <c r="F3347" s="12" t="s">
        <v>108</v>
      </c>
      <c r="G3347" s="12" t="s">
        <v>16</v>
      </c>
      <c r="H3347" s="12" t="s">
        <v>16</v>
      </c>
      <c r="I3347" s="12">
        <v>50</v>
      </c>
      <c r="J3347" s="12" t="s">
        <v>126</v>
      </c>
      <c r="K3347" s="14">
        <v>0.45</v>
      </c>
      <c r="L3347" s="15">
        <v>2750</v>
      </c>
      <c r="M3347" s="16">
        <f t="shared" si="26"/>
        <v>1237.5</v>
      </c>
      <c r="N3347" s="16">
        <f t="shared" si="27"/>
        <v>371.25</v>
      </c>
      <c r="O3347" s="18">
        <v>0.3</v>
      </c>
    </row>
    <row r="3348" spans="1:15" ht="15.75" customHeight="1" x14ac:dyDescent="0.3">
      <c r="A3348" s="17" t="s">
        <v>119</v>
      </c>
      <c r="B3348" s="12">
        <v>1185732</v>
      </c>
      <c r="C3348" s="13">
        <v>44717</v>
      </c>
      <c r="D3348" s="12" t="s">
        <v>11</v>
      </c>
      <c r="E3348" s="12" t="s">
        <v>107</v>
      </c>
      <c r="F3348" s="12" t="s">
        <v>108</v>
      </c>
      <c r="G3348" s="12" t="s">
        <v>17</v>
      </c>
      <c r="H3348" s="12" t="s">
        <v>17</v>
      </c>
      <c r="I3348" s="12">
        <v>58</v>
      </c>
      <c r="J3348" s="12" t="s">
        <v>125</v>
      </c>
      <c r="K3348" s="14">
        <v>0.54999999999999993</v>
      </c>
      <c r="L3348" s="15">
        <v>2750</v>
      </c>
      <c r="M3348" s="16">
        <f t="shared" si="26"/>
        <v>1512.4999999999998</v>
      </c>
      <c r="N3348" s="16">
        <f t="shared" si="27"/>
        <v>453.74999999999994</v>
      </c>
      <c r="O3348" s="18">
        <v>0.3</v>
      </c>
    </row>
    <row r="3349" spans="1:15" ht="15.75" customHeight="1" x14ac:dyDescent="0.3">
      <c r="A3349" s="17" t="s">
        <v>119</v>
      </c>
      <c r="B3349" s="12">
        <v>1185732</v>
      </c>
      <c r="C3349" s="13">
        <v>44717</v>
      </c>
      <c r="D3349" s="12" t="s">
        <v>11</v>
      </c>
      <c r="E3349" s="12" t="s">
        <v>107</v>
      </c>
      <c r="F3349" s="12" t="s">
        <v>108</v>
      </c>
      <c r="G3349" s="12" t="s">
        <v>18</v>
      </c>
      <c r="H3349" s="12" t="s">
        <v>150</v>
      </c>
      <c r="I3349" s="12">
        <v>31</v>
      </c>
      <c r="J3349" s="12" t="s">
        <v>123</v>
      </c>
      <c r="K3349" s="14">
        <v>0.6</v>
      </c>
      <c r="L3349" s="15">
        <v>4250</v>
      </c>
      <c r="M3349" s="16">
        <f t="shared" si="26"/>
        <v>2550</v>
      </c>
      <c r="N3349" s="16">
        <f t="shared" si="27"/>
        <v>892.5</v>
      </c>
      <c r="O3349" s="18">
        <v>0.35</v>
      </c>
    </row>
    <row r="3350" spans="1:15" ht="15.75" customHeight="1" x14ac:dyDescent="0.3">
      <c r="A3350" s="17" t="s">
        <v>119</v>
      </c>
      <c r="B3350" s="12">
        <v>1185732</v>
      </c>
      <c r="C3350" s="13">
        <v>44745</v>
      </c>
      <c r="D3350" s="12" t="s">
        <v>11</v>
      </c>
      <c r="E3350" s="12" t="s">
        <v>107</v>
      </c>
      <c r="F3350" s="12" t="s">
        <v>108</v>
      </c>
      <c r="G3350" s="12" t="s">
        <v>13</v>
      </c>
      <c r="H3350" s="12" t="s">
        <v>151</v>
      </c>
      <c r="I3350" s="12">
        <v>43</v>
      </c>
      <c r="J3350" s="12" t="s">
        <v>124</v>
      </c>
      <c r="K3350" s="14">
        <v>0.54999999999999993</v>
      </c>
      <c r="L3350" s="15">
        <v>6500</v>
      </c>
      <c r="M3350" s="16">
        <f t="shared" si="26"/>
        <v>3574.9999999999995</v>
      </c>
      <c r="N3350" s="16">
        <f t="shared" si="27"/>
        <v>1430</v>
      </c>
      <c r="O3350" s="18">
        <v>0.4</v>
      </c>
    </row>
    <row r="3351" spans="1:15" ht="15.75" customHeight="1" x14ac:dyDescent="0.3">
      <c r="A3351" s="17" t="s">
        <v>119</v>
      </c>
      <c r="B3351" s="12">
        <v>1185732</v>
      </c>
      <c r="C3351" s="13">
        <v>44745</v>
      </c>
      <c r="D3351" s="12" t="s">
        <v>11</v>
      </c>
      <c r="E3351" s="12" t="s">
        <v>107</v>
      </c>
      <c r="F3351" s="12" t="s">
        <v>108</v>
      </c>
      <c r="G3351" s="12" t="s">
        <v>14</v>
      </c>
      <c r="H3351" s="12" t="s">
        <v>149</v>
      </c>
      <c r="I3351" s="12">
        <v>31</v>
      </c>
      <c r="J3351" s="12" t="s">
        <v>126</v>
      </c>
      <c r="K3351" s="14">
        <v>0.5</v>
      </c>
      <c r="L3351" s="15">
        <v>4000</v>
      </c>
      <c r="M3351" s="16">
        <f t="shared" si="26"/>
        <v>2000</v>
      </c>
      <c r="N3351" s="16">
        <f t="shared" si="27"/>
        <v>800</v>
      </c>
      <c r="O3351" s="18">
        <v>0.4</v>
      </c>
    </row>
    <row r="3352" spans="1:15" ht="15.75" customHeight="1" x14ac:dyDescent="0.3">
      <c r="A3352" s="17" t="s">
        <v>119</v>
      </c>
      <c r="B3352" s="12">
        <v>1185732</v>
      </c>
      <c r="C3352" s="13">
        <v>44745</v>
      </c>
      <c r="D3352" s="12" t="s">
        <v>11</v>
      </c>
      <c r="E3352" s="12" t="s">
        <v>107</v>
      </c>
      <c r="F3352" s="12" t="s">
        <v>108</v>
      </c>
      <c r="G3352" s="12" t="s">
        <v>15</v>
      </c>
      <c r="H3352" s="12" t="s">
        <v>15</v>
      </c>
      <c r="I3352" s="12">
        <v>41</v>
      </c>
      <c r="J3352" s="12" t="s">
        <v>126</v>
      </c>
      <c r="K3352" s="14">
        <v>0.45</v>
      </c>
      <c r="L3352" s="15">
        <v>3250</v>
      </c>
      <c r="M3352" s="16">
        <f t="shared" si="26"/>
        <v>1462.5</v>
      </c>
      <c r="N3352" s="16">
        <f t="shared" si="27"/>
        <v>438.75</v>
      </c>
      <c r="O3352" s="18">
        <v>0.3</v>
      </c>
    </row>
    <row r="3353" spans="1:15" ht="15.75" customHeight="1" x14ac:dyDescent="0.3">
      <c r="A3353" s="17" t="s">
        <v>119</v>
      </c>
      <c r="B3353" s="12">
        <v>1185732</v>
      </c>
      <c r="C3353" s="13">
        <v>44745</v>
      </c>
      <c r="D3353" s="12" t="s">
        <v>11</v>
      </c>
      <c r="E3353" s="12" t="s">
        <v>107</v>
      </c>
      <c r="F3353" s="12" t="s">
        <v>108</v>
      </c>
      <c r="G3353" s="12" t="s">
        <v>16</v>
      </c>
      <c r="H3353" s="12" t="s">
        <v>16</v>
      </c>
      <c r="I3353" s="12">
        <v>22</v>
      </c>
      <c r="J3353" s="12" t="s">
        <v>126</v>
      </c>
      <c r="K3353" s="14">
        <v>0.45</v>
      </c>
      <c r="L3353" s="15">
        <v>2750</v>
      </c>
      <c r="M3353" s="16">
        <f t="shared" si="26"/>
        <v>1237.5</v>
      </c>
      <c r="N3353" s="16">
        <f t="shared" si="27"/>
        <v>371.25</v>
      </c>
      <c r="O3353" s="18">
        <v>0.3</v>
      </c>
    </row>
    <row r="3354" spans="1:15" ht="15.75" customHeight="1" x14ac:dyDescent="0.3">
      <c r="A3354" s="17" t="s">
        <v>119</v>
      </c>
      <c r="B3354" s="12">
        <v>1185732</v>
      </c>
      <c r="C3354" s="13">
        <v>44745</v>
      </c>
      <c r="D3354" s="12" t="s">
        <v>11</v>
      </c>
      <c r="E3354" s="12" t="s">
        <v>107</v>
      </c>
      <c r="F3354" s="12" t="s">
        <v>108</v>
      </c>
      <c r="G3354" s="12" t="s">
        <v>17</v>
      </c>
      <c r="H3354" s="12" t="s">
        <v>17</v>
      </c>
      <c r="I3354" s="12">
        <v>50</v>
      </c>
      <c r="J3354" s="12" t="s">
        <v>124</v>
      </c>
      <c r="K3354" s="14">
        <v>0.54999999999999993</v>
      </c>
      <c r="L3354" s="15">
        <v>3000</v>
      </c>
      <c r="M3354" s="16">
        <f t="shared" si="26"/>
        <v>1649.9999999999998</v>
      </c>
      <c r="N3354" s="16">
        <f t="shared" si="27"/>
        <v>494.99999999999989</v>
      </c>
      <c r="O3354" s="18">
        <v>0.3</v>
      </c>
    </row>
    <row r="3355" spans="1:15" ht="15.75" customHeight="1" x14ac:dyDescent="0.3">
      <c r="A3355" s="17" t="s">
        <v>119</v>
      </c>
      <c r="B3355" s="12">
        <v>1185732</v>
      </c>
      <c r="C3355" s="13">
        <v>44745</v>
      </c>
      <c r="D3355" s="12" t="s">
        <v>11</v>
      </c>
      <c r="E3355" s="12" t="s">
        <v>107</v>
      </c>
      <c r="F3355" s="12" t="s">
        <v>108</v>
      </c>
      <c r="G3355" s="12" t="s">
        <v>18</v>
      </c>
      <c r="H3355" s="12" t="s">
        <v>150</v>
      </c>
      <c r="I3355" s="12">
        <v>47</v>
      </c>
      <c r="J3355" s="12" t="s">
        <v>126</v>
      </c>
      <c r="K3355" s="14">
        <v>0.6</v>
      </c>
      <c r="L3355" s="15">
        <v>4750</v>
      </c>
      <c r="M3355" s="16">
        <f t="shared" si="26"/>
        <v>2850</v>
      </c>
      <c r="N3355" s="16">
        <f t="shared" si="27"/>
        <v>997.49999999999989</v>
      </c>
      <c r="O3355" s="18">
        <v>0.35</v>
      </c>
    </row>
    <row r="3356" spans="1:15" ht="15.75" customHeight="1" x14ac:dyDescent="0.3">
      <c r="A3356" s="17" t="s">
        <v>119</v>
      </c>
      <c r="B3356" s="12">
        <v>1185732</v>
      </c>
      <c r="C3356" s="13">
        <v>44777</v>
      </c>
      <c r="D3356" s="12" t="s">
        <v>11</v>
      </c>
      <c r="E3356" s="12" t="s">
        <v>107</v>
      </c>
      <c r="F3356" s="12" t="s">
        <v>108</v>
      </c>
      <c r="G3356" s="12" t="s">
        <v>13</v>
      </c>
      <c r="H3356" s="12" t="s">
        <v>151</v>
      </c>
      <c r="I3356" s="12">
        <v>45</v>
      </c>
      <c r="J3356" s="12" t="s">
        <v>125</v>
      </c>
      <c r="K3356" s="14">
        <v>0.54999999999999993</v>
      </c>
      <c r="L3356" s="15">
        <v>6250</v>
      </c>
      <c r="M3356" s="16">
        <f t="shared" si="26"/>
        <v>3437.4999999999995</v>
      </c>
      <c r="N3356" s="16">
        <f t="shared" si="27"/>
        <v>1375</v>
      </c>
      <c r="O3356" s="18">
        <v>0.4</v>
      </c>
    </row>
    <row r="3357" spans="1:15" ht="15.75" customHeight="1" x14ac:dyDescent="0.3">
      <c r="A3357" s="17" t="s">
        <v>119</v>
      </c>
      <c r="B3357" s="12">
        <v>1185732</v>
      </c>
      <c r="C3357" s="13">
        <v>44777</v>
      </c>
      <c r="D3357" s="12" t="s">
        <v>11</v>
      </c>
      <c r="E3357" s="12" t="s">
        <v>107</v>
      </c>
      <c r="F3357" s="12" t="s">
        <v>108</v>
      </c>
      <c r="G3357" s="12" t="s">
        <v>14</v>
      </c>
      <c r="H3357" s="12" t="s">
        <v>149</v>
      </c>
      <c r="I3357" s="12">
        <v>18</v>
      </c>
      <c r="J3357" s="12" t="s">
        <v>126</v>
      </c>
      <c r="K3357" s="14">
        <v>0.5</v>
      </c>
      <c r="L3357" s="15">
        <v>4000</v>
      </c>
      <c r="M3357" s="16">
        <f t="shared" si="26"/>
        <v>2000</v>
      </c>
      <c r="N3357" s="16">
        <f t="shared" si="27"/>
        <v>800</v>
      </c>
      <c r="O3357" s="18">
        <v>0.4</v>
      </c>
    </row>
    <row r="3358" spans="1:15" ht="15.75" customHeight="1" x14ac:dyDescent="0.3">
      <c r="A3358" s="17" t="s">
        <v>119</v>
      </c>
      <c r="B3358" s="12">
        <v>1185732</v>
      </c>
      <c r="C3358" s="13">
        <v>44777</v>
      </c>
      <c r="D3358" s="12" t="s">
        <v>11</v>
      </c>
      <c r="E3358" s="12" t="s">
        <v>107</v>
      </c>
      <c r="F3358" s="12" t="s">
        <v>108</v>
      </c>
      <c r="G3358" s="12" t="s">
        <v>15</v>
      </c>
      <c r="H3358" s="12" t="s">
        <v>15</v>
      </c>
      <c r="I3358" s="12">
        <v>42</v>
      </c>
      <c r="J3358" s="12" t="s">
        <v>124</v>
      </c>
      <c r="K3358" s="14">
        <v>0.45</v>
      </c>
      <c r="L3358" s="15">
        <v>3250</v>
      </c>
      <c r="M3358" s="16">
        <f t="shared" si="26"/>
        <v>1462.5</v>
      </c>
      <c r="N3358" s="16">
        <f t="shared" si="27"/>
        <v>438.75</v>
      </c>
      <c r="O3358" s="18">
        <v>0.3</v>
      </c>
    </row>
    <row r="3359" spans="1:15" ht="15.75" customHeight="1" x14ac:dyDescent="0.3">
      <c r="A3359" s="17" t="s">
        <v>119</v>
      </c>
      <c r="B3359" s="12">
        <v>1185732</v>
      </c>
      <c r="C3359" s="13">
        <v>44777</v>
      </c>
      <c r="D3359" s="12" t="s">
        <v>11</v>
      </c>
      <c r="E3359" s="12" t="s">
        <v>107</v>
      </c>
      <c r="F3359" s="12" t="s">
        <v>108</v>
      </c>
      <c r="G3359" s="12" t="s">
        <v>16</v>
      </c>
      <c r="H3359" s="12" t="s">
        <v>16</v>
      </c>
      <c r="I3359" s="12">
        <v>30</v>
      </c>
      <c r="J3359" s="12" t="s">
        <v>123</v>
      </c>
      <c r="K3359" s="14">
        <v>0.45</v>
      </c>
      <c r="L3359" s="15">
        <v>2250</v>
      </c>
      <c r="M3359" s="16">
        <f t="shared" si="26"/>
        <v>1012.5</v>
      </c>
      <c r="N3359" s="16">
        <f t="shared" si="27"/>
        <v>303.75</v>
      </c>
      <c r="O3359" s="18">
        <v>0.3</v>
      </c>
    </row>
    <row r="3360" spans="1:15" ht="15.75" customHeight="1" x14ac:dyDescent="0.3">
      <c r="A3360" s="17" t="s">
        <v>119</v>
      </c>
      <c r="B3360" s="12">
        <v>1185732</v>
      </c>
      <c r="C3360" s="13">
        <v>44777</v>
      </c>
      <c r="D3360" s="12" t="s">
        <v>11</v>
      </c>
      <c r="E3360" s="12" t="s">
        <v>107</v>
      </c>
      <c r="F3360" s="12" t="s">
        <v>108</v>
      </c>
      <c r="G3360" s="12" t="s">
        <v>17</v>
      </c>
      <c r="H3360" s="12" t="s">
        <v>17</v>
      </c>
      <c r="I3360" s="12">
        <v>52</v>
      </c>
      <c r="J3360" s="12" t="s">
        <v>126</v>
      </c>
      <c r="K3360" s="14">
        <v>0.54999999999999993</v>
      </c>
      <c r="L3360" s="15">
        <v>2000</v>
      </c>
      <c r="M3360" s="16">
        <f t="shared" si="26"/>
        <v>1099.9999999999998</v>
      </c>
      <c r="N3360" s="16">
        <f t="shared" si="27"/>
        <v>329.99999999999994</v>
      </c>
      <c r="O3360" s="18">
        <v>0.3</v>
      </c>
    </row>
    <row r="3361" spans="1:15" ht="15.75" customHeight="1" x14ac:dyDescent="0.3">
      <c r="A3361" s="17" t="s">
        <v>119</v>
      </c>
      <c r="B3361" s="12">
        <v>1185732</v>
      </c>
      <c r="C3361" s="13">
        <v>44777</v>
      </c>
      <c r="D3361" s="12" t="s">
        <v>11</v>
      </c>
      <c r="E3361" s="12" t="s">
        <v>107</v>
      </c>
      <c r="F3361" s="12" t="s">
        <v>108</v>
      </c>
      <c r="G3361" s="12" t="s">
        <v>18</v>
      </c>
      <c r="H3361" s="12" t="s">
        <v>150</v>
      </c>
      <c r="I3361" s="12">
        <v>34</v>
      </c>
      <c r="J3361" s="12" t="s">
        <v>123</v>
      </c>
      <c r="K3361" s="14">
        <v>0.6</v>
      </c>
      <c r="L3361" s="15">
        <v>3750</v>
      </c>
      <c r="M3361" s="16">
        <f t="shared" si="26"/>
        <v>2250</v>
      </c>
      <c r="N3361" s="16">
        <f t="shared" si="27"/>
        <v>787.5</v>
      </c>
      <c r="O3361" s="18">
        <v>0.35</v>
      </c>
    </row>
    <row r="3362" spans="1:15" ht="15.75" customHeight="1" x14ac:dyDescent="0.3">
      <c r="A3362" s="17" t="s">
        <v>119</v>
      </c>
      <c r="B3362" s="12">
        <v>1185732</v>
      </c>
      <c r="C3362" s="13">
        <v>44807</v>
      </c>
      <c r="D3362" s="12" t="s">
        <v>11</v>
      </c>
      <c r="E3362" s="12" t="s">
        <v>107</v>
      </c>
      <c r="F3362" s="12" t="s">
        <v>108</v>
      </c>
      <c r="G3362" s="12" t="s">
        <v>13</v>
      </c>
      <c r="H3362" s="12" t="s">
        <v>151</v>
      </c>
      <c r="I3362" s="12">
        <v>18</v>
      </c>
      <c r="J3362" s="12" t="s">
        <v>126</v>
      </c>
      <c r="K3362" s="14">
        <v>0.54999999999999993</v>
      </c>
      <c r="L3362" s="15">
        <v>5000</v>
      </c>
      <c r="M3362" s="16">
        <f t="shared" si="26"/>
        <v>2749.9999999999995</v>
      </c>
      <c r="N3362" s="16">
        <f t="shared" si="27"/>
        <v>1099.9999999999998</v>
      </c>
      <c r="O3362" s="18">
        <v>0.4</v>
      </c>
    </row>
    <row r="3363" spans="1:15" ht="15.75" customHeight="1" x14ac:dyDescent="0.3">
      <c r="A3363" s="17" t="s">
        <v>119</v>
      </c>
      <c r="B3363" s="12">
        <v>1185732</v>
      </c>
      <c r="C3363" s="13">
        <v>44807</v>
      </c>
      <c r="D3363" s="12" t="s">
        <v>11</v>
      </c>
      <c r="E3363" s="12" t="s">
        <v>107</v>
      </c>
      <c r="F3363" s="12" t="s">
        <v>108</v>
      </c>
      <c r="G3363" s="12" t="s">
        <v>14</v>
      </c>
      <c r="H3363" s="12" t="s">
        <v>149</v>
      </c>
      <c r="I3363" s="12">
        <v>22</v>
      </c>
      <c r="J3363" s="12" t="s">
        <v>123</v>
      </c>
      <c r="K3363" s="14">
        <v>0.5</v>
      </c>
      <c r="L3363" s="15">
        <v>3000</v>
      </c>
      <c r="M3363" s="16">
        <f t="shared" si="26"/>
        <v>1500</v>
      </c>
      <c r="N3363" s="16">
        <f t="shared" si="27"/>
        <v>600</v>
      </c>
      <c r="O3363" s="18">
        <v>0.4</v>
      </c>
    </row>
    <row r="3364" spans="1:15" ht="15.75" customHeight="1" x14ac:dyDescent="0.3">
      <c r="A3364" s="17" t="s">
        <v>119</v>
      </c>
      <c r="B3364" s="12">
        <v>1185732</v>
      </c>
      <c r="C3364" s="13">
        <v>44807</v>
      </c>
      <c r="D3364" s="12" t="s">
        <v>11</v>
      </c>
      <c r="E3364" s="12" t="s">
        <v>107</v>
      </c>
      <c r="F3364" s="12" t="s">
        <v>108</v>
      </c>
      <c r="G3364" s="12" t="s">
        <v>15</v>
      </c>
      <c r="H3364" s="12" t="s">
        <v>15</v>
      </c>
      <c r="I3364" s="12">
        <v>34</v>
      </c>
      <c r="J3364" s="12" t="s">
        <v>125</v>
      </c>
      <c r="K3364" s="14">
        <v>0.45</v>
      </c>
      <c r="L3364" s="15">
        <v>2000</v>
      </c>
      <c r="M3364" s="16">
        <f t="shared" si="26"/>
        <v>900</v>
      </c>
      <c r="N3364" s="16">
        <f t="shared" si="27"/>
        <v>270</v>
      </c>
      <c r="O3364" s="18">
        <v>0.3</v>
      </c>
    </row>
    <row r="3365" spans="1:15" ht="15.75" customHeight="1" x14ac:dyDescent="0.3">
      <c r="A3365" s="17" t="s">
        <v>119</v>
      </c>
      <c r="B3365" s="12">
        <v>1185732</v>
      </c>
      <c r="C3365" s="13">
        <v>44807</v>
      </c>
      <c r="D3365" s="12" t="s">
        <v>11</v>
      </c>
      <c r="E3365" s="12" t="s">
        <v>107</v>
      </c>
      <c r="F3365" s="12" t="s">
        <v>108</v>
      </c>
      <c r="G3365" s="12" t="s">
        <v>16</v>
      </c>
      <c r="H3365" s="12" t="s">
        <v>16</v>
      </c>
      <c r="I3365" s="12">
        <v>42</v>
      </c>
      <c r="J3365" s="12" t="s">
        <v>123</v>
      </c>
      <c r="K3365" s="14">
        <v>0.45</v>
      </c>
      <c r="L3365" s="15">
        <v>1750</v>
      </c>
      <c r="M3365" s="16">
        <f t="shared" si="26"/>
        <v>787.5</v>
      </c>
      <c r="N3365" s="16">
        <f t="shared" si="27"/>
        <v>236.25</v>
      </c>
      <c r="O3365" s="18">
        <v>0.3</v>
      </c>
    </row>
    <row r="3366" spans="1:15" ht="15.75" customHeight="1" x14ac:dyDescent="0.3">
      <c r="A3366" s="17" t="s">
        <v>119</v>
      </c>
      <c r="B3366" s="12">
        <v>1185732</v>
      </c>
      <c r="C3366" s="13">
        <v>44807</v>
      </c>
      <c r="D3366" s="12" t="s">
        <v>11</v>
      </c>
      <c r="E3366" s="12" t="s">
        <v>107</v>
      </c>
      <c r="F3366" s="12" t="s">
        <v>108</v>
      </c>
      <c r="G3366" s="12" t="s">
        <v>17</v>
      </c>
      <c r="H3366" s="12" t="s">
        <v>17</v>
      </c>
      <c r="I3366" s="12">
        <v>46</v>
      </c>
      <c r="J3366" s="12" t="s">
        <v>123</v>
      </c>
      <c r="K3366" s="14">
        <v>0.54999999999999993</v>
      </c>
      <c r="L3366" s="15">
        <v>1750</v>
      </c>
      <c r="M3366" s="16">
        <f t="shared" si="26"/>
        <v>962.49999999999989</v>
      </c>
      <c r="N3366" s="16">
        <f t="shared" si="27"/>
        <v>288.74999999999994</v>
      </c>
      <c r="O3366" s="18">
        <v>0.3</v>
      </c>
    </row>
    <row r="3367" spans="1:15" ht="15.75" customHeight="1" x14ac:dyDescent="0.3">
      <c r="A3367" s="17" t="s">
        <v>119</v>
      </c>
      <c r="B3367" s="12">
        <v>1185732</v>
      </c>
      <c r="C3367" s="13">
        <v>44807</v>
      </c>
      <c r="D3367" s="12" t="s">
        <v>11</v>
      </c>
      <c r="E3367" s="12" t="s">
        <v>107</v>
      </c>
      <c r="F3367" s="12" t="s">
        <v>108</v>
      </c>
      <c r="G3367" s="12" t="s">
        <v>18</v>
      </c>
      <c r="H3367" s="12" t="s">
        <v>150</v>
      </c>
      <c r="I3367" s="12">
        <v>40</v>
      </c>
      <c r="J3367" s="12" t="s">
        <v>125</v>
      </c>
      <c r="K3367" s="14">
        <v>0.6</v>
      </c>
      <c r="L3367" s="15">
        <v>2750</v>
      </c>
      <c r="M3367" s="16">
        <f t="shared" si="26"/>
        <v>1650</v>
      </c>
      <c r="N3367" s="16">
        <f t="shared" si="27"/>
        <v>577.5</v>
      </c>
      <c r="O3367" s="18">
        <v>0.35</v>
      </c>
    </row>
    <row r="3368" spans="1:15" ht="15.75" customHeight="1" x14ac:dyDescent="0.3">
      <c r="A3368" s="17" t="s">
        <v>119</v>
      </c>
      <c r="B3368" s="12">
        <v>1185732</v>
      </c>
      <c r="C3368" s="13">
        <v>44839</v>
      </c>
      <c r="D3368" s="12" t="s">
        <v>11</v>
      </c>
      <c r="E3368" s="12" t="s">
        <v>107</v>
      </c>
      <c r="F3368" s="12" t="s">
        <v>108</v>
      </c>
      <c r="G3368" s="12" t="s">
        <v>13</v>
      </c>
      <c r="H3368" s="12" t="s">
        <v>151</v>
      </c>
      <c r="I3368" s="12">
        <v>32</v>
      </c>
      <c r="J3368" s="12" t="s">
        <v>124</v>
      </c>
      <c r="K3368" s="14">
        <v>0.6</v>
      </c>
      <c r="L3368" s="15">
        <v>4500</v>
      </c>
      <c r="M3368" s="16">
        <f t="shared" si="26"/>
        <v>2700</v>
      </c>
      <c r="N3368" s="16">
        <f t="shared" si="27"/>
        <v>1080</v>
      </c>
      <c r="O3368" s="18">
        <v>0.4</v>
      </c>
    </row>
    <row r="3369" spans="1:15" ht="15.75" customHeight="1" x14ac:dyDescent="0.3">
      <c r="A3369" s="17" t="s">
        <v>119</v>
      </c>
      <c r="B3369" s="12">
        <v>1185732</v>
      </c>
      <c r="C3369" s="13">
        <v>44839</v>
      </c>
      <c r="D3369" s="12" t="s">
        <v>11</v>
      </c>
      <c r="E3369" s="12" t="s">
        <v>107</v>
      </c>
      <c r="F3369" s="12" t="s">
        <v>108</v>
      </c>
      <c r="G3369" s="12" t="s">
        <v>14</v>
      </c>
      <c r="H3369" s="12" t="s">
        <v>149</v>
      </c>
      <c r="I3369" s="12">
        <v>50</v>
      </c>
      <c r="J3369" s="12" t="s">
        <v>125</v>
      </c>
      <c r="K3369" s="14">
        <v>0.55000000000000004</v>
      </c>
      <c r="L3369" s="15">
        <v>2750</v>
      </c>
      <c r="M3369" s="16">
        <f t="shared" si="26"/>
        <v>1512.5000000000002</v>
      </c>
      <c r="N3369" s="16">
        <f t="shared" si="27"/>
        <v>605.00000000000011</v>
      </c>
      <c r="O3369" s="18">
        <v>0.4</v>
      </c>
    </row>
    <row r="3370" spans="1:15" ht="15.75" customHeight="1" x14ac:dyDescent="0.3">
      <c r="A3370" s="17" t="s">
        <v>119</v>
      </c>
      <c r="B3370" s="12">
        <v>1185732</v>
      </c>
      <c r="C3370" s="13">
        <v>44839</v>
      </c>
      <c r="D3370" s="12" t="s">
        <v>11</v>
      </c>
      <c r="E3370" s="12" t="s">
        <v>107</v>
      </c>
      <c r="F3370" s="12" t="s">
        <v>108</v>
      </c>
      <c r="G3370" s="12" t="s">
        <v>15</v>
      </c>
      <c r="H3370" s="12" t="s">
        <v>15</v>
      </c>
      <c r="I3370" s="12">
        <v>42</v>
      </c>
      <c r="J3370" s="12" t="s">
        <v>126</v>
      </c>
      <c r="K3370" s="14">
        <v>0.55000000000000004</v>
      </c>
      <c r="L3370" s="15">
        <v>1750</v>
      </c>
      <c r="M3370" s="16">
        <f t="shared" si="26"/>
        <v>962.50000000000011</v>
      </c>
      <c r="N3370" s="16">
        <f t="shared" si="27"/>
        <v>288.75</v>
      </c>
      <c r="O3370" s="18">
        <v>0.3</v>
      </c>
    </row>
    <row r="3371" spans="1:15" ht="15.75" customHeight="1" x14ac:dyDescent="0.3">
      <c r="A3371" s="17" t="s">
        <v>119</v>
      </c>
      <c r="B3371" s="12">
        <v>1185732</v>
      </c>
      <c r="C3371" s="13">
        <v>44839</v>
      </c>
      <c r="D3371" s="12" t="s">
        <v>11</v>
      </c>
      <c r="E3371" s="12" t="s">
        <v>107</v>
      </c>
      <c r="F3371" s="12" t="s">
        <v>108</v>
      </c>
      <c r="G3371" s="12" t="s">
        <v>16</v>
      </c>
      <c r="H3371" s="12" t="s">
        <v>16</v>
      </c>
      <c r="I3371" s="12">
        <v>53</v>
      </c>
      <c r="J3371" s="12" t="s">
        <v>123</v>
      </c>
      <c r="K3371" s="14">
        <v>0.55000000000000004</v>
      </c>
      <c r="L3371" s="15">
        <v>1500</v>
      </c>
      <c r="M3371" s="16">
        <f t="shared" si="26"/>
        <v>825.00000000000011</v>
      </c>
      <c r="N3371" s="16">
        <f t="shared" si="27"/>
        <v>247.50000000000003</v>
      </c>
      <c r="O3371" s="18">
        <v>0.3</v>
      </c>
    </row>
    <row r="3372" spans="1:15" ht="15.75" customHeight="1" x14ac:dyDescent="0.3">
      <c r="A3372" s="17" t="s">
        <v>119</v>
      </c>
      <c r="B3372" s="12">
        <v>1185732</v>
      </c>
      <c r="C3372" s="13">
        <v>44839</v>
      </c>
      <c r="D3372" s="12" t="s">
        <v>11</v>
      </c>
      <c r="E3372" s="12" t="s">
        <v>107</v>
      </c>
      <c r="F3372" s="12" t="s">
        <v>108</v>
      </c>
      <c r="G3372" s="12" t="s">
        <v>17</v>
      </c>
      <c r="H3372" s="12" t="s">
        <v>17</v>
      </c>
      <c r="I3372" s="12">
        <v>26</v>
      </c>
      <c r="J3372" s="12" t="s">
        <v>124</v>
      </c>
      <c r="K3372" s="14">
        <v>0.65</v>
      </c>
      <c r="L3372" s="15">
        <v>1500</v>
      </c>
      <c r="M3372" s="16">
        <f t="shared" si="26"/>
        <v>975</v>
      </c>
      <c r="N3372" s="16">
        <f t="shared" si="27"/>
        <v>292.5</v>
      </c>
      <c r="O3372" s="18">
        <v>0.3</v>
      </c>
    </row>
    <row r="3373" spans="1:15" ht="15.75" customHeight="1" x14ac:dyDescent="0.3">
      <c r="A3373" s="17" t="s">
        <v>119</v>
      </c>
      <c r="B3373" s="12">
        <v>1185732</v>
      </c>
      <c r="C3373" s="13">
        <v>44839</v>
      </c>
      <c r="D3373" s="12" t="s">
        <v>11</v>
      </c>
      <c r="E3373" s="12" t="s">
        <v>107</v>
      </c>
      <c r="F3373" s="12" t="s">
        <v>108</v>
      </c>
      <c r="G3373" s="12" t="s">
        <v>18</v>
      </c>
      <c r="H3373" s="12" t="s">
        <v>150</v>
      </c>
      <c r="I3373" s="12">
        <v>25</v>
      </c>
      <c r="J3373" s="12" t="s">
        <v>123</v>
      </c>
      <c r="K3373" s="14">
        <v>0.7</v>
      </c>
      <c r="L3373" s="15">
        <v>2750</v>
      </c>
      <c r="M3373" s="16">
        <f t="shared" si="26"/>
        <v>1924.9999999999998</v>
      </c>
      <c r="N3373" s="16">
        <f t="shared" si="27"/>
        <v>673.74999999999989</v>
      </c>
      <c r="O3373" s="18">
        <v>0.35</v>
      </c>
    </row>
    <row r="3374" spans="1:15" ht="15.75" customHeight="1" x14ac:dyDescent="0.3">
      <c r="A3374" s="17" t="s">
        <v>119</v>
      </c>
      <c r="B3374" s="12">
        <v>1185732</v>
      </c>
      <c r="C3374" s="13">
        <v>44869</v>
      </c>
      <c r="D3374" s="12" t="s">
        <v>11</v>
      </c>
      <c r="E3374" s="12" t="s">
        <v>107</v>
      </c>
      <c r="F3374" s="12" t="s">
        <v>108</v>
      </c>
      <c r="G3374" s="12" t="s">
        <v>13</v>
      </c>
      <c r="H3374" s="12" t="s">
        <v>151</v>
      </c>
      <c r="I3374" s="12">
        <v>51</v>
      </c>
      <c r="J3374" s="12" t="s">
        <v>125</v>
      </c>
      <c r="K3374" s="14">
        <v>0.65</v>
      </c>
      <c r="L3374" s="15">
        <v>4250</v>
      </c>
      <c r="M3374" s="16">
        <f t="shared" si="26"/>
        <v>2762.5</v>
      </c>
      <c r="N3374" s="16">
        <f t="shared" si="27"/>
        <v>1105</v>
      </c>
      <c r="O3374" s="18">
        <v>0.4</v>
      </c>
    </row>
    <row r="3375" spans="1:15" ht="15.75" customHeight="1" x14ac:dyDescent="0.3">
      <c r="A3375" s="17" t="s">
        <v>119</v>
      </c>
      <c r="B3375" s="12">
        <v>1185732</v>
      </c>
      <c r="C3375" s="13">
        <v>44869</v>
      </c>
      <c r="D3375" s="12" t="s">
        <v>11</v>
      </c>
      <c r="E3375" s="12" t="s">
        <v>107</v>
      </c>
      <c r="F3375" s="12" t="s">
        <v>108</v>
      </c>
      <c r="G3375" s="12" t="s">
        <v>14</v>
      </c>
      <c r="H3375" s="12" t="s">
        <v>149</v>
      </c>
      <c r="I3375" s="12">
        <v>56</v>
      </c>
      <c r="J3375" s="12" t="s">
        <v>123</v>
      </c>
      <c r="K3375" s="14">
        <v>0.55000000000000004</v>
      </c>
      <c r="L3375" s="15">
        <v>3000</v>
      </c>
      <c r="M3375" s="16">
        <f t="shared" si="26"/>
        <v>1650.0000000000002</v>
      </c>
      <c r="N3375" s="16">
        <f t="shared" si="27"/>
        <v>660.00000000000011</v>
      </c>
      <c r="O3375" s="18">
        <v>0.4</v>
      </c>
    </row>
    <row r="3376" spans="1:15" ht="15.75" customHeight="1" x14ac:dyDescent="0.3">
      <c r="A3376" s="17" t="s">
        <v>119</v>
      </c>
      <c r="B3376" s="12">
        <v>1185732</v>
      </c>
      <c r="C3376" s="13">
        <v>44869</v>
      </c>
      <c r="D3376" s="12" t="s">
        <v>11</v>
      </c>
      <c r="E3376" s="12" t="s">
        <v>107</v>
      </c>
      <c r="F3376" s="12" t="s">
        <v>108</v>
      </c>
      <c r="G3376" s="12" t="s">
        <v>15</v>
      </c>
      <c r="H3376" s="12" t="s">
        <v>15</v>
      </c>
      <c r="I3376" s="12">
        <v>52</v>
      </c>
      <c r="J3376" s="12" t="s">
        <v>125</v>
      </c>
      <c r="K3376" s="14">
        <v>0.55000000000000004</v>
      </c>
      <c r="L3376" s="15">
        <v>2950</v>
      </c>
      <c r="M3376" s="16">
        <f t="shared" si="26"/>
        <v>1622.5000000000002</v>
      </c>
      <c r="N3376" s="16">
        <f t="shared" si="27"/>
        <v>486.75000000000006</v>
      </c>
      <c r="O3376" s="18">
        <v>0.3</v>
      </c>
    </row>
    <row r="3377" spans="1:15" ht="15.75" customHeight="1" x14ac:dyDescent="0.3">
      <c r="A3377" s="17" t="s">
        <v>119</v>
      </c>
      <c r="B3377" s="12">
        <v>1185732</v>
      </c>
      <c r="C3377" s="13">
        <v>44869</v>
      </c>
      <c r="D3377" s="12" t="s">
        <v>11</v>
      </c>
      <c r="E3377" s="12" t="s">
        <v>107</v>
      </c>
      <c r="F3377" s="12" t="s">
        <v>108</v>
      </c>
      <c r="G3377" s="12" t="s">
        <v>16</v>
      </c>
      <c r="H3377" s="12" t="s">
        <v>16</v>
      </c>
      <c r="I3377" s="12">
        <v>15</v>
      </c>
      <c r="J3377" s="12" t="s">
        <v>125</v>
      </c>
      <c r="K3377" s="14">
        <v>0.55000000000000004</v>
      </c>
      <c r="L3377" s="15">
        <v>2750</v>
      </c>
      <c r="M3377" s="16">
        <f t="shared" si="26"/>
        <v>1512.5000000000002</v>
      </c>
      <c r="N3377" s="16">
        <f t="shared" si="27"/>
        <v>453.75000000000006</v>
      </c>
      <c r="O3377" s="18">
        <v>0.3</v>
      </c>
    </row>
    <row r="3378" spans="1:15" ht="15.75" customHeight="1" x14ac:dyDescent="0.3">
      <c r="A3378" s="17" t="s">
        <v>119</v>
      </c>
      <c r="B3378" s="12">
        <v>1185732</v>
      </c>
      <c r="C3378" s="13">
        <v>44869</v>
      </c>
      <c r="D3378" s="12" t="s">
        <v>11</v>
      </c>
      <c r="E3378" s="12" t="s">
        <v>107</v>
      </c>
      <c r="F3378" s="12" t="s">
        <v>108</v>
      </c>
      <c r="G3378" s="12" t="s">
        <v>17</v>
      </c>
      <c r="H3378" s="12" t="s">
        <v>17</v>
      </c>
      <c r="I3378" s="12">
        <v>35</v>
      </c>
      <c r="J3378" s="12" t="s">
        <v>124</v>
      </c>
      <c r="K3378" s="14">
        <v>0.65</v>
      </c>
      <c r="L3378" s="15">
        <v>2500</v>
      </c>
      <c r="M3378" s="16">
        <f t="shared" si="26"/>
        <v>1625</v>
      </c>
      <c r="N3378" s="16">
        <f t="shared" si="27"/>
        <v>487.5</v>
      </c>
      <c r="O3378" s="18">
        <v>0.3</v>
      </c>
    </row>
    <row r="3379" spans="1:15" ht="15.75" customHeight="1" x14ac:dyDescent="0.3">
      <c r="A3379" s="17" t="s">
        <v>119</v>
      </c>
      <c r="B3379" s="12">
        <v>1185732</v>
      </c>
      <c r="C3379" s="13">
        <v>44869</v>
      </c>
      <c r="D3379" s="12" t="s">
        <v>11</v>
      </c>
      <c r="E3379" s="12" t="s">
        <v>107</v>
      </c>
      <c r="F3379" s="12" t="s">
        <v>108</v>
      </c>
      <c r="G3379" s="12" t="s">
        <v>18</v>
      </c>
      <c r="H3379" s="12" t="s">
        <v>150</v>
      </c>
      <c r="I3379" s="12">
        <v>55</v>
      </c>
      <c r="J3379" s="12" t="s">
        <v>125</v>
      </c>
      <c r="K3379" s="14">
        <v>0.7</v>
      </c>
      <c r="L3379" s="15">
        <v>3500</v>
      </c>
      <c r="M3379" s="16">
        <f t="shared" si="26"/>
        <v>2450</v>
      </c>
      <c r="N3379" s="16">
        <f t="shared" si="27"/>
        <v>857.5</v>
      </c>
      <c r="O3379" s="18">
        <v>0.35</v>
      </c>
    </row>
    <row r="3380" spans="1:15" ht="15.75" customHeight="1" x14ac:dyDescent="0.3">
      <c r="A3380" s="17" t="s">
        <v>119</v>
      </c>
      <c r="B3380" s="12">
        <v>1185732</v>
      </c>
      <c r="C3380" s="13">
        <v>44898</v>
      </c>
      <c r="D3380" s="12" t="s">
        <v>11</v>
      </c>
      <c r="E3380" s="12" t="s">
        <v>107</v>
      </c>
      <c r="F3380" s="12" t="s">
        <v>108</v>
      </c>
      <c r="G3380" s="12" t="s">
        <v>13</v>
      </c>
      <c r="H3380" s="12" t="s">
        <v>151</v>
      </c>
      <c r="I3380" s="12">
        <v>58</v>
      </c>
      <c r="J3380" s="12" t="s">
        <v>124</v>
      </c>
      <c r="K3380" s="14">
        <v>0.65</v>
      </c>
      <c r="L3380" s="15">
        <v>5750</v>
      </c>
      <c r="M3380" s="16">
        <f t="shared" si="26"/>
        <v>3737.5</v>
      </c>
      <c r="N3380" s="16">
        <f t="shared" si="27"/>
        <v>1495</v>
      </c>
      <c r="O3380" s="18">
        <v>0.4</v>
      </c>
    </row>
    <row r="3381" spans="1:15" ht="15.75" customHeight="1" x14ac:dyDescent="0.3">
      <c r="A3381" s="17" t="s">
        <v>119</v>
      </c>
      <c r="B3381" s="12">
        <v>1185732</v>
      </c>
      <c r="C3381" s="13">
        <v>44898</v>
      </c>
      <c r="D3381" s="12" t="s">
        <v>11</v>
      </c>
      <c r="E3381" s="12" t="s">
        <v>107</v>
      </c>
      <c r="F3381" s="12" t="s">
        <v>108</v>
      </c>
      <c r="G3381" s="12" t="s">
        <v>14</v>
      </c>
      <c r="H3381" s="12" t="s">
        <v>149</v>
      </c>
      <c r="I3381" s="12">
        <v>27</v>
      </c>
      <c r="J3381" s="12" t="s">
        <v>124</v>
      </c>
      <c r="K3381" s="14">
        <v>0.55000000000000004</v>
      </c>
      <c r="L3381" s="15">
        <v>3750</v>
      </c>
      <c r="M3381" s="16">
        <f t="shared" si="26"/>
        <v>2062.5</v>
      </c>
      <c r="N3381" s="16">
        <f t="shared" si="27"/>
        <v>825</v>
      </c>
      <c r="O3381" s="18">
        <v>0.4</v>
      </c>
    </row>
    <row r="3382" spans="1:15" ht="15.75" customHeight="1" x14ac:dyDescent="0.3">
      <c r="A3382" s="17" t="s">
        <v>119</v>
      </c>
      <c r="B3382" s="12">
        <v>1185732</v>
      </c>
      <c r="C3382" s="13">
        <v>44898</v>
      </c>
      <c r="D3382" s="12" t="s">
        <v>11</v>
      </c>
      <c r="E3382" s="12" t="s">
        <v>107</v>
      </c>
      <c r="F3382" s="12" t="s">
        <v>108</v>
      </c>
      <c r="G3382" s="12" t="s">
        <v>15</v>
      </c>
      <c r="H3382" s="12" t="s">
        <v>15</v>
      </c>
      <c r="I3382" s="12">
        <v>36</v>
      </c>
      <c r="J3382" s="12" t="s">
        <v>124</v>
      </c>
      <c r="K3382" s="14">
        <v>0.55000000000000004</v>
      </c>
      <c r="L3382" s="15">
        <v>3500</v>
      </c>
      <c r="M3382" s="16">
        <f t="shared" si="26"/>
        <v>1925.0000000000002</v>
      </c>
      <c r="N3382" s="16">
        <f t="shared" si="27"/>
        <v>577.5</v>
      </c>
      <c r="O3382" s="18">
        <v>0.3</v>
      </c>
    </row>
    <row r="3383" spans="1:15" ht="15.75" customHeight="1" x14ac:dyDescent="0.3">
      <c r="A3383" s="17" t="s">
        <v>119</v>
      </c>
      <c r="B3383" s="12">
        <v>1185732</v>
      </c>
      <c r="C3383" s="13">
        <v>44898</v>
      </c>
      <c r="D3383" s="12" t="s">
        <v>11</v>
      </c>
      <c r="E3383" s="12" t="s">
        <v>107</v>
      </c>
      <c r="F3383" s="12" t="s">
        <v>108</v>
      </c>
      <c r="G3383" s="12" t="s">
        <v>16</v>
      </c>
      <c r="H3383" s="12" t="s">
        <v>16</v>
      </c>
      <c r="I3383" s="12">
        <v>24</v>
      </c>
      <c r="J3383" s="12" t="s">
        <v>123</v>
      </c>
      <c r="K3383" s="14">
        <v>0.55000000000000004</v>
      </c>
      <c r="L3383" s="15">
        <v>3000</v>
      </c>
      <c r="M3383" s="16">
        <f t="shared" si="26"/>
        <v>1650.0000000000002</v>
      </c>
      <c r="N3383" s="16">
        <f t="shared" si="27"/>
        <v>495.00000000000006</v>
      </c>
      <c r="O3383" s="18">
        <v>0.3</v>
      </c>
    </row>
    <row r="3384" spans="1:15" ht="15.75" customHeight="1" x14ac:dyDescent="0.3">
      <c r="A3384" s="17" t="s">
        <v>119</v>
      </c>
      <c r="B3384" s="12">
        <v>1185732</v>
      </c>
      <c r="C3384" s="13">
        <v>44898</v>
      </c>
      <c r="D3384" s="12" t="s">
        <v>11</v>
      </c>
      <c r="E3384" s="12" t="s">
        <v>107</v>
      </c>
      <c r="F3384" s="12" t="s">
        <v>108</v>
      </c>
      <c r="G3384" s="12" t="s">
        <v>17</v>
      </c>
      <c r="H3384" s="12" t="s">
        <v>17</v>
      </c>
      <c r="I3384" s="12">
        <v>17</v>
      </c>
      <c r="J3384" s="12" t="s">
        <v>123</v>
      </c>
      <c r="K3384" s="14">
        <v>0.65</v>
      </c>
      <c r="L3384" s="15">
        <v>3000</v>
      </c>
      <c r="M3384" s="16">
        <f t="shared" si="26"/>
        <v>1950</v>
      </c>
      <c r="N3384" s="16">
        <f t="shared" si="27"/>
        <v>585</v>
      </c>
      <c r="O3384" s="18">
        <v>0.3</v>
      </c>
    </row>
    <row r="3385" spans="1:15" ht="15.75" customHeight="1" x14ac:dyDescent="0.3">
      <c r="A3385" s="17" t="s">
        <v>119</v>
      </c>
      <c r="B3385" s="12">
        <v>1185732</v>
      </c>
      <c r="C3385" s="13">
        <v>44898</v>
      </c>
      <c r="D3385" s="12" t="s">
        <v>11</v>
      </c>
      <c r="E3385" s="12" t="s">
        <v>107</v>
      </c>
      <c r="F3385" s="12" t="s">
        <v>108</v>
      </c>
      <c r="G3385" s="12" t="s">
        <v>18</v>
      </c>
      <c r="H3385" s="12" t="s">
        <v>150</v>
      </c>
      <c r="I3385" s="12">
        <v>21</v>
      </c>
      <c r="J3385" s="12" t="s">
        <v>123</v>
      </c>
      <c r="K3385" s="14">
        <v>0.7</v>
      </c>
      <c r="L3385" s="15">
        <v>4000</v>
      </c>
      <c r="M3385" s="16">
        <f t="shared" si="26"/>
        <v>2800</v>
      </c>
      <c r="N3385" s="16">
        <f t="shared" si="27"/>
        <v>979.99999999999989</v>
      </c>
      <c r="O3385" s="18">
        <v>0.35</v>
      </c>
    </row>
    <row r="3386" spans="1:15" ht="15.75" customHeight="1" x14ac:dyDescent="0.3">
      <c r="A3386" s="17" t="s">
        <v>119</v>
      </c>
      <c r="B3386" s="12">
        <v>1185732</v>
      </c>
      <c r="C3386" s="13">
        <v>44571</v>
      </c>
      <c r="D3386" s="12" t="s">
        <v>11</v>
      </c>
      <c r="E3386" s="12" t="s">
        <v>109</v>
      </c>
      <c r="F3386" s="12" t="s">
        <v>110</v>
      </c>
      <c r="G3386" s="12" t="s">
        <v>13</v>
      </c>
      <c r="H3386" s="12" t="s">
        <v>151</v>
      </c>
      <c r="I3386" s="12">
        <v>19</v>
      </c>
      <c r="J3386" s="12" t="s">
        <v>124</v>
      </c>
      <c r="K3386" s="14">
        <v>0.35000000000000003</v>
      </c>
      <c r="L3386" s="15">
        <v>4250</v>
      </c>
      <c r="M3386" s="16">
        <f t="shared" si="26"/>
        <v>1487.5000000000002</v>
      </c>
      <c r="N3386" s="16">
        <f t="shared" si="27"/>
        <v>520.625</v>
      </c>
      <c r="O3386" s="18">
        <v>0.35</v>
      </c>
    </row>
    <row r="3387" spans="1:15" ht="15.75" customHeight="1" x14ac:dyDescent="0.3">
      <c r="A3387" s="17" t="s">
        <v>119</v>
      </c>
      <c r="B3387" s="12">
        <v>1185732</v>
      </c>
      <c r="C3387" s="13">
        <v>44571</v>
      </c>
      <c r="D3387" s="12" t="s">
        <v>11</v>
      </c>
      <c r="E3387" s="12" t="s">
        <v>109</v>
      </c>
      <c r="F3387" s="12" t="s">
        <v>110</v>
      </c>
      <c r="G3387" s="12" t="s">
        <v>14</v>
      </c>
      <c r="H3387" s="12" t="s">
        <v>149</v>
      </c>
      <c r="I3387" s="12">
        <v>58</v>
      </c>
      <c r="J3387" s="12" t="s">
        <v>123</v>
      </c>
      <c r="K3387" s="14">
        <v>0.35000000000000003</v>
      </c>
      <c r="L3387" s="15">
        <v>2250</v>
      </c>
      <c r="M3387" s="16">
        <f t="shared" si="26"/>
        <v>787.50000000000011</v>
      </c>
      <c r="N3387" s="16">
        <f t="shared" si="27"/>
        <v>275.625</v>
      </c>
      <c r="O3387" s="18">
        <v>0.35</v>
      </c>
    </row>
    <row r="3388" spans="1:15" ht="15.75" customHeight="1" x14ac:dyDescent="0.3">
      <c r="A3388" s="17" t="s">
        <v>119</v>
      </c>
      <c r="B3388" s="12">
        <v>1185732</v>
      </c>
      <c r="C3388" s="13">
        <v>44571</v>
      </c>
      <c r="D3388" s="12" t="s">
        <v>11</v>
      </c>
      <c r="E3388" s="12" t="s">
        <v>109</v>
      </c>
      <c r="F3388" s="12" t="s">
        <v>110</v>
      </c>
      <c r="G3388" s="12" t="s">
        <v>15</v>
      </c>
      <c r="H3388" s="12" t="s">
        <v>15</v>
      </c>
      <c r="I3388" s="12">
        <v>46</v>
      </c>
      <c r="J3388" s="12" t="s">
        <v>125</v>
      </c>
      <c r="K3388" s="14">
        <v>0.25000000000000006</v>
      </c>
      <c r="L3388" s="15">
        <v>2250</v>
      </c>
      <c r="M3388" s="16">
        <f t="shared" si="26"/>
        <v>562.50000000000011</v>
      </c>
      <c r="N3388" s="16">
        <f t="shared" si="27"/>
        <v>225.00000000000006</v>
      </c>
      <c r="O3388" s="18">
        <v>0.4</v>
      </c>
    </row>
    <row r="3389" spans="1:15" ht="15.75" customHeight="1" x14ac:dyDescent="0.3">
      <c r="A3389" s="17" t="s">
        <v>119</v>
      </c>
      <c r="B3389" s="12">
        <v>1185732</v>
      </c>
      <c r="C3389" s="13">
        <v>44571</v>
      </c>
      <c r="D3389" s="12" t="s">
        <v>11</v>
      </c>
      <c r="E3389" s="12" t="s">
        <v>109</v>
      </c>
      <c r="F3389" s="12" t="s">
        <v>110</v>
      </c>
      <c r="G3389" s="12" t="s">
        <v>16</v>
      </c>
      <c r="H3389" s="12" t="s">
        <v>16</v>
      </c>
      <c r="I3389" s="12">
        <v>30</v>
      </c>
      <c r="J3389" s="12" t="s">
        <v>125</v>
      </c>
      <c r="K3389" s="14">
        <v>0.3</v>
      </c>
      <c r="L3389" s="15">
        <v>750</v>
      </c>
      <c r="M3389" s="16">
        <f t="shared" si="26"/>
        <v>225</v>
      </c>
      <c r="N3389" s="16">
        <f t="shared" si="27"/>
        <v>90</v>
      </c>
      <c r="O3389" s="18">
        <v>0.4</v>
      </c>
    </row>
    <row r="3390" spans="1:15" ht="15.75" customHeight="1" x14ac:dyDescent="0.3">
      <c r="A3390" s="17" t="s">
        <v>119</v>
      </c>
      <c r="B3390" s="12">
        <v>1185732</v>
      </c>
      <c r="C3390" s="13">
        <v>44571</v>
      </c>
      <c r="D3390" s="12" t="s">
        <v>11</v>
      </c>
      <c r="E3390" s="12" t="s">
        <v>109</v>
      </c>
      <c r="F3390" s="12" t="s">
        <v>110</v>
      </c>
      <c r="G3390" s="12" t="s">
        <v>17</v>
      </c>
      <c r="H3390" s="12" t="s">
        <v>17</v>
      </c>
      <c r="I3390" s="12">
        <v>50</v>
      </c>
      <c r="J3390" s="12" t="s">
        <v>126</v>
      </c>
      <c r="K3390" s="14">
        <v>0.45</v>
      </c>
      <c r="L3390" s="15">
        <v>1250</v>
      </c>
      <c r="M3390" s="16">
        <f t="shared" si="26"/>
        <v>562.5</v>
      </c>
      <c r="N3390" s="16">
        <f t="shared" si="27"/>
        <v>168.75</v>
      </c>
      <c r="O3390" s="18">
        <v>0.3</v>
      </c>
    </row>
    <row r="3391" spans="1:15" ht="15.75" customHeight="1" x14ac:dyDescent="0.3">
      <c r="A3391" s="17" t="s">
        <v>119</v>
      </c>
      <c r="B3391" s="12">
        <v>1185732</v>
      </c>
      <c r="C3391" s="13">
        <v>44571</v>
      </c>
      <c r="D3391" s="12" t="s">
        <v>11</v>
      </c>
      <c r="E3391" s="12" t="s">
        <v>109</v>
      </c>
      <c r="F3391" s="12" t="s">
        <v>110</v>
      </c>
      <c r="G3391" s="12" t="s">
        <v>18</v>
      </c>
      <c r="H3391" s="12" t="s">
        <v>150</v>
      </c>
      <c r="I3391" s="12">
        <v>32</v>
      </c>
      <c r="J3391" s="12" t="s">
        <v>123</v>
      </c>
      <c r="K3391" s="14">
        <v>0.35000000000000003</v>
      </c>
      <c r="L3391" s="15">
        <v>2250</v>
      </c>
      <c r="M3391" s="16">
        <f t="shared" si="26"/>
        <v>787.50000000000011</v>
      </c>
      <c r="N3391" s="16">
        <f t="shared" si="27"/>
        <v>315.00000000000006</v>
      </c>
      <c r="O3391" s="18">
        <v>0.4</v>
      </c>
    </row>
    <row r="3392" spans="1:15" ht="15.75" customHeight="1" x14ac:dyDescent="0.3">
      <c r="A3392" s="17" t="s">
        <v>119</v>
      </c>
      <c r="B3392" s="12">
        <v>1185732</v>
      </c>
      <c r="C3392" s="13">
        <v>44600</v>
      </c>
      <c r="D3392" s="12" t="s">
        <v>11</v>
      </c>
      <c r="E3392" s="12" t="s">
        <v>109</v>
      </c>
      <c r="F3392" s="12" t="s">
        <v>110</v>
      </c>
      <c r="G3392" s="12" t="s">
        <v>13</v>
      </c>
      <c r="H3392" s="12" t="s">
        <v>151</v>
      </c>
      <c r="I3392" s="12">
        <v>23</v>
      </c>
      <c r="J3392" s="12" t="s">
        <v>124</v>
      </c>
      <c r="K3392" s="14">
        <v>0.35000000000000003</v>
      </c>
      <c r="L3392" s="15">
        <v>4750</v>
      </c>
      <c r="M3392" s="16">
        <f t="shared" si="26"/>
        <v>1662.5000000000002</v>
      </c>
      <c r="N3392" s="16">
        <f t="shared" si="27"/>
        <v>581.875</v>
      </c>
      <c r="O3392" s="18">
        <v>0.35</v>
      </c>
    </row>
    <row r="3393" spans="1:15" ht="15.75" customHeight="1" x14ac:dyDescent="0.3">
      <c r="A3393" s="17" t="s">
        <v>119</v>
      </c>
      <c r="B3393" s="12">
        <v>1185732</v>
      </c>
      <c r="C3393" s="13">
        <v>44600</v>
      </c>
      <c r="D3393" s="12" t="s">
        <v>11</v>
      </c>
      <c r="E3393" s="12" t="s">
        <v>109</v>
      </c>
      <c r="F3393" s="12" t="s">
        <v>110</v>
      </c>
      <c r="G3393" s="12" t="s">
        <v>14</v>
      </c>
      <c r="H3393" s="12" t="s">
        <v>149</v>
      </c>
      <c r="I3393" s="12">
        <v>55</v>
      </c>
      <c r="J3393" s="12" t="s">
        <v>124</v>
      </c>
      <c r="K3393" s="14">
        <v>0.35000000000000003</v>
      </c>
      <c r="L3393" s="15">
        <v>1250</v>
      </c>
      <c r="M3393" s="16">
        <f t="shared" si="26"/>
        <v>437.50000000000006</v>
      </c>
      <c r="N3393" s="16">
        <f t="shared" si="27"/>
        <v>153.125</v>
      </c>
      <c r="O3393" s="18">
        <v>0.35</v>
      </c>
    </row>
    <row r="3394" spans="1:15" ht="15.75" customHeight="1" x14ac:dyDescent="0.3">
      <c r="A3394" s="17" t="s">
        <v>119</v>
      </c>
      <c r="B3394" s="12">
        <v>1185732</v>
      </c>
      <c r="C3394" s="13">
        <v>44600</v>
      </c>
      <c r="D3394" s="12" t="s">
        <v>11</v>
      </c>
      <c r="E3394" s="12" t="s">
        <v>109</v>
      </c>
      <c r="F3394" s="12" t="s">
        <v>110</v>
      </c>
      <c r="G3394" s="12" t="s">
        <v>15</v>
      </c>
      <c r="H3394" s="12" t="s">
        <v>15</v>
      </c>
      <c r="I3394" s="12">
        <v>18</v>
      </c>
      <c r="J3394" s="12" t="s">
        <v>125</v>
      </c>
      <c r="K3394" s="14">
        <v>0.25000000000000006</v>
      </c>
      <c r="L3394" s="15">
        <v>1750</v>
      </c>
      <c r="M3394" s="16">
        <f t="shared" si="26"/>
        <v>437.50000000000011</v>
      </c>
      <c r="N3394" s="16">
        <f t="shared" si="27"/>
        <v>175.00000000000006</v>
      </c>
      <c r="O3394" s="18">
        <v>0.4</v>
      </c>
    </row>
    <row r="3395" spans="1:15" ht="15.75" customHeight="1" x14ac:dyDescent="0.3">
      <c r="A3395" s="17" t="s">
        <v>119</v>
      </c>
      <c r="B3395" s="12">
        <v>1185732</v>
      </c>
      <c r="C3395" s="13">
        <v>44600</v>
      </c>
      <c r="D3395" s="12" t="s">
        <v>11</v>
      </c>
      <c r="E3395" s="12" t="s">
        <v>109</v>
      </c>
      <c r="F3395" s="12" t="s">
        <v>110</v>
      </c>
      <c r="G3395" s="12" t="s">
        <v>16</v>
      </c>
      <c r="H3395" s="12" t="s">
        <v>16</v>
      </c>
      <c r="I3395" s="12">
        <v>52</v>
      </c>
      <c r="J3395" s="12" t="s">
        <v>126</v>
      </c>
      <c r="K3395" s="14">
        <v>0.3</v>
      </c>
      <c r="L3395" s="15">
        <v>500</v>
      </c>
      <c r="M3395" s="16">
        <f t="shared" si="26"/>
        <v>150</v>
      </c>
      <c r="N3395" s="16">
        <f t="shared" si="27"/>
        <v>60</v>
      </c>
      <c r="O3395" s="18">
        <v>0.4</v>
      </c>
    </row>
    <row r="3396" spans="1:15" ht="15.75" customHeight="1" x14ac:dyDescent="0.3">
      <c r="A3396" s="17" t="s">
        <v>119</v>
      </c>
      <c r="B3396" s="12">
        <v>1185732</v>
      </c>
      <c r="C3396" s="13">
        <v>44600</v>
      </c>
      <c r="D3396" s="12" t="s">
        <v>11</v>
      </c>
      <c r="E3396" s="12" t="s">
        <v>109</v>
      </c>
      <c r="F3396" s="12" t="s">
        <v>110</v>
      </c>
      <c r="G3396" s="12" t="s">
        <v>17</v>
      </c>
      <c r="H3396" s="12" t="s">
        <v>17</v>
      </c>
      <c r="I3396" s="12">
        <v>34</v>
      </c>
      <c r="J3396" s="12" t="s">
        <v>125</v>
      </c>
      <c r="K3396" s="14">
        <v>0.45</v>
      </c>
      <c r="L3396" s="15">
        <v>1250</v>
      </c>
      <c r="M3396" s="16">
        <f t="shared" si="26"/>
        <v>562.5</v>
      </c>
      <c r="N3396" s="16">
        <f t="shared" si="27"/>
        <v>168.75</v>
      </c>
      <c r="O3396" s="18">
        <v>0.3</v>
      </c>
    </row>
    <row r="3397" spans="1:15" ht="15.75" customHeight="1" x14ac:dyDescent="0.3">
      <c r="A3397" s="17" t="s">
        <v>119</v>
      </c>
      <c r="B3397" s="12">
        <v>1185732</v>
      </c>
      <c r="C3397" s="13">
        <v>44600</v>
      </c>
      <c r="D3397" s="12" t="s">
        <v>11</v>
      </c>
      <c r="E3397" s="12" t="s">
        <v>109</v>
      </c>
      <c r="F3397" s="12" t="s">
        <v>110</v>
      </c>
      <c r="G3397" s="12" t="s">
        <v>18</v>
      </c>
      <c r="H3397" s="12" t="s">
        <v>150</v>
      </c>
      <c r="I3397" s="12">
        <v>26</v>
      </c>
      <c r="J3397" s="12" t="s">
        <v>123</v>
      </c>
      <c r="K3397" s="14">
        <v>0.35000000000000003</v>
      </c>
      <c r="L3397" s="15">
        <v>2250</v>
      </c>
      <c r="M3397" s="16">
        <f t="shared" si="26"/>
        <v>787.50000000000011</v>
      </c>
      <c r="N3397" s="16">
        <f t="shared" si="27"/>
        <v>315.00000000000006</v>
      </c>
      <c r="O3397" s="18">
        <v>0.4</v>
      </c>
    </row>
    <row r="3398" spans="1:15" ht="15.75" customHeight="1" x14ac:dyDescent="0.3">
      <c r="A3398" s="17" t="s">
        <v>119</v>
      </c>
      <c r="B3398" s="12">
        <v>1185732</v>
      </c>
      <c r="C3398" s="13">
        <v>44626</v>
      </c>
      <c r="D3398" s="12" t="s">
        <v>11</v>
      </c>
      <c r="E3398" s="12" t="s">
        <v>109</v>
      </c>
      <c r="F3398" s="12" t="s">
        <v>110</v>
      </c>
      <c r="G3398" s="12" t="s">
        <v>13</v>
      </c>
      <c r="H3398" s="12" t="s">
        <v>151</v>
      </c>
      <c r="I3398" s="12">
        <v>27</v>
      </c>
      <c r="J3398" s="12" t="s">
        <v>126</v>
      </c>
      <c r="K3398" s="14">
        <v>0.35000000000000003</v>
      </c>
      <c r="L3398" s="15">
        <v>4450</v>
      </c>
      <c r="M3398" s="16">
        <f t="shared" si="26"/>
        <v>1557.5000000000002</v>
      </c>
      <c r="N3398" s="16">
        <f t="shared" si="27"/>
        <v>545.125</v>
      </c>
      <c r="O3398" s="18">
        <v>0.35</v>
      </c>
    </row>
    <row r="3399" spans="1:15" ht="15.75" customHeight="1" x14ac:dyDescent="0.3">
      <c r="A3399" s="17" t="s">
        <v>119</v>
      </c>
      <c r="B3399" s="12">
        <v>1185732</v>
      </c>
      <c r="C3399" s="13">
        <v>44626</v>
      </c>
      <c r="D3399" s="12" t="s">
        <v>11</v>
      </c>
      <c r="E3399" s="12" t="s">
        <v>109</v>
      </c>
      <c r="F3399" s="12" t="s">
        <v>110</v>
      </c>
      <c r="G3399" s="12" t="s">
        <v>14</v>
      </c>
      <c r="H3399" s="12" t="s">
        <v>149</v>
      </c>
      <c r="I3399" s="12">
        <v>26</v>
      </c>
      <c r="J3399" s="12" t="s">
        <v>126</v>
      </c>
      <c r="K3399" s="14">
        <v>0.35000000000000003</v>
      </c>
      <c r="L3399" s="15">
        <v>1500</v>
      </c>
      <c r="M3399" s="16">
        <f t="shared" si="26"/>
        <v>525</v>
      </c>
      <c r="N3399" s="16">
        <f t="shared" si="27"/>
        <v>183.75</v>
      </c>
      <c r="O3399" s="18">
        <v>0.35</v>
      </c>
    </row>
    <row r="3400" spans="1:15" ht="15.75" customHeight="1" x14ac:dyDescent="0.3">
      <c r="A3400" s="17" t="s">
        <v>119</v>
      </c>
      <c r="B3400" s="12">
        <v>1185732</v>
      </c>
      <c r="C3400" s="13">
        <v>44626</v>
      </c>
      <c r="D3400" s="12" t="s">
        <v>11</v>
      </c>
      <c r="E3400" s="12" t="s">
        <v>109</v>
      </c>
      <c r="F3400" s="12" t="s">
        <v>110</v>
      </c>
      <c r="G3400" s="12" t="s">
        <v>15</v>
      </c>
      <c r="H3400" s="12" t="s">
        <v>15</v>
      </c>
      <c r="I3400" s="12">
        <v>30</v>
      </c>
      <c r="J3400" s="12" t="s">
        <v>123</v>
      </c>
      <c r="K3400" s="14">
        <v>0.25000000000000006</v>
      </c>
      <c r="L3400" s="15">
        <v>1750</v>
      </c>
      <c r="M3400" s="16">
        <f t="shared" si="26"/>
        <v>437.50000000000011</v>
      </c>
      <c r="N3400" s="16">
        <f t="shared" si="27"/>
        <v>175.00000000000006</v>
      </c>
      <c r="O3400" s="18">
        <v>0.4</v>
      </c>
    </row>
    <row r="3401" spans="1:15" ht="15.75" customHeight="1" x14ac:dyDescent="0.3">
      <c r="A3401" s="17" t="s">
        <v>119</v>
      </c>
      <c r="B3401" s="12">
        <v>1185732</v>
      </c>
      <c r="C3401" s="13">
        <v>44626</v>
      </c>
      <c r="D3401" s="12" t="s">
        <v>11</v>
      </c>
      <c r="E3401" s="12" t="s">
        <v>109</v>
      </c>
      <c r="F3401" s="12" t="s">
        <v>110</v>
      </c>
      <c r="G3401" s="12" t="s">
        <v>16</v>
      </c>
      <c r="H3401" s="12" t="s">
        <v>16</v>
      </c>
      <c r="I3401" s="12">
        <v>39</v>
      </c>
      <c r="J3401" s="12" t="s">
        <v>126</v>
      </c>
      <c r="K3401" s="14">
        <v>0.3</v>
      </c>
      <c r="L3401" s="15">
        <v>250</v>
      </c>
      <c r="M3401" s="16">
        <f t="shared" si="26"/>
        <v>75</v>
      </c>
      <c r="N3401" s="16">
        <f t="shared" si="27"/>
        <v>30</v>
      </c>
      <c r="O3401" s="18">
        <v>0.4</v>
      </c>
    </row>
    <row r="3402" spans="1:15" ht="15.75" customHeight="1" x14ac:dyDescent="0.3">
      <c r="A3402" s="17" t="s">
        <v>119</v>
      </c>
      <c r="B3402" s="12">
        <v>1185732</v>
      </c>
      <c r="C3402" s="13">
        <v>44626</v>
      </c>
      <c r="D3402" s="12" t="s">
        <v>11</v>
      </c>
      <c r="E3402" s="12" t="s">
        <v>109</v>
      </c>
      <c r="F3402" s="12" t="s">
        <v>110</v>
      </c>
      <c r="G3402" s="12" t="s">
        <v>17</v>
      </c>
      <c r="H3402" s="12" t="s">
        <v>17</v>
      </c>
      <c r="I3402" s="12">
        <v>23</v>
      </c>
      <c r="J3402" s="12" t="s">
        <v>126</v>
      </c>
      <c r="K3402" s="14">
        <v>0.45</v>
      </c>
      <c r="L3402" s="15">
        <v>750</v>
      </c>
      <c r="M3402" s="16">
        <f t="shared" si="26"/>
        <v>337.5</v>
      </c>
      <c r="N3402" s="16">
        <f t="shared" si="27"/>
        <v>101.25</v>
      </c>
      <c r="O3402" s="18">
        <v>0.3</v>
      </c>
    </row>
    <row r="3403" spans="1:15" ht="15.75" customHeight="1" x14ac:dyDescent="0.3">
      <c r="A3403" s="17" t="s">
        <v>119</v>
      </c>
      <c r="B3403" s="12">
        <v>1185732</v>
      </c>
      <c r="C3403" s="13">
        <v>44626</v>
      </c>
      <c r="D3403" s="12" t="s">
        <v>11</v>
      </c>
      <c r="E3403" s="12" t="s">
        <v>109</v>
      </c>
      <c r="F3403" s="12" t="s">
        <v>110</v>
      </c>
      <c r="G3403" s="12" t="s">
        <v>18</v>
      </c>
      <c r="H3403" s="12" t="s">
        <v>150</v>
      </c>
      <c r="I3403" s="12">
        <v>59</v>
      </c>
      <c r="J3403" s="12" t="s">
        <v>124</v>
      </c>
      <c r="K3403" s="14">
        <v>0.35000000000000003</v>
      </c>
      <c r="L3403" s="15">
        <v>1750</v>
      </c>
      <c r="M3403" s="16">
        <f t="shared" si="26"/>
        <v>612.50000000000011</v>
      </c>
      <c r="N3403" s="16">
        <f t="shared" si="27"/>
        <v>245.00000000000006</v>
      </c>
      <c r="O3403" s="18">
        <v>0.4</v>
      </c>
    </row>
    <row r="3404" spans="1:15" ht="15.75" customHeight="1" x14ac:dyDescent="0.3">
      <c r="A3404" s="17" t="s">
        <v>119</v>
      </c>
      <c r="B3404" s="12">
        <v>1185732</v>
      </c>
      <c r="C3404" s="13">
        <v>44658</v>
      </c>
      <c r="D3404" s="12" t="s">
        <v>11</v>
      </c>
      <c r="E3404" s="12" t="s">
        <v>109</v>
      </c>
      <c r="F3404" s="12" t="s">
        <v>110</v>
      </c>
      <c r="G3404" s="12" t="s">
        <v>13</v>
      </c>
      <c r="H3404" s="12" t="s">
        <v>151</v>
      </c>
      <c r="I3404" s="12">
        <v>29</v>
      </c>
      <c r="J3404" s="12" t="s">
        <v>123</v>
      </c>
      <c r="K3404" s="14">
        <v>0.35000000000000003</v>
      </c>
      <c r="L3404" s="15">
        <v>4250</v>
      </c>
      <c r="M3404" s="16">
        <f t="shared" si="26"/>
        <v>1487.5000000000002</v>
      </c>
      <c r="N3404" s="16">
        <f t="shared" si="27"/>
        <v>520.625</v>
      </c>
      <c r="O3404" s="18">
        <v>0.35</v>
      </c>
    </row>
    <row r="3405" spans="1:15" ht="15.75" customHeight="1" x14ac:dyDescent="0.3">
      <c r="A3405" s="17" t="s">
        <v>119</v>
      </c>
      <c r="B3405" s="12">
        <v>1185732</v>
      </c>
      <c r="C3405" s="13">
        <v>44658</v>
      </c>
      <c r="D3405" s="12" t="s">
        <v>11</v>
      </c>
      <c r="E3405" s="12" t="s">
        <v>109</v>
      </c>
      <c r="F3405" s="12" t="s">
        <v>110</v>
      </c>
      <c r="G3405" s="12" t="s">
        <v>14</v>
      </c>
      <c r="H3405" s="12" t="s">
        <v>149</v>
      </c>
      <c r="I3405" s="12">
        <v>39</v>
      </c>
      <c r="J3405" s="12" t="s">
        <v>126</v>
      </c>
      <c r="K3405" s="14">
        <v>0.35000000000000003</v>
      </c>
      <c r="L3405" s="15">
        <v>1250</v>
      </c>
      <c r="M3405" s="16">
        <f t="shared" si="26"/>
        <v>437.50000000000006</v>
      </c>
      <c r="N3405" s="16">
        <f t="shared" si="27"/>
        <v>153.125</v>
      </c>
      <c r="O3405" s="18">
        <v>0.35</v>
      </c>
    </row>
    <row r="3406" spans="1:15" ht="15.75" customHeight="1" x14ac:dyDescent="0.3">
      <c r="A3406" s="17" t="s">
        <v>119</v>
      </c>
      <c r="B3406" s="12">
        <v>1185732</v>
      </c>
      <c r="C3406" s="13">
        <v>44658</v>
      </c>
      <c r="D3406" s="12" t="s">
        <v>11</v>
      </c>
      <c r="E3406" s="12" t="s">
        <v>109</v>
      </c>
      <c r="F3406" s="12" t="s">
        <v>110</v>
      </c>
      <c r="G3406" s="12" t="s">
        <v>15</v>
      </c>
      <c r="H3406" s="12" t="s">
        <v>15</v>
      </c>
      <c r="I3406" s="12">
        <v>30</v>
      </c>
      <c r="J3406" s="12" t="s">
        <v>123</v>
      </c>
      <c r="K3406" s="14">
        <v>0.25000000000000006</v>
      </c>
      <c r="L3406" s="15">
        <v>1250</v>
      </c>
      <c r="M3406" s="16">
        <f t="shared" si="26"/>
        <v>312.50000000000006</v>
      </c>
      <c r="N3406" s="16">
        <f t="shared" si="27"/>
        <v>125.00000000000003</v>
      </c>
      <c r="O3406" s="18">
        <v>0.4</v>
      </c>
    </row>
    <row r="3407" spans="1:15" ht="15.75" customHeight="1" x14ac:dyDescent="0.3">
      <c r="A3407" s="17" t="s">
        <v>119</v>
      </c>
      <c r="B3407" s="12">
        <v>1185732</v>
      </c>
      <c r="C3407" s="13">
        <v>44658</v>
      </c>
      <c r="D3407" s="12" t="s">
        <v>11</v>
      </c>
      <c r="E3407" s="12" t="s">
        <v>109</v>
      </c>
      <c r="F3407" s="12" t="s">
        <v>110</v>
      </c>
      <c r="G3407" s="12" t="s">
        <v>16</v>
      </c>
      <c r="H3407" s="12" t="s">
        <v>16</v>
      </c>
      <c r="I3407" s="12">
        <v>20</v>
      </c>
      <c r="J3407" s="12" t="s">
        <v>125</v>
      </c>
      <c r="K3407" s="14">
        <v>0.3</v>
      </c>
      <c r="L3407" s="15">
        <v>500</v>
      </c>
      <c r="M3407" s="16">
        <f t="shared" si="26"/>
        <v>150</v>
      </c>
      <c r="N3407" s="16">
        <f t="shared" si="27"/>
        <v>60</v>
      </c>
      <c r="O3407" s="18">
        <v>0.4</v>
      </c>
    </row>
    <row r="3408" spans="1:15" ht="15.75" customHeight="1" x14ac:dyDescent="0.3">
      <c r="A3408" s="17" t="s">
        <v>119</v>
      </c>
      <c r="B3408" s="12">
        <v>1185732</v>
      </c>
      <c r="C3408" s="13">
        <v>44658</v>
      </c>
      <c r="D3408" s="12" t="s">
        <v>11</v>
      </c>
      <c r="E3408" s="12" t="s">
        <v>109</v>
      </c>
      <c r="F3408" s="12" t="s">
        <v>110</v>
      </c>
      <c r="G3408" s="12" t="s">
        <v>17</v>
      </c>
      <c r="H3408" s="12" t="s">
        <v>17</v>
      </c>
      <c r="I3408" s="12">
        <v>28</v>
      </c>
      <c r="J3408" s="12" t="s">
        <v>124</v>
      </c>
      <c r="K3408" s="14">
        <v>0.45</v>
      </c>
      <c r="L3408" s="15">
        <v>500</v>
      </c>
      <c r="M3408" s="16">
        <f t="shared" si="26"/>
        <v>225</v>
      </c>
      <c r="N3408" s="16">
        <f t="shared" si="27"/>
        <v>67.5</v>
      </c>
      <c r="O3408" s="18">
        <v>0.3</v>
      </c>
    </row>
    <row r="3409" spans="1:15" ht="15.75" customHeight="1" x14ac:dyDescent="0.3">
      <c r="A3409" s="17" t="s">
        <v>119</v>
      </c>
      <c r="B3409" s="12">
        <v>1185732</v>
      </c>
      <c r="C3409" s="13">
        <v>44658</v>
      </c>
      <c r="D3409" s="12" t="s">
        <v>11</v>
      </c>
      <c r="E3409" s="12" t="s">
        <v>109</v>
      </c>
      <c r="F3409" s="12" t="s">
        <v>110</v>
      </c>
      <c r="G3409" s="12" t="s">
        <v>18</v>
      </c>
      <c r="H3409" s="12" t="s">
        <v>150</v>
      </c>
      <c r="I3409" s="12">
        <v>20</v>
      </c>
      <c r="J3409" s="12" t="s">
        <v>123</v>
      </c>
      <c r="K3409" s="14">
        <v>0.35000000000000003</v>
      </c>
      <c r="L3409" s="15">
        <v>2000</v>
      </c>
      <c r="M3409" s="16">
        <f t="shared" si="26"/>
        <v>700.00000000000011</v>
      </c>
      <c r="N3409" s="16">
        <f t="shared" si="27"/>
        <v>280.00000000000006</v>
      </c>
      <c r="O3409" s="18">
        <v>0.4</v>
      </c>
    </row>
    <row r="3410" spans="1:15" ht="15.75" customHeight="1" x14ac:dyDescent="0.3">
      <c r="A3410" s="17" t="s">
        <v>119</v>
      </c>
      <c r="B3410" s="12">
        <v>1185732</v>
      </c>
      <c r="C3410" s="13">
        <v>44687</v>
      </c>
      <c r="D3410" s="12" t="s">
        <v>11</v>
      </c>
      <c r="E3410" s="12" t="s">
        <v>109</v>
      </c>
      <c r="F3410" s="12" t="s">
        <v>110</v>
      </c>
      <c r="G3410" s="12" t="s">
        <v>13</v>
      </c>
      <c r="H3410" s="12" t="s">
        <v>151</v>
      </c>
      <c r="I3410" s="12">
        <v>47</v>
      </c>
      <c r="J3410" s="12" t="s">
        <v>125</v>
      </c>
      <c r="K3410" s="14">
        <v>0.49999999999999994</v>
      </c>
      <c r="L3410" s="15">
        <v>4700</v>
      </c>
      <c r="M3410" s="16">
        <f t="shared" si="26"/>
        <v>2349.9999999999995</v>
      </c>
      <c r="N3410" s="16">
        <f t="shared" si="27"/>
        <v>822.49999999999977</v>
      </c>
      <c r="O3410" s="18">
        <v>0.35</v>
      </c>
    </row>
    <row r="3411" spans="1:15" ht="15.75" customHeight="1" x14ac:dyDescent="0.3">
      <c r="A3411" s="17" t="s">
        <v>119</v>
      </c>
      <c r="B3411" s="12">
        <v>1185732</v>
      </c>
      <c r="C3411" s="13">
        <v>44687</v>
      </c>
      <c r="D3411" s="12" t="s">
        <v>11</v>
      </c>
      <c r="E3411" s="12" t="s">
        <v>109</v>
      </c>
      <c r="F3411" s="12" t="s">
        <v>110</v>
      </c>
      <c r="G3411" s="12" t="s">
        <v>14</v>
      </c>
      <c r="H3411" s="12" t="s">
        <v>149</v>
      </c>
      <c r="I3411" s="12">
        <v>53</v>
      </c>
      <c r="J3411" s="12" t="s">
        <v>123</v>
      </c>
      <c r="K3411" s="14">
        <v>0.45</v>
      </c>
      <c r="L3411" s="15">
        <v>1750</v>
      </c>
      <c r="M3411" s="16">
        <f t="shared" si="26"/>
        <v>787.5</v>
      </c>
      <c r="N3411" s="16">
        <f t="shared" si="27"/>
        <v>275.625</v>
      </c>
      <c r="O3411" s="18">
        <v>0.35</v>
      </c>
    </row>
    <row r="3412" spans="1:15" ht="15.75" customHeight="1" x14ac:dyDescent="0.3">
      <c r="A3412" s="17" t="s">
        <v>119</v>
      </c>
      <c r="B3412" s="12">
        <v>1185732</v>
      </c>
      <c r="C3412" s="13">
        <v>44687</v>
      </c>
      <c r="D3412" s="12" t="s">
        <v>11</v>
      </c>
      <c r="E3412" s="12" t="s">
        <v>109</v>
      </c>
      <c r="F3412" s="12" t="s">
        <v>110</v>
      </c>
      <c r="G3412" s="12" t="s">
        <v>15</v>
      </c>
      <c r="H3412" s="12" t="s">
        <v>15</v>
      </c>
      <c r="I3412" s="12">
        <v>24</v>
      </c>
      <c r="J3412" s="12" t="s">
        <v>125</v>
      </c>
      <c r="K3412" s="14">
        <v>0.4</v>
      </c>
      <c r="L3412" s="15">
        <v>2000</v>
      </c>
      <c r="M3412" s="16">
        <f t="shared" si="26"/>
        <v>800</v>
      </c>
      <c r="N3412" s="16">
        <f t="shared" si="27"/>
        <v>320</v>
      </c>
      <c r="O3412" s="18">
        <v>0.4</v>
      </c>
    </row>
    <row r="3413" spans="1:15" ht="15.75" customHeight="1" x14ac:dyDescent="0.3">
      <c r="A3413" s="17" t="s">
        <v>119</v>
      </c>
      <c r="B3413" s="12">
        <v>1185732</v>
      </c>
      <c r="C3413" s="13">
        <v>44687</v>
      </c>
      <c r="D3413" s="12" t="s">
        <v>11</v>
      </c>
      <c r="E3413" s="12" t="s">
        <v>109</v>
      </c>
      <c r="F3413" s="12" t="s">
        <v>110</v>
      </c>
      <c r="G3413" s="12" t="s">
        <v>16</v>
      </c>
      <c r="H3413" s="12" t="s">
        <v>16</v>
      </c>
      <c r="I3413" s="12">
        <v>60</v>
      </c>
      <c r="J3413" s="12" t="s">
        <v>124</v>
      </c>
      <c r="K3413" s="14">
        <v>0.4</v>
      </c>
      <c r="L3413" s="15">
        <v>1500</v>
      </c>
      <c r="M3413" s="16">
        <f t="shared" si="26"/>
        <v>600</v>
      </c>
      <c r="N3413" s="16">
        <f t="shared" si="27"/>
        <v>240</v>
      </c>
      <c r="O3413" s="18">
        <v>0.4</v>
      </c>
    </row>
    <row r="3414" spans="1:15" ht="15.75" customHeight="1" x14ac:dyDescent="0.3">
      <c r="A3414" s="17" t="s">
        <v>119</v>
      </c>
      <c r="B3414" s="12">
        <v>1185732</v>
      </c>
      <c r="C3414" s="13">
        <v>44687</v>
      </c>
      <c r="D3414" s="12" t="s">
        <v>11</v>
      </c>
      <c r="E3414" s="12" t="s">
        <v>109</v>
      </c>
      <c r="F3414" s="12" t="s">
        <v>110</v>
      </c>
      <c r="G3414" s="12" t="s">
        <v>17</v>
      </c>
      <c r="H3414" s="12" t="s">
        <v>17</v>
      </c>
      <c r="I3414" s="12">
        <v>53</v>
      </c>
      <c r="J3414" s="12" t="s">
        <v>123</v>
      </c>
      <c r="K3414" s="14">
        <v>0.49999999999999994</v>
      </c>
      <c r="L3414" s="15">
        <v>1750</v>
      </c>
      <c r="M3414" s="16">
        <f t="shared" si="26"/>
        <v>874.99999999999989</v>
      </c>
      <c r="N3414" s="16">
        <f t="shared" si="27"/>
        <v>262.49999999999994</v>
      </c>
      <c r="O3414" s="18">
        <v>0.3</v>
      </c>
    </row>
    <row r="3415" spans="1:15" ht="15.75" customHeight="1" x14ac:dyDescent="0.3">
      <c r="A3415" s="17" t="s">
        <v>119</v>
      </c>
      <c r="B3415" s="12">
        <v>1185732</v>
      </c>
      <c r="C3415" s="13">
        <v>44687</v>
      </c>
      <c r="D3415" s="12" t="s">
        <v>11</v>
      </c>
      <c r="E3415" s="12" t="s">
        <v>109</v>
      </c>
      <c r="F3415" s="12" t="s">
        <v>110</v>
      </c>
      <c r="G3415" s="12" t="s">
        <v>18</v>
      </c>
      <c r="H3415" s="12" t="s">
        <v>150</v>
      </c>
      <c r="I3415" s="12">
        <v>50</v>
      </c>
      <c r="J3415" s="12" t="s">
        <v>123</v>
      </c>
      <c r="K3415" s="14">
        <v>0.54999999999999993</v>
      </c>
      <c r="L3415" s="15">
        <v>3000</v>
      </c>
      <c r="M3415" s="16">
        <f t="shared" si="26"/>
        <v>1649.9999999999998</v>
      </c>
      <c r="N3415" s="16">
        <f t="shared" si="27"/>
        <v>660</v>
      </c>
      <c r="O3415" s="18">
        <v>0.4</v>
      </c>
    </row>
    <row r="3416" spans="1:15" ht="15.75" customHeight="1" x14ac:dyDescent="0.3">
      <c r="A3416" s="17" t="s">
        <v>119</v>
      </c>
      <c r="B3416" s="12">
        <v>1185732</v>
      </c>
      <c r="C3416" s="13">
        <v>44720</v>
      </c>
      <c r="D3416" s="12" t="s">
        <v>11</v>
      </c>
      <c r="E3416" s="12" t="s">
        <v>109</v>
      </c>
      <c r="F3416" s="12" t="s">
        <v>110</v>
      </c>
      <c r="G3416" s="12" t="s">
        <v>13</v>
      </c>
      <c r="H3416" s="12" t="s">
        <v>151</v>
      </c>
      <c r="I3416" s="12">
        <v>27</v>
      </c>
      <c r="J3416" s="12" t="s">
        <v>123</v>
      </c>
      <c r="K3416" s="14">
        <v>0.49999999999999994</v>
      </c>
      <c r="L3416" s="15">
        <v>5500</v>
      </c>
      <c r="M3416" s="16">
        <f t="shared" si="26"/>
        <v>2749.9999999999995</v>
      </c>
      <c r="N3416" s="16">
        <f t="shared" si="27"/>
        <v>962.49999999999977</v>
      </c>
      <c r="O3416" s="18">
        <v>0.35</v>
      </c>
    </row>
    <row r="3417" spans="1:15" ht="15.75" customHeight="1" x14ac:dyDescent="0.3">
      <c r="A3417" s="17" t="s">
        <v>119</v>
      </c>
      <c r="B3417" s="12">
        <v>1185732</v>
      </c>
      <c r="C3417" s="13">
        <v>44720</v>
      </c>
      <c r="D3417" s="12" t="s">
        <v>11</v>
      </c>
      <c r="E3417" s="12" t="s">
        <v>109</v>
      </c>
      <c r="F3417" s="12" t="s">
        <v>110</v>
      </c>
      <c r="G3417" s="12" t="s">
        <v>14</v>
      </c>
      <c r="H3417" s="12" t="s">
        <v>149</v>
      </c>
      <c r="I3417" s="12">
        <v>45</v>
      </c>
      <c r="J3417" s="12" t="s">
        <v>124</v>
      </c>
      <c r="K3417" s="14">
        <v>0.45</v>
      </c>
      <c r="L3417" s="15">
        <v>3000</v>
      </c>
      <c r="M3417" s="16">
        <f t="shared" si="26"/>
        <v>1350</v>
      </c>
      <c r="N3417" s="16">
        <f t="shared" si="27"/>
        <v>472.49999999999994</v>
      </c>
      <c r="O3417" s="18">
        <v>0.35</v>
      </c>
    </row>
    <row r="3418" spans="1:15" ht="15.75" customHeight="1" x14ac:dyDescent="0.3">
      <c r="A3418" s="17" t="s">
        <v>119</v>
      </c>
      <c r="B3418" s="12">
        <v>1185732</v>
      </c>
      <c r="C3418" s="13">
        <v>44720</v>
      </c>
      <c r="D3418" s="12" t="s">
        <v>11</v>
      </c>
      <c r="E3418" s="12" t="s">
        <v>109</v>
      </c>
      <c r="F3418" s="12" t="s">
        <v>110</v>
      </c>
      <c r="G3418" s="12" t="s">
        <v>15</v>
      </c>
      <c r="H3418" s="12" t="s">
        <v>15</v>
      </c>
      <c r="I3418" s="12">
        <v>21</v>
      </c>
      <c r="J3418" s="12" t="s">
        <v>126</v>
      </c>
      <c r="K3418" s="14">
        <v>0.4</v>
      </c>
      <c r="L3418" s="15">
        <v>2250</v>
      </c>
      <c r="M3418" s="16">
        <f t="shared" si="26"/>
        <v>900</v>
      </c>
      <c r="N3418" s="16">
        <f t="shared" si="27"/>
        <v>360</v>
      </c>
      <c r="O3418" s="18">
        <v>0.4</v>
      </c>
    </row>
    <row r="3419" spans="1:15" ht="15.75" customHeight="1" x14ac:dyDescent="0.3">
      <c r="A3419" s="17" t="s">
        <v>119</v>
      </c>
      <c r="B3419" s="12">
        <v>1185732</v>
      </c>
      <c r="C3419" s="13">
        <v>44720</v>
      </c>
      <c r="D3419" s="12" t="s">
        <v>11</v>
      </c>
      <c r="E3419" s="12" t="s">
        <v>109</v>
      </c>
      <c r="F3419" s="12" t="s">
        <v>110</v>
      </c>
      <c r="G3419" s="12" t="s">
        <v>16</v>
      </c>
      <c r="H3419" s="12" t="s">
        <v>16</v>
      </c>
      <c r="I3419" s="12">
        <v>23</v>
      </c>
      <c r="J3419" s="12" t="s">
        <v>123</v>
      </c>
      <c r="K3419" s="14">
        <v>0.4</v>
      </c>
      <c r="L3419" s="15">
        <v>2000</v>
      </c>
      <c r="M3419" s="16">
        <f t="shared" si="26"/>
        <v>800</v>
      </c>
      <c r="N3419" s="16">
        <f t="shared" si="27"/>
        <v>320</v>
      </c>
      <c r="O3419" s="18">
        <v>0.4</v>
      </c>
    </row>
    <row r="3420" spans="1:15" ht="15.75" customHeight="1" x14ac:dyDescent="0.3">
      <c r="A3420" s="17" t="s">
        <v>119</v>
      </c>
      <c r="B3420" s="12">
        <v>1185732</v>
      </c>
      <c r="C3420" s="13">
        <v>44720</v>
      </c>
      <c r="D3420" s="12" t="s">
        <v>11</v>
      </c>
      <c r="E3420" s="12" t="s">
        <v>109</v>
      </c>
      <c r="F3420" s="12" t="s">
        <v>110</v>
      </c>
      <c r="G3420" s="12" t="s">
        <v>17</v>
      </c>
      <c r="H3420" s="12" t="s">
        <v>17</v>
      </c>
      <c r="I3420" s="12">
        <v>32</v>
      </c>
      <c r="J3420" s="12" t="s">
        <v>124</v>
      </c>
      <c r="K3420" s="14">
        <v>0.49999999999999994</v>
      </c>
      <c r="L3420" s="15">
        <v>2000</v>
      </c>
      <c r="M3420" s="16">
        <f t="shared" si="26"/>
        <v>999.99999999999989</v>
      </c>
      <c r="N3420" s="16">
        <f t="shared" si="27"/>
        <v>299.99999999999994</v>
      </c>
      <c r="O3420" s="18">
        <v>0.3</v>
      </c>
    </row>
    <row r="3421" spans="1:15" ht="15.75" customHeight="1" x14ac:dyDescent="0.3">
      <c r="A3421" s="17" t="s">
        <v>119</v>
      </c>
      <c r="B3421" s="12">
        <v>1185732</v>
      </c>
      <c r="C3421" s="13">
        <v>44720</v>
      </c>
      <c r="D3421" s="12" t="s">
        <v>11</v>
      </c>
      <c r="E3421" s="12" t="s">
        <v>109</v>
      </c>
      <c r="F3421" s="12" t="s">
        <v>110</v>
      </c>
      <c r="G3421" s="12" t="s">
        <v>18</v>
      </c>
      <c r="H3421" s="12" t="s">
        <v>150</v>
      </c>
      <c r="I3421" s="12">
        <v>52</v>
      </c>
      <c r="J3421" s="12" t="s">
        <v>123</v>
      </c>
      <c r="K3421" s="14">
        <v>0.54999999999999993</v>
      </c>
      <c r="L3421" s="15">
        <v>3500</v>
      </c>
      <c r="M3421" s="16">
        <f t="shared" si="26"/>
        <v>1924.9999999999998</v>
      </c>
      <c r="N3421" s="16">
        <f t="shared" si="27"/>
        <v>770</v>
      </c>
      <c r="O3421" s="18">
        <v>0.4</v>
      </c>
    </row>
    <row r="3422" spans="1:15" ht="15.75" customHeight="1" x14ac:dyDescent="0.3">
      <c r="A3422" s="17" t="s">
        <v>119</v>
      </c>
      <c r="B3422" s="12">
        <v>1185732</v>
      </c>
      <c r="C3422" s="13">
        <v>44748</v>
      </c>
      <c r="D3422" s="12" t="s">
        <v>11</v>
      </c>
      <c r="E3422" s="12" t="s">
        <v>109</v>
      </c>
      <c r="F3422" s="12" t="s">
        <v>110</v>
      </c>
      <c r="G3422" s="12" t="s">
        <v>13</v>
      </c>
      <c r="H3422" s="12" t="s">
        <v>151</v>
      </c>
      <c r="I3422" s="12">
        <v>52</v>
      </c>
      <c r="J3422" s="12" t="s">
        <v>124</v>
      </c>
      <c r="K3422" s="14">
        <v>0.49999999999999994</v>
      </c>
      <c r="L3422" s="15">
        <v>5750</v>
      </c>
      <c r="M3422" s="16">
        <f t="shared" si="26"/>
        <v>2874.9999999999995</v>
      </c>
      <c r="N3422" s="16">
        <f t="shared" si="27"/>
        <v>1006.2499999999998</v>
      </c>
      <c r="O3422" s="18">
        <v>0.35</v>
      </c>
    </row>
    <row r="3423" spans="1:15" ht="15.75" customHeight="1" x14ac:dyDescent="0.3">
      <c r="A3423" s="17" t="s">
        <v>119</v>
      </c>
      <c r="B3423" s="12">
        <v>1185732</v>
      </c>
      <c r="C3423" s="13">
        <v>44748</v>
      </c>
      <c r="D3423" s="12" t="s">
        <v>11</v>
      </c>
      <c r="E3423" s="12" t="s">
        <v>109</v>
      </c>
      <c r="F3423" s="12" t="s">
        <v>110</v>
      </c>
      <c r="G3423" s="12" t="s">
        <v>14</v>
      </c>
      <c r="H3423" s="12" t="s">
        <v>149</v>
      </c>
      <c r="I3423" s="12">
        <v>42</v>
      </c>
      <c r="J3423" s="12" t="s">
        <v>126</v>
      </c>
      <c r="K3423" s="14">
        <v>0.45</v>
      </c>
      <c r="L3423" s="15">
        <v>3250</v>
      </c>
      <c r="M3423" s="16">
        <f t="shared" si="26"/>
        <v>1462.5</v>
      </c>
      <c r="N3423" s="16">
        <f t="shared" si="27"/>
        <v>511.87499999999994</v>
      </c>
      <c r="O3423" s="18">
        <v>0.35</v>
      </c>
    </row>
    <row r="3424" spans="1:15" ht="15.75" customHeight="1" x14ac:dyDescent="0.3">
      <c r="A3424" s="17" t="s">
        <v>119</v>
      </c>
      <c r="B3424" s="12">
        <v>1185732</v>
      </c>
      <c r="C3424" s="13">
        <v>44748</v>
      </c>
      <c r="D3424" s="12" t="s">
        <v>11</v>
      </c>
      <c r="E3424" s="12" t="s">
        <v>109</v>
      </c>
      <c r="F3424" s="12" t="s">
        <v>110</v>
      </c>
      <c r="G3424" s="12" t="s">
        <v>15</v>
      </c>
      <c r="H3424" s="12" t="s">
        <v>15</v>
      </c>
      <c r="I3424" s="12">
        <v>43</v>
      </c>
      <c r="J3424" s="12" t="s">
        <v>123</v>
      </c>
      <c r="K3424" s="14">
        <v>0.4</v>
      </c>
      <c r="L3424" s="15">
        <v>2500</v>
      </c>
      <c r="M3424" s="16">
        <f t="shared" si="26"/>
        <v>1000</v>
      </c>
      <c r="N3424" s="16">
        <f t="shared" si="27"/>
        <v>400</v>
      </c>
      <c r="O3424" s="18">
        <v>0.4</v>
      </c>
    </row>
    <row r="3425" spans="1:15" ht="15.75" customHeight="1" x14ac:dyDescent="0.3">
      <c r="A3425" s="17" t="s">
        <v>119</v>
      </c>
      <c r="B3425" s="12">
        <v>1185732</v>
      </c>
      <c r="C3425" s="13">
        <v>44748</v>
      </c>
      <c r="D3425" s="12" t="s">
        <v>11</v>
      </c>
      <c r="E3425" s="12" t="s">
        <v>109</v>
      </c>
      <c r="F3425" s="12" t="s">
        <v>110</v>
      </c>
      <c r="G3425" s="12" t="s">
        <v>16</v>
      </c>
      <c r="H3425" s="12" t="s">
        <v>16</v>
      </c>
      <c r="I3425" s="12">
        <v>56</v>
      </c>
      <c r="J3425" s="12" t="s">
        <v>126</v>
      </c>
      <c r="K3425" s="14">
        <v>0.4</v>
      </c>
      <c r="L3425" s="15">
        <v>2000</v>
      </c>
      <c r="M3425" s="16">
        <f t="shared" si="26"/>
        <v>800</v>
      </c>
      <c r="N3425" s="16">
        <f t="shared" si="27"/>
        <v>320</v>
      </c>
      <c r="O3425" s="18">
        <v>0.4</v>
      </c>
    </row>
    <row r="3426" spans="1:15" ht="15.75" customHeight="1" x14ac:dyDescent="0.3">
      <c r="A3426" s="17" t="s">
        <v>119</v>
      </c>
      <c r="B3426" s="12">
        <v>1185732</v>
      </c>
      <c r="C3426" s="13">
        <v>44748</v>
      </c>
      <c r="D3426" s="12" t="s">
        <v>11</v>
      </c>
      <c r="E3426" s="12" t="s">
        <v>109</v>
      </c>
      <c r="F3426" s="12" t="s">
        <v>110</v>
      </c>
      <c r="G3426" s="12" t="s">
        <v>17</v>
      </c>
      <c r="H3426" s="12" t="s">
        <v>17</v>
      </c>
      <c r="I3426" s="12">
        <v>21</v>
      </c>
      <c r="J3426" s="12" t="s">
        <v>125</v>
      </c>
      <c r="K3426" s="14">
        <v>0.49999999999999994</v>
      </c>
      <c r="L3426" s="15">
        <v>2250</v>
      </c>
      <c r="M3426" s="16">
        <f t="shared" si="26"/>
        <v>1124.9999999999998</v>
      </c>
      <c r="N3426" s="16">
        <f t="shared" si="27"/>
        <v>337.49999999999994</v>
      </c>
      <c r="O3426" s="18">
        <v>0.3</v>
      </c>
    </row>
    <row r="3427" spans="1:15" ht="15.75" customHeight="1" x14ac:dyDescent="0.3">
      <c r="A3427" s="17" t="s">
        <v>119</v>
      </c>
      <c r="B3427" s="12">
        <v>1185732</v>
      </c>
      <c r="C3427" s="13">
        <v>44748</v>
      </c>
      <c r="D3427" s="12" t="s">
        <v>11</v>
      </c>
      <c r="E3427" s="12" t="s">
        <v>109</v>
      </c>
      <c r="F3427" s="12" t="s">
        <v>110</v>
      </c>
      <c r="G3427" s="12" t="s">
        <v>18</v>
      </c>
      <c r="H3427" s="12" t="s">
        <v>150</v>
      </c>
      <c r="I3427" s="12">
        <v>47</v>
      </c>
      <c r="J3427" s="12" t="s">
        <v>123</v>
      </c>
      <c r="K3427" s="14">
        <v>0.54999999999999993</v>
      </c>
      <c r="L3427" s="15">
        <v>4000</v>
      </c>
      <c r="M3427" s="16">
        <f t="shared" si="26"/>
        <v>2199.9999999999995</v>
      </c>
      <c r="N3427" s="16">
        <f t="shared" si="27"/>
        <v>879.99999999999989</v>
      </c>
      <c r="O3427" s="18">
        <v>0.4</v>
      </c>
    </row>
    <row r="3428" spans="1:15" ht="15.75" customHeight="1" x14ac:dyDescent="0.3">
      <c r="A3428" s="17" t="s">
        <v>119</v>
      </c>
      <c r="B3428" s="12">
        <v>1185732</v>
      </c>
      <c r="C3428" s="13">
        <v>44780</v>
      </c>
      <c r="D3428" s="12" t="s">
        <v>11</v>
      </c>
      <c r="E3428" s="12" t="s">
        <v>109</v>
      </c>
      <c r="F3428" s="12" t="s">
        <v>110</v>
      </c>
      <c r="G3428" s="12" t="s">
        <v>13</v>
      </c>
      <c r="H3428" s="12" t="s">
        <v>151</v>
      </c>
      <c r="I3428" s="12">
        <v>45</v>
      </c>
      <c r="J3428" s="12" t="s">
        <v>124</v>
      </c>
      <c r="K3428" s="14">
        <v>0.49999999999999994</v>
      </c>
      <c r="L3428" s="15">
        <v>5500</v>
      </c>
      <c r="M3428" s="16">
        <f t="shared" ref="M3428:M3682" si="28">K3428*L3428</f>
        <v>2749.9999999999995</v>
      </c>
      <c r="N3428" s="16">
        <f t="shared" ref="N3428:N3682" si="29">M3428*O3428</f>
        <v>962.49999999999977</v>
      </c>
      <c r="O3428" s="18">
        <v>0.35</v>
      </c>
    </row>
    <row r="3429" spans="1:15" ht="15.75" customHeight="1" x14ac:dyDescent="0.3">
      <c r="A3429" s="17" t="s">
        <v>119</v>
      </c>
      <c r="B3429" s="12">
        <v>1185732</v>
      </c>
      <c r="C3429" s="13">
        <v>44780</v>
      </c>
      <c r="D3429" s="12" t="s">
        <v>11</v>
      </c>
      <c r="E3429" s="12" t="s">
        <v>109</v>
      </c>
      <c r="F3429" s="12" t="s">
        <v>110</v>
      </c>
      <c r="G3429" s="12" t="s">
        <v>14</v>
      </c>
      <c r="H3429" s="12" t="s">
        <v>149</v>
      </c>
      <c r="I3429" s="12">
        <v>48</v>
      </c>
      <c r="J3429" s="12" t="s">
        <v>126</v>
      </c>
      <c r="K3429" s="14">
        <v>0.45</v>
      </c>
      <c r="L3429" s="15">
        <v>3250</v>
      </c>
      <c r="M3429" s="16">
        <f t="shared" si="28"/>
        <v>1462.5</v>
      </c>
      <c r="N3429" s="16">
        <f t="shared" si="29"/>
        <v>511.87499999999994</v>
      </c>
      <c r="O3429" s="18">
        <v>0.35</v>
      </c>
    </row>
    <row r="3430" spans="1:15" ht="15.75" customHeight="1" x14ac:dyDescent="0.3">
      <c r="A3430" s="17" t="s">
        <v>119</v>
      </c>
      <c r="B3430" s="12">
        <v>1185732</v>
      </c>
      <c r="C3430" s="13">
        <v>44780</v>
      </c>
      <c r="D3430" s="12" t="s">
        <v>11</v>
      </c>
      <c r="E3430" s="12" t="s">
        <v>109</v>
      </c>
      <c r="F3430" s="12" t="s">
        <v>110</v>
      </c>
      <c r="G3430" s="12" t="s">
        <v>15</v>
      </c>
      <c r="H3430" s="12" t="s">
        <v>15</v>
      </c>
      <c r="I3430" s="12">
        <v>38</v>
      </c>
      <c r="J3430" s="12" t="s">
        <v>123</v>
      </c>
      <c r="K3430" s="14">
        <v>0.4</v>
      </c>
      <c r="L3430" s="15">
        <v>2500</v>
      </c>
      <c r="M3430" s="16">
        <f t="shared" si="28"/>
        <v>1000</v>
      </c>
      <c r="N3430" s="16">
        <f t="shared" si="29"/>
        <v>400</v>
      </c>
      <c r="O3430" s="18">
        <v>0.4</v>
      </c>
    </row>
    <row r="3431" spans="1:15" ht="15.75" customHeight="1" x14ac:dyDescent="0.3">
      <c r="A3431" s="17" t="s">
        <v>119</v>
      </c>
      <c r="B3431" s="12">
        <v>1185732</v>
      </c>
      <c r="C3431" s="13">
        <v>44780</v>
      </c>
      <c r="D3431" s="12" t="s">
        <v>11</v>
      </c>
      <c r="E3431" s="12" t="s">
        <v>109</v>
      </c>
      <c r="F3431" s="12" t="s">
        <v>110</v>
      </c>
      <c r="G3431" s="12" t="s">
        <v>16</v>
      </c>
      <c r="H3431" s="12" t="s">
        <v>16</v>
      </c>
      <c r="I3431" s="12">
        <v>59</v>
      </c>
      <c r="J3431" s="12" t="s">
        <v>125</v>
      </c>
      <c r="K3431" s="14">
        <v>0.4</v>
      </c>
      <c r="L3431" s="15">
        <v>1500</v>
      </c>
      <c r="M3431" s="16">
        <f t="shared" si="28"/>
        <v>600</v>
      </c>
      <c r="N3431" s="16">
        <f t="shared" si="29"/>
        <v>240</v>
      </c>
      <c r="O3431" s="18">
        <v>0.4</v>
      </c>
    </row>
    <row r="3432" spans="1:15" ht="15.75" customHeight="1" x14ac:dyDescent="0.3">
      <c r="A3432" s="17" t="s">
        <v>119</v>
      </c>
      <c r="B3432" s="12">
        <v>1185732</v>
      </c>
      <c r="C3432" s="13">
        <v>44780</v>
      </c>
      <c r="D3432" s="12" t="s">
        <v>11</v>
      </c>
      <c r="E3432" s="12" t="s">
        <v>109</v>
      </c>
      <c r="F3432" s="12" t="s">
        <v>110</v>
      </c>
      <c r="G3432" s="12" t="s">
        <v>17</v>
      </c>
      <c r="H3432" s="12" t="s">
        <v>17</v>
      </c>
      <c r="I3432" s="12">
        <v>55</v>
      </c>
      <c r="J3432" s="12" t="s">
        <v>125</v>
      </c>
      <c r="K3432" s="14">
        <v>0.49999999999999994</v>
      </c>
      <c r="L3432" s="15">
        <v>1250</v>
      </c>
      <c r="M3432" s="16">
        <f t="shared" si="28"/>
        <v>624.99999999999989</v>
      </c>
      <c r="N3432" s="16">
        <f t="shared" si="29"/>
        <v>187.49999999999997</v>
      </c>
      <c r="O3432" s="18">
        <v>0.3</v>
      </c>
    </row>
    <row r="3433" spans="1:15" ht="15.75" customHeight="1" x14ac:dyDescent="0.3">
      <c r="A3433" s="17" t="s">
        <v>119</v>
      </c>
      <c r="B3433" s="12">
        <v>1185732</v>
      </c>
      <c r="C3433" s="13">
        <v>44780</v>
      </c>
      <c r="D3433" s="12" t="s">
        <v>11</v>
      </c>
      <c r="E3433" s="12" t="s">
        <v>109</v>
      </c>
      <c r="F3433" s="12" t="s">
        <v>110</v>
      </c>
      <c r="G3433" s="12" t="s">
        <v>18</v>
      </c>
      <c r="H3433" s="12" t="s">
        <v>150</v>
      </c>
      <c r="I3433" s="12">
        <v>32</v>
      </c>
      <c r="J3433" s="12" t="s">
        <v>126</v>
      </c>
      <c r="K3433" s="14">
        <v>0.54999999999999993</v>
      </c>
      <c r="L3433" s="15">
        <v>3000</v>
      </c>
      <c r="M3433" s="16">
        <f t="shared" si="28"/>
        <v>1649.9999999999998</v>
      </c>
      <c r="N3433" s="16">
        <f t="shared" si="29"/>
        <v>660</v>
      </c>
      <c r="O3433" s="18">
        <v>0.4</v>
      </c>
    </row>
    <row r="3434" spans="1:15" ht="15.75" customHeight="1" x14ac:dyDescent="0.3">
      <c r="A3434" s="17" t="s">
        <v>119</v>
      </c>
      <c r="B3434" s="12">
        <v>1185732</v>
      </c>
      <c r="C3434" s="13">
        <v>44810</v>
      </c>
      <c r="D3434" s="12" t="s">
        <v>11</v>
      </c>
      <c r="E3434" s="12" t="s">
        <v>109</v>
      </c>
      <c r="F3434" s="12" t="s">
        <v>110</v>
      </c>
      <c r="G3434" s="12" t="s">
        <v>13</v>
      </c>
      <c r="H3434" s="12" t="s">
        <v>151</v>
      </c>
      <c r="I3434" s="12">
        <v>38</v>
      </c>
      <c r="J3434" s="12" t="s">
        <v>126</v>
      </c>
      <c r="K3434" s="14">
        <v>0.49999999999999994</v>
      </c>
      <c r="L3434" s="15">
        <v>4250</v>
      </c>
      <c r="M3434" s="16">
        <f t="shared" si="28"/>
        <v>2124.9999999999995</v>
      </c>
      <c r="N3434" s="16">
        <f t="shared" si="29"/>
        <v>743.74999999999977</v>
      </c>
      <c r="O3434" s="18">
        <v>0.35</v>
      </c>
    </row>
    <row r="3435" spans="1:15" ht="15.75" customHeight="1" x14ac:dyDescent="0.3">
      <c r="A3435" s="17" t="s">
        <v>119</v>
      </c>
      <c r="B3435" s="12">
        <v>1185732</v>
      </c>
      <c r="C3435" s="13">
        <v>44810</v>
      </c>
      <c r="D3435" s="12" t="s">
        <v>11</v>
      </c>
      <c r="E3435" s="12" t="s">
        <v>109</v>
      </c>
      <c r="F3435" s="12" t="s">
        <v>110</v>
      </c>
      <c r="G3435" s="12" t="s">
        <v>14</v>
      </c>
      <c r="H3435" s="12" t="s">
        <v>149</v>
      </c>
      <c r="I3435" s="12">
        <v>49</v>
      </c>
      <c r="J3435" s="12" t="s">
        <v>124</v>
      </c>
      <c r="K3435" s="14">
        <v>0.45</v>
      </c>
      <c r="L3435" s="15">
        <v>2250</v>
      </c>
      <c r="M3435" s="16">
        <f t="shared" si="28"/>
        <v>1012.5</v>
      </c>
      <c r="N3435" s="16">
        <f t="shared" si="29"/>
        <v>354.375</v>
      </c>
      <c r="O3435" s="18">
        <v>0.35</v>
      </c>
    </row>
    <row r="3436" spans="1:15" ht="15.75" customHeight="1" x14ac:dyDescent="0.3">
      <c r="A3436" s="17" t="s">
        <v>119</v>
      </c>
      <c r="B3436" s="12">
        <v>1185732</v>
      </c>
      <c r="C3436" s="13">
        <v>44810</v>
      </c>
      <c r="D3436" s="12" t="s">
        <v>11</v>
      </c>
      <c r="E3436" s="12" t="s">
        <v>109</v>
      </c>
      <c r="F3436" s="12" t="s">
        <v>110</v>
      </c>
      <c r="G3436" s="12" t="s">
        <v>15</v>
      </c>
      <c r="H3436" s="12" t="s">
        <v>15</v>
      </c>
      <c r="I3436" s="12">
        <v>22</v>
      </c>
      <c r="J3436" s="12" t="s">
        <v>125</v>
      </c>
      <c r="K3436" s="14">
        <v>0.4</v>
      </c>
      <c r="L3436" s="15">
        <v>1250</v>
      </c>
      <c r="M3436" s="16">
        <f t="shared" si="28"/>
        <v>500</v>
      </c>
      <c r="N3436" s="16">
        <f t="shared" si="29"/>
        <v>200</v>
      </c>
      <c r="O3436" s="18">
        <v>0.4</v>
      </c>
    </row>
    <row r="3437" spans="1:15" ht="15.75" customHeight="1" x14ac:dyDescent="0.3">
      <c r="A3437" s="17" t="s">
        <v>119</v>
      </c>
      <c r="B3437" s="12">
        <v>1185732</v>
      </c>
      <c r="C3437" s="13">
        <v>44810</v>
      </c>
      <c r="D3437" s="12" t="s">
        <v>11</v>
      </c>
      <c r="E3437" s="12" t="s">
        <v>109</v>
      </c>
      <c r="F3437" s="12" t="s">
        <v>110</v>
      </c>
      <c r="G3437" s="12" t="s">
        <v>16</v>
      </c>
      <c r="H3437" s="12" t="s">
        <v>16</v>
      </c>
      <c r="I3437" s="12">
        <v>56</v>
      </c>
      <c r="J3437" s="12" t="s">
        <v>125</v>
      </c>
      <c r="K3437" s="14">
        <v>0.4</v>
      </c>
      <c r="L3437" s="15">
        <v>1000</v>
      </c>
      <c r="M3437" s="16">
        <f t="shared" si="28"/>
        <v>400</v>
      </c>
      <c r="N3437" s="16">
        <f t="shared" si="29"/>
        <v>160</v>
      </c>
      <c r="O3437" s="18">
        <v>0.4</v>
      </c>
    </row>
    <row r="3438" spans="1:15" ht="15.75" customHeight="1" x14ac:dyDescent="0.3">
      <c r="A3438" s="17" t="s">
        <v>119</v>
      </c>
      <c r="B3438" s="12">
        <v>1185732</v>
      </c>
      <c r="C3438" s="13">
        <v>44810</v>
      </c>
      <c r="D3438" s="12" t="s">
        <v>11</v>
      </c>
      <c r="E3438" s="12" t="s">
        <v>109</v>
      </c>
      <c r="F3438" s="12" t="s">
        <v>110</v>
      </c>
      <c r="G3438" s="12" t="s">
        <v>17</v>
      </c>
      <c r="H3438" s="12" t="s">
        <v>17</v>
      </c>
      <c r="I3438" s="12">
        <v>28</v>
      </c>
      <c r="J3438" s="12" t="s">
        <v>125</v>
      </c>
      <c r="K3438" s="14">
        <v>0.49999999999999994</v>
      </c>
      <c r="L3438" s="15">
        <v>1000</v>
      </c>
      <c r="M3438" s="16">
        <f t="shared" si="28"/>
        <v>499.99999999999994</v>
      </c>
      <c r="N3438" s="16">
        <f t="shared" si="29"/>
        <v>149.99999999999997</v>
      </c>
      <c r="O3438" s="18">
        <v>0.3</v>
      </c>
    </row>
    <row r="3439" spans="1:15" ht="15.75" customHeight="1" x14ac:dyDescent="0.3">
      <c r="A3439" s="17" t="s">
        <v>119</v>
      </c>
      <c r="B3439" s="12">
        <v>1185732</v>
      </c>
      <c r="C3439" s="13">
        <v>44810</v>
      </c>
      <c r="D3439" s="12" t="s">
        <v>11</v>
      </c>
      <c r="E3439" s="12" t="s">
        <v>109</v>
      </c>
      <c r="F3439" s="12" t="s">
        <v>110</v>
      </c>
      <c r="G3439" s="12" t="s">
        <v>18</v>
      </c>
      <c r="H3439" s="12" t="s">
        <v>150</v>
      </c>
      <c r="I3439" s="12">
        <v>56</v>
      </c>
      <c r="J3439" s="12" t="s">
        <v>126</v>
      </c>
      <c r="K3439" s="14">
        <v>0.54999999999999993</v>
      </c>
      <c r="L3439" s="15">
        <v>2000</v>
      </c>
      <c r="M3439" s="16">
        <f t="shared" si="28"/>
        <v>1099.9999999999998</v>
      </c>
      <c r="N3439" s="16">
        <f t="shared" si="29"/>
        <v>439.99999999999994</v>
      </c>
      <c r="O3439" s="18">
        <v>0.4</v>
      </c>
    </row>
    <row r="3440" spans="1:15" ht="15.75" customHeight="1" x14ac:dyDescent="0.3">
      <c r="A3440" s="17" t="s">
        <v>119</v>
      </c>
      <c r="B3440" s="12">
        <v>1185732</v>
      </c>
      <c r="C3440" s="13">
        <v>44842</v>
      </c>
      <c r="D3440" s="12" t="s">
        <v>11</v>
      </c>
      <c r="E3440" s="12" t="s">
        <v>109</v>
      </c>
      <c r="F3440" s="12" t="s">
        <v>110</v>
      </c>
      <c r="G3440" s="12" t="s">
        <v>13</v>
      </c>
      <c r="H3440" s="12" t="s">
        <v>151</v>
      </c>
      <c r="I3440" s="12">
        <v>41</v>
      </c>
      <c r="J3440" s="12" t="s">
        <v>123</v>
      </c>
      <c r="K3440" s="14">
        <v>0.54999999999999993</v>
      </c>
      <c r="L3440" s="15">
        <v>3750</v>
      </c>
      <c r="M3440" s="16">
        <f t="shared" si="28"/>
        <v>2062.4999999999995</v>
      </c>
      <c r="N3440" s="16">
        <f t="shared" si="29"/>
        <v>721.87499999999977</v>
      </c>
      <c r="O3440" s="18">
        <v>0.35</v>
      </c>
    </row>
    <row r="3441" spans="1:15" ht="15.75" customHeight="1" x14ac:dyDescent="0.3">
      <c r="A3441" s="17" t="s">
        <v>119</v>
      </c>
      <c r="B3441" s="12">
        <v>1185732</v>
      </c>
      <c r="C3441" s="13">
        <v>44842</v>
      </c>
      <c r="D3441" s="12" t="s">
        <v>11</v>
      </c>
      <c r="E3441" s="12" t="s">
        <v>109</v>
      </c>
      <c r="F3441" s="12" t="s">
        <v>110</v>
      </c>
      <c r="G3441" s="12" t="s">
        <v>14</v>
      </c>
      <c r="H3441" s="12" t="s">
        <v>149</v>
      </c>
      <c r="I3441" s="12">
        <v>45</v>
      </c>
      <c r="J3441" s="12" t="s">
        <v>124</v>
      </c>
      <c r="K3441" s="14">
        <v>0.5</v>
      </c>
      <c r="L3441" s="15">
        <v>2000</v>
      </c>
      <c r="M3441" s="16">
        <f t="shared" si="28"/>
        <v>1000</v>
      </c>
      <c r="N3441" s="16">
        <f t="shared" si="29"/>
        <v>350</v>
      </c>
      <c r="O3441" s="18">
        <v>0.35</v>
      </c>
    </row>
    <row r="3442" spans="1:15" ht="15.75" customHeight="1" x14ac:dyDescent="0.3">
      <c r="A3442" s="17" t="s">
        <v>119</v>
      </c>
      <c r="B3442" s="12">
        <v>1185732</v>
      </c>
      <c r="C3442" s="13">
        <v>44842</v>
      </c>
      <c r="D3442" s="12" t="s">
        <v>11</v>
      </c>
      <c r="E3442" s="12" t="s">
        <v>109</v>
      </c>
      <c r="F3442" s="12" t="s">
        <v>110</v>
      </c>
      <c r="G3442" s="12" t="s">
        <v>15</v>
      </c>
      <c r="H3442" s="12" t="s">
        <v>15</v>
      </c>
      <c r="I3442" s="12">
        <v>54</v>
      </c>
      <c r="J3442" s="12" t="s">
        <v>125</v>
      </c>
      <c r="K3442" s="14">
        <v>0.5</v>
      </c>
      <c r="L3442" s="15">
        <v>1000</v>
      </c>
      <c r="M3442" s="16">
        <f t="shared" si="28"/>
        <v>500</v>
      </c>
      <c r="N3442" s="16">
        <f t="shared" si="29"/>
        <v>200</v>
      </c>
      <c r="O3442" s="18">
        <v>0.4</v>
      </c>
    </row>
    <row r="3443" spans="1:15" ht="15.75" customHeight="1" x14ac:dyDescent="0.3">
      <c r="A3443" s="17" t="s">
        <v>119</v>
      </c>
      <c r="B3443" s="12">
        <v>1185732</v>
      </c>
      <c r="C3443" s="13">
        <v>44842</v>
      </c>
      <c r="D3443" s="12" t="s">
        <v>11</v>
      </c>
      <c r="E3443" s="12" t="s">
        <v>109</v>
      </c>
      <c r="F3443" s="12" t="s">
        <v>110</v>
      </c>
      <c r="G3443" s="12" t="s">
        <v>16</v>
      </c>
      <c r="H3443" s="12" t="s">
        <v>16</v>
      </c>
      <c r="I3443" s="12">
        <v>42</v>
      </c>
      <c r="J3443" s="12" t="s">
        <v>124</v>
      </c>
      <c r="K3443" s="14">
        <v>0.5</v>
      </c>
      <c r="L3443" s="15">
        <v>750</v>
      </c>
      <c r="M3443" s="16">
        <f t="shared" si="28"/>
        <v>375</v>
      </c>
      <c r="N3443" s="16">
        <f t="shared" si="29"/>
        <v>150</v>
      </c>
      <c r="O3443" s="18">
        <v>0.4</v>
      </c>
    </row>
    <row r="3444" spans="1:15" ht="15.75" customHeight="1" x14ac:dyDescent="0.3">
      <c r="A3444" s="17" t="s">
        <v>119</v>
      </c>
      <c r="B3444" s="12">
        <v>1185732</v>
      </c>
      <c r="C3444" s="13">
        <v>44842</v>
      </c>
      <c r="D3444" s="12" t="s">
        <v>11</v>
      </c>
      <c r="E3444" s="12" t="s">
        <v>109</v>
      </c>
      <c r="F3444" s="12" t="s">
        <v>110</v>
      </c>
      <c r="G3444" s="12" t="s">
        <v>17</v>
      </c>
      <c r="H3444" s="12" t="s">
        <v>17</v>
      </c>
      <c r="I3444" s="12">
        <v>15</v>
      </c>
      <c r="J3444" s="12" t="s">
        <v>126</v>
      </c>
      <c r="K3444" s="14">
        <v>0.6</v>
      </c>
      <c r="L3444" s="15">
        <v>750</v>
      </c>
      <c r="M3444" s="16">
        <f t="shared" si="28"/>
        <v>450</v>
      </c>
      <c r="N3444" s="16">
        <f t="shared" si="29"/>
        <v>135</v>
      </c>
      <c r="O3444" s="18">
        <v>0.3</v>
      </c>
    </row>
    <row r="3445" spans="1:15" ht="15.75" customHeight="1" x14ac:dyDescent="0.3">
      <c r="A3445" s="17" t="s">
        <v>119</v>
      </c>
      <c r="B3445" s="12">
        <v>1185732</v>
      </c>
      <c r="C3445" s="13">
        <v>44842</v>
      </c>
      <c r="D3445" s="12" t="s">
        <v>11</v>
      </c>
      <c r="E3445" s="12" t="s">
        <v>109</v>
      </c>
      <c r="F3445" s="12" t="s">
        <v>110</v>
      </c>
      <c r="G3445" s="12" t="s">
        <v>18</v>
      </c>
      <c r="H3445" s="12" t="s">
        <v>150</v>
      </c>
      <c r="I3445" s="12">
        <v>24</v>
      </c>
      <c r="J3445" s="12" t="s">
        <v>124</v>
      </c>
      <c r="K3445" s="14">
        <v>0.64999999999999991</v>
      </c>
      <c r="L3445" s="15">
        <v>2000</v>
      </c>
      <c r="M3445" s="16">
        <f t="shared" si="28"/>
        <v>1299.9999999999998</v>
      </c>
      <c r="N3445" s="16">
        <f t="shared" si="29"/>
        <v>519.99999999999989</v>
      </c>
      <c r="O3445" s="18">
        <v>0.4</v>
      </c>
    </row>
    <row r="3446" spans="1:15" ht="15.75" customHeight="1" x14ac:dyDescent="0.3">
      <c r="A3446" s="17" t="s">
        <v>119</v>
      </c>
      <c r="B3446" s="12">
        <v>1185732</v>
      </c>
      <c r="C3446" s="13">
        <v>44872</v>
      </c>
      <c r="D3446" s="12" t="s">
        <v>11</v>
      </c>
      <c r="E3446" s="12" t="s">
        <v>109</v>
      </c>
      <c r="F3446" s="12" t="s">
        <v>110</v>
      </c>
      <c r="G3446" s="12" t="s">
        <v>13</v>
      </c>
      <c r="H3446" s="12" t="s">
        <v>151</v>
      </c>
      <c r="I3446" s="12">
        <v>38</v>
      </c>
      <c r="J3446" s="12" t="s">
        <v>124</v>
      </c>
      <c r="K3446" s="14">
        <v>0.6</v>
      </c>
      <c r="L3446" s="15">
        <v>3500</v>
      </c>
      <c r="M3446" s="16">
        <f t="shared" si="28"/>
        <v>2100</v>
      </c>
      <c r="N3446" s="16">
        <f t="shared" si="29"/>
        <v>735</v>
      </c>
      <c r="O3446" s="18">
        <v>0.35</v>
      </c>
    </row>
    <row r="3447" spans="1:15" ht="15.75" customHeight="1" x14ac:dyDescent="0.3">
      <c r="A3447" s="17" t="s">
        <v>119</v>
      </c>
      <c r="B3447" s="12">
        <v>1185732</v>
      </c>
      <c r="C3447" s="13">
        <v>44872</v>
      </c>
      <c r="D3447" s="12" t="s">
        <v>11</v>
      </c>
      <c r="E3447" s="12" t="s">
        <v>109</v>
      </c>
      <c r="F3447" s="12" t="s">
        <v>110</v>
      </c>
      <c r="G3447" s="12" t="s">
        <v>14</v>
      </c>
      <c r="H3447" s="12" t="s">
        <v>149</v>
      </c>
      <c r="I3447" s="12">
        <v>45</v>
      </c>
      <c r="J3447" s="12" t="s">
        <v>125</v>
      </c>
      <c r="K3447" s="14">
        <v>0.5</v>
      </c>
      <c r="L3447" s="15">
        <v>2250</v>
      </c>
      <c r="M3447" s="16">
        <f t="shared" si="28"/>
        <v>1125</v>
      </c>
      <c r="N3447" s="16">
        <f t="shared" si="29"/>
        <v>393.75</v>
      </c>
      <c r="O3447" s="18">
        <v>0.35</v>
      </c>
    </row>
    <row r="3448" spans="1:15" ht="15.75" customHeight="1" x14ac:dyDescent="0.3">
      <c r="A3448" s="17" t="s">
        <v>119</v>
      </c>
      <c r="B3448" s="12">
        <v>1185732</v>
      </c>
      <c r="C3448" s="13">
        <v>44872</v>
      </c>
      <c r="D3448" s="12" t="s">
        <v>11</v>
      </c>
      <c r="E3448" s="12" t="s">
        <v>109</v>
      </c>
      <c r="F3448" s="12" t="s">
        <v>110</v>
      </c>
      <c r="G3448" s="12" t="s">
        <v>15</v>
      </c>
      <c r="H3448" s="12" t="s">
        <v>15</v>
      </c>
      <c r="I3448" s="12">
        <v>23</v>
      </c>
      <c r="J3448" s="12" t="s">
        <v>124</v>
      </c>
      <c r="K3448" s="14">
        <v>0.5</v>
      </c>
      <c r="L3448" s="15">
        <v>2200</v>
      </c>
      <c r="M3448" s="16">
        <f t="shared" si="28"/>
        <v>1100</v>
      </c>
      <c r="N3448" s="16">
        <f t="shared" si="29"/>
        <v>440</v>
      </c>
      <c r="O3448" s="18">
        <v>0.4</v>
      </c>
    </row>
    <row r="3449" spans="1:15" ht="15.75" customHeight="1" x14ac:dyDescent="0.3">
      <c r="A3449" s="17" t="s">
        <v>119</v>
      </c>
      <c r="B3449" s="12">
        <v>1185732</v>
      </c>
      <c r="C3449" s="13">
        <v>44872</v>
      </c>
      <c r="D3449" s="12" t="s">
        <v>11</v>
      </c>
      <c r="E3449" s="12" t="s">
        <v>109</v>
      </c>
      <c r="F3449" s="12" t="s">
        <v>110</v>
      </c>
      <c r="G3449" s="12" t="s">
        <v>16</v>
      </c>
      <c r="H3449" s="12" t="s">
        <v>16</v>
      </c>
      <c r="I3449" s="12">
        <v>23</v>
      </c>
      <c r="J3449" s="12" t="s">
        <v>126</v>
      </c>
      <c r="K3449" s="14">
        <v>0.5</v>
      </c>
      <c r="L3449" s="15">
        <v>2000</v>
      </c>
      <c r="M3449" s="16">
        <f t="shared" si="28"/>
        <v>1000</v>
      </c>
      <c r="N3449" s="16">
        <f t="shared" si="29"/>
        <v>400</v>
      </c>
      <c r="O3449" s="18">
        <v>0.4</v>
      </c>
    </row>
    <row r="3450" spans="1:15" ht="15.75" customHeight="1" x14ac:dyDescent="0.3">
      <c r="A3450" s="17" t="s">
        <v>119</v>
      </c>
      <c r="B3450" s="12">
        <v>1185732</v>
      </c>
      <c r="C3450" s="13">
        <v>44872</v>
      </c>
      <c r="D3450" s="12" t="s">
        <v>11</v>
      </c>
      <c r="E3450" s="12" t="s">
        <v>109</v>
      </c>
      <c r="F3450" s="12" t="s">
        <v>110</v>
      </c>
      <c r="G3450" s="12" t="s">
        <v>17</v>
      </c>
      <c r="H3450" s="12" t="s">
        <v>17</v>
      </c>
      <c r="I3450" s="12">
        <v>22</v>
      </c>
      <c r="J3450" s="12" t="s">
        <v>124</v>
      </c>
      <c r="K3450" s="14">
        <v>0.6</v>
      </c>
      <c r="L3450" s="15">
        <v>1750</v>
      </c>
      <c r="M3450" s="16">
        <f t="shared" si="28"/>
        <v>1050</v>
      </c>
      <c r="N3450" s="16">
        <f t="shared" si="29"/>
        <v>315</v>
      </c>
      <c r="O3450" s="18">
        <v>0.3</v>
      </c>
    </row>
    <row r="3451" spans="1:15" ht="15.75" customHeight="1" x14ac:dyDescent="0.3">
      <c r="A3451" s="17" t="s">
        <v>119</v>
      </c>
      <c r="B3451" s="12">
        <v>1185732</v>
      </c>
      <c r="C3451" s="13">
        <v>44872</v>
      </c>
      <c r="D3451" s="12" t="s">
        <v>11</v>
      </c>
      <c r="E3451" s="12" t="s">
        <v>109</v>
      </c>
      <c r="F3451" s="12" t="s">
        <v>110</v>
      </c>
      <c r="G3451" s="12" t="s">
        <v>18</v>
      </c>
      <c r="H3451" s="12" t="s">
        <v>150</v>
      </c>
      <c r="I3451" s="12">
        <v>31</v>
      </c>
      <c r="J3451" s="12" t="s">
        <v>123</v>
      </c>
      <c r="K3451" s="14">
        <v>0.64999999999999991</v>
      </c>
      <c r="L3451" s="15">
        <v>2750</v>
      </c>
      <c r="M3451" s="16">
        <f t="shared" si="28"/>
        <v>1787.4999999999998</v>
      </c>
      <c r="N3451" s="16">
        <f t="shared" si="29"/>
        <v>715</v>
      </c>
      <c r="O3451" s="18">
        <v>0.4</v>
      </c>
    </row>
    <row r="3452" spans="1:15" ht="15.75" customHeight="1" x14ac:dyDescent="0.3">
      <c r="A3452" s="17" t="s">
        <v>119</v>
      </c>
      <c r="B3452" s="12">
        <v>1185732</v>
      </c>
      <c r="C3452" s="13">
        <v>44901</v>
      </c>
      <c r="D3452" s="12" t="s">
        <v>11</v>
      </c>
      <c r="E3452" s="12" t="s">
        <v>109</v>
      </c>
      <c r="F3452" s="12" t="s">
        <v>110</v>
      </c>
      <c r="G3452" s="12" t="s">
        <v>13</v>
      </c>
      <c r="H3452" s="12" t="s">
        <v>151</v>
      </c>
      <c r="I3452" s="12">
        <v>57</v>
      </c>
      <c r="J3452" s="12" t="s">
        <v>126</v>
      </c>
      <c r="K3452" s="14">
        <v>0.6</v>
      </c>
      <c r="L3452" s="15">
        <v>5000</v>
      </c>
      <c r="M3452" s="16">
        <f t="shared" si="28"/>
        <v>3000</v>
      </c>
      <c r="N3452" s="16">
        <f t="shared" si="29"/>
        <v>1050</v>
      </c>
      <c r="O3452" s="18">
        <v>0.35</v>
      </c>
    </row>
    <row r="3453" spans="1:15" ht="15.75" customHeight="1" x14ac:dyDescent="0.3">
      <c r="A3453" s="17" t="s">
        <v>119</v>
      </c>
      <c r="B3453" s="12">
        <v>1185732</v>
      </c>
      <c r="C3453" s="13">
        <v>44901</v>
      </c>
      <c r="D3453" s="12" t="s">
        <v>11</v>
      </c>
      <c r="E3453" s="12" t="s">
        <v>109</v>
      </c>
      <c r="F3453" s="12" t="s">
        <v>110</v>
      </c>
      <c r="G3453" s="12" t="s">
        <v>14</v>
      </c>
      <c r="H3453" s="12" t="s">
        <v>149</v>
      </c>
      <c r="I3453" s="12">
        <v>46</v>
      </c>
      <c r="J3453" s="12" t="s">
        <v>125</v>
      </c>
      <c r="K3453" s="14">
        <v>0.5</v>
      </c>
      <c r="L3453" s="15">
        <v>3000</v>
      </c>
      <c r="M3453" s="16">
        <f t="shared" si="28"/>
        <v>1500</v>
      </c>
      <c r="N3453" s="16">
        <f t="shared" si="29"/>
        <v>525</v>
      </c>
      <c r="O3453" s="18">
        <v>0.35</v>
      </c>
    </row>
    <row r="3454" spans="1:15" ht="15.75" customHeight="1" x14ac:dyDescent="0.3">
      <c r="A3454" s="17" t="s">
        <v>119</v>
      </c>
      <c r="B3454" s="12">
        <v>1185732</v>
      </c>
      <c r="C3454" s="13">
        <v>44901</v>
      </c>
      <c r="D3454" s="12" t="s">
        <v>11</v>
      </c>
      <c r="E3454" s="12" t="s">
        <v>109</v>
      </c>
      <c r="F3454" s="12" t="s">
        <v>110</v>
      </c>
      <c r="G3454" s="12" t="s">
        <v>15</v>
      </c>
      <c r="H3454" s="12" t="s">
        <v>15</v>
      </c>
      <c r="I3454" s="12">
        <v>39</v>
      </c>
      <c r="J3454" s="12" t="s">
        <v>124</v>
      </c>
      <c r="K3454" s="14">
        <v>0.5</v>
      </c>
      <c r="L3454" s="15">
        <v>2750</v>
      </c>
      <c r="M3454" s="16">
        <f t="shared" si="28"/>
        <v>1375</v>
      </c>
      <c r="N3454" s="16">
        <f t="shared" si="29"/>
        <v>550</v>
      </c>
      <c r="O3454" s="18">
        <v>0.4</v>
      </c>
    </row>
    <row r="3455" spans="1:15" ht="15.75" customHeight="1" x14ac:dyDescent="0.3">
      <c r="A3455" s="17" t="s">
        <v>119</v>
      </c>
      <c r="B3455" s="12">
        <v>1185732</v>
      </c>
      <c r="C3455" s="13">
        <v>44901</v>
      </c>
      <c r="D3455" s="12" t="s">
        <v>11</v>
      </c>
      <c r="E3455" s="12" t="s">
        <v>109</v>
      </c>
      <c r="F3455" s="12" t="s">
        <v>110</v>
      </c>
      <c r="G3455" s="12" t="s">
        <v>16</v>
      </c>
      <c r="H3455" s="12" t="s">
        <v>16</v>
      </c>
      <c r="I3455" s="12">
        <v>53</v>
      </c>
      <c r="J3455" s="12" t="s">
        <v>125</v>
      </c>
      <c r="K3455" s="14">
        <v>0.5</v>
      </c>
      <c r="L3455" s="15">
        <v>2250</v>
      </c>
      <c r="M3455" s="16">
        <f t="shared" si="28"/>
        <v>1125</v>
      </c>
      <c r="N3455" s="16">
        <f t="shared" si="29"/>
        <v>450</v>
      </c>
      <c r="O3455" s="18">
        <v>0.4</v>
      </c>
    </row>
    <row r="3456" spans="1:15" ht="15.75" customHeight="1" x14ac:dyDescent="0.3">
      <c r="A3456" s="17" t="s">
        <v>119</v>
      </c>
      <c r="B3456" s="12">
        <v>1185732</v>
      </c>
      <c r="C3456" s="13">
        <v>44901</v>
      </c>
      <c r="D3456" s="12" t="s">
        <v>11</v>
      </c>
      <c r="E3456" s="12" t="s">
        <v>109</v>
      </c>
      <c r="F3456" s="12" t="s">
        <v>110</v>
      </c>
      <c r="G3456" s="12" t="s">
        <v>17</v>
      </c>
      <c r="H3456" s="12" t="s">
        <v>17</v>
      </c>
      <c r="I3456" s="12">
        <v>26</v>
      </c>
      <c r="J3456" s="12" t="s">
        <v>126</v>
      </c>
      <c r="K3456" s="14">
        <v>0.6</v>
      </c>
      <c r="L3456" s="15">
        <v>2250</v>
      </c>
      <c r="M3456" s="16">
        <f t="shared" si="28"/>
        <v>1350</v>
      </c>
      <c r="N3456" s="16">
        <f t="shared" si="29"/>
        <v>405</v>
      </c>
      <c r="O3456" s="18">
        <v>0.3</v>
      </c>
    </row>
    <row r="3457" spans="1:15" ht="15.75" customHeight="1" x14ac:dyDescent="0.3">
      <c r="A3457" s="17" t="s">
        <v>119</v>
      </c>
      <c r="B3457" s="12">
        <v>1185732</v>
      </c>
      <c r="C3457" s="13">
        <v>44901</v>
      </c>
      <c r="D3457" s="12" t="s">
        <v>11</v>
      </c>
      <c r="E3457" s="12" t="s">
        <v>109</v>
      </c>
      <c r="F3457" s="12" t="s">
        <v>110</v>
      </c>
      <c r="G3457" s="12" t="s">
        <v>18</v>
      </c>
      <c r="H3457" s="12" t="s">
        <v>150</v>
      </c>
      <c r="I3457" s="12">
        <v>58</v>
      </c>
      <c r="J3457" s="12" t="s">
        <v>123</v>
      </c>
      <c r="K3457" s="14">
        <v>0.64999999999999991</v>
      </c>
      <c r="L3457" s="15">
        <v>3250</v>
      </c>
      <c r="M3457" s="16">
        <f t="shared" si="28"/>
        <v>2112.4999999999995</v>
      </c>
      <c r="N3457" s="16">
        <f t="shared" si="29"/>
        <v>844.99999999999989</v>
      </c>
      <c r="O3457" s="18">
        <v>0.4</v>
      </c>
    </row>
    <row r="3458" spans="1:15" ht="15.75" customHeight="1" x14ac:dyDescent="0.3">
      <c r="A3458" s="17" t="s">
        <v>119</v>
      </c>
      <c r="B3458" s="12">
        <v>1185732</v>
      </c>
      <c r="C3458" s="13">
        <v>44578</v>
      </c>
      <c r="D3458" s="12" t="s">
        <v>11</v>
      </c>
      <c r="E3458" s="12" t="s">
        <v>111</v>
      </c>
      <c r="F3458" s="12" t="s">
        <v>112</v>
      </c>
      <c r="G3458" s="12" t="s">
        <v>13</v>
      </c>
      <c r="H3458" s="12" t="s">
        <v>151</v>
      </c>
      <c r="I3458" s="12">
        <v>33</v>
      </c>
      <c r="J3458" s="12" t="s">
        <v>125</v>
      </c>
      <c r="K3458" s="14">
        <v>0.4</v>
      </c>
      <c r="L3458" s="15">
        <v>4500</v>
      </c>
      <c r="M3458" s="16">
        <f t="shared" si="28"/>
        <v>1800</v>
      </c>
      <c r="N3458" s="16">
        <f t="shared" si="29"/>
        <v>540</v>
      </c>
      <c r="O3458" s="18">
        <v>0.3</v>
      </c>
    </row>
    <row r="3459" spans="1:15" ht="15.75" customHeight="1" x14ac:dyDescent="0.3">
      <c r="A3459" s="17" t="s">
        <v>119</v>
      </c>
      <c r="B3459" s="12">
        <v>1185732</v>
      </c>
      <c r="C3459" s="13">
        <v>44578</v>
      </c>
      <c r="D3459" s="12" t="s">
        <v>11</v>
      </c>
      <c r="E3459" s="12" t="s">
        <v>111</v>
      </c>
      <c r="F3459" s="12" t="s">
        <v>112</v>
      </c>
      <c r="G3459" s="12" t="s">
        <v>14</v>
      </c>
      <c r="H3459" s="12" t="s">
        <v>149</v>
      </c>
      <c r="I3459" s="12">
        <v>46</v>
      </c>
      <c r="J3459" s="12" t="s">
        <v>123</v>
      </c>
      <c r="K3459" s="14">
        <v>0.4</v>
      </c>
      <c r="L3459" s="15">
        <v>2500</v>
      </c>
      <c r="M3459" s="16">
        <f t="shared" si="28"/>
        <v>1000</v>
      </c>
      <c r="N3459" s="16">
        <f t="shared" si="29"/>
        <v>300</v>
      </c>
      <c r="O3459" s="18">
        <v>0.3</v>
      </c>
    </row>
    <row r="3460" spans="1:15" ht="15.75" customHeight="1" x14ac:dyDescent="0.3">
      <c r="A3460" s="17" t="s">
        <v>119</v>
      </c>
      <c r="B3460" s="12">
        <v>1185732</v>
      </c>
      <c r="C3460" s="13">
        <v>44578</v>
      </c>
      <c r="D3460" s="12" t="s">
        <v>11</v>
      </c>
      <c r="E3460" s="12" t="s">
        <v>111</v>
      </c>
      <c r="F3460" s="12" t="s">
        <v>112</v>
      </c>
      <c r="G3460" s="12" t="s">
        <v>15</v>
      </c>
      <c r="H3460" s="12" t="s">
        <v>15</v>
      </c>
      <c r="I3460" s="12">
        <v>16</v>
      </c>
      <c r="J3460" s="12" t="s">
        <v>123</v>
      </c>
      <c r="K3460" s="14">
        <v>0.30000000000000004</v>
      </c>
      <c r="L3460" s="15">
        <v>2500</v>
      </c>
      <c r="M3460" s="16">
        <f t="shared" si="28"/>
        <v>750.00000000000011</v>
      </c>
      <c r="N3460" s="16">
        <f t="shared" si="29"/>
        <v>187.50000000000003</v>
      </c>
      <c r="O3460" s="18">
        <v>0.25</v>
      </c>
    </row>
    <row r="3461" spans="1:15" ht="15.75" customHeight="1" x14ac:dyDescent="0.3">
      <c r="A3461" s="17" t="s">
        <v>119</v>
      </c>
      <c r="B3461" s="12">
        <v>1185732</v>
      </c>
      <c r="C3461" s="13">
        <v>44578</v>
      </c>
      <c r="D3461" s="12" t="s">
        <v>11</v>
      </c>
      <c r="E3461" s="12" t="s">
        <v>111</v>
      </c>
      <c r="F3461" s="12" t="s">
        <v>112</v>
      </c>
      <c r="G3461" s="12" t="s">
        <v>16</v>
      </c>
      <c r="H3461" s="12" t="s">
        <v>16</v>
      </c>
      <c r="I3461" s="12">
        <v>32</v>
      </c>
      <c r="J3461" s="12" t="s">
        <v>126</v>
      </c>
      <c r="K3461" s="14">
        <v>0.35</v>
      </c>
      <c r="L3461" s="15">
        <v>1000</v>
      </c>
      <c r="M3461" s="16">
        <f t="shared" si="28"/>
        <v>350</v>
      </c>
      <c r="N3461" s="16">
        <f t="shared" si="29"/>
        <v>87.5</v>
      </c>
      <c r="O3461" s="18">
        <v>0.25</v>
      </c>
    </row>
    <row r="3462" spans="1:15" ht="15.75" customHeight="1" x14ac:dyDescent="0.3">
      <c r="A3462" s="17" t="s">
        <v>119</v>
      </c>
      <c r="B3462" s="12">
        <v>1185732</v>
      </c>
      <c r="C3462" s="13">
        <v>44578</v>
      </c>
      <c r="D3462" s="12" t="s">
        <v>11</v>
      </c>
      <c r="E3462" s="12" t="s">
        <v>111</v>
      </c>
      <c r="F3462" s="12" t="s">
        <v>112</v>
      </c>
      <c r="G3462" s="12" t="s">
        <v>17</v>
      </c>
      <c r="H3462" s="12" t="s">
        <v>17</v>
      </c>
      <c r="I3462" s="12">
        <v>33</v>
      </c>
      <c r="J3462" s="12" t="s">
        <v>124</v>
      </c>
      <c r="K3462" s="14">
        <v>0.5</v>
      </c>
      <c r="L3462" s="15">
        <v>1500</v>
      </c>
      <c r="M3462" s="16">
        <f t="shared" si="28"/>
        <v>750</v>
      </c>
      <c r="N3462" s="16">
        <f t="shared" si="29"/>
        <v>187.5</v>
      </c>
      <c r="O3462" s="18">
        <v>0.25</v>
      </c>
    </row>
    <row r="3463" spans="1:15" ht="15.75" customHeight="1" x14ac:dyDescent="0.3">
      <c r="A3463" s="17" t="s">
        <v>119</v>
      </c>
      <c r="B3463" s="12">
        <v>1185732</v>
      </c>
      <c r="C3463" s="13">
        <v>44578</v>
      </c>
      <c r="D3463" s="12" t="s">
        <v>11</v>
      </c>
      <c r="E3463" s="12" t="s">
        <v>111</v>
      </c>
      <c r="F3463" s="12" t="s">
        <v>112</v>
      </c>
      <c r="G3463" s="12" t="s">
        <v>18</v>
      </c>
      <c r="H3463" s="12" t="s">
        <v>150</v>
      </c>
      <c r="I3463" s="12">
        <v>57</v>
      </c>
      <c r="J3463" s="12" t="s">
        <v>126</v>
      </c>
      <c r="K3463" s="14">
        <v>0.4</v>
      </c>
      <c r="L3463" s="15">
        <v>2500</v>
      </c>
      <c r="M3463" s="16">
        <f t="shared" si="28"/>
        <v>1000</v>
      </c>
      <c r="N3463" s="16">
        <f t="shared" si="29"/>
        <v>300</v>
      </c>
      <c r="O3463" s="18">
        <v>0.3</v>
      </c>
    </row>
    <row r="3464" spans="1:15" ht="15.75" customHeight="1" x14ac:dyDescent="0.3">
      <c r="A3464" s="17" t="s">
        <v>119</v>
      </c>
      <c r="B3464" s="12">
        <v>1185732</v>
      </c>
      <c r="C3464" s="13">
        <v>44607</v>
      </c>
      <c r="D3464" s="12" t="s">
        <v>11</v>
      </c>
      <c r="E3464" s="12" t="s">
        <v>111</v>
      </c>
      <c r="F3464" s="12" t="s">
        <v>112</v>
      </c>
      <c r="G3464" s="12" t="s">
        <v>13</v>
      </c>
      <c r="H3464" s="12" t="s">
        <v>151</v>
      </c>
      <c r="I3464" s="12">
        <v>26</v>
      </c>
      <c r="J3464" s="12" t="s">
        <v>124</v>
      </c>
      <c r="K3464" s="14">
        <v>0.4</v>
      </c>
      <c r="L3464" s="15">
        <v>5000</v>
      </c>
      <c r="M3464" s="16">
        <f t="shared" si="28"/>
        <v>2000</v>
      </c>
      <c r="N3464" s="16">
        <f t="shared" si="29"/>
        <v>600</v>
      </c>
      <c r="O3464" s="18">
        <v>0.3</v>
      </c>
    </row>
    <row r="3465" spans="1:15" ht="15.75" customHeight="1" x14ac:dyDescent="0.3">
      <c r="A3465" s="17" t="s">
        <v>119</v>
      </c>
      <c r="B3465" s="12">
        <v>1185732</v>
      </c>
      <c r="C3465" s="13">
        <v>44607</v>
      </c>
      <c r="D3465" s="12" t="s">
        <v>11</v>
      </c>
      <c r="E3465" s="12" t="s">
        <v>111</v>
      </c>
      <c r="F3465" s="12" t="s">
        <v>112</v>
      </c>
      <c r="G3465" s="12" t="s">
        <v>14</v>
      </c>
      <c r="H3465" s="12" t="s">
        <v>149</v>
      </c>
      <c r="I3465" s="12">
        <v>58</v>
      </c>
      <c r="J3465" s="12" t="s">
        <v>125</v>
      </c>
      <c r="K3465" s="14">
        <v>0.4</v>
      </c>
      <c r="L3465" s="15">
        <v>1500</v>
      </c>
      <c r="M3465" s="16">
        <f t="shared" si="28"/>
        <v>600</v>
      </c>
      <c r="N3465" s="16">
        <f t="shared" si="29"/>
        <v>180</v>
      </c>
      <c r="O3465" s="18">
        <v>0.3</v>
      </c>
    </row>
    <row r="3466" spans="1:15" ht="15.75" customHeight="1" x14ac:dyDescent="0.3">
      <c r="A3466" s="17" t="s">
        <v>119</v>
      </c>
      <c r="B3466" s="12">
        <v>1185732</v>
      </c>
      <c r="C3466" s="13">
        <v>44607</v>
      </c>
      <c r="D3466" s="12" t="s">
        <v>11</v>
      </c>
      <c r="E3466" s="12" t="s">
        <v>111</v>
      </c>
      <c r="F3466" s="12" t="s">
        <v>112</v>
      </c>
      <c r="G3466" s="12" t="s">
        <v>15</v>
      </c>
      <c r="H3466" s="12" t="s">
        <v>15</v>
      </c>
      <c r="I3466" s="12">
        <v>58</v>
      </c>
      <c r="J3466" s="12" t="s">
        <v>125</v>
      </c>
      <c r="K3466" s="14">
        <v>0.30000000000000004</v>
      </c>
      <c r="L3466" s="15">
        <v>2000</v>
      </c>
      <c r="M3466" s="16">
        <f t="shared" si="28"/>
        <v>600.00000000000011</v>
      </c>
      <c r="N3466" s="16">
        <f t="shared" si="29"/>
        <v>150.00000000000003</v>
      </c>
      <c r="O3466" s="18">
        <v>0.25</v>
      </c>
    </row>
    <row r="3467" spans="1:15" ht="15.75" customHeight="1" x14ac:dyDescent="0.3">
      <c r="A3467" s="17" t="s">
        <v>119</v>
      </c>
      <c r="B3467" s="12">
        <v>1185732</v>
      </c>
      <c r="C3467" s="13">
        <v>44607</v>
      </c>
      <c r="D3467" s="12" t="s">
        <v>11</v>
      </c>
      <c r="E3467" s="12" t="s">
        <v>111</v>
      </c>
      <c r="F3467" s="12" t="s">
        <v>112</v>
      </c>
      <c r="G3467" s="12" t="s">
        <v>16</v>
      </c>
      <c r="H3467" s="12" t="s">
        <v>16</v>
      </c>
      <c r="I3467" s="12">
        <v>45</v>
      </c>
      <c r="J3467" s="12" t="s">
        <v>124</v>
      </c>
      <c r="K3467" s="14">
        <v>0.35</v>
      </c>
      <c r="L3467" s="15">
        <v>2500</v>
      </c>
      <c r="M3467" s="16">
        <f t="shared" si="28"/>
        <v>875</v>
      </c>
      <c r="N3467" s="16">
        <f t="shared" si="29"/>
        <v>218.75</v>
      </c>
      <c r="O3467" s="18">
        <v>0.25</v>
      </c>
    </row>
    <row r="3468" spans="1:15" ht="15.75" customHeight="1" x14ac:dyDescent="0.3">
      <c r="A3468" s="17" t="s">
        <v>119</v>
      </c>
      <c r="B3468" s="12">
        <v>1185732</v>
      </c>
      <c r="C3468" s="13">
        <v>44607</v>
      </c>
      <c r="D3468" s="12" t="s">
        <v>11</v>
      </c>
      <c r="E3468" s="12" t="s">
        <v>111</v>
      </c>
      <c r="F3468" s="12" t="s">
        <v>112</v>
      </c>
      <c r="G3468" s="12" t="s">
        <v>17</v>
      </c>
      <c r="H3468" s="12" t="s">
        <v>17</v>
      </c>
      <c r="I3468" s="12">
        <v>46</v>
      </c>
      <c r="J3468" s="12" t="s">
        <v>124</v>
      </c>
      <c r="K3468" s="14">
        <v>0.5</v>
      </c>
      <c r="L3468" s="15">
        <v>1500</v>
      </c>
      <c r="M3468" s="16">
        <f t="shared" si="28"/>
        <v>750</v>
      </c>
      <c r="N3468" s="16">
        <f t="shared" si="29"/>
        <v>187.5</v>
      </c>
      <c r="O3468" s="18">
        <v>0.25</v>
      </c>
    </row>
    <row r="3469" spans="1:15" ht="15.75" customHeight="1" x14ac:dyDescent="0.3">
      <c r="A3469" s="17" t="s">
        <v>119</v>
      </c>
      <c r="B3469" s="12">
        <v>1185732</v>
      </c>
      <c r="C3469" s="13">
        <v>44607</v>
      </c>
      <c r="D3469" s="12" t="s">
        <v>11</v>
      </c>
      <c r="E3469" s="12" t="s">
        <v>111</v>
      </c>
      <c r="F3469" s="12" t="s">
        <v>112</v>
      </c>
      <c r="G3469" s="12" t="s">
        <v>18</v>
      </c>
      <c r="H3469" s="12" t="s">
        <v>150</v>
      </c>
      <c r="I3469" s="12">
        <v>20</v>
      </c>
      <c r="J3469" s="12" t="s">
        <v>123</v>
      </c>
      <c r="K3469" s="14">
        <v>0.4</v>
      </c>
      <c r="L3469" s="15">
        <v>2500</v>
      </c>
      <c r="M3469" s="16">
        <f t="shared" si="28"/>
        <v>1000</v>
      </c>
      <c r="N3469" s="16">
        <f t="shared" si="29"/>
        <v>300</v>
      </c>
      <c r="O3469" s="18">
        <v>0.3</v>
      </c>
    </row>
    <row r="3470" spans="1:15" ht="15.75" customHeight="1" x14ac:dyDescent="0.3">
      <c r="A3470" s="17" t="s">
        <v>119</v>
      </c>
      <c r="B3470" s="12">
        <v>1185732</v>
      </c>
      <c r="C3470" s="13">
        <v>44633</v>
      </c>
      <c r="D3470" s="12" t="s">
        <v>11</v>
      </c>
      <c r="E3470" s="12" t="s">
        <v>111</v>
      </c>
      <c r="F3470" s="12" t="s">
        <v>112</v>
      </c>
      <c r="G3470" s="12" t="s">
        <v>13</v>
      </c>
      <c r="H3470" s="12" t="s">
        <v>151</v>
      </c>
      <c r="I3470" s="12">
        <v>27</v>
      </c>
      <c r="J3470" s="12" t="s">
        <v>125</v>
      </c>
      <c r="K3470" s="14">
        <v>0.4</v>
      </c>
      <c r="L3470" s="15">
        <v>4700</v>
      </c>
      <c r="M3470" s="16">
        <f t="shared" si="28"/>
        <v>1880</v>
      </c>
      <c r="N3470" s="16">
        <f t="shared" si="29"/>
        <v>564</v>
      </c>
      <c r="O3470" s="18">
        <v>0.3</v>
      </c>
    </row>
    <row r="3471" spans="1:15" ht="15.75" customHeight="1" x14ac:dyDescent="0.3">
      <c r="A3471" s="17" t="s">
        <v>119</v>
      </c>
      <c r="B3471" s="12">
        <v>1185732</v>
      </c>
      <c r="C3471" s="13">
        <v>44633</v>
      </c>
      <c r="D3471" s="12" t="s">
        <v>11</v>
      </c>
      <c r="E3471" s="12" t="s">
        <v>111</v>
      </c>
      <c r="F3471" s="12" t="s">
        <v>112</v>
      </c>
      <c r="G3471" s="12" t="s">
        <v>14</v>
      </c>
      <c r="H3471" s="12" t="s">
        <v>149</v>
      </c>
      <c r="I3471" s="12">
        <v>35</v>
      </c>
      <c r="J3471" s="12" t="s">
        <v>124</v>
      </c>
      <c r="K3471" s="14">
        <v>0.4</v>
      </c>
      <c r="L3471" s="15">
        <v>1750</v>
      </c>
      <c r="M3471" s="16">
        <f t="shared" si="28"/>
        <v>700</v>
      </c>
      <c r="N3471" s="16">
        <f t="shared" si="29"/>
        <v>210</v>
      </c>
      <c r="O3471" s="18">
        <v>0.3</v>
      </c>
    </row>
    <row r="3472" spans="1:15" ht="15.75" customHeight="1" x14ac:dyDescent="0.3">
      <c r="A3472" s="17" t="s">
        <v>119</v>
      </c>
      <c r="B3472" s="12">
        <v>1185732</v>
      </c>
      <c r="C3472" s="13">
        <v>44633</v>
      </c>
      <c r="D3472" s="12" t="s">
        <v>11</v>
      </c>
      <c r="E3472" s="12" t="s">
        <v>111</v>
      </c>
      <c r="F3472" s="12" t="s">
        <v>112</v>
      </c>
      <c r="G3472" s="12" t="s">
        <v>15</v>
      </c>
      <c r="H3472" s="12" t="s">
        <v>15</v>
      </c>
      <c r="I3472" s="12">
        <v>26</v>
      </c>
      <c r="J3472" s="12" t="s">
        <v>123</v>
      </c>
      <c r="K3472" s="14">
        <v>0.30000000000000004</v>
      </c>
      <c r="L3472" s="15">
        <v>2000</v>
      </c>
      <c r="M3472" s="16">
        <f t="shared" si="28"/>
        <v>600.00000000000011</v>
      </c>
      <c r="N3472" s="16">
        <f t="shared" si="29"/>
        <v>150.00000000000003</v>
      </c>
      <c r="O3472" s="18">
        <v>0.25</v>
      </c>
    </row>
    <row r="3473" spans="1:15" ht="15.75" customHeight="1" x14ac:dyDescent="0.3">
      <c r="A3473" s="17" t="s">
        <v>119</v>
      </c>
      <c r="B3473" s="12">
        <v>1185732</v>
      </c>
      <c r="C3473" s="13">
        <v>44633</v>
      </c>
      <c r="D3473" s="12" t="s">
        <v>11</v>
      </c>
      <c r="E3473" s="12" t="s">
        <v>111</v>
      </c>
      <c r="F3473" s="12" t="s">
        <v>112</v>
      </c>
      <c r="G3473" s="12" t="s">
        <v>16</v>
      </c>
      <c r="H3473" s="12" t="s">
        <v>16</v>
      </c>
      <c r="I3473" s="12">
        <v>22</v>
      </c>
      <c r="J3473" s="12" t="s">
        <v>123</v>
      </c>
      <c r="K3473" s="14">
        <v>0.35</v>
      </c>
      <c r="L3473" s="15">
        <v>3000</v>
      </c>
      <c r="M3473" s="16">
        <f t="shared" si="28"/>
        <v>1050</v>
      </c>
      <c r="N3473" s="16">
        <f t="shared" si="29"/>
        <v>262.5</v>
      </c>
      <c r="O3473" s="18">
        <v>0.25</v>
      </c>
    </row>
    <row r="3474" spans="1:15" ht="15.75" customHeight="1" x14ac:dyDescent="0.3">
      <c r="A3474" s="17" t="s">
        <v>119</v>
      </c>
      <c r="B3474" s="12">
        <v>1185732</v>
      </c>
      <c r="C3474" s="13">
        <v>44633</v>
      </c>
      <c r="D3474" s="12" t="s">
        <v>11</v>
      </c>
      <c r="E3474" s="12" t="s">
        <v>111</v>
      </c>
      <c r="F3474" s="12" t="s">
        <v>112</v>
      </c>
      <c r="G3474" s="12" t="s">
        <v>17</v>
      </c>
      <c r="H3474" s="12" t="s">
        <v>17</v>
      </c>
      <c r="I3474" s="12">
        <v>27</v>
      </c>
      <c r="J3474" s="12" t="s">
        <v>125</v>
      </c>
      <c r="K3474" s="14">
        <v>0.5</v>
      </c>
      <c r="L3474" s="15">
        <v>1000</v>
      </c>
      <c r="M3474" s="16">
        <f t="shared" si="28"/>
        <v>500</v>
      </c>
      <c r="N3474" s="16">
        <f t="shared" si="29"/>
        <v>125</v>
      </c>
      <c r="O3474" s="18">
        <v>0.25</v>
      </c>
    </row>
    <row r="3475" spans="1:15" ht="15.75" customHeight="1" x14ac:dyDescent="0.3">
      <c r="A3475" s="17" t="s">
        <v>119</v>
      </c>
      <c r="B3475" s="12">
        <v>1185732</v>
      </c>
      <c r="C3475" s="13">
        <v>44633</v>
      </c>
      <c r="D3475" s="12" t="s">
        <v>11</v>
      </c>
      <c r="E3475" s="12" t="s">
        <v>111</v>
      </c>
      <c r="F3475" s="12" t="s">
        <v>112</v>
      </c>
      <c r="G3475" s="12" t="s">
        <v>18</v>
      </c>
      <c r="H3475" s="12" t="s">
        <v>150</v>
      </c>
      <c r="I3475" s="12">
        <v>21</v>
      </c>
      <c r="J3475" s="12" t="s">
        <v>125</v>
      </c>
      <c r="K3475" s="14">
        <v>0.4</v>
      </c>
      <c r="L3475" s="15">
        <v>2000</v>
      </c>
      <c r="M3475" s="16">
        <f t="shared" si="28"/>
        <v>800</v>
      </c>
      <c r="N3475" s="16">
        <f t="shared" si="29"/>
        <v>240</v>
      </c>
      <c r="O3475" s="18">
        <v>0.3</v>
      </c>
    </row>
    <row r="3476" spans="1:15" ht="15.75" customHeight="1" x14ac:dyDescent="0.3">
      <c r="A3476" s="17" t="s">
        <v>119</v>
      </c>
      <c r="B3476" s="12">
        <v>1185732</v>
      </c>
      <c r="C3476" s="13">
        <v>44665</v>
      </c>
      <c r="D3476" s="12" t="s">
        <v>11</v>
      </c>
      <c r="E3476" s="12" t="s">
        <v>111</v>
      </c>
      <c r="F3476" s="12" t="s">
        <v>112</v>
      </c>
      <c r="G3476" s="12" t="s">
        <v>13</v>
      </c>
      <c r="H3476" s="12" t="s">
        <v>151</v>
      </c>
      <c r="I3476" s="12">
        <v>33</v>
      </c>
      <c r="J3476" s="12" t="s">
        <v>125</v>
      </c>
      <c r="K3476" s="14">
        <v>0.4</v>
      </c>
      <c r="L3476" s="15">
        <v>4500</v>
      </c>
      <c r="M3476" s="16">
        <f t="shared" si="28"/>
        <v>1800</v>
      </c>
      <c r="N3476" s="16">
        <f t="shared" si="29"/>
        <v>540</v>
      </c>
      <c r="O3476" s="18">
        <v>0.3</v>
      </c>
    </row>
    <row r="3477" spans="1:15" ht="15.75" customHeight="1" x14ac:dyDescent="0.3">
      <c r="A3477" s="17" t="s">
        <v>119</v>
      </c>
      <c r="B3477" s="12">
        <v>1185732</v>
      </c>
      <c r="C3477" s="13">
        <v>44665</v>
      </c>
      <c r="D3477" s="12" t="s">
        <v>11</v>
      </c>
      <c r="E3477" s="12" t="s">
        <v>111</v>
      </c>
      <c r="F3477" s="12" t="s">
        <v>112</v>
      </c>
      <c r="G3477" s="12" t="s">
        <v>14</v>
      </c>
      <c r="H3477" s="12" t="s">
        <v>149</v>
      </c>
      <c r="I3477" s="12">
        <v>50</v>
      </c>
      <c r="J3477" s="12" t="s">
        <v>126</v>
      </c>
      <c r="K3477" s="14">
        <v>0.4</v>
      </c>
      <c r="L3477" s="15">
        <v>1500</v>
      </c>
      <c r="M3477" s="16">
        <f t="shared" si="28"/>
        <v>600</v>
      </c>
      <c r="N3477" s="16">
        <f t="shared" si="29"/>
        <v>180</v>
      </c>
      <c r="O3477" s="18">
        <v>0.3</v>
      </c>
    </row>
    <row r="3478" spans="1:15" ht="15.75" customHeight="1" x14ac:dyDescent="0.3">
      <c r="A3478" s="17" t="s">
        <v>119</v>
      </c>
      <c r="B3478" s="12">
        <v>1185732</v>
      </c>
      <c r="C3478" s="13">
        <v>44665</v>
      </c>
      <c r="D3478" s="12" t="s">
        <v>11</v>
      </c>
      <c r="E3478" s="12" t="s">
        <v>111</v>
      </c>
      <c r="F3478" s="12" t="s">
        <v>112</v>
      </c>
      <c r="G3478" s="12" t="s">
        <v>15</v>
      </c>
      <c r="H3478" s="12" t="s">
        <v>15</v>
      </c>
      <c r="I3478" s="12">
        <v>47</v>
      </c>
      <c r="J3478" s="12" t="s">
        <v>126</v>
      </c>
      <c r="K3478" s="14">
        <v>0.30000000000000004</v>
      </c>
      <c r="L3478" s="15">
        <v>1500</v>
      </c>
      <c r="M3478" s="16">
        <f t="shared" si="28"/>
        <v>450.00000000000006</v>
      </c>
      <c r="N3478" s="16">
        <f t="shared" si="29"/>
        <v>112.50000000000001</v>
      </c>
      <c r="O3478" s="18">
        <v>0.25</v>
      </c>
    </row>
    <row r="3479" spans="1:15" ht="15.75" customHeight="1" x14ac:dyDescent="0.3">
      <c r="A3479" s="17" t="s">
        <v>119</v>
      </c>
      <c r="B3479" s="12">
        <v>1185732</v>
      </c>
      <c r="C3479" s="13">
        <v>44665</v>
      </c>
      <c r="D3479" s="12" t="s">
        <v>11</v>
      </c>
      <c r="E3479" s="12" t="s">
        <v>111</v>
      </c>
      <c r="F3479" s="12" t="s">
        <v>112</v>
      </c>
      <c r="G3479" s="12" t="s">
        <v>16</v>
      </c>
      <c r="H3479" s="12" t="s">
        <v>16</v>
      </c>
      <c r="I3479" s="12">
        <v>19</v>
      </c>
      <c r="J3479" s="12" t="s">
        <v>123</v>
      </c>
      <c r="K3479" s="14">
        <v>0.35</v>
      </c>
      <c r="L3479" s="15">
        <v>1250</v>
      </c>
      <c r="M3479" s="16">
        <f t="shared" si="28"/>
        <v>437.5</v>
      </c>
      <c r="N3479" s="16">
        <f t="shared" si="29"/>
        <v>109.375</v>
      </c>
      <c r="O3479" s="18">
        <v>0.25</v>
      </c>
    </row>
    <row r="3480" spans="1:15" ht="15.75" customHeight="1" x14ac:dyDescent="0.3">
      <c r="A3480" s="17" t="s">
        <v>119</v>
      </c>
      <c r="B3480" s="12">
        <v>1185732</v>
      </c>
      <c r="C3480" s="13">
        <v>44665</v>
      </c>
      <c r="D3480" s="12" t="s">
        <v>11</v>
      </c>
      <c r="E3480" s="12" t="s">
        <v>111</v>
      </c>
      <c r="F3480" s="12" t="s">
        <v>112</v>
      </c>
      <c r="G3480" s="12" t="s">
        <v>17</v>
      </c>
      <c r="H3480" s="12" t="s">
        <v>17</v>
      </c>
      <c r="I3480" s="12">
        <v>42</v>
      </c>
      <c r="J3480" s="12" t="s">
        <v>124</v>
      </c>
      <c r="K3480" s="14">
        <v>0.5</v>
      </c>
      <c r="L3480" s="15">
        <v>1250</v>
      </c>
      <c r="M3480" s="16">
        <f t="shared" si="28"/>
        <v>625</v>
      </c>
      <c r="N3480" s="16">
        <f t="shared" si="29"/>
        <v>156.25</v>
      </c>
      <c r="O3480" s="18">
        <v>0.25</v>
      </c>
    </row>
    <row r="3481" spans="1:15" ht="15.75" customHeight="1" x14ac:dyDescent="0.3">
      <c r="A3481" s="17" t="s">
        <v>119</v>
      </c>
      <c r="B3481" s="12">
        <v>1185732</v>
      </c>
      <c r="C3481" s="13">
        <v>44665</v>
      </c>
      <c r="D3481" s="12" t="s">
        <v>11</v>
      </c>
      <c r="E3481" s="12" t="s">
        <v>111</v>
      </c>
      <c r="F3481" s="12" t="s">
        <v>112</v>
      </c>
      <c r="G3481" s="12" t="s">
        <v>18</v>
      </c>
      <c r="H3481" s="12" t="s">
        <v>150</v>
      </c>
      <c r="I3481" s="12">
        <v>20</v>
      </c>
      <c r="J3481" s="12" t="s">
        <v>125</v>
      </c>
      <c r="K3481" s="14">
        <v>0.4</v>
      </c>
      <c r="L3481" s="15">
        <v>2750</v>
      </c>
      <c r="M3481" s="16">
        <f t="shared" si="28"/>
        <v>1100</v>
      </c>
      <c r="N3481" s="16">
        <f t="shared" si="29"/>
        <v>330</v>
      </c>
      <c r="O3481" s="18">
        <v>0.3</v>
      </c>
    </row>
    <row r="3482" spans="1:15" ht="15.75" customHeight="1" x14ac:dyDescent="0.3">
      <c r="A3482" s="17" t="s">
        <v>119</v>
      </c>
      <c r="B3482" s="12">
        <v>1185732</v>
      </c>
      <c r="C3482" s="13">
        <v>44694</v>
      </c>
      <c r="D3482" s="12" t="s">
        <v>11</v>
      </c>
      <c r="E3482" s="12" t="s">
        <v>111</v>
      </c>
      <c r="F3482" s="12" t="s">
        <v>112</v>
      </c>
      <c r="G3482" s="12" t="s">
        <v>13</v>
      </c>
      <c r="H3482" s="12" t="s">
        <v>151</v>
      </c>
      <c r="I3482" s="12">
        <v>25</v>
      </c>
      <c r="J3482" s="12" t="s">
        <v>125</v>
      </c>
      <c r="K3482" s="14">
        <v>0.54999999999999993</v>
      </c>
      <c r="L3482" s="15">
        <v>4950</v>
      </c>
      <c r="M3482" s="16">
        <f t="shared" si="28"/>
        <v>2722.4999999999995</v>
      </c>
      <c r="N3482" s="16">
        <f t="shared" si="29"/>
        <v>816.74999999999989</v>
      </c>
      <c r="O3482" s="18">
        <v>0.3</v>
      </c>
    </row>
    <row r="3483" spans="1:15" ht="15.75" customHeight="1" x14ac:dyDescent="0.3">
      <c r="A3483" s="17" t="s">
        <v>119</v>
      </c>
      <c r="B3483" s="12">
        <v>1185732</v>
      </c>
      <c r="C3483" s="13">
        <v>44694</v>
      </c>
      <c r="D3483" s="12" t="s">
        <v>11</v>
      </c>
      <c r="E3483" s="12" t="s">
        <v>111</v>
      </c>
      <c r="F3483" s="12" t="s">
        <v>112</v>
      </c>
      <c r="G3483" s="12" t="s">
        <v>14</v>
      </c>
      <c r="H3483" s="12" t="s">
        <v>149</v>
      </c>
      <c r="I3483" s="12">
        <v>38</v>
      </c>
      <c r="J3483" s="12" t="s">
        <v>125</v>
      </c>
      <c r="K3483" s="14">
        <v>0.5</v>
      </c>
      <c r="L3483" s="15">
        <v>2000</v>
      </c>
      <c r="M3483" s="16">
        <f t="shared" si="28"/>
        <v>1000</v>
      </c>
      <c r="N3483" s="16">
        <f t="shared" si="29"/>
        <v>300</v>
      </c>
      <c r="O3483" s="18">
        <v>0.3</v>
      </c>
    </row>
    <row r="3484" spans="1:15" ht="15.75" customHeight="1" x14ac:dyDescent="0.3">
      <c r="A3484" s="17" t="s">
        <v>119</v>
      </c>
      <c r="B3484" s="12">
        <v>1185732</v>
      </c>
      <c r="C3484" s="13">
        <v>44694</v>
      </c>
      <c r="D3484" s="12" t="s">
        <v>11</v>
      </c>
      <c r="E3484" s="12" t="s">
        <v>111</v>
      </c>
      <c r="F3484" s="12" t="s">
        <v>112</v>
      </c>
      <c r="G3484" s="12" t="s">
        <v>15</v>
      </c>
      <c r="H3484" s="12" t="s">
        <v>15</v>
      </c>
      <c r="I3484" s="12">
        <v>51</v>
      </c>
      <c r="J3484" s="12" t="s">
        <v>125</v>
      </c>
      <c r="K3484" s="14">
        <v>0.45</v>
      </c>
      <c r="L3484" s="15">
        <v>2250</v>
      </c>
      <c r="M3484" s="16">
        <f t="shared" si="28"/>
        <v>1012.5</v>
      </c>
      <c r="N3484" s="16">
        <f t="shared" si="29"/>
        <v>253.125</v>
      </c>
      <c r="O3484" s="18">
        <v>0.25</v>
      </c>
    </row>
    <row r="3485" spans="1:15" ht="15.75" customHeight="1" x14ac:dyDescent="0.3">
      <c r="A3485" s="17" t="s">
        <v>119</v>
      </c>
      <c r="B3485" s="12">
        <v>1185732</v>
      </c>
      <c r="C3485" s="13">
        <v>44694</v>
      </c>
      <c r="D3485" s="12" t="s">
        <v>11</v>
      </c>
      <c r="E3485" s="12" t="s">
        <v>111</v>
      </c>
      <c r="F3485" s="12" t="s">
        <v>112</v>
      </c>
      <c r="G3485" s="12" t="s">
        <v>16</v>
      </c>
      <c r="H3485" s="12" t="s">
        <v>16</v>
      </c>
      <c r="I3485" s="12">
        <v>30</v>
      </c>
      <c r="J3485" s="12" t="s">
        <v>125</v>
      </c>
      <c r="K3485" s="14">
        <v>0.45</v>
      </c>
      <c r="L3485" s="15">
        <v>1750</v>
      </c>
      <c r="M3485" s="16">
        <f t="shared" si="28"/>
        <v>787.5</v>
      </c>
      <c r="N3485" s="16">
        <f t="shared" si="29"/>
        <v>196.875</v>
      </c>
      <c r="O3485" s="18">
        <v>0.25</v>
      </c>
    </row>
    <row r="3486" spans="1:15" ht="15.75" customHeight="1" x14ac:dyDescent="0.3">
      <c r="A3486" s="17" t="s">
        <v>119</v>
      </c>
      <c r="B3486" s="12">
        <v>1185732</v>
      </c>
      <c r="C3486" s="13">
        <v>44694</v>
      </c>
      <c r="D3486" s="12" t="s">
        <v>11</v>
      </c>
      <c r="E3486" s="12" t="s">
        <v>111</v>
      </c>
      <c r="F3486" s="12" t="s">
        <v>112</v>
      </c>
      <c r="G3486" s="12" t="s">
        <v>17</v>
      </c>
      <c r="H3486" s="12" t="s">
        <v>17</v>
      </c>
      <c r="I3486" s="12">
        <v>32</v>
      </c>
      <c r="J3486" s="12" t="s">
        <v>124</v>
      </c>
      <c r="K3486" s="14">
        <v>0.54999999999999993</v>
      </c>
      <c r="L3486" s="15">
        <v>2000</v>
      </c>
      <c r="M3486" s="16">
        <f t="shared" si="28"/>
        <v>1099.9999999999998</v>
      </c>
      <c r="N3486" s="16">
        <f t="shared" si="29"/>
        <v>274.99999999999994</v>
      </c>
      <c r="O3486" s="18">
        <v>0.25</v>
      </c>
    </row>
    <row r="3487" spans="1:15" ht="15.75" customHeight="1" x14ac:dyDescent="0.3">
      <c r="A3487" s="17" t="s">
        <v>119</v>
      </c>
      <c r="B3487" s="12">
        <v>1185732</v>
      </c>
      <c r="C3487" s="13">
        <v>44694</v>
      </c>
      <c r="D3487" s="12" t="s">
        <v>11</v>
      </c>
      <c r="E3487" s="12" t="s">
        <v>111</v>
      </c>
      <c r="F3487" s="12" t="s">
        <v>112</v>
      </c>
      <c r="G3487" s="12" t="s">
        <v>18</v>
      </c>
      <c r="H3487" s="12" t="s">
        <v>150</v>
      </c>
      <c r="I3487" s="12">
        <v>32</v>
      </c>
      <c r="J3487" s="12" t="s">
        <v>126</v>
      </c>
      <c r="K3487" s="14">
        <v>0.6</v>
      </c>
      <c r="L3487" s="15">
        <v>3250</v>
      </c>
      <c r="M3487" s="16">
        <f t="shared" si="28"/>
        <v>1950</v>
      </c>
      <c r="N3487" s="16">
        <f t="shared" si="29"/>
        <v>585</v>
      </c>
      <c r="O3487" s="18">
        <v>0.3</v>
      </c>
    </row>
    <row r="3488" spans="1:15" ht="15.75" customHeight="1" x14ac:dyDescent="0.3">
      <c r="A3488" s="17" t="s">
        <v>119</v>
      </c>
      <c r="B3488" s="12">
        <v>1185732</v>
      </c>
      <c r="C3488" s="13">
        <v>44727</v>
      </c>
      <c r="D3488" s="12" t="s">
        <v>11</v>
      </c>
      <c r="E3488" s="12" t="s">
        <v>111</v>
      </c>
      <c r="F3488" s="12" t="s">
        <v>112</v>
      </c>
      <c r="G3488" s="12" t="s">
        <v>13</v>
      </c>
      <c r="H3488" s="12" t="s">
        <v>151</v>
      </c>
      <c r="I3488" s="12">
        <v>30</v>
      </c>
      <c r="J3488" s="12" t="s">
        <v>123</v>
      </c>
      <c r="K3488" s="14">
        <v>0.54999999999999993</v>
      </c>
      <c r="L3488" s="15">
        <v>5750</v>
      </c>
      <c r="M3488" s="16">
        <f t="shared" si="28"/>
        <v>3162.4999999999995</v>
      </c>
      <c r="N3488" s="16">
        <f t="shared" si="29"/>
        <v>948.74999999999977</v>
      </c>
      <c r="O3488" s="18">
        <v>0.3</v>
      </c>
    </row>
    <row r="3489" spans="1:15" ht="15.75" customHeight="1" x14ac:dyDescent="0.3">
      <c r="A3489" s="17" t="s">
        <v>119</v>
      </c>
      <c r="B3489" s="12">
        <v>1185732</v>
      </c>
      <c r="C3489" s="13">
        <v>44727</v>
      </c>
      <c r="D3489" s="12" t="s">
        <v>11</v>
      </c>
      <c r="E3489" s="12" t="s">
        <v>111</v>
      </c>
      <c r="F3489" s="12" t="s">
        <v>112</v>
      </c>
      <c r="G3489" s="12" t="s">
        <v>14</v>
      </c>
      <c r="H3489" s="12" t="s">
        <v>149</v>
      </c>
      <c r="I3489" s="12">
        <v>57</v>
      </c>
      <c r="J3489" s="12" t="s">
        <v>126</v>
      </c>
      <c r="K3489" s="14">
        <v>0.5</v>
      </c>
      <c r="L3489" s="15">
        <v>3250</v>
      </c>
      <c r="M3489" s="16">
        <f t="shared" si="28"/>
        <v>1625</v>
      </c>
      <c r="N3489" s="16">
        <f t="shared" si="29"/>
        <v>487.5</v>
      </c>
      <c r="O3489" s="18">
        <v>0.3</v>
      </c>
    </row>
    <row r="3490" spans="1:15" ht="15.75" customHeight="1" x14ac:dyDescent="0.3">
      <c r="A3490" s="17" t="s">
        <v>119</v>
      </c>
      <c r="B3490" s="12">
        <v>1185732</v>
      </c>
      <c r="C3490" s="13">
        <v>44727</v>
      </c>
      <c r="D3490" s="12" t="s">
        <v>11</v>
      </c>
      <c r="E3490" s="12" t="s">
        <v>111</v>
      </c>
      <c r="F3490" s="12" t="s">
        <v>112</v>
      </c>
      <c r="G3490" s="12" t="s">
        <v>15</v>
      </c>
      <c r="H3490" s="12" t="s">
        <v>15</v>
      </c>
      <c r="I3490" s="12">
        <v>15</v>
      </c>
      <c r="J3490" s="12" t="s">
        <v>126</v>
      </c>
      <c r="K3490" s="14">
        <v>0.45</v>
      </c>
      <c r="L3490" s="15">
        <v>2500</v>
      </c>
      <c r="M3490" s="16">
        <f t="shared" si="28"/>
        <v>1125</v>
      </c>
      <c r="N3490" s="16">
        <f t="shared" si="29"/>
        <v>281.25</v>
      </c>
      <c r="O3490" s="18">
        <v>0.25</v>
      </c>
    </row>
    <row r="3491" spans="1:15" ht="15.75" customHeight="1" x14ac:dyDescent="0.3">
      <c r="A3491" s="17" t="s">
        <v>119</v>
      </c>
      <c r="B3491" s="12">
        <v>1185732</v>
      </c>
      <c r="C3491" s="13">
        <v>44727</v>
      </c>
      <c r="D3491" s="12" t="s">
        <v>11</v>
      </c>
      <c r="E3491" s="12" t="s">
        <v>111</v>
      </c>
      <c r="F3491" s="12" t="s">
        <v>112</v>
      </c>
      <c r="G3491" s="12" t="s">
        <v>16</v>
      </c>
      <c r="H3491" s="12" t="s">
        <v>16</v>
      </c>
      <c r="I3491" s="12">
        <v>35</v>
      </c>
      <c r="J3491" s="12" t="s">
        <v>123</v>
      </c>
      <c r="K3491" s="14">
        <v>0.45</v>
      </c>
      <c r="L3491" s="15">
        <v>2250</v>
      </c>
      <c r="M3491" s="16">
        <f t="shared" si="28"/>
        <v>1012.5</v>
      </c>
      <c r="N3491" s="16">
        <f t="shared" si="29"/>
        <v>253.125</v>
      </c>
      <c r="O3491" s="18">
        <v>0.25</v>
      </c>
    </row>
    <row r="3492" spans="1:15" ht="15.75" customHeight="1" x14ac:dyDescent="0.3">
      <c r="A3492" s="17" t="s">
        <v>119</v>
      </c>
      <c r="B3492" s="12">
        <v>1185732</v>
      </c>
      <c r="C3492" s="13">
        <v>44727</v>
      </c>
      <c r="D3492" s="12" t="s">
        <v>11</v>
      </c>
      <c r="E3492" s="12" t="s">
        <v>111</v>
      </c>
      <c r="F3492" s="12" t="s">
        <v>112</v>
      </c>
      <c r="G3492" s="12" t="s">
        <v>17</v>
      </c>
      <c r="H3492" s="12" t="s">
        <v>17</v>
      </c>
      <c r="I3492" s="12">
        <v>29</v>
      </c>
      <c r="J3492" s="12" t="s">
        <v>125</v>
      </c>
      <c r="K3492" s="14">
        <v>0.54999999999999993</v>
      </c>
      <c r="L3492" s="15">
        <v>2250</v>
      </c>
      <c r="M3492" s="16">
        <f t="shared" si="28"/>
        <v>1237.4999999999998</v>
      </c>
      <c r="N3492" s="16">
        <f t="shared" si="29"/>
        <v>309.37499999999994</v>
      </c>
      <c r="O3492" s="18">
        <v>0.25</v>
      </c>
    </row>
    <row r="3493" spans="1:15" ht="15.75" customHeight="1" x14ac:dyDescent="0.3">
      <c r="A3493" s="17" t="s">
        <v>119</v>
      </c>
      <c r="B3493" s="12">
        <v>1185732</v>
      </c>
      <c r="C3493" s="13">
        <v>44727</v>
      </c>
      <c r="D3493" s="12" t="s">
        <v>11</v>
      </c>
      <c r="E3493" s="12" t="s">
        <v>111</v>
      </c>
      <c r="F3493" s="12" t="s">
        <v>112</v>
      </c>
      <c r="G3493" s="12" t="s">
        <v>18</v>
      </c>
      <c r="H3493" s="12" t="s">
        <v>150</v>
      </c>
      <c r="I3493" s="12">
        <v>17</v>
      </c>
      <c r="J3493" s="12" t="s">
        <v>125</v>
      </c>
      <c r="K3493" s="14">
        <v>0.6</v>
      </c>
      <c r="L3493" s="15">
        <v>3750</v>
      </c>
      <c r="M3493" s="16">
        <f t="shared" si="28"/>
        <v>2250</v>
      </c>
      <c r="N3493" s="16">
        <f t="shared" si="29"/>
        <v>675</v>
      </c>
      <c r="O3493" s="18">
        <v>0.3</v>
      </c>
    </row>
    <row r="3494" spans="1:15" ht="15.75" customHeight="1" x14ac:dyDescent="0.3">
      <c r="A3494" s="17" t="s">
        <v>119</v>
      </c>
      <c r="B3494" s="12">
        <v>1185732</v>
      </c>
      <c r="C3494" s="13">
        <v>44755</v>
      </c>
      <c r="D3494" s="12" t="s">
        <v>11</v>
      </c>
      <c r="E3494" s="12" t="s">
        <v>111</v>
      </c>
      <c r="F3494" s="12" t="s">
        <v>112</v>
      </c>
      <c r="G3494" s="12" t="s">
        <v>13</v>
      </c>
      <c r="H3494" s="12" t="s">
        <v>151</v>
      </c>
      <c r="I3494" s="12">
        <v>31</v>
      </c>
      <c r="J3494" s="12" t="s">
        <v>125</v>
      </c>
      <c r="K3494" s="14">
        <v>0.54999999999999993</v>
      </c>
      <c r="L3494" s="15">
        <v>6000</v>
      </c>
      <c r="M3494" s="16">
        <f t="shared" si="28"/>
        <v>3299.9999999999995</v>
      </c>
      <c r="N3494" s="16">
        <f t="shared" si="29"/>
        <v>989.99999999999977</v>
      </c>
      <c r="O3494" s="18">
        <v>0.3</v>
      </c>
    </row>
    <row r="3495" spans="1:15" ht="15.75" customHeight="1" x14ac:dyDescent="0.3">
      <c r="A3495" s="17" t="s">
        <v>119</v>
      </c>
      <c r="B3495" s="12">
        <v>1185732</v>
      </c>
      <c r="C3495" s="13">
        <v>44755</v>
      </c>
      <c r="D3495" s="12" t="s">
        <v>11</v>
      </c>
      <c r="E3495" s="12" t="s">
        <v>111</v>
      </c>
      <c r="F3495" s="12" t="s">
        <v>112</v>
      </c>
      <c r="G3495" s="12" t="s">
        <v>14</v>
      </c>
      <c r="H3495" s="12" t="s">
        <v>149</v>
      </c>
      <c r="I3495" s="12">
        <v>39</v>
      </c>
      <c r="J3495" s="12" t="s">
        <v>123</v>
      </c>
      <c r="K3495" s="14">
        <v>0.5</v>
      </c>
      <c r="L3495" s="15">
        <v>3500</v>
      </c>
      <c r="M3495" s="16">
        <f t="shared" si="28"/>
        <v>1750</v>
      </c>
      <c r="N3495" s="16">
        <f t="shared" si="29"/>
        <v>525</v>
      </c>
      <c r="O3495" s="18">
        <v>0.3</v>
      </c>
    </row>
    <row r="3496" spans="1:15" ht="15.75" customHeight="1" x14ac:dyDescent="0.3">
      <c r="A3496" s="17" t="s">
        <v>119</v>
      </c>
      <c r="B3496" s="12">
        <v>1185732</v>
      </c>
      <c r="C3496" s="13">
        <v>44755</v>
      </c>
      <c r="D3496" s="12" t="s">
        <v>11</v>
      </c>
      <c r="E3496" s="12" t="s">
        <v>111</v>
      </c>
      <c r="F3496" s="12" t="s">
        <v>112</v>
      </c>
      <c r="G3496" s="12" t="s">
        <v>15</v>
      </c>
      <c r="H3496" s="12" t="s">
        <v>15</v>
      </c>
      <c r="I3496" s="12">
        <v>20</v>
      </c>
      <c r="J3496" s="12" t="s">
        <v>123</v>
      </c>
      <c r="K3496" s="14">
        <v>0.45</v>
      </c>
      <c r="L3496" s="15">
        <v>2750</v>
      </c>
      <c r="M3496" s="16">
        <f t="shared" si="28"/>
        <v>1237.5</v>
      </c>
      <c r="N3496" s="16">
        <f t="shared" si="29"/>
        <v>309.375</v>
      </c>
      <c r="O3496" s="18">
        <v>0.25</v>
      </c>
    </row>
    <row r="3497" spans="1:15" ht="15.75" customHeight="1" x14ac:dyDescent="0.3">
      <c r="A3497" s="17" t="s">
        <v>119</v>
      </c>
      <c r="B3497" s="12">
        <v>1185732</v>
      </c>
      <c r="C3497" s="13">
        <v>44755</v>
      </c>
      <c r="D3497" s="12" t="s">
        <v>11</v>
      </c>
      <c r="E3497" s="12" t="s">
        <v>111</v>
      </c>
      <c r="F3497" s="12" t="s">
        <v>112</v>
      </c>
      <c r="G3497" s="12" t="s">
        <v>16</v>
      </c>
      <c r="H3497" s="12" t="s">
        <v>16</v>
      </c>
      <c r="I3497" s="12">
        <v>47</v>
      </c>
      <c r="J3497" s="12" t="s">
        <v>125</v>
      </c>
      <c r="K3497" s="14">
        <v>0.45</v>
      </c>
      <c r="L3497" s="15">
        <v>2250</v>
      </c>
      <c r="M3497" s="16">
        <f t="shared" si="28"/>
        <v>1012.5</v>
      </c>
      <c r="N3497" s="16">
        <f t="shared" si="29"/>
        <v>253.125</v>
      </c>
      <c r="O3497" s="18">
        <v>0.25</v>
      </c>
    </row>
    <row r="3498" spans="1:15" ht="15.75" customHeight="1" x14ac:dyDescent="0.3">
      <c r="A3498" s="17" t="s">
        <v>119</v>
      </c>
      <c r="B3498" s="12">
        <v>1185732</v>
      </c>
      <c r="C3498" s="13">
        <v>44755</v>
      </c>
      <c r="D3498" s="12" t="s">
        <v>11</v>
      </c>
      <c r="E3498" s="12" t="s">
        <v>111</v>
      </c>
      <c r="F3498" s="12" t="s">
        <v>112</v>
      </c>
      <c r="G3498" s="12" t="s">
        <v>17</v>
      </c>
      <c r="H3498" s="12" t="s">
        <v>17</v>
      </c>
      <c r="I3498" s="12">
        <v>45</v>
      </c>
      <c r="J3498" s="12" t="s">
        <v>126</v>
      </c>
      <c r="K3498" s="14">
        <v>0.54999999999999993</v>
      </c>
      <c r="L3498" s="15">
        <v>2500</v>
      </c>
      <c r="M3498" s="16">
        <f t="shared" si="28"/>
        <v>1374.9999999999998</v>
      </c>
      <c r="N3498" s="16">
        <f t="shared" si="29"/>
        <v>343.74999999999994</v>
      </c>
      <c r="O3498" s="18">
        <v>0.25</v>
      </c>
    </row>
    <row r="3499" spans="1:15" ht="15.75" customHeight="1" x14ac:dyDescent="0.3">
      <c r="A3499" s="17" t="s">
        <v>119</v>
      </c>
      <c r="B3499" s="12">
        <v>1185732</v>
      </c>
      <c r="C3499" s="13">
        <v>44755</v>
      </c>
      <c r="D3499" s="12" t="s">
        <v>11</v>
      </c>
      <c r="E3499" s="12" t="s">
        <v>111</v>
      </c>
      <c r="F3499" s="12" t="s">
        <v>112</v>
      </c>
      <c r="G3499" s="12" t="s">
        <v>18</v>
      </c>
      <c r="H3499" s="12" t="s">
        <v>150</v>
      </c>
      <c r="I3499" s="12">
        <v>15</v>
      </c>
      <c r="J3499" s="12" t="s">
        <v>126</v>
      </c>
      <c r="K3499" s="14">
        <v>0.6</v>
      </c>
      <c r="L3499" s="15">
        <v>4250</v>
      </c>
      <c r="M3499" s="16">
        <f t="shared" si="28"/>
        <v>2550</v>
      </c>
      <c r="N3499" s="16">
        <f t="shared" si="29"/>
        <v>765</v>
      </c>
      <c r="O3499" s="18">
        <v>0.3</v>
      </c>
    </row>
    <row r="3500" spans="1:15" ht="15.75" customHeight="1" x14ac:dyDescent="0.3">
      <c r="A3500" s="17" t="s">
        <v>119</v>
      </c>
      <c r="B3500" s="12">
        <v>1185732</v>
      </c>
      <c r="C3500" s="13">
        <v>44787</v>
      </c>
      <c r="D3500" s="12" t="s">
        <v>11</v>
      </c>
      <c r="E3500" s="12" t="s">
        <v>111</v>
      </c>
      <c r="F3500" s="12" t="s">
        <v>112</v>
      </c>
      <c r="G3500" s="12" t="s">
        <v>13</v>
      </c>
      <c r="H3500" s="12" t="s">
        <v>151</v>
      </c>
      <c r="I3500" s="12">
        <v>27</v>
      </c>
      <c r="J3500" s="12" t="s">
        <v>123</v>
      </c>
      <c r="K3500" s="14">
        <v>0.54999999999999993</v>
      </c>
      <c r="L3500" s="15">
        <v>5750</v>
      </c>
      <c r="M3500" s="16">
        <f t="shared" si="28"/>
        <v>3162.4999999999995</v>
      </c>
      <c r="N3500" s="16">
        <f t="shared" si="29"/>
        <v>948.74999999999977</v>
      </c>
      <c r="O3500" s="18">
        <v>0.3</v>
      </c>
    </row>
    <row r="3501" spans="1:15" ht="15.75" customHeight="1" x14ac:dyDescent="0.3">
      <c r="A3501" s="17" t="s">
        <v>119</v>
      </c>
      <c r="B3501" s="12">
        <v>1185732</v>
      </c>
      <c r="C3501" s="13">
        <v>44787</v>
      </c>
      <c r="D3501" s="12" t="s">
        <v>11</v>
      </c>
      <c r="E3501" s="12" t="s">
        <v>111</v>
      </c>
      <c r="F3501" s="12" t="s">
        <v>112</v>
      </c>
      <c r="G3501" s="12" t="s">
        <v>14</v>
      </c>
      <c r="H3501" s="12" t="s">
        <v>149</v>
      </c>
      <c r="I3501" s="12">
        <v>26</v>
      </c>
      <c r="J3501" s="12" t="s">
        <v>125</v>
      </c>
      <c r="K3501" s="14">
        <v>0.5</v>
      </c>
      <c r="L3501" s="15">
        <v>3500</v>
      </c>
      <c r="M3501" s="16">
        <f t="shared" si="28"/>
        <v>1750</v>
      </c>
      <c r="N3501" s="16">
        <f t="shared" si="29"/>
        <v>525</v>
      </c>
      <c r="O3501" s="18">
        <v>0.3</v>
      </c>
    </row>
    <row r="3502" spans="1:15" ht="15.75" customHeight="1" x14ac:dyDescent="0.3">
      <c r="A3502" s="17" t="s">
        <v>119</v>
      </c>
      <c r="B3502" s="12">
        <v>1185732</v>
      </c>
      <c r="C3502" s="13">
        <v>44787</v>
      </c>
      <c r="D3502" s="12" t="s">
        <v>11</v>
      </c>
      <c r="E3502" s="12" t="s">
        <v>111</v>
      </c>
      <c r="F3502" s="12" t="s">
        <v>112</v>
      </c>
      <c r="G3502" s="12" t="s">
        <v>15</v>
      </c>
      <c r="H3502" s="12" t="s">
        <v>15</v>
      </c>
      <c r="I3502" s="12">
        <v>26</v>
      </c>
      <c r="J3502" s="12" t="s">
        <v>123</v>
      </c>
      <c r="K3502" s="14">
        <v>0.45</v>
      </c>
      <c r="L3502" s="15">
        <v>2750</v>
      </c>
      <c r="M3502" s="16">
        <f t="shared" si="28"/>
        <v>1237.5</v>
      </c>
      <c r="N3502" s="16">
        <f t="shared" si="29"/>
        <v>309.375</v>
      </c>
      <c r="O3502" s="18">
        <v>0.25</v>
      </c>
    </row>
    <row r="3503" spans="1:15" ht="15.75" customHeight="1" x14ac:dyDescent="0.3">
      <c r="A3503" s="17" t="s">
        <v>119</v>
      </c>
      <c r="B3503" s="12">
        <v>1185732</v>
      </c>
      <c r="C3503" s="13">
        <v>44787</v>
      </c>
      <c r="D3503" s="12" t="s">
        <v>11</v>
      </c>
      <c r="E3503" s="12" t="s">
        <v>111</v>
      </c>
      <c r="F3503" s="12" t="s">
        <v>112</v>
      </c>
      <c r="G3503" s="12" t="s">
        <v>16</v>
      </c>
      <c r="H3503" s="12" t="s">
        <v>16</v>
      </c>
      <c r="I3503" s="12">
        <v>15</v>
      </c>
      <c r="J3503" s="12" t="s">
        <v>124</v>
      </c>
      <c r="K3503" s="14">
        <v>0.45</v>
      </c>
      <c r="L3503" s="15">
        <v>1750</v>
      </c>
      <c r="M3503" s="16">
        <f t="shared" si="28"/>
        <v>787.5</v>
      </c>
      <c r="N3503" s="16">
        <f t="shared" si="29"/>
        <v>196.875</v>
      </c>
      <c r="O3503" s="18">
        <v>0.25</v>
      </c>
    </row>
    <row r="3504" spans="1:15" ht="15.75" customHeight="1" x14ac:dyDescent="0.3">
      <c r="A3504" s="17" t="s">
        <v>119</v>
      </c>
      <c r="B3504" s="12">
        <v>1185732</v>
      </c>
      <c r="C3504" s="13">
        <v>44787</v>
      </c>
      <c r="D3504" s="12" t="s">
        <v>11</v>
      </c>
      <c r="E3504" s="12" t="s">
        <v>111</v>
      </c>
      <c r="F3504" s="12" t="s">
        <v>112</v>
      </c>
      <c r="G3504" s="12" t="s">
        <v>17</v>
      </c>
      <c r="H3504" s="12" t="s">
        <v>17</v>
      </c>
      <c r="I3504" s="12">
        <v>32</v>
      </c>
      <c r="J3504" s="12" t="s">
        <v>124</v>
      </c>
      <c r="K3504" s="14">
        <v>0.54999999999999993</v>
      </c>
      <c r="L3504" s="15">
        <v>1500</v>
      </c>
      <c r="M3504" s="16">
        <f t="shared" si="28"/>
        <v>824.99999999999989</v>
      </c>
      <c r="N3504" s="16">
        <f t="shared" si="29"/>
        <v>206.24999999999997</v>
      </c>
      <c r="O3504" s="18">
        <v>0.25</v>
      </c>
    </row>
    <row r="3505" spans="1:15" ht="15.75" customHeight="1" x14ac:dyDescent="0.3">
      <c r="A3505" s="17" t="s">
        <v>119</v>
      </c>
      <c r="B3505" s="12">
        <v>1185732</v>
      </c>
      <c r="C3505" s="13">
        <v>44787</v>
      </c>
      <c r="D3505" s="12" t="s">
        <v>11</v>
      </c>
      <c r="E3505" s="12" t="s">
        <v>111</v>
      </c>
      <c r="F3505" s="12" t="s">
        <v>112</v>
      </c>
      <c r="G3505" s="12" t="s">
        <v>18</v>
      </c>
      <c r="H3505" s="12" t="s">
        <v>150</v>
      </c>
      <c r="I3505" s="12">
        <v>17</v>
      </c>
      <c r="J3505" s="12" t="s">
        <v>125</v>
      </c>
      <c r="K3505" s="14">
        <v>0.6</v>
      </c>
      <c r="L3505" s="15">
        <v>3250</v>
      </c>
      <c r="M3505" s="16">
        <f t="shared" si="28"/>
        <v>1950</v>
      </c>
      <c r="N3505" s="16">
        <f t="shared" si="29"/>
        <v>585</v>
      </c>
      <c r="O3505" s="18">
        <v>0.3</v>
      </c>
    </row>
    <row r="3506" spans="1:15" ht="15.75" customHeight="1" x14ac:dyDescent="0.3">
      <c r="A3506" s="17" t="s">
        <v>119</v>
      </c>
      <c r="B3506" s="12">
        <v>1185732</v>
      </c>
      <c r="C3506" s="13">
        <v>44817</v>
      </c>
      <c r="D3506" s="12" t="s">
        <v>11</v>
      </c>
      <c r="E3506" s="12" t="s">
        <v>111</v>
      </c>
      <c r="F3506" s="12" t="s">
        <v>112</v>
      </c>
      <c r="G3506" s="12" t="s">
        <v>13</v>
      </c>
      <c r="H3506" s="12" t="s">
        <v>151</v>
      </c>
      <c r="I3506" s="12">
        <v>48</v>
      </c>
      <c r="J3506" s="12" t="s">
        <v>125</v>
      </c>
      <c r="K3506" s="14">
        <v>0.54999999999999993</v>
      </c>
      <c r="L3506" s="15">
        <v>4500</v>
      </c>
      <c r="M3506" s="16">
        <f t="shared" si="28"/>
        <v>2474.9999999999995</v>
      </c>
      <c r="N3506" s="16">
        <f t="shared" si="29"/>
        <v>742.49999999999989</v>
      </c>
      <c r="O3506" s="18">
        <v>0.3</v>
      </c>
    </row>
    <row r="3507" spans="1:15" ht="15.75" customHeight="1" x14ac:dyDescent="0.3">
      <c r="A3507" s="17" t="s">
        <v>119</v>
      </c>
      <c r="B3507" s="12">
        <v>1185732</v>
      </c>
      <c r="C3507" s="13">
        <v>44817</v>
      </c>
      <c r="D3507" s="12" t="s">
        <v>11</v>
      </c>
      <c r="E3507" s="12" t="s">
        <v>111</v>
      </c>
      <c r="F3507" s="12" t="s">
        <v>112</v>
      </c>
      <c r="G3507" s="12" t="s">
        <v>14</v>
      </c>
      <c r="H3507" s="12" t="s">
        <v>149</v>
      </c>
      <c r="I3507" s="12">
        <v>20</v>
      </c>
      <c r="J3507" s="12" t="s">
        <v>125</v>
      </c>
      <c r="K3507" s="14">
        <v>0.5</v>
      </c>
      <c r="L3507" s="15">
        <v>2500</v>
      </c>
      <c r="M3507" s="16">
        <f t="shared" si="28"/>
        <v>1250</v>
      </c>
      <c r="N3507" s="16">
        <f t="shared" si="29"/>
        <v>375</v>
      </c>
      <c r="O3507" s="18">
        <v>0.3</v>
      </c>
    </row>
    <row r="3508" spans="1:15" ht="15.75" customHeight="1" x14ac:dyDescent="0.3">
      <c r="A3508" s="17" t="s">
        <v>119</v>
      </c>
      <c r="B3508" s="12">
        <v>1185732</v>
      </c>
      <c r="C3508" s="13">
        <v>44817</v>
      </c>
      <c r="D3508" s="12" t="s">
        <v>11</v>
      </c>
      <c r="E3508" s="12" t="s">
        <v>111</v>
      </c>
      <c r="F3508" s="12" t="s">
        <v>112</v>
      </c>
      <c r="G3508" s="12" t="s">
        <v>15</v>
      </c>
      <c r="H3508" s="12" t="s">
        <v>15</v>
      </c>
      <c r="I3508" s="12">
        <v>25</v>
      </c>
      <c r="J3508" s="12" t="s">
        <v>123</v>
      </c>
      <c r="K3508" s="14">
        <v>0.45</v>
      </c>
      <c r="L3508" s="15">
        <v>1500</v>
      </c>
      <c r="M3508" s="16">
        <f t="shared" si="28"/>
        <v>675</v>
      </c>
      <c r="N3508" s="16">
        <f t="shared" si="29"/>
        <v>168.75</v>
      </c>
      <c r="O3508" s="18">
        <v>0.25</v>
      </c>
    </row>
    <row r="3509" spans="1:15" ht="15.75" customHeight="1" x14ac:dyDescent="0.3">
      <c r="A3509" s="17" t="s">
        <v>119</v>
      </c>
      <c r="B3509" s="12">
        <v>1185732</v>
      </c>
      <c r="C3509" s="13">
        <v>44817</v>
      </c>
      <c r="D3509" s="12" t="s">
        <v>11</v>
      </c>
      <c r="E3509" s="12" t="s">
        <v>111</v>
      </c>
      <c r="F3509" s="12" t="s">
        <v>112</v>
      </c>
      <c r="G3509" s="12" t="s">
        <v>16</v>
      </c>
      <c r="H3509" s="12" t="s">
        <v>16</v>
      </c>
      <c r="I3509" s="12">
        <v>23</v>
      </c>
      <c r="J3509" s="12" t="s">
        <v>124</v>
      </c>
      <c r="K3509" s="14">
        <v>0.45</v>
      </c>
      <c r="L3509" s="15">
        <v>1250</v>
      </c>
      <c r="M3509" s="16">
        <f t="shared" si="28"/>
        <v>562.5</v>
      </c>
      <c r="N3509" s="16">
        <f t="shared" si="29"/>
        <v>140.625</v>
      </c>
      <c r="O3509" s="18">
        <v>0.25</v>
      </c>
    </row>
    <row r="3510" spans="1:15" ht="15.75" customHeight="1" x14ac:dyDescent="0.3">
      <c r="A3510" s="17" t="s">
        <v>119</v>
      </c>
      <c r="B3510" s="12">
        <v>1185732</v>
      </c>
      <c r="C3510" s="13">
        <v>44817</v>
      </c>
      <c r="D3510" s="12" t="s">
        <v>11</v>
      </c>
      <c r="E3510" s="12" t="s">
        <v>111</v>
      </c>
      <c r="F3510" s="12" t="s">
        <v>112</v>
      </c>
      <c r="G3510" s="12" t="s">
        <v>17</v>
      </c>
      <c r="H3510" s="12" t="s">
        <v>17</v>
      </c>
      <c r="I3510" s="12">
        <v>36</v>
      </c>
      <c r="J3510" s="12" t="s">
        <v>123</v>
      </c>
      <c r="K3510" s="14">
        <v>0.54999999999999993</v>
      </c>
      <c r="L3510" s="15">
        <v>1250</v>
      </c>
      <c r="M3510" s="16">
        <f t="shared" si="28"/>
        <v>687.49999999999989</v>
      </c>
      <c r="N3510" s="16">
        <f t="shared" si="29"/>
        <v>171.87499999999997</v>
      </c>
      <c r="O3510" s="18">
        <v>0.25</v>
      </c>
    </row>
    <row r="3511" spans="1:15" ht="15.75" customHeight="1" x14ac:dyDescent="0.3">
      <c r="A3511" s="17" t="s">
        <v>119</v>
      </c>
      <c r="B3511" s="12">
        <v>1185732</v>
      </c>
      <c r="C3511" s="13">
        <v>44817</v>
      </c>
      <c r="D3511" s="12" t="s">
        <v>11</v>
      </c>
      <c r="E3511" s="12" t="s">
        <v>111</v>
      </c>
      <c r="F3511" s="12" t="s">
        <v>112</v>
      </c>
      <c r="G3511" s="12" t="s">
        <v>18</v>
      </c>
      <c r="H3511" s="12" t="s">
        <v>150</v>
      </c>
      <c r="I3511" s="12">
        <v>21</v>
      </c>
      <c r="J3511" s="12" t="s">
        <v>126</v>
      </c>
      <c r="K3511" s="14">
        <v>0.6</v>
      </c>
      <c r="L3511" s="15">
        <v>2250</v>
      </c>
      <c r="M3511" s="16">
        <f t="shared" si="28"/>
        <v>1350</v>
      </c>
      <c r="N3511" s="16">
        <f t="shared" si="29"/>
        <v>405</v>
      </c>
      <c r="O3511" s="18">
        <v>0.3</v>
      </c>
    </row>
    <row r="3512" spans="1:15" ht="15.75" customHeight="1" x14ac:dyDescent="0.3">
      <c r="A3512" s="17" t="s">
        <v>119</v>
      </c>
      <c r="B3512" s="12">
        <v>1185732</v>
      </c>
      <c r="C3512" s="13">
        <v>44849</v>
      </c>
      <c r="D3512" s="12" t="s">
        <v>11</v>
      </c>
      <c r="E3512" s="12" t="s">
        <v>111</v>
      </c>
      <c r="F3512" s="12" t="s">
        <v>112</v>
      </c>
      <c r="G3512" s="12" t="s">
        <v>13</v>
      </c>
      <c r="H3512" s="12" t="s">
        <v>151</v>
      </c>
      <c r="I3512" s="12">
        <v>21</v>
      </c>
      <c r="J3512" s="12" t="s">
        <v>125</v>
      </c>
      <c r="K3512" s="14">
        <v>0.6</v>
      </c>
      <c r="L3512" s="15">
        <v>4000</v>
      </c>
      <c r="M3512" s="16">
        <f t="shared" si="28"/>
        <v>2400</v>
      </c>
      <c r="N3512" s="16">
        <f t="shared" si="29"/>
        <v>720</v>
      </c>
      <c r="O3512" s="18">
        <v>0.3</v>
      </c>
    </row>
    <row r="3513" spans="1:15" ht="15.75" customHeight="1" x14ac:dyDescent="0.3">
      <c r="A3513" s="17" t="s">
        <v>119</v>
      </c>
      <c r="B3513" s="12">
        <v>1185732</v>
      </c>
      <c r="C3513" s="13">
        <v>44849</v>
      </c>
      <c r="D3513" s="12" t="s">
        <v>11</v>
      </c>
      <c r="E3513" s="12" t="s">
        <v>111</v>
      </c>
      <c r="F3513" s="12" t="s">
        <v>112</v>
      </c>
      <c r="G3513" s="12" t="s">
        <v>14</v>
      </c>
      <c r="H3513" s="12" t="s">
        <v>149</v>
      </c>
      <c r="I3513" s="12">
        <v>44</v>
      </c>
      <c r="J3513" s="12" t="s">
        <v>125</v>
      </c>
      <c r="K3513" s="14">
        <v>0.55000000000000004</v>
      </c>
      <c r="L3513" s="15">
        <v>2250</v>
      </c>
      <c r="M3513" s="16">
        <f t="shared" si="28"/>
        <v>1237.5</v>
      </c>
      <c r="N3513" s="16">
        <f t="shared" si="29"/>
        <v>371.25</v>
      </c>
      <c r="O3513" s="18">
        <v>0.3</v>
      </c>
    </row>
    <row r="3514" spans="1:15" ht="15.75" customHeight="1" x14ac:dyDescent="0.3">
      <c r="A3514" s="17" t="s">
        <v>119</v>
      </c>
      <c r="B3514" s="12">
        <v>1185732</v>
      </c>
      <c r="C3514" s="13">
        <v>44849</v>
      </c>
      <c r="D3514" s="12" t="s">
        <v>11</v>
      </c>
      <c r="E3514" s="12" t="s">
        <v>111</v>
      </c>
      <c r="F3514" s="12" t="s">
        <v>112</v>
      </c>
      <c r="G3514" s="12" t="s">
        <v>15</v>
      </c>
      <c r="H3514" s="12" t="s">
        <v>15</v>
      </c>
      <c r="I3514" s="12">
        <v>57</v>
      </c>
      <c r="J3514" s="12" t="s">
        <v>123</v>
      </c>
      <c r="K3514" s="14">
        <v>0.55000000000000004</v>
      </c>
      <c r="L3514" s="15">
        <v>1250</v>
      </c>
      <c r="M3514" s="16">
        <f t="shared" si="28"/>
        <v>687.5</v>
      </c>
      <c r="N3514" s="16">
        <f t="shared" si="29"/>
        <v>171.875</v>
      </c>
      <c r="O3514" s="18">
        <v>0.25</v>
      </c>
    </row>
    <row r="3515" spans="1:15" ht="15.75" customHeight="1" x14ac:dyDescent="0.3">
      <c r="A3515" s="17" t="s">
        <v>119</v>
      </c>
      <c r="B3515" s="12">
        <v>1185732</v>
      </c>
      <c r="C3515" s="13">
        <v>44849</v>
      </c>
      <c r="D3515" s="12" t="s">
        <v>11</v>
      </c>
      <c r="E3515" s="12" t="s">
        <v>111</v>
      </c>
      <c r="F3515" s="12" t="s">
        <v>112</v>
      </c>
      <c r="G3515" s="12" t="s">
        <v>16</v>
      </c>
      <c r="H3515" s="12" t="s">
        <v>16</v>
      </c>
      <c r="I3515" s="12">
        <v>53</v>
      </c>
      <c r="J3515" s="12" t="s">
        <v>125</v>
      </c>
      <c r="K3515" s="14">
        <v>0.55000000000000004</v>
      </c>
      <c r="L3515" s="15">
        <v>1000</v>
      </c>
      <c r="M3515" s="16">
        <f t="shared" si="28"/>
        <v>550</v>
      </c>
      <c r="N3515" s="16">
        <f t="shared" si="29"/>
        <v>137.5</v>
      </c>
      <c r="O3515" s="18">
        <v>0.25</v>
      </c>
    </row>
    <row r="3516" spans="1:15" ht="15.75" customHeight="1" x14ac:dyDescent="0.3">
      <c r="A3516" s="17" t="s">
        <v>119</v>
      </c>
      <c r="B3516" s="12">
        <v>1185732</v>
      </c>
      <c r="C3516" s="13">
        <v>44849</v>
      </c>
      <c r="D3516" s="12" t="s">
        <v>11</v>
      </c>
      <c r="E3516" s="12" t="s">
        <v>111</v>
      </c>
      <c r="F3516" s="12" t="s">
        <v>112</v>
      </c>
      <c r="G3516" s="12" t="s">
        <v>17</v>
      </c>
      <c r="H3516" s="12" t="s">
        <v>17</v>
      </c>
      <c r="I3516" s="12">
        <v>38</v>
      </c>
      <c r="J3516" s="12" t="s">
        <v>125</v>
      </c>
      <c r="K3516" s="14">
        <v>0.65</v>
      </c>
      <c r="L3516" s="15">
        <v>1000</v>
      </c>
      <c r="M3516" s="16">
        <f t="shared" si="28"/>
        <v>650</v>
      </c>
      <c r="N3516" s="16">
        <f t="shared" si="29"/>
        <v>162.5</v>
      </c>
      <c r="O3516" s="18">
        <v>0.25</v>
      </c>
    </row>
    <row r="3517" spans="1:15" ht="15.75" customHeight="1" x14ac:dyDescent="0.3">
      <c r="A3517" s="17" t="s">
        <v>119</v>
      </c>
      <c r="B3517" s="12">
        <v>1185732</v>
      </c>
      <c r="C3517" s="13">
        <v>44849</v>
      </c>
      <c r="D3517" s="12" t="s">
        <v>11</v>
      </c>
      <c r="E3517" s="12" t="s">
        <v>111</v>
      </c>
      <c r="F3517" s="12" t="s">
        <v>112</v>
      </c>
      <c r="G3517" s="12" t="s">
        <v>18</v>
      </c>
      <c r="H3517" s="12" t="s">
        <v>150</v>
      </c>
      <c r="I3517" s="12">
        <v>54</v>
      </c>
      <c r="J3517" s="12" t="s">
        <v>123</v>
      </c>
      <c r="K3517" s="14">
        <v>0.7</v>
      </c>
      <c r="L3517" s="15">
        <v>2250</v>
      </c>
      <c r="M3517" s="16">
        <f t="shared" si="28"/>
        <v>1575</v>
      </c>
      <c r="N3517" s="16">
        <f t="shared" si="29"/>
        <v>472.5</v>
      </c>
      <c r="O3517" s="18">
        <v>0.3</v>
      </c>
    </row>
    <row r="3518" spans="1:15" ht="15.75" customHeight="1" x14ac:dyDescent="0.3">
      <c r="A3518" s="17" t="s">
        <v>119</v>
      </c>
      <c r="B3518" s="12">
        <v>1185732</v>
      </c>
      <c r="C3518" s="13">
        <v>44879</v>
      </c>
      <c r="D3518" s="12" t="s">
        <v>11</v>
      </c>
      <c r="E3518" s="12" t="s">
        <v>111</v>
      </c>
      <c r="F3518" s="12" t="s">
        <v>112</v>
      </c>
      <c r="G3518" s="12" t="s">
        <v>13</v>
      </c>
      <c r="H3518" s="12" t="s">
        <v>151</v>
      </c>
      <c r="I3518" s="12">
        <v>38</v>
      </c>
      <c r="J3518" s="12" t="s">
        <v>125</v>
      </c>
      <c r="K3518" s="14">
        <v>0.65</v>
      </c>
      <c r="L3518" s="15">
        <v>3750</v>
      </c>
      <c r="M3518" s="16">
        <f t="shared" si="28"/>
        <v>2437.5</v>
      </c>
      <c r="N3518" s="16">
        <f t="shared" si="29"/>
        <v>731.25</v>
      </c>
      <c r="O3518" s="18">
        <v>0.3</v>
      </c>
    </row>
    <row r="3519" spans="1:15" ht="15.75" customHeight="1" x14ac:dyDescent="0.3">
      <c r="A3519" s="17" t="s">
        <v>119</v>
      </c>
      <c r="B3519" s="12">
        <v>1185732</v>
      </c>
      <c r="C3519" s="13">
        <v>44879</v>
      </c>
      <c r="D3519" s="12" t="s">
        <v>11</v>
      </c>
      <c r="E3519" s="12" t="s">
        <v>111</v>
      </c>
      <c r="F3519" s="12" t="s">
        <v>112</v>
      </c>
      <c r="G3519" s="12" t="s">
        <v>14</v>
      </c>
      <c r="H3519" s="12" t="s">
        <v>149</v>
      </c>
      <c r="I3519" s="12">
        <v>46</v>
      </c>
      <c r="J3519" s="12" t="s">
        <v>123</v>
      </c>
      <c r="K3519" s="14">
        <v>0.55000000000000004</v>
      </c>
      <c r="L3519" s="15">
        <v>3000</v>
      </c>
      <c r="M3519" s="16">
        <f t="shared" si="28"/>
        <v>1650.0000000000002</v>
      </c>
      <c r="N3519" s="16">
        <f t="shared" si="29"/>
        <v>495.00000000000006</v>
      </c>
      <c r="O3519" s="18">
        <v>0.3</v>
      </c>
    </row>
    <row r="3520" spans="1:15" ht="15.75" customHeight="1" x14ac:dyDescent="0.3">
      <c r="A3520" s="17" t="s">
        <v>119</v>
      </c>
      <c r="B3520" s="12">
        <v>1185732</v>
      </c>
      <c r="C3520" s="13">
        <v>44879</v>
      </c>
      <c r="D3520" s="12" t="s">
        <v>11</v>
      </c>
      <c r="E3520" s="12" t="s">
        <v>111</v>
      </c>
      <c r="F3520" s="12" t="s">
        <v>112</v>
      </c>
      <c r="G3520" s="12" t="s">
        <v>15</v>
      </c>
      <c r="H3520" s="12" t="s">
        <v>15</v>
      </c>
      <c r="I3520" s="12">
        <v>19</v>
      </c>
      <c r="J3520" s="12" t="s">
        <v>123</v>
      </c>
      <c r="K3520" s="14">
        <v>0.55000000000000004</v>
      </c>
      <c r="L3520" s="15">
        <v>2950</v>
      </c>
      <c r="M3520" s="16">
        <f t="shared" si="28"/>
        <v>1622.5000000000002</v>
      </c>
      <c r="N3520" s="16">
        <f t="shared" si="29"/>
        <v>405.62500000000006</v>
      </c>
      <c r="O3520" s="18">
        <v>0.25</v>
      </c>
    </row>
    <row r="3521" spans="1:15" ht="15.75" customHeight="1" x14ac:dyDescent="0.3">
      <c r="A3521" s="17" t="s">
        <v>119</v>
      </c>
      <c r="B3521" s="12">
        <v>1185732</v>
      </c>
      <c r="C3521" s="13">
        <v>44879</v>
      </c>
      <c r="D3521" s="12" t="s">
        <v>11</v>
      </c>
      <c r="E3521" s="12" t="s">
        <v>111</v>
      </c>
      <c r="F3521" s="12" t="s">
        <v>112</v>
      </c>
      <c r="G3521" s="12" t="s">
        <v>16</v>
      </c>
      <c r="H3521" s="12" t="s">
        <v>16</v>
      </c>
      <c r="I3521" s="12">
        <v>52</v>
      </c>
      <c r="J3521" s="12" t="s">
        <v>124</v>
      </c>
      <c r="K3521" s="14">
        <v>0.55000000000000004</v>
      </c>
      <c r="L3521" s="15">
        <v>2750</v>
      </c>
      <c r="M3521" s="16">
        <f t="shared" si="28"/>
        <v>1512.5000000000002</v>
      </c>
      <c r="N3521" s="16">
        <f t="shared" si="29"/>
        <v>378.12500000000006</v>
      </c>
      <c r="O3521" s="18">
        <v>0.25</v>
      </c>
    </row>
    <row r="3522" spans="1:15" ht="15.75" customHeight="1" x14ac:dyDescent="0.3">
      <c r="A3522" s="17" t="s">
        <v>119</v>
      </c>
      <c r="B3522" s="12">
        <v>1185732</v>
      </c>
      <c r="C3522" s="13">
        <v>44879</v>
      </c>
      <c r="D3522" s="12" t="s">
        <v>11</v>
      </c>
      <c r="E3522" s="12" t="s">
        <v>111</v>
      </c>
      <c r="F3522" s="12" t="s">
        <v>112</v>
      </c>
      <c r="G3522" s="12" t="s">
        <v>17</v>
      </c>
      <c r="H3522" s="12" t="s">
        <v>17</v>
      </c>
      <c r="I3522" s="12">
        <v>49</v>
      </c>
      <c r="J3522" s="12" t="s">
        <v>123</v>
      </c>
      <c r="K3522" s="14">
        <v>0.65</v>
      </c>
      <c r="L3522" s="15">
        <v>2500</v>
      </c>
      <c r="M3522" s="16">
        <f t="shared" si="28"/>
        <v>1625</v>
      </c>
      <c r="N3522" s="16">
        <f t="shared" si="29"/>
        <v>406.25</v>
      </c>
      <c r="O3522" s="18">
        <v>0.25</v>
      </c>
    </row>
    <row r="3523" spans="1:15" ht="15.75" customHeight="1" x14ac:dyDescent="0.3">
      <c r="A3523" s="17" t="s">
        <v>119</v>
      </c>
      <c r="B3523" s="12">
        <v>1185732</v>
      </c>
      <c r="C3523" s="13">
        <v>44879</v>
      </c>
      <c r="D3523" s="12" t="s">
        <v>11</v>
      </c>
      <c r="E3523" s="12" t="s">
        <v>111</v>
      </c>
      <c r="F3523" s="12" t="s">
        <v>112</v>
      </c>
      <c r="G3523" s="12" t="s">
        <v>18</v>
      </c>
      <c r="H3523" s="12" t="s">
        <v>150</v>
      </c>
      <c r="I3523" s="12">
        <v>16</v>
      </c>
      <c r="J3523" s="12" t="s">
        <v>125</v>
      </c>
      <c r="K3523" s="14">
        <v>0.7</v>
      </c>
      <c r="L3523" s="15">
        <v>3500</v>
      </c>
      <c r="M3523" s="16">
        <f t="shared" si="28"/>
        <v>2450</v>
      </c>
      <c r="N3523" s="16">
        <f t="shared" si="29"/>
        <v>735</v>
      </c>
      <c r="O3523" s="18">
        <v>0.3</v>
      </c>
    </row>
    <row r="3524" spans="1:15" ht="15.75" customHeight="1" x14ac:dyDescent="0.3">
      <c r="A3524" s="17" t="s">
        <v>119</v>
      </c>
      <c r="B3524" s="12">
        <v>1185732</v>
      </c>
      <c r="C3524" s="13">
        <v>44908</v>
      </c>
      <c r="D3524" s="12" t="s">
        <v>11</v>
      </c>
      <c r="E3524" s="12" t="s">
        <v>111</v>
      </c>
      <c r="F3524" s="12" t="s">
        <v>112</v>
      </c>
      <c r="G3524" s="12" t="s">
        <v>13</v>
      </c>
      <c r="H3524" s="12" t="s">
        <v>151</v>
      </c>
      <c r="I3524" s="12">
        <v>51</v>
      </c>
      <c r="J3524" s="12" t="s">
        <v>124</v>
      </c>
      <c r="K3524" s="14">
        <v>0.65</v>
      </c>
      <c r="L3524" s="15">
        <v>5750</v>
      </c>
      <c r="M3524" s="16">
        <f t="shared" si="28"/>
        <v>3737.5</v>
      </c>
      <c r="N3524" s="16">
        <f t="shared" si="29"/>
        <v>1121.25</v>
      </c>
      <c r="O3524" s="18">
        <v>0.3</v>
      </c>
    </row>
    <row r="3525" spans="1:15" ht="15.75" customHeight="1" x14ac:dyDescent="0.3">
      <c r="A3525" s="17" t="s">
        <v>119</v>
      </c>
      <c r="B3525" s="12">
        <v>1185732</v>
      </c>
      <c r="C3525" s="13">
        <v>44908</v>
      </c>
      <c r="D3525" s="12" t="s">
        <v>11</v>
      </c>
      <c r="E3525" s="12" t="s">
        <v>111</v>
      </c>
      <c r="F3525" s="12" t="s">
        <v>112</v>
      </c>
      <c r="G3525" s="12" t="s">
        <v>14</v>
      </c>
      <c r="H3525" s="12" t="s">
        <v>149</v>
      </c>
      <c r="I3525" s="12">
        <v>37</v>
      </c>
      <c r="J3525" s="12" t="s">
        <v>123</v>
      </c>
      <c r="K3525" s="14">
        <v>0.55000000000000004</v>
      </c>
      <c r="L3525" s="15">
        <v>3750</v>
      </c>
      <c r="M3525" s="16">
        <f t="shared" si="28"/>
        <v>2062.5</v>
      </c>
      <c r="N3525" s="16">
        <f t="shared" si="29"/>
        <v>618.75</v>
      </c>
      <c r="O3525" s="18">
        <v>0.3</v>
      </c>
    </row>
    <row r="3526" spans="1:15" ht="15.75" customHeight="1" x14ac:dyDescent="0.3">
      <c r="A3526" s="17" t="s">
        <v>119</v>
      </c>
      <c r="B3526" s="12">
        <v>1185732</v>
      </c>
      <c r="C3526" s="13">
        <v>44908</v>
      </c>
      <c r="D3526" s="12" t="s">
        <v>11</v>
      </c>
      <c r="E3526" s="12" t="s">
        <v>111</v>
      </c>
      <c r="F3526" s="12" t="s">
        <v>112</v>
      </c>
      <c r="G3526" s="12" t="s">
        <v>15</v>
      </c>
      <c r="H3526" s="12" t="s">
        <v>15</v>
      </c>
      <c r="I3526" s="12">
        <v>32</v>
      </c>
      <c r="J3526" s="12" t="s">
        <v>126</v>
      </c>
      <c r="K3526" s="14">
        <v>0.55000000000000004</v>
      </c>
      <c r="L3526" s="15">
        <v>3500</v>
      </c>
      <c r="M3526" s="16">
        <f t="shared" si="28"/>
        <v>1925.0000000000002</v>
      </c>
      <c r="N3526" s="16">
        <f t="shared" si="29"/>
        <v>481.25000000000006</v>
      </c>
      <c r="O3526" s="18">
        <v>0.25</v>
      </c>
    </row>
    <row r="3527" spans="1:15" ht="15.75" customHeight="1" x14ac:dyDescent="0.3">
      <c r="A3527" s="17" t="s">
        <v>119</v>
      </c>
      <c r="B3527" s="12">
        <v>1185732</v>
      </c>
      <c r="C3527" s="13">
        <v>44908</v>
      </c>
      <c r="D3527" s="12" t="s">
        <v>11</v>
      </c>
      <c r="E3527" s="12" t="s">
        <v>111</v>
      </c>
      <c r="F3527" s="12" t="s">
        <v>112</v>
      </c>
      <c r="G3527" s="12" t="s">
        <v>16</v>
      </c>
      <c r="H3527" s="12" t="s">
        <v>16</v>
      </c>
      <c r="I3527" s="12">
        <v>22</v>
      </c>
      <c r="J3527" s="12" t="s">
        <v>126</v>
      </c>
      <c r="K3527" s="14">
        <v>0.55000000000000004</v>
      </c>
      <c r="L3527" s="15">
        <v>3000</v>
      </c>
      <c r="M3527" s="16">
        <f t="shared" si="28"/>
        <v>1650.0000000000002</v>
      </c>
      <c r="N3527" s="16">
        <f t="shared" si="29"/>
        <v>412.50000000000006</v>
      </c>
      <c r="O3527" s="18">
        <v>0.25</v>
      </c>
    </row>
    <row r="3528" spans="1:15" ht="15.75" customHeight="1" x14ac:dyDescent="0.3">
      <c r="A3528" s="17" t="s">
        <v>119</v>
      </c>
      <c r="B3528" s="12">
        <v>1185732</v>
      </c>
      <c r="C3528" s="13">
        <v>44908</v>
      </c>
      <c r="D3528" s="12" t="s">
        <v>11</v>
      </c>
      <c r="E3528" s="12" t="s">
        <v>111</v>
      </c>
      <c r="F3528" s="12" t="s">
        <v>112</v>
      </c>
      <c r="G3528" s="12" t="s">
        <v>17</v>
      </c>
      <c r="H3528" s="12" t="s">
        <v>17</v>
      </c>
      <c r="I3528" s="12">
        <v>36</v>
      </c>
      <c r="J3528" s="12" t="s">
        <v>123</v>
      </c>
      <c r="K3528" s="14">
        <v>0.65</v>
      </c>
      <c r="L3528" s="15">
        <v>3000</v>
      </c>
      <c r="M3528" s="16">
        <f t="shared" si="28"/>
        <v>1950</v>
      </c>
      <c r="N3528" s="16">
        <f t="shared" si="29"/>
        <v>487.5</v>
      </c>
      <c r="O3528" s="18">
        <v>0.25</v>
      </c>
    </row>
    <row r="3529" spans="1:15" ht="15.75" customHeight="1" x14ac:dyDescent="0.3">
      <c r="A3529" s="17" t="s">
        <v>119</v>
      </c>
      <c r="B3529" s="12">
        <v>1185732</v>
      </c>
      <c r="C3529" s="13">
        <v>44908</v>
      </c>
      <c r="D3529" s="12" t="s">
        <v>11</v>
      </c>
      <c r="E3529" s="12" t="s">
        <v>111</v>
      </c>
      <c r="F3529" s="12" t="s">
        <v>112</v>
      </c>
      <c r="G3529" s="12" t="s">
        <v>18</v>
      </c>
      <c r="H3529" s="12" t="s">
        <v>150</v>
      </c>
      <c r="I3529" s="12">
        <v>48</v>
      </c>
      <c r="J3529" s="12" t="s">
        <v>125</v>
      </c>
      <c r="K3529" s="14">
        <v>0.7</v>
      </c>
      <c r="L3529" s="15">
        <v>4000</v>
      </c>
      <c r="M3529" s="16">
        <f t="shared" si="28"/>
        <v>2800</v>
      </c>
      <c r="N3529" s="16">
        <f t="shared" si="29"/>
        <v>840</v>
      </c>
      <c r="O3529" s="18">
        <v>0.3</v>
      </c>
    </row>
    <row r="3530" spans="1:15" ht="15.75" customHeight="1" x14ac:dyDescent="0.3">
      <c r="A3530" s="17" t="s">
        <v>119</v>
      </c>
      <c r="B3530" s="12">
        <v>1185732</v>
      </c>
      <c r="C3530" s="13">
        <v>44575</v>
      </c>
      <c r="D3530" s="12" t="s">
        <v>11</v>
      </c>
      <c r="E3530" s="12" t="s">
        <v>113</v>
      </c>
      <c r="F3530" s="12" t="s">
        <v>114</v>
      </c>
      <c r="G3530" s="12" t="s">
        <v>13</v>
      </c>
      <c r="H3530" s="12" t="s">
        <v>151</v>
      </c>
      <c r="I3530" s="12">
        <v>27</v>
      </c>
      <c r="J3530" s="12" t="s">
        <v>123</v>
      </c>
      <c r="K3530" s="14">
        <v>0.45</v>
      </c>
      <c r="L3530" s="15">
        <v>5250</v>
      </c>
      <c r="M3530" s="16">
        <f t="shared" si="28"/>
        <v>2362.5</v>
      </c>
      <c r="N3530" s="16">
        <f t="shared" si="29"/>
        <v>1063.125</v>
      </c>
      <c r="O3530" s="18">
        <v>0.45</v>
      </c>
    </row>
    <row r="3531" spans="1:15" ht="15.75" customHeight="1" x14ac:dyDescent="0.3">
      <c r="A3531" s="17" t="s">
        <v>119</v>
      </c>
      <c r="B3531" s="12">
        <v>1185732</v>
      </c>
      <c r="C3531" s="13">
        <v>44575</v>
      </c>
      <c r="D3531" s="12" t="s">
        <v>11</v>
      </c>
      <c r="E3531" s="12" t="s">
        <v>113</v>
      </c>
      <c r="F3531" s="12" t="s">
        <v>114</v>
      </c>
      <c r="G3531" s="12" t="s">
        <v>14</v>
      </c>
      <c r="H3531" s="12" t="s">
        <v>149</v>
      </c>
      <c r="I3531" s="12">
        <v>41</v>
      </c>
      <c r="J3531" s="12" t="s">
        <v>123</v>
      </c>
      <c r="K3531" s="14">
        <v>0.45</v>
      </c>
      <c r="L3531" s="15">
        <v>3250</v>
      </c>
      <c r="M3531" s="16">
        <f t="shared" si="28"/>
        <v>1462.5</v>
      </c>
      <c r="N3531" s="16">
        <f t="shared" si="29"/>
        <v>658.125</v>
      </c>
      <c r="O3531" s="18">
        <v>0.45</v>
      </c>
    </row>
    <row r="3532" spans="1:15" ht="15.75" customHeight="1" x14ac:dyDescent="0.3">
      <c r="A3532" s="17" t="s">
        <v>119</v>
      </c>
      <c r="B3532" s="12">
        <v>1185732</v>
      </c>
      <c r="C3532" s="13">
        <v>44575</v>
      </c>
      <c r="D3532" s="12" t="s">
        <v>11</v>
      </c>
      <c r="E3532" s="12" t="s">
        <v>113</v>
      </c>
      <c r="F3532" s="12" t="s">
        <v>114</v>
      </c>
      <c r="G3532" s="12" t="s">
        <v>15</v>
      </c>
      <c r="H3532" s="12" t="s">
        <v>15</v>
      </c>
      <c r="I3532" s="12">
        <v>41</v>
      </c>
      <c r="J3532" s="12" t="s">
        <v>125</v>
      </c>
      <c r="K3532" s="14">
        <v>0.35000000000000003</v>
      </c>
      <c r="L3532" s="15">
        <v>3250</v>
      </c>
      <c r="M3532" s="16">
        <f t="shared" si="28"/>
        <v>1137.5</v>
      </c>
      <c r="N3532" s="16">
        <f t="shared" si="29"/>
        <v>398.125</v>
      </c>
      <c r="O3532" s="18">
        <v>0.35</v>
      </c>
    </row>
    <row r="3533" spans="1:15" ht="15.75" customHeight="1" x14ac:dyDescent="0.3">
      <c r="A3533" s="17" t="s">
        <v>119</v>
      </c>
      <c r="B3533" s="12">
        <v>1185732</v>
      </c>
      <c r="C3533" s="13">
        <v>44575</v>
      </c>
      <c r="D3533" s="12" t="s">
        <v>11</v>
      </c>
      <c r="E3533" s="12" t="s">
        <v>113</v>
      </c>
      <c r="F3533" s="12" t="s">
        <v>114</v>
      </c>
      <c r="G3533" s="12" t="s">
        <v>16</v>
      </c>
      <c r="H3533" s="12" t="s">
        <v>16</v>
      </c>
      <c r="I3533" s="12">
        <v>25</v>
      </c>
      <c r="J3533" s="12" t="s">
        <v>124</v>
      </c>
      <c r="K3533" s="14">
        <v>0.39999999999999997</v>
      </c>
      <c r="L3533" s="15">
        <v>1750</v>
      </c>
      <c r="M3533" s="16">
        <f t="shared" si="28"/>
        <v>699.99999999999989</v>
      </c>
      <c r="N3533" s="16">
        <f t="shared" si="29"/>
        <v>244.99999999999994</v>
      </c>
      <c r="O3533" s="18">
        <v>0.35</v>
      </c>
    </row>
    <row r="3534" spans="1:15" ht="15.75" customHeight="1" x14ac:dyDescent="0.3">
      <c r="A3534" s="17" t="s">
        <v>119</v>
      </c>
      <c r="B3534" s="12">
        <v>1185732</v>
      </c>
      <c r="C3534" s="13">
        <v>44575</v>
      </c>
      <c r="D3534" s="12" t="s">
        <v>11</v>
      </c>
      <c r="E3534" s="12" t="s">
        <v>113</v>
      </c>
      <c r="F3534" s="12" t="s">
        <v>114</v>
      </c>
      <c r="G3534" s="12" t="s">
        <v>17</v>
      </c>
      <c r="H3534" s="12" t="s">
        <v>17</v>
      </c>
      <c r="I3534" s="12">
        <v>31</v>
      </c>
      <c r="J3534" s="12" t="s">
        <v>123</v>
      </c>
      <c r="K3534" s="14">
        <v>0.55000000000000004</v>
      </c>
      <c r="L3534" s="15">
        <v>2250</v>
      </c>
      <c r="M3534" s="16">
        <f t="shared" si="28"/>
        <v>1237.5</v>
      </c>
      <c r="N3534" s="16">
        <f t="shared" si="29"/>
        <v>433.125</v>
      </c>
      <c r="O3534" s="18">
        <v>0.35</v>
      </c>
    </row>
    <row r="3535" spans="1:15" ht="15.75" customHeight="1" x14ac:dyDescent="0.3">
      <c r="A3535" s="17" t="s">
        <v>119</v>
      </c>
      <c r="B3535" s="12">
        <v>1185732</v>
      </c>
      <c r="C3535" s="13">
        <v>44575</v>
      </c>
      <c r="D3535" s="12" t="s">
        <v>11</v>
      </c>
      <c r="E3535" s="12" t="s">
        <v>113</v>
      </c>
      <c r="F3535" s="12" t="s">
        <v>114</v>
      </c>
      <c r="G3535" s="12" t="s">
        <v>18</v>
      </c>
      <c r="H3535" s="12" t="s">
        <v>150</v>
      </c>
      <c r="I3535" s="12">
        <v>18</v>
      </c>
      <c r="J3535" s="12" t="s">
        <v>123</v>
      </c>
      <c r="K3535" s="14">
        <v>0.45</v>
      </c>
      <c r="L3535" s="15">
        <v>3250</v>
      </c>
      <c r="M3535" s="16">
        <f t="shared" si="28"/>
        <v>1462.5</v>
      </c>
      <c r="N3535" s="16">
        <f t="shared" si="29"/>
        <v>585</v>
      </c>
      <c r="O3535" s="18">
        <v>0.39999999999999997</v>
      </c>
    </row>
    <row r="3536" spans="1:15" ht="15.75" customHeight="1" x14ac:dyDescent="0.3">
      <c r="A3536" s="17" t="s">
        <v>119</v>
      </c>
      <c r="B3536" s="12">
        <v>1185732</v>
      </c>
      <c r="C3536" s="13">
        <v>44604</v>
      </c>
      <c r="D3536" s="12" t="s">
        <v>11</v>
      </c>
      <c r="E3536" s="12" t="s">
        <v>113</v>
      </c>
      <c r="F3536" s="12" t="s">
        <v>114</v>
      </c>
      <c r="G3536" s="12" t="s">
        <v>13</v>
      </c>
      <c r="H3536" s="12" t="s">
        <v>151</v>
      </c>
      <c r="I3536" s="12">
        <v>18</v>
      </c>
      <c r="J3536" s="12" t="s">
        <v>123</v>
      </c>
      <c r="K3536" s="14">
        <v>0.45</v>
      </c>
      <c r="L3536" s="15">
        <v>5750</v>
      </c>
      <c r="M3536" s="16">
        <f t="shared" si="28"/>
        <v>2587.5</v>
      </c>
      <c r="N3536" s="16">
        <f t="shared" si="29"/>
        <v>1164.375</v>
      </c>
      <c r="O3536" s="18">
        <v>0.45</v>
      </c>
    </row>
    <row r="3537" spans="1:15" ht="15.75" customHeight="1" x14ac:dyDescent="0.3">
      <c r="A3537" s="17" t="s">
        <v>119</v>
      </c>
      <c r="B3537" s="12">
        <v>1185732</v>
      </c>
      <c r="C3537" s="13">
        <v>44604</v>
      </c>
      <c r="D3537" s="12" t="s">
        <v>11</v>
      </c>
      <c r="E3537" s="12" t="s">
        <v>113</v>
      </c>
      <c r="F3537" s="12" t="s">
        <v>114</v>
      </c>
      <c r="G3537" s="12" t="s">
        <v>14</v>
      </c>
      <c r="H3537" s="12" t="s">
        <v>149</v>
      </c>
      <c r="I3537" s="12">
        <v>43</v>
      </c>
      <c r="J3537" s="12" t="s">
        <v>126</v>
      </c>
      <c r="K3537" s="14">
        <v>0.45</v>
      </c>
      <c r="L3537" s="15">
        <v>2250</v>
      </c>
      <c r="M3537" s="16">
        <f t="shared" si="28"/>
        <v>1012.5</v>
      </c>
      <c r="N3537" s="16">
        <f t="shared" si="29"/>
        <v>455.625</v>
      </c>
      <c r="O3537" s="18">
        <v>0.45</v>
      </c>
    </row>
    <row r="3538" spans="1:15" ht="15.75" customHeight="1" x14ac:dyDescent="0.3">
      <c r="A3538" s="17" t="s">
        <v>119</v>
      </c>
      <c r="B3538" s="12">
        <v>1185732</v>
      </c>
      <c r="C3538" s="13">
        <v>44604</v>
      </c>
      <c r="D3538" s="12" t="s">
        <v>11</v>
      </c>
      <c r="E3538" s="12" t="s">
        <v>113</v>
      </c>
      <c r="F3538" s="12" t="s">
        <v>114</v>
      </c>
      <c r="G3538" s="12" t="s">
        <v>15</v>
      </c>
      <c r="H3538" s="12" t="s">
        <v>15</v>
      </c>
      <c r="I3538" s="12">
        <v>51</v>
      </c>
      <c r="J3538" s="12" t="s">
        <v>126</v>
      </c>
      <c r="K3538" s="14">
        <v>0.35000000000000003</v>
      </c>
      <c r="L3538" s="15">
        <v>2750</v>
      </c>
      <c r="M3538" s="16">
        <f t="shared" si="28"/>
        <v>962.50000000000011</v>
      </c>
      <c r="N3538" s="16">
        <f t="shared" si="29"/>
        <v>336.875</v>
      </c>
      <c r="O3538" s="18">
        <v>0.35</v>
      </c>
    </row>
    <row r="3539" spans="1:15" ht="15.75" customHeight="1" x14ac:dyDescent="0.3">
      <c r="A3539" s="17" t="s">
        <v>119</v>
      </c>
      <c r="B3539" s="12">
        <v>1185732</v>
      </c>
      <c r="C3539" s="13">
        <v>44604</v>
      </c>
      <c r="D3539" s="12" t="s">
        <v>11</v>
      </c>
      <c r="E3539" s="12" t="s">
        <v>113</v>
      </c>
      <c r="F3539" s="12" t="s">
        <v>114</v>
      </c>
      <c r="G3539" s="12" t="s">
        <v>16</v>
      </c>
      <c r="H3539" s="12" t="s">
        <v>16</v>
      </c>
      <c r="I3539" s="12">
        <v>28</v>
      </c>
      <c r="J3539" s="12" t="s">
        <v>125</v>
      </c>
      <c r="K3539" s="14">
        <v>0.39999999999999997</v>
      </c>
      <c r="L3539" s="15">
        <v>1500</v>
      </c>
      <c r="M3539" s="16">
        <f t="shared" si="28"/>
        <v>600</v>
      </c>
      <c r="N3539" s="16">
        <f t="shared" si="29"/>
        <v>210</v>
      </c>
      <c r="O3539" s="18">
        <v>0.35</v>
      </c>
    </row>
    <row r="3540" spans="1:15" ht="15.75" customHeight="1" x14ac:dyDescent="0.3">
      <c r="A3540" s="17" t="s">
        <v>119</v>
      </c>
      <c r="B3540" s="12">
        <v>1185732</v>
      </c>
      <c r="C3540" s="13">
        <v>44604</v>
      </c>
      <c r="D3540" s="12" t="s">
        <v>11</v>
      </c>
      <c r="E3540" s="12" t="s">
        <v>113</v>
      </c>
      <c r="F3540" s="12" t="s">
        <v>114</v>
      </c>
      <c r="G3540" s="12" t="s">
        <v>17</v>
      </c>
      <c r="H3540" s="12" t="s">
        <v>17</v>
      </c>
      <c r="I3540" s="12">
        <v>26</v>
      </c>
      <c r="J3540" s="12" t="s">
        <v>126</v>
      </c>
      <c r="K3540" s="14">
        <v>0.55000000000000004</v>
      </c>
      <c r="L3540" s="15">
        <v>2250</v>
      </c>
      <c r="M3540" s="16">
        <f t="shared" si="28"/>
        <v>1237.5</v>
      </c>
      <c r="N3540" s="16">
        <f t="shared" si="29"/>
        <v>433.125</v>
      </c>
      <c r="O3540" s="18">
        <v>0.35</v>
      </c>
    </row>
    <row r="3541" spans="1:15" ht="15.75" customHeight="1" x14ac:dyDescent="0.3">
      <c r="A3541" s="17" t="s">
        <v>119</v>
      </c>
      <c r="B3541" s="12">
        <v>1185732</v>
      </c>
      <c r="C3541" s="13">
        <v>44604</v>
      </c>
      <c r="D3541" s="12" t="s">
        <v>11</v>
      </c>
      <c r="E3541" s="12" t="s">
        <v>113</v>
      </c>
      <c r="F3541" s="12" t="s">
        <v>114</v>
      </c>
      <c r="G3541" s="12" t="s">
        <v>18</v>
      </c>
      <c r="H3541" s="12" t="s">
        <v>150</v>
      </c>
      <c r="I3541" s="12">
        <v>21</v>
      </c>
      <c r="J3541" s="12" t="s">
        <v>125</v>
      </c>
      <c r="K3541" s="14">
        <v>0.45</v>
      </c>
      <c r="L3541" s="15">
        <v>3250</v>
      </c>
      <c r="M3541" s="16">
        <f t="shared" si="28"/>
        <v>1462.5</v>
      </c>
      <c r="N3541" s="16">
        <f t="shared" si="29"/>
        <v>585</v>
      </c>
      <c r="O3541" s="18">
        <v>0.39999999999999997</v>
      </c>
    </row>
    <row r="3542" spans="1:15" ht="15.75" customHeight="1" x14ac:dyDescent="0.3">
      <c r="A3542" s="17" t="s">
        <v>119</v>
      </c>
      <c r="B3542" s="12">
        <v>1185732</v>
      </c>
      <c r="C3542" s="13">
        <v>44630</v>
      </c>
      <c r="D3542" s="12" t="s">
        <v>11</v>
      </c>
      <c r="E3542" s="12" t="s">
        <v>113</v>
      </c>
      <c r="F3542" s="12" t="s">
        <v>114</v>
      </c>
      <c r="G3542" s="12" t="s">
        <v>13</v>
      </c>
      <c r="H3542" s="12" t="s">
        <v>151</v>
      </c>
      <c r="I3542" s="12">
        <v>16</v>
      </c>
      <c r="J3542" s="12" t="s">
        <v>124</v>
      </c>
      <c r="K3542" s="14">
        <v>0.45</v>
      </c>
      <c r="L3542" s="15">
        <v>5450</v>
      </c>
      <c r="M3542" s="16">
        <f t="shared" si="28"/>
        <v>2452.5</v>
      </c>
      <c r="N3542" s="16">
        <f t="shared" si="29"/>
        <v>1103.625</v>
      </c>
      <c r="O3542" s="18">
        <v>0.45</v>
      </c>
    </row>
    <row r="3543" spans="1:15" ht="15.75" customHeight="1" x14ac:dyDescent="0.3">
      <c r="A3543" s="17" t="s">
        <v>119</v>
      </c>
      <c r="B3543" s="12">
        <v>1185732</v>
      </c>
      <c r="C3543" s="13">
        <v>44630</v>
      </c>
      <c r="D3543" s="12" t="s">
        <v>11</v>
      </c>
      <c r="E3543" s="12" t="s">
        <v>113</v>
      </c>
      <c r="F3543" s="12" t="s">
        <v>114</v>
      </c>
      <c r="G3543" s="12" t="s">
        <v>14</v>
      </c>
      <c r="H3543" s="12" t="s">
        <v>149</v>
      </c>
      <c r="I3543" s="12">
        <v>25</v>
      </c>
      <c r="J3543" s="12" t="s">
        <v>125</v>
      </c>
      <c r="K3543" s="14">
        <v>0.45</v>
      </c>
      <c r="L3543" s="15">
        <v>2500</v>
      </c>
      <c r="M3543" s="16">
        <f t="shared" si="28"/>
        <v>1125</v>
      </c>
      <c r="N3543" s="16">
        <f t="shared" si="29"/>
        <v>506.25</v>
      </c>
      <c r="O3543" s="18">
        <v>0.45</v>
      </c>
    </row>
    <row r="3544" spans="1:15" ht="15.75" customHeight="1" x14ac:dyDescent="0.3">
      <c r="A3544" s="17" t="s">
        <v>119</v>
      </c>
      <c r="B3544" s="12">
        <v>1185732</v>
      </c>
      <c r="C3544" s="13">
        <v>44630</v>
      </c>
      <c r="D3544" s="12" t="s">
        <v>11</v>
      </c>
      <c r="E3544" s="12" t="s">
        <v>113</v>
      </c>
      <c r="F3544" s="12" t="s">
        <v>114</v>
      </c>
      <c r="G3544" s="12" t="s">
        <v>15</v>
      </c>
      <c r="H3544" s="12" t="s">
        <v>15</v>
      </c>
      <c r="I3544" s="12">
        <v>24</v>
      </c>
      <c r="J3544" s="12" t="s">
        <v>123</v>
      </c>
      <c r="K3544" s="14">
        <v>0.35000000000000003</v>
      </c>
      <c r="L3544" s="15">
        <v>2750</v>
      </c>
      <c r="M3544" s="16">
        <f t="shared" si="28"/>
        <v>962.50000000000011</v>
      </c>
      <c r="N3544" s="16">
        <f t="shared" si="29"/>
        <v>336.875</v>
      </c>
      <c r="O3544" s="18">
        <v>0.35</v>
      </c>
    </row>
    <row r="3545" spans="1:15" ht="15.75" customHeight="1" x14ac:dyDescent="0.3">
      <c r="A3545" s="17" t="s">
        <v>119</v>
      </c>
      <c r="B3545" s="12">
        <v>1185732</v>
      </c>
      <c r="C3545" s="13">
        <v>44630</v>
      </c>
      <c r="D3545" s="12" t="s">
        <v>11</v>
      </c>
      <c r="E3545" s="12" t="s">
        <v>113</v>
      </c>
      <c r="F3545" s="12" t="s">
        <v>114</v>
      </c>
      <c r="G3545" s="12" t="s">
        <v>16</v>
      </c>
      <c r="H3545" s="12" t="s">
        <v>16</v>
      </c>
      <c r="I3545" s="12">
        <v>36</v>
      </c>
      <c r="J3545" s="12" t="s">
        <v>124</v>
      </c>
      <c r="K3545" s="14">
        <v>0.39999999999999997</v>
      </c>
      <c r="L3545" s="15">
        <v>1250</v>
      </c>
      <c r="M3545" s="16">
        <f t="shared" si="28"/>
        <v>499.99999999999994</v>
      </c>
      <c r="N3545" s="16">
        <f t="shared" si="29"/>
        <v>174.99999999999997</v>
      </c>
      <c r="O3545" s="18">
        <v>0.35</v>
      </c>
    </row>
    <row r="3546" spans="1:15" ht="15.75" customHeight="1" x14ac:dyDescent="0.3">
      <c r="A3546" s="17" t="s">
        <v>119</v>
      </c>
      <c r="B3546" s="12">
        <v>1185732</v>
      </c>
      <c r="C3546" s="13">
        <v>44630</v>
      </c>
      <c r="D3546" s="12" t="s">
        <v>11</v>
      </c>
      <c r="E3546" s="12" t="s">
        <v>113</v>
      </c>
      <c r="F3546" s="12" t="s">
        <v>114</v>
      </c>
      <c r="G3546" s="12" t="s">
        <v>17</v>
      </c>
      <c r="H3546" s="12" t="s">
        <v>17</v>
      </c>
      <c r="I3546" s="12">
        <v>37</v>
      </c>
      <c r="J3546" s="12" t="s">
        <v>124</v>
      </c>
      <c r="K3546" s="14">
        <v>0.55000000000000004</v>
      </c>
      <c r="L3546" s="15">
        <v>1750</v>
      </c>
      <c r="M3546" s="16">
        <f t="shared" si="28"/>
        <v>962.50000000000011</v>
      </c>
      <c r="N3546" s="16">
        <f t="shared" si="29"/>
        <v>336.875</v>
      </c>
      <c r="O3546" s="18">
        <v>0.35</v>
      </c>
    </row>
    <row r="3547" spans="1:15" ht="15.75" customHeight="1" x14ac:dyDescent="0.3">
      <c r="A3547" s="17" t="s">
        <v>119</v>
      </c>
      <c r="B3547" s="12">
        <v>1185732</v>
      </c>
      <c r="C3547" s="13">
        <v>44630</v>
      </c>
      <c r="D3547" s="12" t="s">
        <v>11</v>
      </c>
      <c r="E3547" s="12" t="s">
        <v>113</v>
      </c>
      <c r="F3547" s="12" t="s">
        <v>114</v>
      </c>
      <c r="G3547" s="12" t="s">
        <v>18</v>
      </c>
      <c r="H3547" s="12" t="s">
        <v>150</v>
      </c>
      <c r="I3547" s="12">
        <v>28</v>
      </c>
      <c r="J3547" s="12" t="s">
        <v>123</v>
      </c>
      <c r="K3547" s="14">
        <v>0.45</v>
      </c>
      <c r="L3547" s="15">
        <v>2750</v>
      </c>
      <c r="M3547" s="16">
        <f t="shared" si="28"/>
        <v>1237.5</v>
      </c>
      <c r="N3547" s="16">
        <f t="shared" si="29"/>
        <v>494.99999999999994</v>
      </c>
      <c r="O3547" s="18">
        <v>0.39999999999999997</v>
      </c>
    </row>
    <row r="3548" spans="1:15" ht="15.75" customHeight="1" x14ac:dyDescent="0.3">
      <c r="A3548" s="17" t="s">
        <v>119</v>
      </c>
      <c r="B3548" s="12">
        <v>1185732</v>
      </c>
      <c r="C3548" s="13">
        <v>44662</v>
      </c>
      <c r="D3548" s="12" t="s">
        <v>11</v>
      </c>
      <c r="E3548" s="12" t="s">
        <v>113</v>
      </c>
      <c r="F3548" s="12" t="s">
        <v>114</v>
      </c>
      <c r="G3548" s="12" t="s">
        <v>13</v>
      </c>
      <c r="H3548" s="12" t="s">
        <v>151</v>
      </c>
      <c r="I3548" s="12">
        <v>48</v>
      </c>
      <c r="J3548" s="12" t="s">
        <v>123</v>
      </c>
      <c r="K3548" s="14">
        <v>0.45</v>
      </c>
      <c r="L3548" s="15">
        <v>5250</v>
      </c>
      <c r="M3548" s="16">
        <f t="shared" si="28"/>
        <v>2362.5</v>
      </c>
      <c r="N3548" s="16">
        <f t="shared" si="29"/>
        <v>1063.125</v>
      </c>
      <c r="O3548" s="18">
        <v>0.45</v>
      </c>
    </row>
    <row r="3549" spans="1:15" ht="15.75" customHeight="1" x14ac:dyDescent="0.3">
      <c r="A3549" s="17" t="s">
        <v>119</v>
      </c>
      <c r="B3549" s="12">
        <v>1185732</v>
      </c>
      <c r="C3549" s="13">
        <v>44662</v>
      </c>
      <c r="D3549" s="12" t="s">
        <v>11</v>
      </c>
      <c r="E3549" s="12" t="s">
        <v>113</v>
      </c>
      <c r="F3549" s="12" t="s">
        <v>114</v>
      </c>
      <c r="G3549" s="12" t="s">
        <v>14</v>
      </c>
      <c r="H3549" s="12" t="s">
        <v>149</v>
      </c>
      <c r="I3549" s="12">
        <v>37</v>
      </c>
      <c r="J3549" s="12" t="s">
        <v>124</v>
      </c>
      <c r="K3549" s="14">
        <v>0.45</v>
      </c>
      <c r="L3549" s="15">
        <v>2250</v>
      </c>
      <c r="M3549" s="16">
        <f t="shared" si="28"/>
        <v>1012.5</v>
      </c>
      <c r="N3549" s="16">
        <f t="shared" si="29"/>
        <v>455.625</v>
      </c>
      <c r="O3549" s="18">
        <v>0.45</v>
      </c>
    </row>
    <row r="3550" spans="1:15" ht="15.75" customHeight="1" x14ac:dyDescent="0.3">
      <c r="A3550" s="17" t="s">
        <v>119</v>
      </c>
      <c r="B3550" s="12">
        <v>1185732</v>
      </c>
      <c r="C3550" s="13">
        <v>44662</v>
      </c>
      <c r="D3550" s="12" t="s">
        <v>11</v>
      </c>
      <c r="E3550" s="12" t="s">
        <v>113</v>
      </c>
      <c r="F3550" s="12" t="s">
        <v>114</v>
      </c>
      <c r="G3550" s="12" t="s">
        <v>15</v>
      </c>
      <c r="H3550" s="12" t="s">
        <v>15</v>
      </c>
      <c r="I3550" s="12">
        <v>25</v>
      </c>
      <c r="J3550" s="12" t="s">
        <v>126</v>
      </c>
      <c r="K3550" s="14">
        <v>0.35000000000000003</v>
      </c>
      <c r="L3550" s="15">
        <v>2250</v>
      </c>
      <c r="M3550" s="16">
        <f t="shared" si="28"/>
        <v>787.50000000000011</v>
      </c>
      <c r="N3550" s="16">
        <f t="shared" si="29"/>
        <v>275.625</v>
      </c>
      <c r="O3550" s="18">
        <v>0.35</v>
      </c>
    </row>
    <row r="3551" spans="1:15" ht="15.75" customHeight="1" x14ac:dyDescent="0.3">
      <c r="A3551" s="17" t="s">
        <v>119</v>
      </c>
      <c r="B3551" s="12">
        <v>1185732</v>
      </c>
      <c r="C3551" s="13">
        <v>44662</v>
      </c>
      <c r="D3551" s="12" t="s">
        <v>11</v>
      </c>
      <c r="E3551" s="12" t="s">
        <v>113</v>
      </c>
      <c r="F3551" s="12" t="s">
        <v>114</v>
      </c>
      <c r="G3551" s="12" t="s">
        <v>16</v>
      </c>
      <c r="H3551" s="12" t="s">
        <v>16</v>
      </c>
      <c r="I3551" s="12">
        <v>41</v>
      </c>
      <c r="J3551" s="12" t="s">
        <v>125</v>
      </c>
      <c r="K3551" s="14">
        <v>0.39999999999999997</v>
      </c>
      <c r="L3551" s="15">
        <v>1500</v>
      </c>
      <c r="M3551" s="16">
        <f t="shared" si="28"/>
        <v>600</v>
      </c>
      <c r="N3551" s="16">
        <f t="shared" si="29"/>
        <v>210</v>
      </c>
      <c r="O3551" s="18">
        <v>0.35</v>
      </c>
    </row>
    <row r="3552" spans="1:15" ht="15.75" customHeight="1" x14ac:dyDescent="0.3">
      <c r="A3552" s="17" t="s">
        <v>119</v>
      </c>
      <c r="B3552" s="12">
        <v>1185732</v>
      </c>
      <c r="C3552" s="13">
        <v>44662</v>
      </c>
      <c r="D3552" s="12" t="s">
        <v>11</v>
      </c>
      <c r="E3552" s="12" t="s">
        <v>113</v>
      </c>
      <c r="F3552" s="12" t="s">
        <v>114</v>
      </c>
      <c r="G3552" s="12" t="s">
        <v>17</v>
      </c>
      <c r="H3552" s="12" t="s">
        <v>17</v>
      </c>
      <c r="I3552" s="12">
        <v>38</v>
      </c>
      <c r="J3552" s="12" t="s">
        <v>125</v>
      </c>
      <c r="K3552" s="14">
        <v>0.55000000000000004</v>
      </c>
      <c r="L3552" s="15">
        <v>1500</v>
      </c>
      <c r="M3552" s="16">
        <f t="shared" si="28"/>
        <v>825.00000000000011</v>
      </c>
      <c r="N3552" s="16">
        <f t="shared" si="29"/>
        <v>288.75</v>
      </c>
      <c r="O3552" s="18">
        <v>0.35</v>
      </c>
    </row>
    <row r="3553" spans="1:15" ht="15.75" customHeight="1" x14ac:dyDescent="0.3">
      <c r="A3553" s="17" t="s">
        <v>119</v>
      </c>
      <c r="B3553" s="12">
        <v>1185732</v>
      </c>
      <c r="C3553" s="13">
        <v>44662</v>
      </c>
      <c r="D3553" s="12" t="s">
        <v>11</v>
      </c>
      <c r="E3553" s="12" t="s">
        <v>113</v>
      </c>
      <c r="F3553" s="12" t="s">
        <v>114</v>
      </c>
      <c r="G3553" s="12" t="s">
        <v>18</v>
      </c>
      <c r="H3553" s="12" t="s">
        <v>150</v>
      </c>
      <c r="I3553" s="12">
        <v>18</v>
      </c>
      <c r="J3553" s="12" t="s">
        <v>123</v>
      </c>
      <c r="K3553" s="14">
        <v>0.45</v>
      </c>
      <c r="L3553" s="15">
        <v>3000</v>
      </c>
      <c r="M3553" s="16">
        <f t="shared" si="28"/>
        <v>1350</v>
      </c>
      <c r="N3553" s="16">
        <f t="shared" si="29"/>
        <v>540</v>
      </c>
      <c r="O3553" s="18">
        <v>0.39999999999999997</v>
      </c>
    </row>
    <row r="3554" spans="1:15" ht="15.75" customHeight="1" x14ac:dyDescent="0.3">
      <c r="A3554" s="17" t="s">
        <v>119</v>
      </c>
      <c r="B3554" s="12">
        <v>1185732</v>
      </c>
      <c r="C3554" s="13">
        <v>44691</v>
      </c>
      <c r="D3554" s="12" t="s">
        <v>11</v>
      </c>
      <c r="E3554" s="12" t="s">
        <v>113</v>
      </c>
      <c r="F3554" s="12" t="s">
        <v>114</v>
      </c>
      <c r="G3554" s="12" t="s">
        <v>13</v>
      </c>
      <c r="H3554" s="12" t="s">
        <v>151</v>
      </c>
      <c r="I3554" s="12">
        <v>16</v>
      </c>
      <c r="J3554" s="12" t="s">
        <v>124</v>
      </c>
      <c r="K3554" s="14">
        <v>0.6</v>
      </c>
      <c r="L3554" s="15">
        <v>5700</v>
      </c>
      <c r="M3554" s="16">
        <f t="shared" si="28"/>
        <v>3420</v>
      </c>
      <c r="N3554" s="16">
        <f t="shared" si="29"/>
        <v>1539</v>
      </c>
      <c r="O3554" s="18">
        <v>0.45</v>
      </c>
    </row>
    <row r="3555" spans="1:15" ht="15.75" customHeight="1" x14ac:dyDescent="0.3">
      <c r="A3555" s="17" t="s">
        <v>119</v>
      </c>
      <c r="B3555" s="12">
        <v>1185732</v>
      </c>
      <c r="C3555" s="13">
        <v>44691</v>
      </c>
      <c r="D3555" s="12" t="s">
        <v>11</v>
      </c>
      <c r="E3555" s="12" t="s">
        <v>113</v>
      </c>
      <c r="F3555" s="12" t="s">
        <v>114</v>
      </c>
      <c r="G3555" s="12" t="s">
        <v>14</v>
      </c>
      <c r="H3555" s="12" t="s">
        <v>149</v>
      </c>
      <c r="I3555" s="12">
        <v>50</v>
      </c>
      <c r="J3555" s="12" t="s">
        <v>126</v>
      </c>
      <c r="K3555" s="14">
        <v>0.55000000000000004</v>
      </c>
      <c r="L3555" s="15">
        <v>2750</v>
      </c>
      <c r="M3555" s="16">
        <f t="shared" si="28"/>
        <v>1512.5000000000002</v>
      </c>
      <c r="N3555" s="16">
        <f t="shared" si="29"/>
        <v>680.62500000000011</v>
      </c>
      <c r="O3555" s="18">
        <v>0.45</v>
      </c>
    </row>
    <row r="3556" spans="1:15" ht="15.75" customHeight="1" x14ac:dyDescent="0.3">
      <c r="A3556" s="17" t="s">
        <v>119</v>
      </c>
      <c r="B3556" s="12">
        <v>1185732</v>
      </c>
      <c r="C3556" s="13">
        <v>44691</v>
      </c>
      <c r="D3556" s="12" t="s">
        <v>11</v>
      </c>
      <c r="E3556" s="12" t="s">
        <v>113</v>
      </c>
      <c r="F3556" s="12" t="s">
        <v>114</v>
      </c>
      <c r="G3556" s="12" t="s">
        <v>15</v>
      </c>
      <c r="H3556" s="12" t="s">
        <v>15</v>
      </c>
      <c r="I3556" s="12">
        <v>22</v>
      </c>
      <c r="J3556" s="12" t="s">
        <v>125</v>
      </c>
      <c r="K3556" s="14">
        <v>0.5</v>
      </c>
      <c r="L3556" s="15">
        <v>3000</v>
      </c>
      <c r="M3556" s="16">
        <f t="shared" si="28"/>
        <v>1500</v>
      </c>
      <c r="N3556" s="16">
        <f t="shared" si="29"/>
        <v>525</v>
      </c>
      <c r="O3556" s="18">
        <v>0.35</v>
      </c>
    </row>
    <row r="3557" spans="1:15" ht="15.75" customHeight="1" x14ac:dyDescent="0.3">
      <c r="A3557" s="17" t="s">
        <v>119</v>
      </c>
      <c r="B3557" s="12">
        <v>1185732</v>
      </c>
      <c r="C3557" s="13">
        <v>44691</v>
      </c>
      <c r="D3557" s="12" t="s">
        <v>11</v>
      </c>
      <c r="E3557" s="12" t="s">
        <v>113</v>
      </c>
      <c r="F3557" s="12" t="s">
        <v>114</v>
      </c>
      <c r="G3557" s="12" t="s">
        <v>16</v>
      </c>
      <c r="H3557" s="12" t="s">
        <v>16</v>
      </c>
      <c r="I3557" s="12">
        <v>58</v>
      </c>
      <c r="J3557" s="12" t="s">
        <v>126</v>
      </c>
      <c r="K3557" s="14">
        <v>0.5</v>
      </c>
      <c r="L3557" s="15">
        <v>2500</v>
      </c>
      <c r="M3557" s="16">
        <f t="shared" si="28"/>
        <v>1250</v>
      </c>
      <c r="N3557" s="16">
        <f t="shared" si="29"/>
        <v>437.5</v>
      </c>
      <c r="O3557" s="18">
        <v>0.35</v>
      </c>
    </row>
    <row r="3558" spans="1:15" ht="15.75" customHeight="1" x14ac:dyDescent="0.3">
      <c r="A3558" s="17" t="s">
        <v>119</v>
      </c>
      <c r="B3558" s="12">
        <v>1185732</v>
      </c>
      <c r="C3558" s="13">
        <v>44691</v>
      </c>
      <c r="D3558" s="12" t="s">
        <v>11</v>
      </c>
      <c r="E3558" s="12" t="s">
        <v>113</v>
      </c>
      <c r="F3558" s="12" t="s">
        <v>114</v>
      </c>
      <c r="G3558" s="12" t="s">
        <v>17</v>
      </c>
      <c r="H3558" s="12" t="s">
        <v>17</v>
      </c>
      <c r="I3558" s="12">
        <v>37</v>
      </c>
      <c r="J3558" s="12" t="s">
        <v>123</v>
      </c>
      <c r="K3558" s="14">
        <v>0.6</v>
      </c>
      <c r="L3558" s="15">
        <v>2750</v>
      </c>
      <c r="M3558" s="16">
        <f t="shared" si="28"/>
        <v>1650</v>
      </c>
      <c r="N3558" s="16">
        <f t="shared" si="29"/>
        <v>577.5</v>
      </c>
      <c r="O3558" s="18">
        <v>0.35</v>
      </c>
    </row>
    <row r="3559" spans="1:15" ht="15.75" customHeight="1" x14ac:dyDescent="0.3">
      <c r="A3559" s="17" t="s">
        <v>119</v>
      </c>
      <c r="B3559" s="12">
        <v>1185732</v>
      </c>
      <c r="C3559" s="13">
        <v>44691</v>
      </c>
      <c r="D3559" s="12" t="s">
        <v>11</v>
      </c>
      <c r="E3559" s="12" t="s">
        <v>113</v>
      </c>
      <c r="F3559" s="12" t="s">
        <v>114</v>
      </c>
      <c r="G3559" s="12" t="s">
        <v>18</v>
      </c>
      <c r="H3559" s="12" t="s">
        <v>150</v>
      </c>
      <c r="I3559" s="12">
        <v>60</v>
      </c>
      <c r="J3559" s="12" t="s">
        <v>123</v>
      </c>
      <c r="K3559" s="14">
        <v>0.65</v>
      </c>
      <c r="L3559" s="15">
        <v>4000</v>
      </c>
      <c r="M3559" s="16">
        <f t="shared" si="28"/>
        <v>2600</v>
      </c>
      <c r="N3559" s="16">
        <f t="shared" si="29"/>
        <v>1040</v>
      </c>
      <c r="O3559" s="18">
        <v>0.39999999999999997</v>
      </c>
    </row>
    <row r="3560" spans="1:15" ht="15.75" customHeight="1" x14ac:dyDescent="0.3">
      <c r="A3560" s="17" t="s">
        <v>119</v>
      </c>
      <c r="B3560" s="12">
        <v>1185732</v>
      </c>
      <c r="C3560" s="13">
        <v>44724</v>
      </c>
      <c r="D3560" s="12" t="s">
        <v>11</v>
      </c>
      <c r="E3560" s="12" t="s">
        <v>113</v>
      </c>
      <c r="F3560" s="12" t="s">
        <v>114</v>
      </c>
      <c r="G3560" s="12" t="s">
        <v>13</v>
      </c>
      <c r="H3560" s="12" t="s">
        <v>151</v>
      </c>
      <c r="I3560" s="12">
        <v>26</v>
      </c>
      <c r="J3560" s="12" t="s">
        <v>125</v>
      </c>
      <c r="K3560" s="14">
        <v>0.6</v>
      </c>
      <c r="L3560" s="15">
        <v>6500</v>
      </c>
      <c r="M3560" s="16">
        <f t="shared" si="28"/>
        <v>3900</v>
      </c>
      <c r="N3560" s="16">
        <f t="shared" si="29"/>
        <v>1755</v>
      </c>
      <c r="O3560" s="18">
        <v>0.45</v>
      </c>
    </row>
    <row r="3561" spans="1:15" ht="15.75" customHeight="1" x14ac:dyDescent="0.3">
      <c r="A3561" s="17" t="s">
        <v>119</v>
      </c>
      <c r="B3561" s="12">
        <v>1185732</v>
      </c>
      <c r="C3561" s="13">
        <v>44724</v>
      </c>
      <c r="D3561" s="12" t="s">
        <v>11</v>
      </c>
      <c r="E3561" s="12" t="s">
        <v>113</v>
      </c>
      <c r="F3561" s="12" t="s">
        <v>114</v>
      </c>
      <c r="G3561" s="12" t="s">
        <v>14</v>
      </c>
      <c r="H3561" s="12" t="s">
        <v>149</v>
      </c>
      <c r="I3561" s="12">
        <v>41</v>
      </c>
      <c r="J3561" s="12" t="s">
        <v>126</v>
      </c>
      <c r="K3561" s="14">
        <v>0.55000000000000004</v>
      </c>
      <c r="L3561" s="15">
        <v>4000</v>
      </c>
      <c r="M3561" s="16">
        <f t="shared" si="28"/>
        <v>2200</v>
      </c>
      <c r="N3561" s="16">
        <f t="shared" si="29"/>
        <v>990</v>
      </c>
      <c r="O3561" s="18">
        <v>0.45</v>
      </c>
    </row>
    <row r="3562" spans="1:15" ht="15.75" customHeight="1" x14ac:dyDescent="0.3">
      <c r="A3562" s="17" t="s">
        <v>119</v>
      </c>
      <c r="B3562" s="12">
        <v>1185732</v>
      </c>
      <c r="C3562" s="13">
        <v>44724</v>
      </c>
      <c r="D3562" s="12" t="s">
        <v>11</v>
      </c>
      <c r="E3562" s="12" t="s">
        <v>113</v>
      </c>
      <c r="F3562" s="12" t="s">
        <v>114</v>
      </c>
      <c r="G3562" s="12" t="s">
        <v>15</v>
      </c>
      <c r="H3562" s="12" t="s">
        <v>15</v>
      </c>
      <c r="I3562" s="12">
        <v>30</v>
      </c>
      <c r="J3562" s="12" t="s">
        <v>123</v>
      </c>
      <c r="K3562" s="14">
        <v>0.5</v>
      </c>
      <c r="L3562" s="15">
        <v>3250</v>
      </c>
      <c r="M3562" s="16">
        <f t="shared" si="28"/>
        <v>1625</v>
      </c>
      <c r="N3562" s="16">
        <f t="shared" si="29"/>
        <v>568.75</v>
      </c>
      <c r="O3562" s="18">
        <v>0.35</v>
      </c>
    </row>
    <row r="3563" spans="1:15" ht="15.75" customHeight="1" x14ac:dyDescent="0.3">
      <c r="A3563" s="17" t="s">
        <v>119</v>
      </c>
      <c r="B3563" s="12">
        <v>1185732</v>
      </c>
      <c r="C3563" s="13">
        <v>44724</v>
      </c>
      <c r="D3563" s="12" t="s">
        <v>11</v>
      </c>
      <c r="E3563" s="12" t="s">
        <v>113</v>
      </c>
      <c r="F3563" s="12" t="s">
        <v>114</v>
      </c>
      <c r="G3563" s="12" t="s">
        <v>16</v>
      </c>
      <c r="H3563" s="12" t="s">
        <v>16</v>
      </c>
      <c r="I3563" s="12">
        <v>17</v>
      </c>
      <c r="J3563" s="12" t="s">
        <v>123</v>
      </c>
      <c r="K3563" s="14">
        <v>0.5</v>
      </c>
      <c r="L3563" s="15">
        <v>3000</v>
      </c>
      <c r="M3563" s="16">
        <f t="shared" si="28"/>
        <v>1500</v>
      </c>
      <c r="N3563" s="16">
        <f t="shared" si="29"/>
        <v>525</v>
      </c>
      <c r="O3563" s="18">
        <v>0.35</v>
      </c>
    </row>
    <row r="3564" spans="1:15" ht="15.75" customHeight="1" x14ac:dyDescent="0.3">
      <c r="A3564" s="17" t="s">
        <v>119</v>
      </c>
      <c r="B3564" s="12">
        <v>1185732</v>
      </c>
      <c r="C3564" s="13">
        <v>44724</v>
      </c>
      <c r="D3564" s="12" t="s">
        <v>11</v>
      </c>
      <c r="E3564" s="12" t="s">
        <v>113</v>
      </c>
      <c r="F3564" s="12" t="s">
        <v>114</v>
      </c>
      <c r="G3564" s="12" t="s">
        <v>17</v>
      </c>
      <c r="H3564" s="12" t="s">
        <v>17</v>
      </c>
      <c r="I3564" s="12">
        <v>27</v>
      </c>
      <c r="J3564" s="12" t="s">
        <v>125</v>
      </c>
      <c r="K3564" s="14">
        <v>0.6</v>
      </c>
      <c r="L3564" s="15">
        <v>3000</v>
      </c>
      <c r="M3564" s="16">
        <f t="shared" si="28"/>
        <v>1800</v>
      </c>
      <c r="N3564" s="16">
        <f t="shared" si="29"/>
        <v>630</v>
      </c>
      <c r="O3564" s="18">
        <v>0.35</v>
      </c>
    </row>
    <row r="3565" spans="1:15" ht="15.75" customHeight="1" x14ac:dyDescent="0.3">
      <c r="A3565" s="17" t="s">
        <v>119</v>
      </c>
      <c r="B3565" s="12">
        <v>1185732</v>
      </c>
      <c r="C3565" s="13">
        <v>44724</v>
      </c>
      <c r="D3565" s="12" t="s">
        <v>11</v>
      </c>
      <c r="E3565" s="12" t="s">
        <v>113</v>
      </c>
      <c r="F3565" s="12" t="s">
        <v>114</v>
      </c>
      <c r="G3565" s="12" t="s">
        <v>18</v>
      </c>
      <c r="H3565" s="12" t="s">
        <v>150</v>
      </c>
      <c r="I3565" s="12">
        <v>57</v>
      </c>
      <c r="J3565" s="12" t="s">
        <v>125</v>
      </c>
      <c r="K3565" s="14">
        <v>0.65</v>
      </c>
      <c r="L3565" s="15">
        <v>4500</v>
      </c>
      <c r="M3565" s="16">
        <f t="shared" si="28"/>
        <v>2925</v>
      </c>
      <c r="N3565" s="16">
        <f t="shared" si="29"/>
        <v>1170</v>
      </c>
      <c r="O3565" s="18">
        <v>0.39999999999999997</v>
      </c>
    </row>
    <row r="3566" spans="1:15" ht="15.75" customHeight="1" x14ac:dyDescent="0.3">
      <c r="A3566" s="17" t="s">
        <v>119</v>
      </c>
      <c r="B3566" s="12">
        <v>1185732</v>
      </c>
      <c r="C3566" s="13">
        <v>44752</v>
      </c>
      <c r="D3566" s="12" t="s">
        <v>11</v>
      </c>
      <c r="E3566" s="12" t="s">
        <v>113</v>
      </c>
      <c r="F3566" s="12" t="s">
        <v>114</v>
      </c>
      <c r="G3566" s="12" t="s">
        <v>13</v>
      </c>
      <c r="H3566" s="12" t="s">
        <v>151</v>
      </c>
      <c r="I3566" s="12">
        <v>60</v>
      </c>
      <c r="J3566" s="12" t="s">
        <v>123</v>
      </c>
      <c r="K3566" s="14">
        <v>0.6</v>
      </c>
      <c r="L3566" s="15">
        <v>6750</v>
      </c>
      <c r="M3566" s="16">
        <f t="shared" si="28"/>
        <v>4050</v>
      </c>
      <c r="N3566" s="16">
        <f t="shared" si="29"/>
        <v>1822.5</v>
      </c>
      <c r="O3566" s="18">
        <v>0.45</v>
      </c>
    </row>
    <row r="3567" spans="1:15" ht="15.75" customHeight="1" x14ac:dyDescent="0.3">
      <c r="A3567" s="17" t="s">
        <v>119</v>
      </c>
      <c r="B3567" s="12">
        <v>1185732</v>
      </c>
      <c r="C3567" s="13">
        <v>44752</v>
      </c>
      <c r="D3567" s="12" t="s">
        <v>11</v>
      </c>
      <c r="E3567" s="12" t="s">
        <v>113</v>
      </c>
      <c r="F3567" s="12" t="s">
        <v>114</v>
      </c>
      <c r="G3567" s="12" t="s">
        <v>14</v>
      </c>
      <c r="H3567" s="12" t="s">
        <v>149</v>
      </c>
      <c r="I3567" s="12">
        <v>53</v>
      </c>
      <c r="J3567" s="12" t="s">
        <v>125</v>
      </c>
      <c r="K3567" s="14">
        <v>0.55000000000000004</v>
      </c>
      <c r="L3567" s="15">
        <v>4250</v>
      </c>
      <c r="M3567" s="16">
        <f t="shared" si="28"/>
        <v>2337.5</v>
      </c>
      <c r="N3567" s="16">
        <f t="shared" si="29"/>
        <v>1051.875</v>
      </c>
      <c r="O3567" s="18">
        <v>0.45</v>
      </c>
    </row>
    <row r="3568" spans="1:15" ht="15.75" customHeight="1" x14ac:dyDescent="0.3">
      <c r="A3568" s="17" t="s">
        <v>119</v>
      </c>
      <c r="B3568" s="12">
        <v>1185732</v>
      </c>
      <c r="C3568" s="13">
        <v>44752</v>
      </c>
      <c r="D3568" s="12" t="s">
        <v>11</v>
      </c>
      <c r="E3568" s="12" t="s">
        <v>113</v>
      </c>
      <c r="F3568" s="12" t="s">
        <v>114</v>
      </c>
      <c r="G3568" s="12" t="s">
        <v>15</v>
      </c>
      <c r="H3568" s="12" t="s">
        <v>15</v>
      </c>
      <c r="I3568" s="12">
        <v>53</v>
      </c>
      <c r="J3568" s="12" t="s">
        <v>123</v>
      </c>
      <c r="K3568" s="14">
        <v>0.5</v>
      </c>
      <c r="L3568" s="15">
        <v>3500</v>
      </c>
      <c r="M3568" s="16">
        <f t="shared" si="28"/>
        <v>1750</v>
      </c>
      <c r="N3568" s="16">
        <f t="shared" si="29"/>
        <v>612.5</v>
      </c>
      <c r="O3568" s="18">
        <v>0.35</v>
      </c>
    </row>
    <row r="3569" spans="1:15" ht="15.75" customHeight="1" x14ac:dyDescent="0.3">
      <c r="A3569" s="17" t="s">
        <v>119</v>
      </c>
      <c r="B3569" s="12">
        <v>1185732</v>
      </c>
      <c r="C3569" s="13">
        <v>44752</v>
      </c>
      <c r="D3569" s="12" t="s">
        <v>11</v>
      </c>
      <c r="E3569" s="12" t="s">
        <v>113</v>
      </c>
      <c r="F3569" s="12" t="s">
        <v>114</v>
      </c>
      <c r="G3569" s="12" t="s">
        <v>16</v>
      </c>
      <c r="H3569" s="12" t="s">
        <v>16</v>
      </c>
      <c r="I3569" s="12">
        <v>60</v>
      </c>
      <c r="J3569" s="12" t="s">
        <v>124</v>
      </c>
      <c r="K3569" s="14">
        <v>0.5</v>
      </c>
      <c r="L3569" s="15">
        <v>3000</v>
      </c>
      <c r="M3569" s="16">
        <f t="shared" si="28"/>
        <v>1500</v>
      </c>
      <c r="N3569" s="16">
        <f t="shared" si="29"/>
        <v>525</v>
      </c>
      <c r="O3569" s="18">
        <v>0.35</v>
      </c>
    </row>
    <row r="3570" spans="1:15" ht="15.75" customHeight="1" x14ac:dyDescent="0.3">
      <c r="A3570" s="17" t="s">
        <v>119</v>
      </c>
      <c r="B3570" s="12">
        <v>1185732</v>
      </c>
      <c r="C3570" s="13">
        <v>44752</v>
      </c>
      <c r="D3570" s="12" t="s">
        <v>11</v>
      </c>
      <c r="E3570" s="12" t="s">
        <v>113</v>
      </c>
      <c r="F3570" s="12" t="s">
        <v>114</v>
      </c>
      <c r="G3570" s="12" t="s">
        <v>17</v>
      </c>
      <c r="H3570" s="12" t="s">
        <v>17</v>
      </c>
      <c r="I3570" s="12">
        <v>56</v>
      </c>
      <c r="J3570" s="12" t="s">
        <v>125</v>
      </c>
      <c r="K3570" s="14">
        <v>0.6</v>
      </c>
      <c r="L3570" s="15">
        <v>3250</v>
      </c>
      <c r="M3570" s="16">
        <f t="shared" si="28"/>
        <v>1950</v>
      </c>
      <c r="N3570" s="16">
        <f t="shared" si="29"/>
        <v>682.5</v>
      </c>
      <c r="O3570" s="18">
        <v>0.35</v>
      </c>
    </row>
    <row r="3571" spans="1:15" ht="15.75" customHeight="1" x14ac:dyDescent="0.3">
      <c r="A3571" s="17" t="s">
        <v>119</v>
      </c>
      <c r="B3571" s="12">
        <v>1185732</v>
      </c>
      <c r="C3571" s="13">
        <v>44752</v>
      </c>
      <c r="D3571" s="12" t="s">
        <v>11</v>
      </c>
      <c r="E3571" s="12" t="s">
        <v>113</v>
      </c>
      <c r="F3571" s="12" t="s">
        <v>114</v>
      </c>
      <c r="G3571" s="12" t="s">
        <v>18</v>
      </c>
      <c r="H3571" s="12" t="s">
        <v>150</v>
      </c>
      <c r="I3571" s="12">
        <v>31</v>
      </c>
      <c r="J3571" s="12" t="s">
        <v>123</v>
      </c>
      <c r="K3571" s="14">
        <v>0.65</v>
      </c>
      <c r="L3571" s="15">
        <v>5000</v>
      </c>
      <c r="M3571" s="16">
        <f t="shared" si="28"/>
        <v>3250</v>
      </c>
      <c r="N3571" s="16">
        <f t="shared" si="29"/>
        <v>1300</v>
      </c>
      <c r="O3571" s="18">
        <v>0.39999999999999997</v>
      </c>
    </row>
    <row r="3572" spans="1:15" ht="15.75" customHeight="1" x14ac:dyDescent="0.3">
      <c r="A3572" s="17" t="s">
        <v>119</v>
      </c>
      <c r="B3572" s="12">
        <v>1185732</v>
      </c>
      <c r="C3572" s="13">
        <v>44784</v>
      </c>
      <c r="D3572" s="12" t="s">
        <v>11</v>
      </c>
      <c r="E3572" s="12" t="s">
        <v>113</v>
      </c>
      <c r="F3572" s="12" t="s">
        <v>114</v>
      </c>
      <c r="G3572" s="12" t="s">
        <v>13</v>
      </c>
      <c r="H3572" s="12" t="s">
        <v>151</v>
      </c>
      <c r="I3572" s="12">
        <v>54</v>
      </c>
      <c r="J3572" s="12" t="s">
        <v>125</v>
      </c>
      <c r="K3572" s="14">
        <v>0.6</v>
      </c>
      <c r="L3572" s="15">
        <v>6500</v>
      </c>
      <c r="M3572" s="16">
        <f t="shared" si="28"/>
        <v>3900</v>
      </c>
      <c r="N3572" s="16">
        <f t="shared" si="29"/>
        <v>1755</v>
      </c>
      <c r="O3572" s="18">
        <v>0.45</v>
      </c>
    </row>
    <row r="3573" spans="1:15" ht="15.75" customHeight="1" x14ac:dyDescent="0.3">
      <c r="A3573" s="17" t="s">
        <v>119</v>
      </c>
      <c r="B3573" s="12">
        <v>1185732</v>
      </c>
      <c r="C3573" s="13">
        <v>44784</v>
      </c>
      <c r="D3573" s="12" t="s">
        <v>11</v>
      </c>
      <c r="E3573" s="12" t="s">
        <v>113</v>
      </c>
      <c r="F3573" s="12" t="s">
        <v>114</v>
      </c>
      <c r="G3573" s="12" t="s">
        <v>14</v>
      </c>
      <c r="H3573" s="12" t="s">
        <v>149</v>
      </c>
      <c r="I3573" s="12">
        <v>33</v>
      </c>
      <c r="J3573" s="12" t="s">
        <v>124</v>
      </c>
      <c r="K3573" s="14">
        <v>0.55000000000000004</v>
      </c>
      <c r="L3573" s="15">
        <v>4250</v>
      </c>
      <c r="M3573" s="16">
        <f t="shared" si="28"/>
        <v>2337.5</v>
      </c>
      <c r="N3573" s="16">
        <f t="shared" si="29"/>
        <v>1051.875</v>
      </c>
      <c r="O3573" s="18">
        <v>0.45</v>
      </c>
    </row>
    <row r="3574" spans="1:15" ht="15.75" customHeight="1" x14ac:dyDescent="0.3">
      <c r="A3574" s="17" t="s">
        <v>119</v>
      </c>
      <c r="B3574" s="12">
        <v>1185732</v>
      </c>
      <c r="C3574" s="13">
        <v>44784</v>
      </c>
      <c r="D3574" s="12" t="s">
        <v>11</v>
      </c>
      <c r="E3574" s="12" t="s">
        <v>113</v>
      </c>
      <c r="F3574" s="12" t="s">
        <v>114</v>
      </c>
      <c r="G3574" s="12" t="s">
        <v>15</v>
      </c>
      <c r="H3574" s="12" t="s">
        <v>15</v>
      </c>
      <c r="I3574" s="12">
        <v>31</v>
      </c>
      <c r="J3574" s="12" t="s">
        <v>125</v>
      </c>
      <c r="K3574" s="14">
        <v>0.5</v>
      </c>
      <c r="L3574" s="15">
        <v>3500</v>
      </c>
      <c r="M3574" s="16">
        <f t="shared" si="28"/>
        <v>1750</v>
      </c>
      <c r="N3574" s="16">
        <f t="shared" si="29"/>
        <v>612.5</v>
      </c>
      <c r="O3574" s="18">
        <v>0.35</v>
      </c>
    </row>
    <row r="3575" spans="1:15" ht="15.75" customHeight="1" x14ac:dyDescent="0.3">
      <c r="A3575" s="17" t="s">
        <v>119</v>
      </c>
      <c r="B3575" s="12">
        <v>1185732</v>
      </c>
      <c r="C3575" s="13">
        <v>44784</v>
      </c>
      <c r="D3575" s="12" t="s">
        <v>11</v>
      </c>
      <c r="E3575" s="12" t="s">
        <v>113</v>
      </c>
      <c r="F3575" s="12" t="s">
        <v>114</v>
      </c>
      <c r="G3575" s="12" t="s">
        <v>16</v>
      </c>
      <c r="H3575" s="12" t="s">
        <v>16</v>
      </c>
      <c r="I3575" s="12">
        <v>58</v>
      </c>
      <c r="J3575" s="12" t="s">
        <v>123</v>
      </c>
      <c r="K3575" s="14">
        <v>0.5</v>
      </c>
      <c r="L3575" s="15">
        <v>2500</v>
      </c>
      <c r="M3575" s="16">
        <f t="shared" si="28"/>
        <v>1250</v>
      </c>
      <c r="N3575" s="16">
        <f t="shared" si="29"/>
        <v>437.5</v>
      </c>
      <c r="O3575" s="18">
        <v>0.35</v>
      </c>
    </row>
    <row r="3576" spans="1:15" ht="15.75" customHeight="1" x14ac:dyDescent="0.3">
      <c r="A3576" s="17" t="s">
        <v>119</v>
      </c>
      <c r="B3576" s="12">
        <v>1185732</v>
      </c>
      <c r="C3576" s="13">
        <v>44784</v>
      </c>
      <c r="D3576" s="12" t="s">
        <v>11</v>
      </c>
      <c r="E3576" s="12" t="s">
        <v>113</v>
      </c>
      <c r="F3576" s="12" t="s">
        <v>114</v>
      </c>
      <c r="G3576" s="12" t="s">
        <v>17</v>
      </c>
      <c r="H3576" s="12" t="s">
        <v>17</v>
      </c>
      <c r="I3576" s="12">
        <v>18</v>
      </c>
      <c r="J3576" s="12" t="s">
        <v>124</v>
      </c>
      <c r="K3576" s="14">
        <v>0.6</v>
      </c>
      <c r="L3576" s="15">
        <v>2250</v>
      </c>
      <c r="M3576" s="16">
        <f t="shared" si="28"/>
        <v>1350</v>
      </c>
      <c r="N3576" s="16">
        <f t="shared" si="29"/>
        <v>472.49999999999994</v>
      </c>
      <c r="O3576" s="18">
        <v>0.35</v>
      </c>
    </row>
    <row r="3577" spans="1:15" ht="15.75" customHeight="1" x14ac:dyDescent="0.3">
      <c r="A3577" s="17" t="s">
        <v>119</v>
      </c>
      <c r="B3577" s="12">
        <v>1185732</v>
      </c>
      <c r="C3577" s="13">
        <v>44784</v>
      </c>
      <c r="D3577" s="12" t="s">
        <v>11</v>
      </c>
      <c r="E3577" s="12" t="s">
        <v>113</v>
      </c>
      <c r="F3577" s="12" t="s">
        <v>114</v>
      </c>
      <c r="G3577" s="12" t="s">
        <v>18</v>
      </c>
      <c r="H3577" s="12" t="s">
        <v>150</v>
      </c>
      <c r="I3577" s="12">
        <v>20</v>
      </c>
      <c r="J3577" s="12" t="s">
        <v>123</v>
      </c>
      <c r="K3577" s="14">
        <v>0.65</v>
      </c>
      <c r="L3577" s="15">
        <v>4000</v>
      </c>
      <c r="M3577" s="16">
        <f t="shared" si="28"/>
        <v>2600</v>
      </c>
      <c r="N3577" s="16">
        <f t="shared" si="29"/>
        <v>1040</v>
      </c>
      <c r="O3577" s="18">
        <v>0.39999999999999997</v>
      </c>
    </row>
    <row r="3578" spans="1:15" ht="15.75" customHeight="1" x14ac:dyDescent="0.3">
      <c r="A3578" s="17" t="s">
        <v>119</v>
      </c>
      <c r="B3578" s="12">
        <v>1185732</v>
      </c>
      <c r="C3578" s="13">
        <v>44814</v>
      </c>
      <c r="D3578" s="12" t="s">
        <v>11</v>
      </c>
      <c r="E3578" s="12" t="s">
        <v>113</v>
      </c>
      <c r="F3578" s="12" t="s">
        <v>114</v>
      </c>
      <c r="G3578" s="12" t="s">
        <v>13</v>
      </c>
      <c r="H3578" s="12" t="s">
        <v>151</v>
      </c>
      <c r="I3578" s="12">
        <v>16</v>
      </c>
      <c r="J3578" s="12" t="s">
        <v>124</v>
      </c>
      <c r="K3578" s="14">
        <v>0.6</v>
      </c>
      <c r="L3578" s="15">
        <v>5250</v>
      </c>
      <c r="M3578" s="16">
        <f t="shared" si="28"/>
        <v>3150</v>
      </c>
      <c r="N3578" s="16">
        <f t="shared" si="29"/>
        <v>1417.5</v>
      </c>
      <c r="O3578" s="18">
        <v>0.45</v>
      </c>
    </row>
    <row r="3579" spans="1:15" ht="15.75" customHeight="1" x14ac:dyDescent="0.3">
      <c r="A3579" s="17" t="s">
        <v>119</v>
      </c>
      <c r="B3579" s="12">
        <v>1185732</v>
      </c>
      <c r="C3579" s="13">
        <v>44814</v>
      </c>
      <c r="D3579" s="12" t="s">
        <v>11</v>
      </c>
      <c r="E3579" s="12" t="s">
        <v>113</v>
      </c>
      <c r="F3579" s="12" t="s">
        <v>114</v>
      </c>
      <c r="G3579" s="12" t="s">
        <v>14</v>
      </c>
      <c r="H3579" s="12" t="s">
        <v>149</v>
      </c>
      <c r="I3579" s="12">
        <v>37</v>
      </c>
      <c r="J3579" s="12" t="s">
        <v>126</v>
      </c>
      <c r="K3579" s="14">
        <v>0.55000000000000004</v>
      </c>
      <c r="L3579" s="15">
        <v>3250</v>
      </c>
      <c r="M3579" s="16">
        <f t="shared" si="28"/>
        <v>1787.5000000000002</v>
      </c>
      <c r="N3579" s="16">
        <f t="shared" si="29"/>
        <v>804.37500000000011</v>
      </c>
      <c r="O3579" s="18">
        <v>0.45</v>
      </c>
    </row>
    <row r="3580" spans="1:15" ht="15.75" customHeight="1" x14ac:dyDescent="0.3">
      <c r="A3580" s="17" t="s">
        <v>119</v>
      </c>
      <c r="B3580" s="12">
        <v>1185732</v>
      </c>
      <c r="C3580" s="13">
        <v>44814</v>
      </c>
      <c r="D3580" s="12" t="s">
        <v>11</v>
      </c>
      <c r="E3580" s="12" t="s">
        <v>113</v>
      </c>
      <c r="F3580" s="12" t="s">
        <v>114</v>
      </c>
      <c r="G3580" s="12" t="s">
        <v>15</v>
      </c>
      <c r="H3580" s="12" t="s">
        <v>15</v>
      </c>
      <c r="I3580" s="12">
        <v>52</v>
      </c>
      <c r="J3580" s="12" t="s">
        <v>126</v>
      </c>
      <c r="K3580" s="14">
        <v>0.5</v>
      </c>
      <c r="L3580" s="15">
        <v>2250</v>
      </c>
      <c r="M3580" s="16">
        <f t="shared" si="28"/>
        <v>1125</v>
      </c>
      <c r="N3580" s="16">
        <f t="shared" si="29"/>
        <v>393.75</v>
      </c>
      <c r="O3580" s="18">
        <v>0.35</v>
      </c>
    </row>
    <row r="3581" spans="1:15" ht="15.75" customHeight="1" x14ac:dyDescent="0.3">
      <c r="A3581" s="17" t="s">
        <v>119</v>
      </c>
      <c r="B3581" s="12">
        <v>1185732</v>
      </c>
      <c r="C3581" s="13">
        <v>44814</v>
      </c>
      <c r="D3581" s="12" t="s">
        <v>11</v>
      </c>
      <c r="E3581" s="12" t="s">
        <v>113</v>
      </c>
      <c r="F3581" s="12" t="s">
        <v>114</v>
      </c>
      <c r="G3581" s="12" t="s">
        <v>16</v>
      </c>
      <c r="H3581" s="12" t="s">
        <v>16</v>
      </c>
      <c r="I3581" s="12">
        <v>56</v>
      </c>
      <c r="J3581" s="12" t="s">
        <v>126</v>
      </c>
      <c r="K3581" s="14">
        <v>0.5</v>
      </c>
      <c r="L3581" s="15">
        <v>2000</v>
      </c>
      <c r="M3581" s="16">
        <f t="shared" si="28"/>
        <v>1000</v>
      </c>
      <c r="N3581" s="16">
        <f t="shared" si="29"/>
        <v>350</v>
      </c>
      <c r="O3581" s="18">
        <v>0.35</v>
      </c>
    </row>
    <row r="3582" spans="1:15" ht="15.75" customHeight="1" x14ac:dyDescent="0.3">
      <c r="A3582" s="17" t="s">
        <v>119</v>
      </c>
      <c r="B3582" s="12">
        <v>1185732</v>
      </c>
      <c r="C3582" s="13">
        <v>44814</v>
      </c>
      <c r="D3582" s="12" t="s">
        <v>11</v>
      </c>
      <c r="E3582" s="12" t="s">
        <v>113</v>
      </c>
      <c r="F3582" s="12" t="s">
        <v>114</v>
      </c>
      <c r="G3582" s="12" t="s">
        <v>17</v>
      </c>
      <c r="H3582" s="12" t="s">
        <v>17</v>
      </c>
      <c r="I3582" s="12">
        <v>17</v>
      </c>
      <c r="J3582" s="12" t="s">
        <v>124</v>
      </c>
      <c r="K3582" s="14">
        <v>0.6</v>
      </c>
      <c r="L3582" s="15">
        <v>2000</v>
      </c>
      <c r="M3582" s="16">
        <f t="shared" si="28"/>
        <v>1200</v>
      </c>
      <c r="N3582" s="16">
        <f t="shared" si="29"/>
        <v>420</v>
      </c>
      <c r="O3582" s="18">
        <v>0.35</v>
      </c>
    </row>
    <row r="3583" spans="1:15" ht="15.75" customHeight="1" x14ac:dyDescent="0.3">
      <c r="A3583" s="17" t="s">
        <v>119</v>
      </c>
      <c r="B3583" s="12">
        <v>1185732</v>
      </c>
      <c r="C3583" s="13">
        <v>44814</v>
      </c>
      <c r="D3583" s="12" t="s">
        <v>11</v>
      </c>
      <c r="E3583" s="12" t="s">
        <v>113</v>
      </c>
      <c r="F3583" s="12" t="s">
        <v>114</v>
      </c>
      <c r="G3583" s="12" t="s">
        <v>18</v>
      </c>
      <c r="H3583" s="12" t="s">
        <v>150</v>
      </c>
      <c r="I3583" s="12">
        <v>21</v>
      </c>
      <c r="J3583" s="12" t="s">
        <v>126</v>
      </c>
      <c r="K3583" s="14">
        <v>0.65</v>
      </c>
      <c r="L3583" s="15">
        <v>3000</v>
      </c>
      <c r="M3583" s="16">
        <f t="shared" si="28"/>
        <v>1950</v>
      </c>
      <c r="N3583" s="16">
        <f t="shared" si="29"/>
        <v>779.99999999999989</v>
      </c>
      <c r="O3583" s="18">
        <v>0.39999999999999997</v>
      </c>
    </row>
    <row r="3584" spans="1:15" ht="15.75" customHeight="1" x14ac:dyDescent="0.3">
      <c r="A3584" s="17" t="s">
        <v>119</v>
      </c>
      <c r="B3584" s="12">
        <v>1185732</v>
      </c>
      <c r="C3584" s="13">
        <v>44846</v>
      </c>
      <c r="D3584" s="12" t="s">
        <v>11</v>
      </c>
      <c r="E3584" s="12" t="s">
        <v>113</v>
      </c>
      <c r="F3584" s="12" t="s">
        <v>114</v>
      </c>
      <c r="G3584" s="12" t="s">
        <v>13</v>
      </c>
      <c r="H3584" s="12" t="s">
        <v>151</v>
      </c>
      <c r="I3584" s="12">
        <v>31</v>
      </c>
      <c r="J3584" s="12" t="s">
        <v>126</v>
      </c>
      <c r="K3584" s="14">
        <v>0.65</v>
      </c>
      <c r="L3584" s="15">
        <v>4750</v>
      </c>
      <c r="M3584" s="16">
        <f t="shared" si="28"/>
        <v>3087.5</v>
      </c>
      <c r="N3584" s="16">
        <f t="shared" si="29"/>
        <v>1389.375</v>
      </c>
      <c r="O3584" s="18">
        <v>0.45</v>
      </c>
    </row>
    <row r="3585" spans="1:15" ht="15.75" customHeight="1" x14ac:dyDescent="0.3">
      <c r="A3585" s="17" t="s">
        <v>119</v>
      </c>
      <c r="B3585" s="12">
        <v>1185732</v>
      </c>
      <c r="C3585" s="13">
        <v>44846</v>
      </c>
      <c r="D3585" s="12" t="s">
        <v>11</v>
      </c>
      <c r="E3585" s="12" t="s">
        <v>113</v>
      </c>
      <c r="F3585" s="12" t="s">
        <v>114</v>
      </c>
      <c r="G3585" s="12" t="s">
        <v>14</v>
      </c>
      <c r="H3585" s="12" t="s">
        <v>149</v>
      </c>
      <c r="I3585" s="12">
        <v>30</v>
      </c>
      <c r="J3585" s="12" t="s">
        <v>126</v>
      </c>
      <c r="K3585" s="14">
        <v>0.60000000000000009</v>
      </c>
      <c r="L3585" s="15">
        <v>3000</v>
      </c>
      <c r="M3585" s="16">
        <f t="shared" si="28"/>
        <v>1800.0000000000002</v>
      </c>
      <c r="N3585" s="16">
        <f t="shared" si="29"/>
        <v>810.00000000000011</v>
      </c>
      <c r="O3585" s="18">
        <v>0.45</v>
      </c>
    </row>
    <row r="3586" spans="1:15" ht="15.75" customHeight="1" x14ac:dyDescent="0.3">
      <c r="A3586" s="17" t="s">
        <v>119</v>
      </c>
      <c r="B3586" s="12">
        <v>1185732</v>
      </c>
      <c r="C3586" s="13">
        <v>44846</v>
      </c>
      <c r="D3586" s="12" t="s">
        <v>11</v>
      </c>
      <c r="E3586" s="12" t="s">
        <v>113</v>
      </c>
      <c r="F3586" s="12" t="s">
        <v>114</v>
      </c>
      <c r="G3586" s="12" t="s">
        <v>15</v>
      </c>
      <c r="H3586" s="12" t="s">
        <v>15</v>
      </c>
      <c r="I3586" s="12">
        <v>27</v>
      </c>
      <c r="J3586" s="12" t="s">
        <v>126</v>
      </c>
      <c r="K3586" s="14">
        <v>0.60000000000000009</v>
      </c>
      <c r="L3586" s="15">
        <v>2000</v>
      </c>
      <c r="M3586" s="16">
        <f t="shared" si="28"/>
        <v>1200.0000000000002</v>
      </c>
      <c r="N3586" s="16">
        <f t="shared" si="29"/>
        <v>420.00000000000006</v>
      </c>
      <c r="O3586" s="18">
        <v>0.35</v>
      </c>
    </row>
    <row r="3587" spans="1:15" ht="15.75" customHeight="1" x14ac:dyDescent="0.3">
      <c r="A3587" s="17" t="s">
        <v>119</v>
      </c>
      <c r="B3587" s="12">
        <v>1185732</v>
      </c>
      <c r="C3587" s="13">
        <v>44846</v>
      </c>
      <c r="D3587" s="12" t="s">
        <v>11</v>
      </c>
      <c r="E3587" s="12" t="s">
        <v>113</v>
      </c>
      <c r="F3587" s="12" t="s">
        <v>114</v>
      </c>
      <c r="G3587" s="12" t="s">
        <v>16</v>
      </c>
      <c r="H3587" s="12" t="s">
        <v>16</v>
      </c>
      <c r="I3587" s="12">
        <v>55</v>
      </c>
      <c r="J3587" s="12" t="s">
        <v>123</v>
      </c>
      <c r="K3587" s="14">
        <v>0.60000000000000009</v>
      </c>
      <c r="L3587" s="15">
        <v>1750</v>
      </c>
      <c r="M3587" s="16">
        <f t="shared" si="28"/>
        <v>1050.0000000000002</v>
      </c>
      <c r="N3587" s="16">
        <f t="shared" si="29"/>
        <v>367.50000000000006</v>
      </c>
      <c r="O3587" s="18">
        <v>0.35</v>
      </c>
    </row>
    <row r="3588" spans="1:15" ht="15.75" customHeight="1" x14ac:dyDescent="0.3">
      <c r="A3588" s="17" t="s">
        <v>119</v>
      </c>
      <c r="B3588" s="12">
        <v>1185732</v>
      </c>
      <c r="C3588" s="13">
        <v>44846</v>
      </c>
      <c r="D3588" s="12" t="s">
        <v>11</v>
      </c>
      <c r="E3588" s="12" t="s">
        <v>113</v>
      </c>
      <c r="F3588" s="12" t="s">
        <v>114</v>
      </c>
      <c r="G3588" s="12" t="s">
        <v>17</v>
      </c>
      <c r="H3588" s="12" t="s">
        <v>17</v>
      </c>
      <c r="I3588" s="12">
        <v>40</v>
      </c>
      <c r="J3588" s="12" t="s">
        <v>126</v>
      </c>
      <c r="K3588" s="14">
        <v>0.70000000000000007</v>
      </c>
      <c r="L3588" s="15">
        <v>1750</v>
      </c>
      <c r="M3588" s="16">
        <f t="shared" si="28"/>
        <v>1225.0000000000002</v>
      </c>
      <c r="N3588" s="16">
        <f t="shared" si="29"/>
        <v>428.75000000000006</v>
      </c>
      <c r="O3588" s="18">
        <v>0.35</v>
      </c>
    </row>
    <row r="3589" spans="1:15" ht="15.75" customHeight="1" x14ac:dyDescent="0.3">
      <c r="A3589" s="17" t="s">
        <v>119</v>
      </c>
      <c r="B3589" s="12">
        <v>1185732</v>
      </c>
      <c r="C3589" s="13">
        <v>44846</v>
      </c>
      <c r="D3589" s="12" t="s">
        <v>11</v>
      </c>
      <c r="E3589" s="12" t="s">
        <v>113</v>
      </c>
      <c r="F3589" s="12" t="s">
        <v>114</v>
      </c>
      <c r="G3589" s="12" t="s">
        <v>18</v>
      </c>
      <c r="H3589" s="12" t="s">
        <v>150</v>
      </c>
      <c r="I3589" s="12">
        <v>18</v>
      </c>
      <c r="J3589" s="12" t="s">
        <v>126</v>
      </c>
      <c r="K3589" s="14">
        <v>0.75</v>
      </c>
      <c r="L3589" s="15">
        <v>3000</v>
      </c>
      <c r="M3589" s="16">
        <f t="shared" si="28"/>
        <v>2250</v>
      </c>
      <c r="N3589" s="16">
        <f t="shared" si="29"/>
        <v>899.99999999999989</v>
      </c>
      <c r="O3589" s="18">
        <v>0.39999999999999997</v>
      </c>
    </row>
    <row r="3590" spans="1:15" ht="15.75" customHeight="1" x14ac:dyDescent="0.3">
      <c r="A3590" s="17" t="s">
        <v>119</v>
      </c>
      <c r="B3590" s="12">
        <v>1185732</v>
      </c>
      <c r="C3590" s="13">
        <v>44876</v>
      </c>
      <c r="D3590" s="12" t="s">
        <v>11</v>
      </c>
      <c r="E3590" s="12" t="s">
        <v>113</v>
      </c>
      <c r="F3590" s="12" t="s">
        <v>114</v>
      </c>
      <c r="G3590" s="12" t="s">
        <v>13</v>
      </c>
      <c r="H3590" s="12" t="s">
        <v>151</v>
      </c>
      <c r="I3590" s="12">
        <v>50</v>
      </c>
      <c r="J3590" s="12" t="s">
        <v>126</v>
      </c>
      <c r="K3590" s="14">
        <v>0.70000000000000007</v>
      </c>
      <c r="L3590" s="15">
        <v>4500</v>
      </c>
      <c r="M3590" s="16">
        <f t="shared" si="28"/>
        <v>3150.0000000000005</v>
      </c>
      <c r="N3590" s="16">
        <f t="shared" si="29"/>
        <v>1417.5000000000002</v>
      </c>
      <c r="O3590" s="18">
        <v>0.45</v>
      </c>
    </row>
    <row r="3591" spans="1:15" ht="15.75" customHeight="1" x14ac:dyDescent="0.3">
      <c r="A3591" s="17" t="s">
        <v>119</v>
      </c>
      <c r="B3591" s="12">
        <v>1185732</v>
      </c>
      <c r="C3591" s="13">
        <v>44876</v>
      </c>
      <c r="D3591" s="12" t="s">
        <v>11</v>
      </c>
      <c r="E3591" s="12" t="s">
        <v>113</v>
      </c>
      <c r="F3591" s="12" t="s">
        <v>114</v>
      </c>
      <c r="G3591" s="12" t="s">
        <v>14</v>
      </c>
      <c r="H3591" s="12" t="s">
        <v>149</v>
      </c>
      <c r="I3591" s="12">
        <v>25</v>
      </c>
      <c r="J3591" s="12" t="s">
        <v>123</v>
      </c>
      <c r="K3591" s="14">
        <v>0.60000000000000009</v>
      </c>
      <c r="L3591" s="15">
        <v>3250</v>
      </c>
      <c r="M3591" s="16">
        <f t="shared" si="28"/>
        <v>1950.0000000000002</v>
      </c>
      <c r="N3591" s="16">
        <f t="shared" si="29"/>
        <v>877.50000000000011</v>
      </c>
      <c r="O3591" s="18">
        <v>0.45</v>
      </c>
    </row>
    <row r="3592" spans="1:15" ht="15.75" customHeight="1" x14ac:dyDescent="0.3">
      <c r="A3592" s="17" t="s">
        <v>119</v>
      </c>
      <c r="B3592" s="12">
        <v>1185732</v>
      </c>
      <c r="C3592" s="13">
        <v>44876</v>
      </c>
      <c r="D3592" s="12" t="s">
        <v>11</v>
      </c>
      <c r="E3592" s="12" t="s">
        <v>113</v>
      </c>
      <c r="F3592" s="12" t="s">
        <v>114</v>
      </c>
      <c r="G3592" s="12" t="s">
        <v>15</v>
      </c>
      <c r="H3592" s="12" t="s">
        <v>15</v>
      </c>
      <c r="I3592" s="12">
        <v>56</v>
      </c>
      <c r="J3592" s="12" t="s">
        <v>124</v>
      </c>
      <c r="K3592" s="14">
        <v>0.60000000000000009</v>
      </c>
      <c r="L3592" s="15">
        <v>3200</v>
      </c>
      <c r="M3592" s="16">
        <f t="shared" si="28"/>
        <v>1920.0000000000002</v>
      </c>
      <c r="N3592" s="16">
        <f t="shared" si="29"/>
        <v>672</v>
      </c>
      <c r="O3592" s="18">
        <v>0.35</v>
      </c>
    </row>
    <row r="3593" spans="1:15" ht="15.75" customHeight="1" x14ac:dyDescent="0.3">
      <c r="A3593" s="17" t="s">
        <v>119</v>
      </c>
      <c r="B3593" s="12">
        <v>1185732</v>
      </c>
      <c r="C3593" s="13">
        <v>44876</v>
      </c>
      <c r="D3593" s="12" t="s">
        <v>11</v>
      </c>
      <c r="E3593" s="12" t="s">
        <v>113</v>
      </c>
      <c r="F3593" s="12" t="s">
        <v>114</v>
      </c>
      <c r="G3593" s="12" t="s">
        <v>16</v>
      </c>
      <c r="H3593" s="12" t="s">
        <v>16</v>
      </c>
      <c r="I3593" s="12">
        <v>27</v>
      </c>
      <c r="J3593" s="12" t="s">
        <v>124</v>
      </c>
      <c r="K3593" s="14">
        <v>0.60000000000000009</v>
      </c>
      <c r="L3593" s="15">
        <v>3000</v>
      </c>
      <c r="M3593" s="16">
        <f t="shared" si="28"/>
        <v>1800.0000000000002</v>
      </c>
      <c r="N3593" s="16">
        <f t="shared" si="29"/>
        <v>630</v>
      </c>
      <c r="O3593" s="18">
        <v>0.35</v>
      </c>
    </row>
    <row r="3594" spans="1:15" ht="15.75" customHeight="1" x14ac:dyDescent="0.3">
      <c r="A3594" s="17" t="s">
        <v>119</v>
      </c>
      <c r="B3594" s="12">
        <v>1185732</v>
      </c>
      <c r="C3594" s="13">
        <v>44876</v>
      </c>
      <c r="D3594" s="12" t="s">
        <v>11</v>
      </c>
      <c r="E3594" s="12" t="s">
        <v>113</v>
      </c>
      <c r="F3594" s="12" t="s">
        <v>114</v>
      </c>
      <c r="G3594" s="12" t="s">
        <v>17</v>
      </c>
      <c r="H3594" s="12" t="s">
        <v>17</v>
      </c>
      <c r="I3594" s="12">
        <v>52</v>
      </c>
      <c r="J3594" s="12" t="s">
        <v>123</v>
      </c>
      <c r="K3594" s="14">
        <v>0.70000000000000007</v>
      </c>
      <c r="L3594" s="15">
        <v>2750</v>
      </c>
      <c r="M3594" s="16">
        <f t="shared" si="28"/>
        <v>1925.0000000000002</v>
      </c>
      <c r="N3594" s="16">
        <f t="shared" si="29"/>
        <v>673.75</v>
      </c>
      <c r="O3594" s="18">
        <v>0.35</v>
      </c>
    </row>
    <row r="3595" spans="1:15" ht="15.75" customHeight="1" x14ac:dyDescent="0.3">
      <c r="A3595" s="17" t="s">
        <v>119</v>
      </c>
      <c r="B3595" s="12">
        <v>1185732</v>
      </c>
      <c r="C3595" s="13">
        <v>44876</v>
      </c>
      <c r="D3595" s="12" t="s">
        <v>11</v>
      </c>
      <c r="E3595" s="12" t="s">
        <v>113</v>
      </c>
      <c r="F3595" s="12" t="s">
        <v>114</v>
      </c>
      <c r="G3595" s="12" t="s">
        <v>18</v>
      </c>
      <c r="H3595" s="12" t="s">
        <v>150</v>
      </c>
      <c r="I3595" s="12">
        <v>47</v>
      </c>
      <c r="J3595" s="12" t="s">
        <v>125</v>
      </c>
      <c r="K3595" s="14">
        <v>0.75</v>
      </c>
      <c r="L3595" s="15">
        <v>3750</v>
      </c>
      <c r="M3595" s="16">
        <f t="shared" si="28"/>
        <v>2812.5</v>
      </c>
      <c r="N3595" s="16">
        <f t="shared" si="29"/>
        <v>1125</v>
      </c>
      <c r="O3595" s="18">
        <v>0.39999999999999997</v>
      </c>
    </row>
    <row r="3596" spans="1:15" ht="15.75" customHeight="1" x14ac:dyDescent="0.3">
      <c r="A3596" s="17" t="s">
        <v>119</v>
      </c>
      <c r="B3596" s="12">
        <v>1185732</v>
      </c>
      <c r="C3596" s="13">
        <v>44905</v>
      </c>
      <c r="D3596" s="12" t="s">
        <v>11</v>
      </c>
      <c r="E3596" s="12" t="s">
        <v>113</v>
      </c>
      <c r="F3596" s="12" t="s">
        <v>114</v>
      </c>
      <c r="G3596" s="12" t="s">
        <v>13</v>
      </c>
      <c r="H3596" s="12" t="s">
        <v>151</v>
      </c>
      <c r="I3596" s="12">
        <v>24</v>
      </c>
      <c r="J3596" s="12" t="s">
        <v>126</v>
      </c>
      <c r="K3596" s="14">
        <v>0.70000000000000007</v>
      </c>
      <c r="L3596" s="15">
        <v>6000</v>
      </c>
      <c r="M3596" s="16">
        <f t="shared" si="28"/>
        <v>4200</v>
      </c>
      <c r="N3596" s="16">
        <f t="shared" si="29"/>
        <v>1890</v>
      </c>
      <c r="O3596" s="18">
        <v>0.45</v>
      </c>
    </row>
    <row r="3597" spans="1:15" ht="15.75" customHeight="1" x14ac:dyDescent="0.3">
      <c r="A3597" s="17" t="s">
        <v>119</v>
      </c>
      <c r="B3597" s="12">
        <v>1185732</v>
      </c>
      <c r="C3597" s="13">
        <v>44905</v>
      </c>
      <c r="D3597" s="12" t="s">
        <v>11</v>
      </c>
      <c r="E3597" s="12" t="s">
        <v>113</v>
      </c>
      <c r="F3597" s="12" t="s">
        <v>114</v>
      </c>
      <c r="G3597" s="12" t="s">
        <v>14</v>
      </c>
      <c r="H3597" s="12" t="s">
        <v>149</v>
      </c>
      <c r="I3597" s="12">
        <v>55</v>
      </c>
      <c r="J3597" s="12" t="s">
        <v>124</v>
      </c>
      <c r="K3597" s="14">
        <v>0.60000000000000009</v>
      </c>
      <c r="L3597" s="15">
        <v>4000</v>
      </c>
      <c r="M3597" s="16">
        <f t="shared" si="28"/>
        <v>2400.0000000000005</v>
      </c>
      <c r="N3597" s="16">
        <f t="shared" si="29"/>
        <v>1080.0000000000002</v>
      </c>
      <c r="O3597" s="18">
        <v>0.45</v>
      </c>
    </row>
    <row r="3598" spans="1:15" ht="15.75" customHeight="1" x14ac:dyDescent="0.3">
      <c r="A3598" s="17" t="s">
        <v>119</v>
      </c>
      <c r="B3598" s="12">
        <v>1185732</v>
      </c>
      <c r="C3598" s="13">
        <v>44905</v>
      </c>
      <c r="D3598" s="12" t="s">
        <v>11</v>
      </c>
      <c r="E3598" s="12" t="s">
        <v>113</v>
      </c>
      <c r="F3598" s="12" t="s">
        <v>114</v>
      </c>
      <c r="G3598" s="12" t="s">
        <v>15</v>
      </c>
      <c r="H3598" s="12" t="s">
        <v>15</v>
      </c>
      <c r="I3598" s="12">
        <v>35</v>
      </c>
      <c r="J3598" s="12" t="s">
        <v>124</v>
      </c>
      <c r="K3598" s="14">
        <v>0.60000000000000009</v>
      </c>
      <c r="L3598" s="15">
        <v>3750</v>
      </c>
      <c r="M3598" s="16">
        <f t="shared" si="28"/>
        <v>2250.0000000000005</v>
      </c>
      <c r="N3598" s="16">
        <f t="shared" si="29"/>
        <v>787.50000000000011</v>
      </c>
      <c r="O3598" s="18">
        <v>0.35</v>
      </c>
    </row>
    <row r="3599" spans="1:15" ht="15.75" customHeight="1" x14ac:dyDescent="0.3">
      <c r="A3599" s="17" t="s">
        <v>119</v>
      </c>
      <c r="B3599" s="12">
        <v>1185732</v>
      </c>
      <c r="C3599" s="13">
        <v>44905</v>
      </c>
      <c r="D3599" s="12" t="s">
        <v>11</v>
      </c>
      <c r="E3599" s="12" t="s">
        <v>113</v>
      </c>
      <c r="F3599" s="12" t="s">
        <v>114</v>
      </c>
      <c r="G3599" s="12" t="s">
        <v>16</v>
      </c>
      <c r="H3599" s="12" t="s">
        <v>16</v>
      </c>
      <c r="I3599" s="12">
        <v>59</v>
      </c>
      <c r="J3599" s="12" t="s">
        <v>124</v>
      </c>
      <c r="K3599" s="14">
        <v>0.60000000000000009</v>
      </c>
      <c r="L3599" s="15">
        <v>3250</v>
      </c>
      <c r="M3599" s="16">
        <f t="shared" si="28"/>
        <v>1950.0000000000002</v>
      </c>
      <c r="N3599" s="16">
        <f t="shared" si="29"/>
        <v>682.5</v>
      </c>
      <c r="O3599" s="18">
        <v>0.35</v>
      </c>
    </row>
    <row r="3600" spans="1:15" ht="15.75" customHeight="1" x14ac:dyDescent="0.3">
      <c r="A3600" s="17" t="s">
        <v>119</v>
      </c>
      <c r="B3600" s="12">
        <v>1185732</v>
      </c>
      <c r="C3600" s="13">
        <v>44905</v>
      </c>
      <c r="D3600" s="12" t="s">
        <v>11</v>
      </c>
      <c r="E3600" s="12" t="s">
        <v>113</v>
      </c>
      <c r="F3600" s="12" t="s">
        <v>114</v>
      </c>
      <c r="G3600" s="12" t="s">
        <v>17</v>
      </c>
      <c r="H3600" s="12" t="s">
        <v>17</v>
      </c>
      <c r="I3600" s="12">
        <v>48</v>
      </c>
      <c r="J3600" s="12" t="s">
        <v>126</v>
      </c>
      <c r="K3600" s="14">
        <v>0.70000000000000007</v>
      </c>
      <c r="L3600" s="15">
        <v>3250</v>
      </c>
      <c r="M3600" s="16">
        <f t="shared" si="28"/>
        <v>2275</v>
      </c>
      <c r="N3600" s="16">
        <f t="shared" si="29"/>
        <v>796.25</v>
      </c>
      <c r="O3600" s="18">
        <v>0.35</v>
      </c>
    </row>
    <row r="3601" spans="1:15" ht="15.75" customHeight="1" x14ac:dyDescent="0.3">
      <c r="A3601" s="17" t="s">
        <v>119</v>
      </c>
      <c r="B3601" s="12">
        <v>1185732</v>
      </c>
      <c r="C3601" s="13">
        <v>44905</v>
      </c>
      <c r="D3601" s="12" t="s">
        <v>11</v>
      </c>
      <c r="E3601" s="12" t="s">
        <v>113</v>
      </c>
      <c r="F3601" s="12" t="s">
        <v>114</v>
      </c>
      <c r="G3601" s="12" t="s">
        <v>18</v>
      </c>
      <c r="H3601" s="12" t="s">
        <v>150</v>
      </c>
      <c r="I3601" s="12">
        <v>24</v>
      </c>
      <c r="J3601" s="12" t="s">
        <v>124</v>
      </c>
      <c r="K3601" s="14">
        <v>0.75</v>
      </c>
      <c r="L3601" s="15">
        <v>4250</v>
      </c>
      <c r="M3601" s="16">
        <f t="shared" si="28"/>
        <v>3187.5</v>
      </c>
      <c r="N3601" s="16">
        <f t="shared" si="29"/>
        <v>1275</v>
      </c>
      <c r="O3601" s="18">
        <v>0.39999999999999997</v>
      </c>
    </row>
    <row r="3602" spans="1:15" ht="15.75" customHeight="1" x14ac:dyDescent="0.3">
      <c r="A3602" s="17" t="s">
        <v>119</v>
      </c>
      <c r="B3602" s="12">
        <v>1185732</v>
      </c>
      <c r="C3602" s="13">
        <v>44582</v>
      </c>
      <c r="D3602" s="12" t="s">
        <v>11</v>
      </c>
      <c r="E3602" s="12" t="s">
        <v>115</v>
      </c>
      <c r="F3602" s="12" t="s">
        <v>116</v>
      </c>
      <c r="G3602" s="12" t="s">
        <v>13</v>
      </c>
      <c r="H3602" s="12" t="s">
        <v>151</v>
      </c>
      <c r="I3602" s="12">
        <v>15</v>
      </c>
      <c r="J3602" s="12" t="s">
        <v>125</v>
      </c>
      <c r="K3602" s="14">
        <v>0.5</v>
      </c>
      <c r="L3602" s="15">
        <v>5250</v>
      </c>
      <c r="M3602" s="16">
        <f t="shared" si="28"/>
        <v>2625</v>
      </c>
      <c r="N3602" s="16">
        <f t="shared" si="29"/>
        <v>1050</v>
      </c>
      <c r="O3602" s="18">
        <v>0.4</v>
      </c>
    </row>
    <row r="3603" spans="1:15" ht="15.75" customHeight="1" x14ac:dyDescent="0.3">
      <c r="A3603" s="17" t="s">
        <v>119</v>
      </c>
      <c r="B3603" s="12">
        <v>1185732</v>
      </c>
      <c r="C3603" s="13">
        <v>44582</v>
      </c>
      <c r="D3603" s="12" t="s">
        <v>11</v>
      </c>
      <c r="E3603" s="12" t="s">
        <v>115</v>
      </c>
      <c r="F3603" s="12" t="s">
        <v>116</v>
      </c>
      <c r="G3603" s="12" t="s">
        <v>14</v>
      </c>
      <c r="H3603" s="12" t="s">
        <v>149</v>
      </c>
      <c r="I3603" s="12">
        <v>41</v>
      </c>
      <c r="J3603" s="12" t="s">
        <v>126</v>
      </c>
      <c r="K3603" s="14">
        <v>0.5</v>
      </c>
      <c r="L3603" s="15">
        <v>3250</v>
      </c>
      <c r="M3603" s="16">
        <f t="shared" si="28"/>
        <v>1625</v>
      </c>
      <c r="N3603" s="16">
        <f t="shared" si="29"/>
        <v>650</v>
      </c>
      <c r="O3603" s="18">
        <v>0.4</v>
      </c>
    </row>
    <row r="3604" spans="1:15" ht="15.75" customHeight="1" x14ac:dyDescent="0.3">
      <c r="A3604" s="17" t="s">
        <v>119</v>
      </c>
      <c r="B3604" s="12">
        <v>1185732</v>
      </c>
      <c r="C3604" s="13">
        <v>44582</v>
      </c>
      <c r="D3604" s="12" t="s">
        <v>11</v>
      </c>
      <c r="E3604" s="12" t="s">
        <v>115</v>
      </c>
      <c r="F3604" s="12" t="s">
        <v>116</v>
      </c>
      <c r="G3604" s="12" t="s">
        <v>15</v>
      </c>
      <c r="H3604" s="12" t="s">
        <v>15</v>
      </c>
      <c r="I3604" s="12">
        <v>59</v>
      </c>
      <c r="J3604" s="12" t="s">
        <v>124</v>
      </c>
      <c r="K3604" s="14">
        <v>0.4</v>
      </c>
      <c r="L3604" s="15">
        <v>3250</v>
      </c>
      <c r="M3604" s="16">
        <f t="shared" si="28"/>
        <v>1300</v>
      </c>
      <c r="N3604" s="16">
        <f t="shared" si="29"/>
        <v>390</v>
      </c>
      <c r="O3604" s="18">
        <v>0.3</v>
      </c>
    </row>
    <row r="3605" spans="1:15" ht="15.75" customHeight="1" x14ac:dyDescent="0.3">
      <c r="A3605" s="17" t="s">
        <v>119</v>
      </c>
      <c r="B3605" s="12">
        <v>1185732</v>
      </c>
      <c r="C3605" s="13">
        <v>44582</v>
      </c>
      <c r="D3605" s="12" t="s">
        <v>11</v>
      </c>
      <c r="E3605" s="12" t="s">
        <v>115</v>
      </c>
      <c r="F3605" s="12" t="s">
        <v>116</v>
      </c>
      <c r="G3605" s="12" t="s">
        <v>16</v>
      </c>
      <c r="H3605" s="12" t="s">
        <v>16</v>
      </c>
      <c r="I3605" s="12">
        <v>60</v>
      </c>
      <c r="J3605" s="12" t="s">
        <v>123</v>
      </c>
      <c r="K3605" s="14">
        <v>0.44999999999999996</v>
      </c>
      <c r="L3605" s="15">
        <v>1750</v>
      </c>
      <c r="M3605" s="16">
        <f t="shared" si="28"/>
        <v>787.49999999999989</v>
      </c>
      <c r="N3605" s="16">
        <f t="shared" si="29"/>
        <v>236.24999999999994</v>
      </c>
      <c r="O3605" s="18">
        <v>0.3</v>
      </c>
    </row>
    <row r="3606" spans="1:15" ht="15.75" customHeight="1" x14ac:dyDescent="0.3">
      <c r="A3606" s="17" t="s">
        <v>119</v>
      </c>
      <c r="B3606" s="12">
        <v>1185732</v>
      </c>
      <c r="C3606" s="13">
        <v>44582</v>
      </c>
      <c r="D3606" s="12" t="s">
        <v>11</v>
      </c>
      <c r="E3606" s="12" t="s">
        <v>115</v>
      </c>
      <c r="F3606" s="12" t="s">
        <v>116</v>
      </c>
      <c r="G3606" s="12" t="s">
        <v>17</v>
      </c>
      <c r="H3606" s="12" t="s">
        <v>17</v>
      </c>
      <c r="I3606" s="12">
        <v>57</v>
      </c>
      <c r="J3606" s="12" t="s">
        <v>124</v>
      </c>
      <c r="K3606" s="14">
        <v>0.60000000000000009</v>
      </c>
      <c r="L3606" s="15">
        <v>2250</v>
      </c>
      <c r="M3606" s="16">
        <f t="shared" si="28"/>
        <v>1350.0000000000002</v>
      </c>
      <c r="N3606" s="16">
        <f t="shared" si="29"/>
        <v>405.00000000000006</v>
      </c>
      <c r="O3606" s="18">
        <v>0.3</v>
      </c>
    </row>
    <row r="3607" spans="1:15" ht="15.75" customHeight="1" x14ac:dyDescent="0.3">
      <c r="A3607" s="17" t="s">
        <v>119</v>
      </c>
      <c r="B3607" s="12">
        <v>1185732</v>
      </c>
      <c r="C3607" s="13">
        <v>44582</v>
      </c>
      <c r="D3607" s="12" t="s">
        <v>11</v>
      </c>
      <c r="E3607" s="12" t="s">
        <v>115</v>
      </c>
      <c r="F3607" s="12" t="s">
        <v>116</v>
      </c>
      <c r="G3607" s="12" t="s">
        <v>18</v>
      </c>
      <c r="H3607" s="12" t="s">
        <v>150</v>
      </c>
      <c r="I3607" s="12">
        <v>24</v>
      </c>
      <c r="J3607" s="12" t="s">
        <v>124</v>
      </c>
      <c r="K3607" s="14">
        <v>0.5</v>
      </c>
      <c r="L3607" s="15">
        <v>3250</v>
      </c>
      <c r="M3607" s="16">
        <f t="shared" si="28"/>
        <v>1625</v>
      </c>
      <c r="N3607" s="16">
        <f t="shared" si="29"/>
        <v>568.75</v>
      </c>
      <c r="O3607" s="18">
        <v>0.35</v>
      </c>
    </row>
    <row r="3608" spans="1:15" ht="15.75" customHeight="1" x14ac:dyDescent="0.3">
      <c r="A3608" s="17" t="s">
        <v>119</v>
      </c>
      <c r="B3608" s="12">
        <v>1185732</v>
      </c>
      <c r="C3608" s="13">
        <v>44611</v>
      </c>
      <c r="D3608" s="12" t="s">
        <v>11</v>
      </c>
      <c r="E3608" s="12" t="s">
        <v>115</v>
      </c>
      <c r="F3608" s="12" t="s">
        <v>116</v>
      </c>
      <c r="G3608" s="12" t="s">
        <v>13</v>
      </c>
      <c r="H3608" s="12" t="s">
        <v>151</v>
      </c>
      <c r="I3608" s="12">
        <v>31</v>
      </c>
      <c r="J3608" s="12" t="s">
        <v>125</v>
      </c>
      <c r="K3608" s="14">
        <v>0.5</v>
      </c>
      <c r="L3608" s="15">
        <v>6000</v>
      </c>
      <c r="M3608" s="16">
        <f t="shared" si="28"/>
        <v>3000</v>
      </c>
      <c r="N3608" s="16">
        <f t="shared" si="29"/>
        <v>1200</v>
      </c>
      <c r="O3608" s="18">
        <v>0.4</v>
      </c>
    </row>
    <row r="3609" spans="1:15" ht="15.75" customHeight="1" x14ac:dyDescent="0.3">
      <c r="A3609" s="17" t="s">
        <v>119</v>
      </c>
      <c r="B3609" s="12">
        <v>1185732</v>
      </c>
      <c r="C3609" s="13">
        <v>44611</v>
      </c>
      <c r="D3609" s="12" t="s">
        <v>11</v>
      </c>
      <c r="E3609" s="12" t="s">
        <v>115</v>
      </c>
      <c r="F3609" s="12" t="s">
        <v>116</v>
      </c>
      <c r="G3609" s="12" t="s">
        <v>14</v>
      </c>
      <c r="H3609" s="12" t="s">
        <v>149</v>
      </c>
      <c r="I3609" s="12">
        <v>56</v>
      </c>
      <c r="J3609" s="12" t="s">
        <v>125</v>
      </c>
      <c r="K3609" s="14">
        <v>0.5</v>
      </c>
      <c r="L3609" s="15">
        <v>2500</v>
      </c>
      <c r="M3609" s="16">
        <f t="shared" si="28"/>
        <v>1250</v>
      </c>
      <c r="N3609" s="16">
        <f t="shared" si="29"/>
        <v>500</v>
      </c>
      <c r="O3609" s="18">
        <v>0.4</v>
      </c>
    </row>
    <row r="3610" spans="1:15" ht="15.75" customHeight="1" x14ac:dyDescent="0.3">
      <c r="A3610" s="17" t="s">
        <v>119</v>
      </c>
      <c r="B3610" s="12">
        <v>1185732</v>
      </c>
      <c r="C3610" s="13">
        <v>44611</v>
      </c>
      <c r="D3610" s="12" t="s">
        <v>11</v>
      </c>
      <c r="E3610" s="12" t="s">
        <v>115</v>
      </c>
      <c r="F3610" s="12" t="s">
        <v>116</v>
      </c>
      <c r="G3610" s="12" t="s">
        <v>15</v>
      </c>
      <c r="H3610" s="12" t="s">
        <v>15</v>
      </c>
      <c r="I3610" s="12">
        <v>32</v>
      </c>
      <c r="J3610" s="12" t="s">
        <v>126</v>
      </c>
      <c r="K3610" s="14">
        <v>0.4</v>
      </c>
      <c r="L3610" s="15">
        <v>3000</v>
      </c>
      <c r="M3610" s="16">
        <f t="shared" si="28"/>
        <v>1200</v>
      </c>
      <c r="N3610" s="16">
        <f t="shared" si="29"/>
        <v>360</v>
      </c>
      <c r="O3610" s="18">
        <v>0.3</v>
      </c>
    </row>
    <row r="3611" spans="1:15" ht="15.75" customHeight="1" x14ac:dyDescent="0.3">
      <c r="A3611" s="17" t="s">
        <v>119</v>
      </c>
      <c r="B3611" s="12">
        <v>1185732</v>
      </c>
      <c r="C3611" s="13">
        <v>44611</v>
      </c>
      <c r="D3611" s="12" t="s">
        <v>11</v>
      </c>
      <c r="E3611" s="12" t="s">
        <v>115</v>
      </c>
      <c r="F3611" s="12" t="s">
        <v>116</v>
      </c>
      <c r="G3611" s="12" t="s">
        <v>16</v>
      </c>
      <c r="H3611" s="12" t="s">
        <v>16</v>
      </c>
      <c r="I3611" s="12">
        <v>20</v>
      </c>
      <c r="J3611" s="12" t="s">
        <v>124</v>
      </c>
      <c r="K3611" s="14">
        <v>0.44999999999999996</v>
      </c>
      <c r="L3611" s="15">
        <v>2000</v>
      </c>
      <c r="M3611" s="16">
        <f t="shared" si="28"/>
        <v>899.99999999999989</v>
      </c>
      <c r="N3611" s="16">
        <f t="shared" si="29"/>
        <v>269.99999999999994</v>
      </c>
      <c r="O3611" s="18">
        <v>0.3</v>
      </c>
    </row>
    <row r="3612" spans="1:15" ht="15.75" customHeight="1" x14ac:dyDescent="0.3">
      <c r="A3612" s="17" t="s">
        <v>119</v>
      </c>
      <c r="B3612" s="12">
        <v>1185732</v>
      </c>
      <c r="C3612" s="13">
        <v>44611</v>
      </c>
      <c r="D3612" s="12" t="s">
        <v>11</v>
      </c>
      <c r="E3612" s="12" t="s">
        <v>115</v>
      </c>
      <c r="F3612" s="12" t="s">
        <v>116</v>
      </c>
      <c r="G3612" s="12" t="s">
        <v>17</v>
      </c>
      <c r="H3612" s="12" t="s">
        <v>17</v>
      </c>
      <c r="I3612" s="12">
        <v>49</v>
      </c>
      <c r="J3612" s="12" t="s">
        <v>126</v>
      </c>
      <c r="K3612" s="14">
        <v>0.60000000000000009</v>
      </c>
      <c r="L3612" s="15">
        <v>2750</v>
      </c>
      <c r="M3612" s="16">
        <f t="shared" si="28"/>
        <v>1650.0000000000002</v>
      </c>
      <c r="N3612" s="16">
        <f t="shared" si="29"/>
        <v>495.00000000000006</v>
      </c>
      <c r="O3612" s="18">
        <v>0.3</v>
      </c>
    </row>
    <row r="3613" spans="1:15" ht="15.75" customHeight="1" x14ac:dyDescent="0.3">
      <c r="A3613" s="17" t="s">
        <v>119</v>
      </c>
      <c r="B3613" s="12">
        <v>1185732</v>
      </c>
      <c r="C3613" s="13">
        <v>44611</v>
      </c>
      <c r="D3613" s="12" t="s">
        <v>11</v>
      </c>
      <c r="E3613" s="12" t="s">
        <v>115</v>
      </c>
      <c r="F3613" s="12" t="s">
        <v>116</v>
      </c>
      <c r="G3613" s="12" t="s">
        <v>18</v>
      </c>
      <c r="H3613" s="12" t="s">
        <v>150</v>
      </c>
      <c r="I3613" s="12">
        <v>23</v>
      </c>
      <c r="J3613" s="12" t="s">
        <v>125</v>
      </c>
      <c r="K3613" s="14">
        <v>0.5</v>
      </c>
      <c r="L3613" s="15">
        <v>3750</v>
      </c>
      <c r="M3613" s="16">
        <f t="shared" si="28"/>
        <v>1875</v>
      </c>
      <c r="N3613" s="16">
        <f t="shared" si="29"/>
        <v>656.25</v>
      </c>
      <c r="O3613" s="18">
        <v>0.35</v>
      </c>
    </row>
    <row r="3614" spans="1:15" ht="15.75" customHeight="1" x14ac:dyDescent="0.3">
      <c r="A3614" s="17" t="s">
        <v>119</v>
      </c>
      <c r="B3614" s="12">
        <v>1185732</v>
      </c>
      <c r="C3614" s="13">
        <v>44637</v>
      </c>
      <c r="D3614" s="12" t="s">
        <v>11</v>
      </c>
      <c r="E3614" s="12" t="s">
        <v>115</v>
      </c>
      <c r="F3614" s="12" t="s">
        <v>116</v>
      </c>
      <c r="G3614" s="12" t="s">
        <v>13</v>
      </c>
      <c r="H3614" s="12" t="s">
        <v>151</v>
      </c>
      <c r="I3614" s="12">
        <v>23</v>
      </c>
      <c r="J3614" s="12" t="s">
        <v>126</v>
      </c>
      <c r="K3614" s="14">
        <v>0.5</v>
      </c>
      <c r="L3614" s="15">
        <v>5700</v>
      </c>
      <c r="M3614" s="16">
        <f t="shared" si="28"/>
        <v>2850</v>
      </c>
      <c r="N3614" s="16">
        <f t="shared" si="29"/>
        <v>1140</v>
      </c>
      <c r="O3614" s="18">
        <v>0.4</v>
      </c>
    </row>
    <row r="3615" spans="1:15" ht="15.75" customHeight="1" x14ac:dyDescent="0.3">
      <c r="A3615" s="17" t="s">
        <v>119</v>
      </c>
      <c r="B3615" s="12">
        <v>1185732</v>
      </c>
      <c r="C3615" s="13">
        <v>44637</v>
      </c>
      <c r="D3615" s="12" t="s">
        <v>11</v>
      </c>
      <c r="E3615" s="12" t="s">
        <v>115</v>
      </c>
      <c r="F3615" s="12" t="s">
        <v>116</v>
      </c>
      <c r="G3615" s="12" t="s">
        <v>14</v>
      </c>
      <c r="H3615" s="12" t="s">
        <v>149</v>
      </c>
      <c r="I3615" s="12">
        <v>50</v>
      </c>
      <c r="J3615" s="12" t="s">
        <v>125</v>
      </c>
      <c r="K3615" s="14">
        <v>0.5</v>
      </c>
      <c r="L3615" s="15">
        <v>2750</v>
      </c>
      <c r="M3615" s="16">
        <f t="shared" si="28"/>
        <v>1375</v>
      </c>
      <c r="N3615" s="16">
        <f t="shared" si="29"/>
        <v>550</v>
      </c>
      <c r="O3615" s="18">
        <v>0.4</v>
      </c>
    </row>
    <row r="3616" spans="1:15" ht="15.75" customHeight="1" x14ac:dyDescent="0.3">
      <c r="A3616" s="17" t="s">
        <v>119</v>
      </c>
      <c r="B3616" s="12">
        <v>1185732</v>
      </c>
      <c r="C3616" s="13">
        <v>44637</v>
      </c>
      <c r="D3616" s="12" t="s">
        <v>11</v>
      </c>
      <c r="E3616" s="12" t="s">
        <v>115</v>
      </c>
      <c r="F3616" s="12" t="s">
        <v>116</v>
      </c>
      <c r="G3616" s="12" t="s">
        <v>15</v>
      </c>
      <c r="H3616" s="12" t="s">
        <v>15</v>
      </c>
      <c r="I3616" s="12">
        <v>15</v>
      </c>
      <c r="J3616" s="12" t="s">
        <v>123</v>
      </c>
      <c r="K3616" s="14">
        <v>0.4</v>
      </c>
      <c r="L3616" s="15">
        <v>3000</v>
      </c>
      <c r="M3616" s="16">
        <f t="shared" si="28"/>
        <v>1200</v>
      </c>
      <c r="N3616" s="16">
        <f t="shared" si="29"/>
        <v>360</v>
      </c>
      <c r="O3616" s="18">
        <v>0.3</v>
      </c>
    </row>
    <row r="3617" spans="1:15" ht="15.75" customHeight="1" x14ac:dyDescent="0.3">
      <c r="A3617" s="17" t="s">
        <v>119</v>
      </c>
      <c r="B3617" s="12">
        <v>1185732</v>
      </c>
      <c r="C3617" s="13">
        <v>44637</v>
      </c>
      <c r="D3617" s="12" t="s">
        <v>11</v>
      </c>
      <c r="E3617" s="12" t="s">
        <v>115</v>
      </c>
      <c r="F3617" s="12" t="s">
        <v>116</v>
      </c>
      <c r="G3617" s="12" t="s">
        <v>16</v>
      </c>
      <c r="H3617" s="12" t="s">
        <v>16</v>
      </c>
      <c r="I3617" s="12">
        <v>48</v>
      </c>
      <c r="J3617" s="12" t="s">
        <v>123</v>
      </c>
      <c r="K3617" s="14">
        <v>0.44999999999999996</v>
      </c>
      <c r="L3617" s="15">
        <v>1500</v>
      </c>
      <c r="M3617" s="16">
        <f t="shared" si="28"/>
        <v>674.99999999999989</v>
      </c>
      <c r="N3617" s="16">
        <f t="shared" si="29"/>
        <v>202.49999999999997</v>
      </c>
      <c r="O3617" s="18">
        <v>0.3</v>
      </c>
    </row>
    <row r="3618" spans="1:15" ht="15.75" customHeight="1" x14ac:dyDescent="0.3">
      <c r="A3618" s="17" t="s">
        <v>119</v>
      </c>
      <c r="B3618" s="12">
        <v>1185732</v>
      </c>
      <c r="C3618" s="13">
        <v>44637</v>
      </c>
      <c r="D3618" s="12" t="s">
        <v>11</v>
      </c>
      <c r="E3618" s="12" t="s">
        <v>115</v>
      </c>
      <c r="F3618" s="12" t="s">
        <v>116</v>
      </c>
      <c r="G3618" s="12" t="s">
        <v>17</v>
      </c>
      <c r="H3618" s="12" t="s">
        <v>17</v>
      </c>
      <c r="I3618" s="12">
        <v>55</v>
      </c>
      <c r="J3618" s="12" t="s">
        <v>123</v>
      </c>
      <c r="K3618" s="14">
        <v>0.60000000000000009</v>
      </c>
      <c r="L3618" s="15">
        <v>2000</v>
      </c>
      <c r="M3618" s="16">
        <f t="shared" si="28"/>
        <v>1200.0000000000002</v>
      </c>
      <c r="N3618" s="16">
        <f t="shared" si="29"/>
        <v>360.00000000000006</v>
      </c>
      <c r="O3618" s="18">
        <v>0.3</v>
      </c>
    </row>
    <row r="3619" spans="1:15" ht="15.75" customHeight="1" x14ac:dyDescent="0.3">
      <c r="A3619" s="17" t="s">
        <v>119</v>
      </c>
      <c r="B3619" s="12">
        <v>1185732</v>
      </c>
      <c r="C3619" s="13">
        <v>44637</v>
      </c>
      <c r="D3619" s="12" t="s">
        <v>11</v>
      </c>
      <c r="E3619" s="12" t="s">
        <v>115</v>
      </c>
      <c r="F3619" s="12" t="s">
        <v>116</v>
      </c>
      <c r="G3619" s="12" t="s">
        <v>18</v>
      </c>
      <c r="H3619" s="12" t="s">
        <v>150</v>
      </c>
      <c r="I3619" s="12">
        <v>60</v>
      </c>
      <c r="J3619" s="12" t="s">
        <v>124</v>
      </c>
      <c r="K3619" s="14">
        <v>0.5</v>
      </c>
      <c r="L3619" s="15">
        <v>3000</v>
      </c>
      <c r="M3619" s="16">
        <f t="shared" si="28"/>
        <v>1500</v>
      </c>
      <c r="N3619" s="16">
        <f t="shared" si="29"/>
        <v>525</v>
      </c>
      <c r="O3619" s="18">
        <v>0.35</v>
      </c>
    </row>
    <row r="3620" spans="1:15" ht="15.75" customHeight="1" x14ac:dyDescent="0.3">
      <c r="A3620" s="17" t="s">
        <v>119</v>
      </c>
      <c r="B3620" s="12">
        <v>1185732</v>
      </c>
      <c r="C3620" s="13">
        <v>44669</v>
      </c>
      <c r="D3620" s="12" t="s">
        <v>11</v>
      </c>
      <c r="E3620" s="12" t="s">
        <v>115</v>
      </c>
      <c r="F3620" s="12" t="s">
        <v>116</v>
      </c>
      <c r="G3620" s="12" t="s">
        <v>13</v>
      </c>
      <c r="H3620" s="12" t="s">
        <v>151</v>
      </c>
      <c r="I3620" s="12">
        <v>21</v>
      </c>
      <c r="J3620" s="12" t="s">
        <v>125</v>
      </c>
      <c r="K3620" s="14">
        <v>0.5</v>
      </c>
      <c r="L3620" s="15">
        <v>5500</v>
      </c>
      <c r="M3620" s="16">
        <f t="shared" si="28"/>
        <v>2750</v>
      </c>
      <c r="N3620" s="16">
        <f t="shared" si="29"/>
        <v>1100</v>
      </c>
      <c r="O3620" s="18">
        <v>0.4</v>
      </c>
    </row>
    <row r="3621" spans="1:15" ht="15.75" customHeight="1" x14ac:dyDescent="0.3">
      <c r="A3621" s="17" t="s">
        <v>119</v>
      </c>
      <c r="B3621" s="12">
        <v>1185732</v>
      </c>
      <c r="C3621" s="13">
        <v>44669</v>
      </c>
      <c r="D3621" s="12" t="s">
        <v>11</v>
      </c>
      <c r="E3621" s="12" t="s">
        <v>115</v>
      </c>
      <c r="F3621" s="12" t="s">
        <v>116</v>
      </c>
      <c r="G3621" s="12" t="s">
        <v>14</v>
      </c>
      <c r="H3621" s="12" t="s">
        <v>149</v>
      </c>
      <c r="I3621" s="12">
        <v>28</v>
      </c>
      <c r="J3621" s="12" t="s">
        <v>125</v>
      </c>
      <c r="K3621" s="14">
        <v>0.5</v>
      </c>
      <c r="L3621" s="15">
        <v>2500</v>
      </c>
      <c r="M3621" s="16">
        <f t="shared" si="28"/>
        <v>1250</v>
      </c>
      <c r="N3621" s="16">
        <f t="shared" si="29"/>
        <v>500</v>
      </c>
      <c r="O3621" s="18">
        <v>0.4</v>
      </c>
    </row>
    <row r="3622" spans="1:15" ht="15.75" customHeight="1" x14ac:dyDescent="0.3">
      <c r="A3622" s="17" t="s">
        <v>119</v>
      </c>
      <c r="B3622" s="12">
        <v>1185732</v>
      </c>
      <c r="C3622" s="13">
        <v>44669</v>
      </c>
      <c r="D3622" s="12" t="s">
        <v>11</v>
      </c>
      <c r="E3622" s="12" t="s">
        <v>115</v>
      </c>
      <c r="F3622" s="12" t="s">
        <v>116</v>
      </c>
      <c r="G3622" s="12" t="s">
        <v>15</v>
      </c>
      <c r="H3622" s="12" t="s">
        <v>15</v>
      </c>
      <c r="I3622" s="12">
        <v>37</v>
      </c>
      <c r="J3622" s="12" t="s">
        <v>125</v>
      </c>
      <c r="K3622" s="14">
        <v>0.4</v>
      </c>
      <c r="L3622" s="15">
        <v>2500</v>
      </c>
      <c r="M3622" s="16">
        <f t="shared" si="28"/>
        <v>1000</v>
      </c>
      <c r="N3622" s="16">
        <f t="shared" si="29"/>
        <v>300</v>
      </c>
      <c r="O3622" s="18">
        <v>0.3</v>
      </c>
    </row>
    <row r="3623" spans="1:15" ht="15.75" customHeight="1" x14ac:dyDescent="0.3">
      <c r="A3623" s="17" t="s">
        <v>119</v>
      </c>
      <c r="B3623" s="12">
        <v>1185732</v>
      </c>
      <c r="C3623" s="13">
        <v>44669</v>
      </c>
      <c r="D3623" s="12" t="s">
        <v>11</v>
      </c>
      <c r="E3623" s="12" t="s">
        <v>115</v>
      </c>
      <c r="F3623" s="12" t="s">
        <v>116</v>
      </c>
      <c r="G3623" s="12" t="s">
        <v>16</v>
      </c>
      <c r="H3623" s="12" t="s">
        <v>16</v>
      </c>
      <c r="I3623" s="12">
        <v>33</v>
      </c>
      <c r="J3623" s="12" t="s">
        <v>125</v>
      </c>
      <c r="K3623" s="14">
        <v>0.44999999999999996</v>
      </c>
      <c r="L3623" s="15">
        <v>1750</v>
      </c>
      <c r="M3623" s="16">
        <f t="shared" si="28"/>
        <v>787.49999999999989</v>
      </c>
      <c r="N3623" s="16">
        <f t="shared" si="29"/>
        <v>236.24999999999994</v>
      </c>
      <c r="O3623" s="18">
        <v>0.3</v>
      </c>
    </row>
    <row r="3624" spans="1:15" ht="15.75" customHeight="1" x14ac:dyDescent="0.3">
      <c r="A3624" s="17" t="s">
        <v>119</v>
      </c>
      <c r="B3624" s="12">
        <v>1185732</v>
      </c>
      <c r="C3624" s="13">
        <v>44669</v>
      </c>
      <c r="D3624" s="12" t="s">
        <v>11</v>
      </c>
      <c r="E3624" s="12" t="s">
        <v>115</v>
      </c>
      <c r="F3624" s="12" t="s">
        <v>116</v>
      </c>
      <c r="G3624" s="12" t="s">
        <v>17</v>
      </c>
      <c r="H3624" s="12" t="s">
        <v>17</v>
      </c>
      <c r="I3624" s="12">
        <v>39</v>
      </c>
      <c r="J3624" s="12" t="s">
        <v>123</v>
      </c>
      <c r="K3624" s="14">
        <v>0.60000000000000009</v>
      </c>
      <c r="L3624" s="15">
        <v>1750</v>
      </c>
      <c r="M3624" s="16">
        <f t="shared" si="28"/>
        <v>1050.0000000000002</v>
      </c>
      <c r="N3624" s="16">
        <f t="shared" si="29"/>
        <v>315.00000000000006</v>
      </c>
      <c r="O3624" s="18">
        <v>0.3</v>
      </c>
    </row>
    <row r="3625" spans="1:15" ht="15.75" customHeight="1" x14ac:dyDescent="0.3">
      <c r="A3625" s="17" t="s">
        <v>119</v>
      </c>
      <c r="B3625" s="12">
        <v>1185732</v>
      </c>
      <c r="C3625" s="13">
        <v>44669</v>
      </c>
      <c r="D3625" s="12" t="s">
        <v>11</v>
      </c>
      <c r="E3625" s="12" t="s">
        <v>115</v>
      </c>
      <c r="F3625" s="12" t="s">
        <v>116</v>
      </c>
      <c r="G3625" s="12" t="s">
        <v>18</v>
      </c>
      <c r="H3625" s="12" t="s">
        <v>150</v>
      </c>
      <c r="I3625" s="12">
        <v>37</v>
      </c>
      <c r="J3625" s="12" t="s">
        <v>124</v>
      </c>
      <c r="K3625" s="14">
        <v>0.5</v>
      </c>
      <c r="L3625" s="15">
        <v>3250</v>
      </c>
      <c r="M3625" s="16">
        <f t="shared" si="28"/>
        <v>1625</v>
      </c>
      <c r="N3625" s="16">
        <f t="shared" si="29"/>
        <v>568.75</v>
      </c>
      <c r="O3625" s="18">
        <v>0.35</v>
      </c>
    </row>
    <row r="3626" spans="1:15" ht="15.75" customHeight="1" x14ac:dyDescent="0.3">
      <c r="A3626" s="17" t="s">
        <v>119</v>
      </c>
      <c r="B3626" s="12">
        <v>1185732</v>
      </c>
      <c r="C3626" s="13">
        <v>44698</v>
      </c>
      <c r="D3626" s="12" t="s">
        <v>11</v>
      </c>
      <c r="E3626" s="12" t="s">
        <v>115</v>
      </c>
      <c r="F3626" s="12" t="s">
        <v>116</v>
      </c>
      <c r="G3626" s="12" t="s">
        <v>13</v>
      </c>
      <c r="H3626" s="12" t="s">
        <v>151</v>
      </c>
      <c r="I3626" s="12">
        <v>37</v>
      </c>
      <c r="J3626" s="12" t="s">
        <v>123</v>
      </c>
      <c r="K3626" s="14">
        <v>0.65</v>
      </c>
      <c r="L3626" s="15">
        <v>5950</v>
      </c>
      <c r="M3626" s="16">
        <f t="shared" si="28"/>
        <v>3867.5</v>
      </c>
      <c r="N3626" s="16">
        <f t="shared" si="29"/>
        <v>1547</v>
      </c>
      <c r="O3626" s="18">
        <v>0.4</v>
      </c>
    </row>
    <row r="3627" spans="1:15" ht="15.75" customHeight="1" x14ac:dyDescent="0.3">
      <c r="A3627" s="17" t="s">
        <v>119</v>
      </c>
      <c r="B3627" s="12">
        <v>1185732</v>
      </c>
      <c r="C3627" s="13">
        <v>44698</v>
      </c>
      <c r="D3627" s="12" t="s">
        <v>11</v>
      </c>
      <c r="E3627" s="12" t="s">
        <v>115</v>
      </c>
      <c r="F3627" s="12" t="s">
        <v>116</v>
      </c>
      <c r="G3627" s="12" t="s">
        <v>14</v>
      </c>
      <c r="H3627" s="12" t="s">
        <v>149</v>
      </c>
      <c r="I3627" s="12">
        <v>39</v>
      </c>
      <c r="J3627" s="12" t="s">
        <v>126</v>
      </c>
      <c r="K3627" s="14">
        <v>0.60000000000000009</v>
      </c>
      <c r="L3627" s="15">
        <v>3000</v>
      </c>
      <c r="M3627" s="16">
        <f t="shared" si="28"/>
        <v>1800.0000000000002</v>
      </c>
      <c r="N3627" s="16">
        <f t="shared" si="29"/>
        <v>720.00000000000011</v>
      </c>
      <c r="O3627" s="18">
        <v>0.4</v>
      </c>
    </row>
    <row r="3628" spans="1:15" ht="15.75" customHeight="1" x14ac:dyDescent="0.3">
      <c r="A3628" s="17" t="s">
        <v>119</v>
      </c>
      <c r="B3628" s="12">
        <v>1185732</v>
      </c>
      <c r="C3628" s="13">
        <v>44698</v>
      </c>
      <c r="D3628" s="12" t="s">
        <v>11</v>
      </c>
      <c r="E3628" s="12" t="s">
        <v>115</v>
      </c>
      <c r="F3628" s="12" t="s">
        <v>116</v>
      </c>
      <c r="G3628" s="12" t="s">
        <v>15</v>
      </c>
      <c r="H3628" s="12" t="s">
        <v>15</v>
      </c>
      <c r="I3628" s="12">
        <v>55</v>
      </c>
      <c r="J3628" s="12" t="s">
        <v>124</v>
      </c>
      <c r="K3628" s="14">
        <v>0.55000000000000004</v>
      </c>
      <c r="L3628" s="15">
        <v>3250</v>
      </c>
      <c r="M3628" s="16">
        <f t="shared" si="28"/>
        <v>1787.5000000000002</v>
      </c>
      <c r="N3628" s="16">
        <f t="shared" si="29"/>
        <v>536.25</v>
      </c>
      <c r="O3628" s="18">
        <v>0.3</v>
      </c>
    </row>
    <row r="3629" spans="1:15" ht="15.75" customHeight="1" x14ac:dyDescent="0.3">
      <c r="A3629" s="17" t="s">
        <v>119</v>
      </c>
      <c r="B3629" s="12">
        <v>1185732</v>
      </c>
      <c r="C3629" s="13">
        <v>44698</v>
      </c>
      <c r="D3629" s="12" t="s">
        <v>11</v>
      </c>
      <c r="E3629" s="12" t="s">
        <v>115</v>
      </c>
      <c r="F3629" s="12" t="s">
        <v>116</v>
      </c>
      <c r="G3629" s="12" t="s">
        <v>16</v>
      </c>
      <c r="H3629" s="12" t="s">
        <v>16</v>
      </c>
      <c r="I3629" s="12">
        <v>39</v>
      </c>
      <c r="J3629" s="12" t="s">
        <v>123</v>
      </c>
      <c r="K3629" s="14">
        <v>0.55000000000000004</v>
      </c>
      <c r="L3629" s="15">
        <v>2750</v>
      </c>
      <c r="M3629" s="16">
        <f t="shared" si="28"/>
        <v>1512.5000000000002</v>
      </c>
      <c r="N3629" s="16">
        <f t="shared" si="29"/>
        <v>453.75000000000006</v>
      </c>
      <c r="O3629" s="18">
        <v>0.3</v>
      </c>
    </row>
    <row r="3630" spans="1:15" ht="15.75" customHeight="1" x14ac:dyDescent="0.3">
      <c r="A3630" s="17" t="s">
        <v>119</v>
      </c>
      <c r="B3630" s="12">
        <v>1185732</v>
      </c>
      <c r="C3630" s="13">
        <v>44698</v>
      </c>
      <c r="D3630" s="12" t="s">
        <v>11</v>
      </c>
      <c r="E3630" s="12" t="s">
        <v>115</v>
      </c>
      <c r="F3630" s="12" t="s">
        <v>116</v>
      </c>
      <c r="G3630" s="12" t="s">
        <v>17</v>
      </c>
      <c r="H3630" s="12" t="s">
        <v>17</v>
      </c>
      <c r="I3630" s="12">
        <v>33</v>
      </c>
      <c r="J3630" s="12" t="s">
        <v>123</v>
      </c>
      <c r="K3630" s="14">
        <v>0.65</v>
      </c>
      <c r="L3630" s="15">
        <v>3000</v>
      </c>
      <c r="M3630" s="16">
        <f t="shared" si="28"/>
        <v>1950</v>
      </c>
      <c r="N3630" s="16">
        <f t="shared" si="29"/>
        <v>585</v>
      </c>
      <c r="O3630" s="18">
        <v>0.3</v>
      </c>
    </row>
    <row r="3631" spans="1:15" ht="15.75" customHeight="1" x14ac:dyDescent="0.3">
      <c r="A3631" s="17" t="s">
        <v>119</v>
      </c>
      <c r="B3631" s="12">
        <v>1185732</v>
      </c>
      <c r="C3631" s="13">
        <v>44698</v>
      </c>
      <c r="D3631" s="12" t="s">
        <v>11</v>
      </c>
      <c r="E3631" s="12" t="s">
        <v>115</v>
      </c>
      <c r="F3631" s="12" t="s">
        <v>116</v>
      </c>
      <c r="G3631" s="12" t="s">
        <v>18</v>
      </c>
      <c r="H3631" s="12" t="s">
        <v>150</v>
      </c>
      <c r="I3631" s="12">
        <v>37</v>
      </c>
      <c r="J3631" s="12" t="s">
        <v>125</v>
      </c>
      <c r="K3631" s="14">
        <v>0.70000000000000007</v>
      </c>
      <c r="L3631" s="15">
        <v>4250</v>
      </c>
      <c r="M3631" s="16">
        <f t="shared" si="28"/>
        <v>2975.0000000000005</v>
      </c>
      <c r="N3631" s="16">
        <f t="shared" si="29"/>
        <v>1041.25</v>
      </c>
      <c r="O3631" s="18">
        <v>0.35</v>
      </c>
    </row>
    <row r="3632" spans="1:15" ht="15.75" customHeight="1" x14ac:dyDescent="0.3">
      <c r="A3632" s="17" t="s">
        <v>119</v>
      </c>
      <c r="B3632" s="12">
        <v>1185732</v>
      </c>
      <c r="C3632" s="13">
        <v>44731</v>
      </c>
      <c r="D3632" s="12" t="s">
        <v>11</v>
      </c>
      <c r="E3632" s="12" t="s">
        <v>115</v>
      </c>
      <c r="F3632" s="12" t="s">
        <v>116</v>
      </c>
      <c r="G3632" s="12" t="s">
        <v>13</v>
      </c>
      <c r="H3632" s="12" t="s">
        <v>151</v>
      </c>
      <c r="I3632" s="12">
        <v>58</v>
      </c>
      <c r="J3632" s="12" t="s">
        <v>125</v>
      </c>
      <c r="K3632" s="14">
        <v>0.65</v>
      </c>
      <c r="L3632" s="15">
        <v>6750</v>
      </c>
      <c r="M3632" s="16">
        <f t="shared" si="28"/>
        <v>4387.5</v>
      </c>
      <c r="N3632" s="16">
        <f t="shared" si="29"/>
        <v>1755</v>
      </c>
      <c r="O3632" s="18">
        <v>0.4</v>
      </c>
    </row>
    <row r="3633" spans="1:15" ht="15.75" customHeight="1" x14ac:dyDescent="0.3">
      <c r="A3633" s="17" t="s">
        <v>119</v>
      </c>
      <c r="B3633" s="12">
        <v>1185732</v>
      </c>
      <c r="C3633" s="13">
        <v>44731</v>
      </c>
      <c r="D3633" s="12" t="s">
        <v>11</v>
      </c>
      <c r="E3633" s="12" t="s">
        <v>115</v>
      </c>
      <c r="F3633" s="12" t="s">
        <v>116</v>
      </c>
      <c r="G3633" s="12" t="s">
        <v>14</v>
      </c>
      <c r="H3633" s="12" t="s">
        <v>149</v>
      </c>
      <c r="I3633" s="12">
        <v>49</v>
      </c>
      <c r="J3633" s="12" t="s">
        <v>126</v>
      </c>
      <c r="K3633" s="14">
        <v>0.60000000000000009</v>
      </c>
      <c r="L3633" s="15">
        <v>4250</v>
      </c>
      <c r="M3633" s="16">
        <f t="shared" si="28"/>
        <v>2550.0000000000005</v>
      </c>
      <c r="N3633" s="16">
        <f t="shared" si="29"/>
        <v>1020.0000000000002</v>
      </c>
      <c r="O3633" s="18">
        <v>0.4</v>
      </c>
    </row>
    <row r="3634" spans="1:15" ht="15.75" customHeight="1" x14ac:dyDescent="0.3">
      <c r="A3634" s="17" t="s">
        <v>119</v>
      </c>
      <c r="B3634" s="12">
        <v>1185732</v>
      </c>
      <c r="C3634" s="13">
        <v>44731</v>
      </c>
      <c r="D3634" s="12" t="s">
        <v>11</v>
      </c>
      <c r="E3634" s="12" t="s">
        <v>115</v>
      </c>
      <c r="F3634" s="12" t="s">
        <v>116</v>
      </c>
      <c r="G3634" s="12" t="s">
        <v>15</v>
      </c>
      <c r="H3634" s="12" t="s">
        <v>15</v>
      </c>
      <c r="I3634" s="12">
        <v>42</v>
      </c>
      <c r="J3634" s="12" t="s">
        <v>126</v>
      </c>
      <c r="K3634" s="14">
        <v>0.55000000000000004</v>
      </c>
      <c r="L3634" s="15">
        <v>3500</v>
      </c>
      <c r="M3634" s="16">
        <f t="shared" si="28"/>
        <v>1925.0000000000002</v>
      </c>
      <c r="N3634" s="16">
        <f t="shared" si="29"/>
        <v>577.5</v>
      </c>
      <c r="O3634" s="18">
        <v>0.3</v>
      </c>
    </row>
    <row r="3635" spans="1:15" ht="15.75" customHeight="1" x14ac:dyDescent="0.3">
      <c r="A3635" s="17" t="s">
        <v>119</v>
      </c>
      <c r="B3635" s="12">
        <v>1185732</v>
      </c>
      <c r="C3635" s="13">
        <v>44731</v>
      </c>
      <c r="D3635" s="12" t="s">
        <v>11</v>
      </c>
      <c r="E3635" s="12" t="s">
        <v>115</v>
      </c>
      <c r="F3635" s="12" t="s">
        <v>116</v>
      </c>
      <c r="G3635" s="12" t="s">
        <v>16</v>
      </c>
      <c r="H3635" s="12" t="s">
        <v>16</v>
      </c>
      <c r="I3635" s="12">
        <v>20</v>
      </c>
      <c r="J3635" s="12" t="s">
        <v>124</v>
      </c>
      <c r="K3635" s="14">
        <v>0.55000000000000004</v>
      </c>
      <c r="L3635" s="15">
        <v>3250</v>
      </c>
      <c r="M3635" s="16">
        <f t="shared" si="28"/>
        <v>1787.5000000000002</v>
      </c>
      <c r="N3635" s="16">
        <f t="shared" si="29"/>
        <v>536.25</v>
      </c>
      <c r="O3635" s="18">
        <v>0.3</v>
      </c>
    </row>
    <row r="3636" spans="1:15" ht="15.75" customHeight="1" x14ac:dyDescent="0.3">
      <c r="A3636" s="17" t="s">
        <v>119</v>
      </c>
      <c r="B3636" s="12">
        <v>1185732</v>
      </c>
      <c r="C3636" s="13">
        <v>44731</v>
      </c>
      <c r="D3636" s="12" t="s">
        <v>11</v>
      </c>
      <c r="E3636" s="12" t="s">
        <v>115</v>
      </c>
      <c r="F3636" s="12" t="s">
        <v>116</v>
      </c>
      <c r="G3636" s="12" t="s">
        <v>17</v>
      </c>
      <c r="H3636" s="12" t="s">
        <v>17</v>
      </c>
      <c r="I3636" s="12">
        <v>43</v>
      </c>
      <c r="J3636" s="12" t="s">
        <v>124</v>
      </c>
      <c r="K3636" s="14">
        <v>0.65</v>
      </c>
      <c r="L3636" s="15">
        <v>3250</v>
      </c>
      <c r="M3636" s="16">
        <f t="shared" si="28"/>
        <v>2112.5</v>
      </c>
      <c r="N3636" s="16">
        <f t="shared" si="29"/>
        <v>633.75</v>
      </c>
      <c r="O3636" s="18">
        <v>0.3</v>
      </c>
    </row>
    <row r="3637" spans="1:15" ht="15.75" customHeight="1" x14ac:dyDescent="0.3">
      <c r="A3637" s="17" t="s">
        <v>119</v>
      </c>
      <c r="B3637" s="12">
        <v>1185732</v>
      </c>
      <c r="C3637" s="13">
        <v>44731</v>
      </c>
      <c r="D3637" s="12" t="s">
        <v>11</v>
      </c>
      <c r="E3637" s="12" t="s">
        <v>115</v>
      </c>
      <c r="F3637" s="12" t="s">
        <v>116</v>
      </c>
      <c r="G3637" s="12" t="s">
        <v>18</v>
      </c>
      <c r="H3637" s="12" t="s">
        <v>150</v>
      </c>
      <c r="I3637" s="12">
        <v>32</v>
      </c>
      <c r="J3637" s="12" t="s">
        <v>125</v>
      </c>
      <c r="K3637" s="14">
        <v>0.70000000000000007</v>
      </c>
      <c r="L3637" s="15">
        <v>4750</v>
      </c>
      <c r="M3637" s="16">
        <f t="shared" si="28"/>
        <v>3325.0000000000005</v>
      </c>
      <c r="N3637" s="16">
        <f t="shared" si="29"/>
        <v>1163.75</v>
      </c>
      <c r="O3637" s="18">
        <v>0.35</v>
      </c>
    </row>
    <row r="3638" spans="1:15" ht="15.75" customHeight="1" x14ac:dyDescent="0.3">
      <c r="A3638" s="17" t="s">
        <v>119</v>
      </c>
      <c r="B3638" s="12">
        <v>1185732</v>
      </c>
      <c r="C3638" s="13">
        <v>44759</v>
      </c>
      <c r="D3638" s="12" t="s">
        <v>11</v>
      </c>
      <c r="E3638" s="12" t="s">
        <v>115</v>
      </c>
      <c r="F3638" s="12" t="s">
        <v>116</v>
      </c>
      <c r="G3638" s="12" t="s">
        <v>13</v>
      </c>
      <c r="H3638" s="12" t="s">
        <v>151</v>
      </c>
      <c r="I3638" s="12">
        <v>21</v>
      </c>
      <c r="J3638" s="12" t="s">
        <v>126</v>
      </c>
      <c r="K3638" s="14">
        <v>0.65</v>
      </c>
      <c r="L3638" s="15">
        <v>7000</v>
      </c>
      <c r="M3638" s="16">
        <f t="shared" si="28"/>
        <v>4550</v>
      </c>
      <c r="N3638" s="16">
        <f t="shared" si="29"/>
        <v>1820</v>
      </c>
      <c r="O3638" s="18">
        <v>0.4</v>
      </c>
    </row>
    <row r="3639" spans="1:15" ht="15.75" customHeight="1" x14ac:dyDescent="0.3">
      <c r="A3639" s="17" t="s">
        <v>119</v>
      </c>
      <c r="B3639" s="12">
        <v>1185732</v>
      </c>
      <c r="C3639" s="13">
        <v>44759</v>
      </c>
      <c r="D3639" s="12" t="s">
        <v>11</v>
      </c>
      <c r="E3639" s="12" t="s">
        <v>115</v>
      </c>
      <c r="F3639" s="12" t="s">
        <v>116</v>
      </c>
      <c r="G3639" s="12" t="s">
        <v>14</v>
      </c>
      <c r="H3639" s="12" t="s">
        <v>149</v>
      </c>
      <c r="I3639" s="12">
        <v>21</v>
      </c>
      <c r="J3639" s="12" t="s">
        <v>126</v>
      </c>
      <c r="K3639" s="14">
        <v>0.60000000000000009</v>
      </c>
      <c r="L3639" s="15">
        <v>4500</v>
      </c>
      <c r="M3639" s="16">
        <f t="shared" si="28"/>
        <v>2700.0000000000005</v>
      </c>
      <c r="N3639" s="16">
        <f t="shared" si="29"/>
        <v>1080.0000000000002</v>
      </c>
      <c r="O3639" s="18">
        <v>0.4</v>
      </c>
    </row>
    <row r="3640" spans="1:15" ht="15.75" customHeight="1" x14ac:dyDescent="0.3">
      <c r="A3640" s="17" t="s">
        <v>119</v>
      </c>
      <c r="B3640" s="12">
        <v>1185732</v>
      </c>
      <c r="C3640" s="13">
        <v>44759</v>
      </c>
      <c r="D3640" s="12" t="s">
        <v>11</v>
      </c>
      <c r="E3640" s="12" t="s">
        <v>115</v>
      </c>
      <c r="F3640" s="12" t="s">
        <v>116</v>
      </c>
      <c r="G3640" s="12" t="s">
        <v>15</v>
      </c>
      <c r="H3640" s="12" t="s">
        <v>15</v>
      </c>
      <c r="I3640" s="12">
        <v>47</v>
      </c>
      <c r="J3640" s="12" t="s">
        <v>124</v>
      </c>
      <c r="K3640" s="14">
        <v>0.55000000000000004</v>
      </c>
      <c r="L3640" s="15">
        <v>3750</v>
      </c>
      <c r="M3640" s="16">
        <f t="shared" si="28"/>
        <v>2062.5</v>
      </c>
      <c r="N3640" s="16">
        <f t="shared" si="29"/>
        <v>618.75</v>
      </c>
      <c r="O3640" s="18">
        <v>0.3</v>
      </c>
    </row>
    <row r="3641" spans="1:15" ht="15.75" customHeight="1" x14ac:dyDescent="0.3">
      <c r="A3641" s="17" t="s">
        <v>119</v>
      </c>
      <c r="B3641" s="12">
        <v>1185732</v>
      </c>
      <c r="C3641" s="13">
        <v>44759</v>
      </c>
      <c r="D3641" s="12" t="s">
        <v>11</v>
      </c>
      <c r="E3641" s="12" t="s">
        <v>115</v>
      </c>
      <c r="F3641" s="12" t="s">
        <v>116</v>
      </c>
      <c r="G3641" s="12" t="s">
        <v>16</v>
      </c>
      <c r="H3641" s="12" t="s">
        <v>16</v>
      </c>
      <c r="I3641" s="12">
        <v>60</v>
      </c>
      <c r="J3641" s="12" t="s">
        <v>125</v>
      </c>
      <c r="K3641" s="14">
        <v>0.55000000000000004</v>
      </c>
      <c r="L3641" s="15">
        <v>3250</v>
      </c>
      <c r="M3641" s="16">
        <f t="shared" si="28"/>
        <v>1787.5000000000002</v>
      </c>
      <c r="N3641" s="16">
        <f t="shared" si="29"/>
        <v>536.25</v>
      </c>
      <c r="O3641" s="18">
        <v>0.3</v>
      </c>
    </row>
    <row r="3642" spans="1:15" ht="15.75" customHeight="1" x14ac:dyDescent="0.3">
      <c r="A3642" s="17" t="s">
        <v>119</v>
      </c>
      <c r="B3642" s="12">
        <v>1185732</v>
      </c>
      <c r="C3642" s="13">
        <v>44759</v>
      </c>
      <c r="D3642" s="12" t="s">
        <v>11</v>
      </c>
      <c r="E3642" s="12" t="s">
        <v>115</v>
      </c>
      <c r="F3642" s="12" t="s">
        <v>116</v>
      </c>
      <c r="G3642" s="12" t="s">
        <v>17</v>
      </c>
      <c r="H3642" s="12" t="s">
        <v>17</v>
      </c>
      <c r="I3642" s="12">
        <v>48</v>
      </c>
      <c r="J3642" s="12" t="s">
        <v>126</v>
      </c>
      <c r="K3642" s="14">
        <v>0.65</v>
      </c>
      <c r="L3642" s="15">
        <v>3500</v>
      </c>
      <c r="M3642" s="16">
        <f t="shared" si="28"/>
        <v>2275</v>
      </c>
      <c r="N3642" s="16">
        <f t="shared" si="29"/>
        <v>682.5</v>
      </c>
      <c r="O3642" s="18">
        <v>0.3</v>
      </c>
    </row>
    <row r="3643" spans="1:15" ht="15.75" customHeight="1" x14ac:dyDescent="0.3">
      <c r="A3643" s="17" t="s">
        <v>119</v>
      </c>
      <c r="B3643" s="12">
        <v>1185732</v>
      </c>
      <c r="C3643" s="13">
        <v>44759</v>
      </c>
      <c r="D3643" s="12" t="s">
        <v>11</v>
      </c>
      <c r="E3643" s="12" t="s">
        <v>115</v>
      </c>
      <c r="F3643" s="12" t="s">
        <v>116</v>
      </c>
      <c r="G3643" s="12" t="s">
        <v>18</v>
      </c>
      <c r="H3643" s="12" t="s">
        <v>150</v>
      </c>
      <c r="I3643" s="12">
        <v>47</v>
      </c>
      <c r="J3643" s="12" t="s">
        <v>126</v>
      </c>
      <c r="K3643" s="14">
        <v>0.70000000000000007</v>
      </c>
      <c r="L3643" s="15">
        <v>5250</v>
      </c>
      <c r="M3643" s="16">
        <f t="shared" si="28"/>
        <v>3675.0000000000005</v>
      </c>
      <c r="N3643" s="16">
        <f t="shared" si="29"/>
        <v>1286.25</v>
      </c>
      <c r="O3643" s="18">
        <v>0.35</v>
      </c>
    </row>
    <row r="3644" spans="1:15" ht="15.75" customHeight="1" x14ac:dyDescent="0.3">
      <c r="A3644" s="17" t="s">
        <v>119</v>
      </c>
      <c r="B3644" s="12">
        <v>1185732</v>
      </c>
      <c r="C3644" s="13">
        <v>44791</v>
      </c>
      <c r="D3644" s="12" t="s">
        <v>11</v>
      </c>
      <c r="E3644" s="12" t="s">
        <v>115</v>
      </c>
      <c r="F3644" s="12" t="s">
        <v>116</v>
      </c>
      <c r="G3644" s="12" t="s">
        <v>13</v>
      </c>
      <c r="H3644" s="12" t="s">
        <v>151</v>
      </c>
      <c r="I3644" s="12">
        <v>21</v>
      </c>
      <c r="J3644" s="12" t="s">
        <v>124</v>
      </c>
      <c r="K3644" s="14">
        <v>0.65</v>
      </c>
      <c r="L3644" s="15">
        <v>6750</v>
      </c>
      <c r="M3644" s="16">
        <f t="shared" si="28"/>
        <v>4387.5</v>
      </c>
      <c r="N3644" s="16">
        <f t="shared" si="29"/>
        <v>1755</v>
      </c>
      <c r="O3644" s="18">
        <v>0.4</v>
      </c>
    </row>
    <row r="3645" spans="1:15" ht="15.75" customHeight="1" x14ac:dyDescent="0.3">
      <c r="A3645" s="17" t="s">
        <v>119</v>
      </c>
      <c r="B3645" s="12">
        <v>1185732</v>
      </c>
      <c r="C3645" s="13">
        <v>44791</v>
      </c>
      <c r="D3645" s="12" t="s">
        <v>11</v>
      </c>
      <c r="E3645" s="12" t="s">
        <v>115</v>
      </c>
      <c r="F3645" s="12" t="s">
        <v>116</v>
      </c>
      <c r="G3645" s="12" t="s">
        <v>14</v>
      </c>
      <c r="H3645" s="12" t="s">
        <v>149</v>
      </c>
      <c r="I3645" s="12">
        <v>59</v>
      </c>
      <c r="J3645" s="12" t="s">
        <v>125</v>
      </c>
      <c r="K3645" s="14">
        <v>0.60000000000000009</v>
      </c>
      <c r="L3645" s="15">
        <v>4500</v>
      </c>
      <c r="M3645" s="16">
        <f t="shared" si="28"/>
        <v>2700.0000000000005</v>
      </c>
      <c r="N3645" s="16">
        <f t="shared" si="29"/>
        <v>1080.0000000000002</v>
      </c>
      <c r="O3645" s="18">
        <v>0.4</v>
      </c>
    </row>
    <row r="3646" spans="1:15" ht="15.75" customHeight="1" x14ac:dyDescent="0.3">
      <c r="A3646" s="17" t="s">
        <v>119</v>
      </c>
      <c r="B3646" s="12">
        <v>1185732</v>
      </c>
      <c r="C3646" s="13">
        <v>44791</v>
      </c>
      <c r="D3646" s="12" t="s">
        <v>11</v>
      </c>
      <c r="E3646" s="12" t="s">
        <v>115</v>
      </c>
      <c r="F3646" s="12" t="s">
        <v>116</v>
      </c>
      <c r="G3646" s="12" t="s">
        <v>15</v>
      </c>
      <c r="H3646" s="12" t="s">
        <v>15</v>
      </c>
      <c r="I3646" s="12">
        <v>35</v>
      </c>
      <c r="J3646" s="12" t="s">
        <v>126</v>
      </c>
      <c r="K3646" s="14">
        <v>0.55000000000000004</v>
      </c>
      <c r="L3646" s="15">
        <v>3750</v>
      </c>
      <c r="M3646" s="16">
        <f t="shared" si="28"/>
        <v>2062.5</v>
      </c>
      <c r="N3646" s="16">
        <f t="shared" si="29"/>
        <v>618.75</v>
      </c>
      <c r="O3646" s="18">
        <v>0.3</v>
      </c>
    </row>
    <row r="3647" spans="1:15" ht="15.75" customHeight="1" x14ac:dyDescent="0.3">
      <c r="A3647" s="17" t="s">
        <v>119</v>
      </c>
      <c r="B3647" s="12">
        <v>1185732</v>
      </c>
      <c r="C3647" s="13">
        <v>44791</v>
      </c>
      <c r="D3647" s="12" t="s">
        <v>11</v>
      </c>
      <c r="E3647" s="12" t="s">
        <v>115</v>
      </c>
      <c r="F3647" s="12" t="s">
        <v>116</v>
      </c>
      <c r="G3647" s="12" t="s">
        <v>16</v>
      </c>
      <c r="H3647" s="12" t="s">
        <v>16</v>
      </c>
      <c r="I3647" s="12">
        <v>49</v>
      </c>
      <c r="J3647" s="12" t="s">
        <v>123</v>
      </c>
      <c r="K3647" s="14">
        <v>0.55000000000000004</v>
      </c>
      <c r="L3647" s="15">
        <v>2750</v>
      </c>
      <c r="M3647" s="16">
        <f t="shared" si="28"/>
        <v>1512.5000000000002</v>
      </c>
      <c r="N3647" s="16">
        <f t="shared" si="29"/>
        <v>453.75000000000006</v>
      </c>
      <c r="O3647" s="18">
        <v>0.3</v>
      </c>
    </row>
    <row r="3648" spans="1:15" ht="15.75" customHeight="1" x14ac:dyDescent="0.3">
      <c r="A3648" s="17" t="s">
        <v>119</v>
      </c>
      <c r="B3648" s="12">
        <v>1185732</v>
      </c>
      <c r="C3648" s="13">
        <v>44791</v>
      </c>
      <c r="D3648" s="12" t="s">
        <v>11</v>
      </c>
      <c r="E3648" s="12" t="s">
        <v>115</v>
      </c>
      <c r="F3648" s="12" t="s">
        <v>116</v>
      </c>
      <c r="G3648" s="12" t="s">
        <v>17</v>
      </c>
      <c r="H3648" s="12" t="s">
        <v>17</v>
      </c>
      <c r="I3648" s="12">
        <v>57</v>
      </c>
      <c r="J3648" s="12" t="s">
        <v>126</v>
      </c>
      <c r="K3648" s="14">
        <v>0.65</v>
      </c>
      <c r="L3648" s="15">
        <v>2500</v>
      </c>
      <c r="M3648" s="16">
        <f t="shared" si="28"/>
        <v>1625</v>
      </c>
      <c r="N3648" s="16">
        <f t="shared" si="29"/>
        <v>487.5</v>
      </c>
      <c r="O3648" s="18">
        <v>0.3</v>
      </c>
    </row>
    <row r="3649" spans="1:15" ht="15.75" customHeight="1" x14ac:dyDescent="0.3">
      <c r="A3649" s="17" t="s">
        <v>119</v>
      </c>
      <c r="B3649" s="12">
        <v>1185732</v>
      </c>
      <c r="C3649" s="13">
        <v>44791</v>
      </c>
      <c r="D3649" s="12" t="s">
        <v>11</v>
      </c>
      <c r="E3649" s="12" t="s">
        <v>115</v>
      </c>
      <c r="F3649" s="12" t="s">
        <v>116</v>
      </c>
      <c r="G3649" s="12" t="s">
        <v>18</v>
      </c>
      <c r="H3649" s="12" t="s">
        <v>150</v>
      </c>
      <c r="I3649" s="12">
        <v>27</v>
      </c>
      <c r="J3649" s="12" t="s">
        <v>124</v>
      </c>
      <c r="K3649" s="14">
        <v>0.70000000000000007</v>
      </c>
      <c r="L3649" s="15">
        <v>4250</v>
      </c>
      <c r="M3649" s="16">
        <f t="shared" si="28"/>
        <v>2975.0000000000005</v>
      </c>
      <c r="N3649" s="16">
        <f t="shared" si="29"/>
        <v>1041.25</v>
      </c>
      <c r="O3649" s="18">
        <v>0.35</v>
      </c>
    </row>
    <row r="3650" spans="1:15" ht="15.75" customHeight="1" x14ac:dyDescent="0.3">
      <c r="A3650" s="17" t="s">
        <v>119</v>
      </c>
      <c r="B3650" s="12">
        <v>1185732</v>
      </c>
      <c r="C3650" s="13">
        <v>44821</v>
      </c>
      <c r="D3650" s="12" t="s">
        <v>11</v>
      </c>
      <c r="E3650" s="12" t="s">
        <v>115</v>
      </c>
      <c r="F3650" s="12" t="s">
        <v>116</v>
      </c>
      <c r="G3650" s="12" t="s">
        <v>13</v>
      </c>
      <c r="H3650" s="12" t="s">
        <v>151</v>
      </c>
      <c r="I3650" s="12">
        <v>21</v>
      </c>
      <c r="J3650" s="12" t="s">
        <v>126</v>
      </c>
      <c r="K3650" s="14">
        <v>0.65</v>
      </c>
      <c r="L3650" s="15">
        <v>5500</v>
      </c>
      <c r="M3650" s="16">
        <f t="shared" si="28"/>
        <v>3575</v>
      </c>
      <c r="N3650" s="16">
        <f t="shared" si="29"/>
        <v>1430</v>
      </c>
      <c r="O3650" s="18">
        <v>0.4</v>
      </c>
    </row>
    <row r="3651" spans="1:15" ht="15.75" customHeight="1" x14ac:dyDescent="0.3">
      <c r="A3651" s="17" t="s">
        <v>119</v>
      </c>
      <c r="B3651" s="12">
        <v>1185732</v>
      </c>
      <c r="C3651" s="13">
        <v>44821</v>
      </c>
      <c r="D3651" s="12" t="s">
        <v>11</v>
      </c>
      <c r="E3651" s="12" t="s">
        <v>115</v>
      </c>
      <c r="F3651" s="12" t="s">
        <v>116</v>
      </c>
      <c r="G3651" s="12" t="s">
        <v>14</v>
      </c>
      <c r="H3651" s="12" t="s">
        <v>149</v>
      </c>
      <c r="I3651" s="12">
        <v>45</v>
      </c>
      <c r="J3651" s="12" t="s">
        <v>124</v>
      </c>
      <c r="K3651" s="14">
        <v>0.60000000000000009</v>
      </c>
      <c r="L3651" s="15">
        <v>3500</v>
      </c>
      <c r="M3651" s="16">
        <f t="shared" si="28"/>
        <v>2100.0000000000005</v>
      </c>
      <c r="N3651" s="16">
        <f t="shared" si="29"/>
        <v>840.00000000000023</v>
      </c>
      <c r="O3651" s="18">
        <v>0.4</v>
      </c>
    </row>
    <row r="3652" spans="1:15" ht="15.75" customHeight="1" x14ac:dyDescent="0.3">
      <c r="A3652" s="17" t="s">
        <v>119</v>
      </c>
      <c r="B3652" s="12">
        <v>1185732</v>
      </c>
      <c r="C3652" s="13">
        <v>44821</v>
      </c>
      <c r="D3652" s="12" t="s">
        <v>11</v>
      </c>
      <c r="E3652" s="12" t="s">
        <v>115</v>
      </c>
      <c r="F3652" s="12" t="s">
        <v>116</v>
      </c>
      <c r="G3652" s="12" t="s">
        <v>15</v>
      </c>
      <c r="H3652" s="12" t="s">
        <v>15</v>
      </c>
      <c r="I3652" s="12">
        <v>44</v>
      </c>
      <c r="J3652" s="12" t="s">
        <v>126</v>
      </c>
      <c r="K3652" s="14">
        <v>0.55000000000000004</v>
      </c>
      <c r="L3652" s="15">
        <v>2500</v>
      </c>
      <c r="M3652" s="16">
        <f t="shared" si="28"/>
        <v>1375</v>
      </c>
      <c r="N3652" s="16">
        <f t="shared" si="29"/>
        <v>412.5</v>
      </c>
      <c r="O3652" s="18">
        <v>0.3</v>
      </c>
    </row>
    <row r="3653" spans="1:15" ht="15.75" customHeight="1" x14ac:dyDescent="0.3">
      <c r="A3653" s="17" t="s">
        <v>119</v>
      </c>
      <c r="B3653" s="12">
        <v>1185732</v>
      </c>
      <c r="C3653" s="13">
        <v>44821</v>
      </c>
      <c r="D3653" s="12" t="s">
        <v>11</v>
      </c>
      <c r="E3653" s="12" t="s">
        <v>115</v>
      </c>
      <c r="F3653" s="12" t="s">
        <v>116</v>
      </c>
      <c r="G3653" s="12" t="s">
        <v>16</v>
      </c>
      <c r="H3653" s="12" t="s">
        <v>16</v>
      </c>
      <c r="I3653" s="12">
        <v>44</v>
      </c>
      <c r="J3653" s="12" t="s">
        <v>124</v>
      </c>
      <c r="K3653" s="14">
        <v>0.55000000000000004</v>
      </c>
      <c r="L3653" s="15">
        <v>2250</v>
      </c>
      <c r="M3653" s="16">
        <f t="shared" si="28"/>
        <v>1237.5</v>
      </c>
      <c r="N3653" s="16">
        <f t="shared" si="29"/>
        <v>371.25</v>
      </c>
      <c r="O3653" s="18">
        <v>0.3</v>
      </c>
    </row>
    <row r="3654" spans="1:15" ht="15.75" customHeight="1" x14ac:dyDescent="0.3">
      <c r="A3654" s="17" t="s">
        <v>119</v>
      </c>
      <c r="B3654" s="12">
        <v>1185732</v>
      </c>
      <c r="C3654" s="13">
        <v>44821</v>
      </c>
      <c r="D3654" s="12" t="s">
        <v>11</v>
      </c>
      <c r="E3654" s="12" t="s">
        <v>115</v>
      </c>
      <c r="F3654" s="12" t="s">
        <v>116</v>
      </c>
      <c r="G3654" s="12" t="s">
        <v>17</v>
      </c>
      <c r="H3654" s="12" t="s">
        <v>17</v>
      </c>
      <c r="I3654" s="12">
        <v>38</v>
      </c>
      <c r="J3654" s="12" t="s">
        <v>123</v>
      </c>
      <c r="K3654" s="14">
        <v>0.65</v>
      </c>
      <c r="L3654" s="15">
        <v>2250</v>
      </c>
      <c r="M3654" s="16">
        <f t="shared" si="28"/>
        <v>1462.5</v>
      </c>
      <c r="N3654" s="16">
        <f t="shared" si="29"/>
        <v>438.75</v>
      </c>
      <c r="O3654" s="18">
        <v>0.3</v>
      </c>
    </row>
    <row r="3655" spans="1:15" ht="15.75" customHeight="1" x14ac:dyDescent="0.3">
      <c r="A3655" s="17" t="s">
        <v>119</v>
      </c>
      <c r="B3655" s="12">
        <v>1185732</v>
      </c>
      <c r="C3655" s="13">
        <v>44821</v>
      </c>
      <c r="D3655" s="12" t="s">
        <v>11</v>
      </c>
      <c r="E3655" s="12" t="s">
        <v>115</v>
      </c>
      <c r="F3655" s="12" t="s">
        <v>116</v>
      </c>
      <c r="G3655" s="12" t="s">
        <v>18</v>
      </c>
      <c r="H3655" s="12" t="s">
        <v>150</v>
      </c>
      <c r="I3655" s="12">
        <v>18</v>
      </c>
      <c r="J3655" s="12" t="s">
        <v>123</v>
      </c>
      <c r="K3655" s="14">
        <v>0.70000000000000007</v>
      </c>
      <c r="L3655" s="15">
        <v>3250</v>
      </c>
      <c r="M3655" s="16">
        <f t="shared" si="28"/>
        <v>2275</v>
      </c>
      <c r="N3655" s="16">
        <f t="shared" si="29"/>
        <v>796.25</v>
      </c>
      <c r="O3655" s="18">
        <v>0.35</v>
      </c>
    </row>
    <row r="3656" spans="1:15" ht="15.75" customHeight="1" x14ac:dyDescent="0.3">
      <c r="A3656" s="17" t="s">
        <v>119</v>
      </c>
      <c r="B3656" s="12">
        <v>1185732</v>
      </c>
      <c r="C3656" s="13">
        <v>44853</v>
      </c>
      <c r="D3656" s="12" t="s">
        <v>11</v>
      </c>
      <c r="E3656" s="12" t="s">
        <v>115</v>
      </c>
      <c r="F3656" s="12" t="s">
        <v>116</v>
      </c>
      <c r="G3656" s="12" t="s">
        <v>13</v>
      </c>
      <c r="H3656" s="12" t="s">
        <v>151</v>
      </c>
      <c r="I3656" s="12">
        <v>49</v>
      </c>
      <c r="J3656" s="12" t="s">
        <v>125</v>
      </c>
      <c r="K3656" s="14">
        <v>0.70000000000000007</v>
      </c>
      <c r="L3656" s="15">
        <v>4750</v>
      </c>
      <c r="M3656" s="16">
        <f t="shared" si="28"/>
        <v>3325.0000000000005</v>
      </c>
      <c r="N3656" s="16">
        <f t="shared" si="29"/>
        <v>1330.0000000000002</v>
      </c>
      <c r="O3656" s="18">
        <v>0.4</v>
      </c>
    </row>
    <row r="3657" spans="1:15" ht="15.75" customHeight="1" x14ac:dyDescent="0.3">
      <c r="A3657" s="17" t="s">
        <v>119</v>
      </c>
      <c r="B3657" s="12">
        <v>1185732</v>
      </c>
      <c r="C3657" s="13">
        <v>44853</v>
      </c>
      <c r="D3657" s="12" t="s">
        <v>11</v>
      </c>
      <c r="E3657" s="12" t="s">
        <v>115</v>
      </c>
      <c r="F3657" s="12" t="s">
        <v>116</v>
      </c>
      <c r="G3657" s="12" t="s">
        <v>14</v>
      </c>
      <c r="H3657" s="12" t="s">
        <v>149</v>
      </c>
      <c r="I3657" s="12">
        <v>27</v>
      </c>
      <c r="J3657" s="12" t="s">
        <v>125</v>
      </c>
      <c r="K3657" s="14">
        <v>0.65000000000000013</v>
      </c>
      <c r="L3657" s="15">
        <v>3000</v>
      </c>
      <c r="M3657" s="16">
        <f t="shared" si="28"/>
        <v>1950.0000000000005</v>
      </c>
      <c r="N3657" s="16">
        <f t="shared" si="29"/>
        <v>780.00000000000023</v>
      </c>
      <c r="O3657" s="18">
        <v>0.4</v>
      </c>
    </row>
    <row r="3658" spans="1:15" ht="15.75" customHeight="1" x14ac:dyDescent="0.3">
      <c r="A3658" s="17" t="s">
        <v>119</v>
      </c>
      <c r="B3658" s="12">
        <v>1185732</v>
      </c>
      <c r="C3658" s="13">
        <v>44853</v>
      </c>
      <c r="D3658" s="12" t="s">
        <v>11</v>
      </c>
      <c r="E3658" s="12" t="s">
        <v>115</v>
      </c>
      <c r="F3658" s="12" t="s">
        <v>116</v>
      </c>
      <c r="G3658" s="12" t="s">
        <v>15</v>
      </c>
      <c r="H3658" s="12" t="s">
        <v>15</v>
      </c>
      <c r="I3658" s="12">
        <v>58</v>
      </c>
      <c r="J3658" s="12" t="s">
        <v>125</v>
      </c>
      <c r="K3658" s="14">
        <v>0.65000000000000013</v>
      </c>
      <c r="L3658" s="15">
        <v>2000</v>
      </c>
      <c r="M3658" s="16">
        <f t="shared" si="28"/>
        <v>1300.0000000000002</v>
      </c>
      <c r="N3658" s="16">
        <f t="shared" si="29"/>
        <v>390.00000000000006</v>
      </c>
      <c r="O3658" s="18">
        <v>0.3</v>
      </c>
    </row>
    <row r="3659" spans="1:15" ht="15.75" customHeight="1" x14ac:dyDescent="0.3">
      <c r="A3659" s="17" t="s">
        <v>119</v>
      </c>
      <c r="B3659" s="12">
        <v>1185732</v>
      </c>
      <c r="C3659" s="13">
        <v>44853</v>
      </c>
      <c r="D3659" s="12" t="s">
        <v>11</v>
      </c>
      <c r="E3659" s="12" t="s">
        <v>115</v>
      </c>
      <c r="F3659" s="12" t="s">
        <v>116</v>
      </c>
      <c r="G3659" s="12" t="s">
        <v>16</v>
      </c>
      <c r="H3659" s="12" t="s">
        <v>16</v>
      </c>
      <c r="I3659" s="12">
        <v>33</v>
      </c>
      <c r="J3659" s="12" t="s">
        <v>123</v>
      </c>
      <c r="K3659" s="14">
        <v>0.65000000000000013</v>
      </c>
      <c r="L3659" s="15">
        <v>1750</v>
      </c>
      <c r="M3659" s="16">
        <f t="shared" si="28"/>
        <v>1137.5000000000002</v>
      </c>
      <c r="N3659" s="16">
        <f t="shared" si="29"/>
        <v>341.25000000000006</v>
      </c>
      <c r="O3659" s="18">
        <v>0.3</v>
      </c>
    </row>
    <row r="3660" spans="1:15" ht="15.75" customHeight="1" x14ac:dyDescent="0.3">
      <c r="A3660" s="17" t="s">
        <v>119</v>
      </c>
      <c r="B3660" s="12">
        <v>1185732</v>
      </c>
      <c r="C3660" s="13">
        <v>44853</v>
      </c>
      <c r="D3660" s="12" t="s">
        <v>11</v>
      </c>
      <c r="E3660" s="12" t="s">
        <v>115</v>
      </c>
      <c r="F3660" s="12" t="s">
        <v>116</v>
      </c>
      <c r="G3660" s="12" t="s">
        <v>17</v>
      </c>
      <c r="H3660" s="12" t="s">
        <v>17</v>
      </c>
      <c r="I3660" s="12">
        <v>53</v>
      </c>
      <c r="J3660" s="12" t="s">
        <v>123</v>
      </c>
      <c r="K3660" s="14">
        <v>0.75000000000000011</v>
      </c>
      <c r="L3660" s="15">
        <v>1750</v>
      </c>
      <c r="M3660" s="16">
        <f t="shared" si="28"/>
        <v>1312.5000000000002</v>
      </c>
      <c r="N3660" s="16">
        <f t="shared" si="29"/>
        <v>393.75000000000006</v>
      </c>
      <c r="O3660" s="18">
        <v>0.3</v>
      </c>
    </row>
    <row r="3661" spans="1:15" ht="15.75" customHeight="1" x14ac:dyDescent="0.3">
      <c r="A3661" s="17" t="s">
        <v>119</v>
      </c>
      <c r="B3661" s="12">
        <v>1185732</v>
      </c>
      <c r="C3661" s="13">
        <v>44853</v>
      </c>
      <c r="D3661" s="12" t="s">
        <v>11</v>
      </c>
      <c r="E3661" s="12" t="s">
        <v>115</v>
      </c>
      <c r="F3661" s="12" t="s">
        <v>116</v>
      </c>
      <c r="G3661" s="12" t="s">
        <v>18</v>
      </c>
      <c r="H3661" s="12" t="s">
        <v>150</v>
      </c>
      <c r="I3661" s="12">
        <v>16</v>
      </c>
      <c r="J3661" s="12" t="s">
        <v>123</v>
      </c>
      <c r="K3661" s="14">
        <v>0.8</v>
      </c>
      <c r="L3661" s="15">
        <v>3000</v>
      </c>
      <c r="M3661" s="16">
        <f t="shared" si="28"/>
        <v>2400</v>
      </c>
      <c r="N3661" s="16">
        <f t="shared" si="29"/>
        <v>840</v>
      </c>
      <c r="O3661" s="18">
        <v>0.35</v>
      </c>
    </row>
    <row r="3662" spans="1:15" ht="15.75" customHeight="1" x14ac:dyDescent="0.3">
      <c r="A3662" s="17" t="s">
        <v>119</v>
      </c>
      <c r="B3662" s="12">
        <v>1185732</v>
      </c>
      <c r="C3662" s="13">
        <v>44883</v>
      </c>
      <c r="D3662" s="12" t="s">
        <v>11</v>
      </c>
      <c r="E3662" s="12" t="s">
        <v>115</v>
      </c>
      <c r="F3662" s="12" t="s">
        <v>116</v>
      </c>
      <c r="G3662" s="12" t="s">
        <v>13</v>
      </c>
      <c r="H3662" s="12" t="s">
        <v>151</v>
      </c>
      <c r="I3662" s="12">
        <v>16</v>
      </c>
      <c r="J3662" s="12" t="s">
        <v>123</v>
      </c>
      <c r="K3662" s="14">
        <v>0.75000000000000011</v>
      </c>
      <c r="L3662" s="15">
        <v>4500</v>
      </c>
      <c r="M3662" s="16">
        <f t="shared" si="28"/>
        <v>3375.0000000000005</v>
      </c>
      <c r="N3662" s="16">
        <f t="shared" si="29"/>
        <v>1350.0000000000002</v>
      </c>
      <c r="O3662" s="18">
        <v>0.4</v>
      </c>
    </row>
    <row r="3663" spans="1:15" ht="15.75" customHeight="1" x14ac:dyDescent="0.3">
      <c r="A3663" s="17" t="s">
        <v>119</v>
      </c>
      <c r="B3663" s="12">
        <v>1185732</v>
      </c>
      <c r="C3663" s="13">
        <v>44883</v>
      </c>
      <c r="D3663" s="12" t="s">
        <v>11</v>
      </c>
      <c r="E3663" s="12" t="s">
        <v>115</v>
      </c>
      <c r="F3663" s="12" t="s">
        <v>116</v>
      </c>
      <c r="G3663" s="12" t="s">
        <v>14</v>
      </c>
      <c r="H3663" s="12" t="s">
        <v>149</v>
      </c>
      <c r="I3663" s="12">
        <v>51</v>
      </c>
      <c r="J3663" s="12" t="s">
        <v>123</v>
      </c>
      <c r="K3663" s="14">
        <v>0.65000000000000013</v>
      </c>
      <c r="L3663" s="15">
        <v>3250</v>
      </c>
      <c r="M3663" s="16">
        <f t="shared" si="28"/>
        <v>2112.5000000000005</v>
      </c>
      <c r="N3663" s="16">
        <f t="shared" si="29"/>
        <v>845.00000000000023</v>
      </c>
      <c r="O3663" s="18">
        <v>0.4</v>
      </c>
    </row>
    <row r="3664" spans="1:15" ht="15.75" customHeight="1" x14ac:dyDescent="0.3">
      <c r="A3664" s="17" t="s">
        <v>119</v>
      </c>
      <c r="B3664" s="12">
        <v>1185732</v>
      </c>
      <c r="C3664" s="13">
        <v>44883</v>
      </c>
      <c r="D3664" s="12" t="s">
        <v>11</v>
      </c>
      <c r="E3664" s="12" t="s">
        <v>115</v>
      </c>
      <c r="F3664" s="12" t="s">
        <v>116</v>
      </c>
      <c r="G3664" s="12" t="s">
        <v>15</v>
      </c>
      <c r="H3664" s="12" t="s">
        <v>15</v>
      </c>
      <c r="I3664" s="12">
        <v>54</v>
      </c>
      <c r="J3664" s="12" t="s">
        <v>126</v>
      </c>
      <c r="K3664" s="14">
        <v>0.65000000000000013</v>
      </c>
      <c r="L3664" s="15">
        <v>3450</v>
      </c>
      <c r="M3664" s="16">
        <f t="shared" si="28"/>
        <v>2242.5000000000005</v>
      </c>
      <c r="N3664" s="16">
        <f t="shared" si="29"/>
        <v>672.75000000000011</v>
      </c>
      <c r="O3664" s="18">
        <v>0.3</v>
      </c>
    </row>
    <row r="3665" spans="1:15" ht="15.75" customHeight="1" x14ac:dyDescent="0.3">
      <c r="A3665" s="17" t="s">
        <v>119</v>
      </c>
      <c r="B3665" s="12">
        <v>1185732</v>
      </c>
      <c r="C3665" s="13">
        <v>44883</v>
      </c>
      <c r="D3665" s="12" t="s">
        <v>11</v>
      </c>
      <c r="E3665" s="12" t="s">
        <v>115</v>
      </c>
      <c r="F3665" s="12" t="s">
        <v>116</v>
      </c>
      <c r="G3665" s="12" t="s">
        <v>16</v>
      </c>
      <c r="H3665" s="12" t="s">
        <v>16</v>
      </c>
      <c r="I3665" s="12">
        <v>18</v>
      </c>
      <c r="J3665" s="12" t="s">
        <v>126</v>
      </c>
      <c r="K3665" s="14">
        <v>0.65000000000000013</v>
      </c>
      <c r="L3665" s="15">
        <v>3250</v>
      </c>
      <c r="M3665" s="16">
        <f t="shared" si="28"/>
        <v>2112.5000000000005</v>
      </c>
      <c r="N3665" s="16">
        <f t="shared" si="29"/>
        <v>633.75000000000011</v>
      </c>
      <c r="O3665" s="18">
        <v>0.3</v>
      </c>
    </row>
    <row r="3666" spans="1:15" ht="15.75" customHeight="1" x14ac:dyDescent="0.3">
      <c r="A3666" s="17" t="s">
        <v>119</v>
      </c>
      <c r="B3666" s="12">
        <v>1185732</v>
      </c>
      <c r="C3666" s="13">
        <v>44883</v>
      </c>
      <c r="D3666" s="12" t="s">
        <v>11</v>
      </c>
      <c r="E3666" s="12" t="s">
        <v>115</v>
      </c>
      <c r="F3666" s="12" t="s">
        <v>116</v>
      </c>
      <c r="G3666" s="12" t="s">
        <v>17</v>
      </c>
      <c r="H3666" s="12" t="s">
        <v>17</v>
      </c>
      <c r="I3666" s="12">
        <v>40</v>
      </c>
      <c r="J3666" s="12" t="s">
        <v>125</v>
      </c>
      <c r="K3666" s="14">
        <v>0.75000000000000011</v>
      </c>
      <c r="L3666" s="15">
        <v>3000</v>
      </c>
      <c r="M3666" s="16">
        <f t="shared" si="28"/>
        <v>2250.0000000000005</v>
      </c>
      <c r="N3666" s="16">
        <f t="shared" si="29"/>
        <v>675.00000000000011</v>
      </c>
      <c r="O3666" s="18">
        <v>0.3</v>
      </c>
    </row>
    <row r="3667" spans="1:15" ht="15.75" customHeight="1" x14ac:dyDescent="0.3">
      <c r="A3667" s="17" t="s">
        <v>119</v>
      </c>
      <c r="B3667" s="12">
        <v>1185732</v>
      </c>
      <c r="C3667" s="13">
        <v>44883</v>
      </c>
      <c r="D3667" s="12" t="s">
        <v>11</v>
      </c>
      <c r="E3667" s="12" t="s">
        <v>115</v>
      </c>
      <c r="F3667" s="12" t="s">
        <v>116</v>
      </c>
      <c r="G3667" s="12" t="s">
        <v>18</v>
      </c>
      <c r="H3667" s="12" t="s">
        <v>150</v>
      </c>
      <c r="I3667" s="12">
        <v>18</v>
      </c>
      <c r="J3667" s="12" t="s">
        <v>125</v>
      </c>
      <c r="K3667" s="14">
        <v>0.8</v>
      </c>
      <c r="L3667" s="15">
        <v>4000</v>
      </c>
      <c r="M3667" s="16">
        <f t="shared" si="28"/>
        <v>3200</v>
      </c>
      <c r="N3667" s="16">
        <f t="shared" si="29"/>
        <v>1120</v>
      </c>
      <c r="O3667" s="18">
        <v>0.35</v>
      </c>
    </row>
    <row r="3668" spans="1:15" ht="15.75" customHeight="1" x14ac:dyDescent="0.3">
      <c r="A3668" s="17" t="s">
        <v>119</v>
      </c>
      <c r="B3668" s="12">
        <v>1185732</v>
      </c>
      <c r="C3668" s="13">
        <v>44912</v>
      </c>
      <c r="D3668" s="12" t="s">
        <v>11</v>
      </c>
      <c r="E3668" s="12" t="s">
        <v>115</v>
      </c>
      <c r="F3668" s="12" t="s">
        <v>116</v>
      </c>
      <c r="G3668" s="12" t="s">
        <v>13</v>
      </c>
      <c r="H3668" s="12" t="s">
        <v>151</v>
      </c>
      <c r="I3668" s="12">
        <v>50</v>
      </c>
      <c r="J3668" s="12" t="s">
        <v>123</v>
      </c>
      <c r="K3668" s="14">
        <v>0.75000000000000011</v>
      </c>
      <c r="L3668" s="15">
        <v>6250</v>
      </c>
      <c r="M3668" s="16">
        <f t="shared" si="28"/>
        <v>4687.5000000000009</v>
      </c>
      <c r="N3668" s="16">
        <f t="shared" si="29"/>
        <v>1875.0000000000005</v>
      </c>
      <c r="O3668" s="18">
        <v>0.4</v>
      </c>
    </row>
    <row r="3669" spans="1:15" ht="15.75" customHeight="1" x14ac:dyDescent="0.3">
      <c r="A3669" s="17" t="s">
        <v>119</v>
      </c>
      <c r="B3669" s="12">
        <v>1185732</v>
      </c>
      <c r="C3669" s="13">
        <v>44912</v>
      </c>
      <c r="D3669" s="12" t="s">
        <v>11</v>
      </c>
      <c r="E3669" s="12" t="s">
        <v>115</v>
      </c>
      <c r="F3669" s="12" t="s">
        <v>116</v>
      </c>
      <c r="G3669" s="12" t="s">
        <v>14</v>
      </c>
      <c r="H3669" s="12" t="s">
        <v>149</v>
      </c>
      <c r="I3669" s="12">
        <v>20</v>
      </c>
      <c r="J3669" s="12" t="s">
        <v>123</v>
      </c>
      <c r="K3669" s="14">
        <v>0.65000000000000013</v>
      </c>
      <c r="L3669" s="15">
        <v>4250</v>
      </c>
      <c r="M3669" s="16">
        <f t="shared" si="28"/>
        <v>2762.5000000000005</v>
      </c>
      <c r="N3669" s="16">
        <f t="shared" si="29"/>
        <v>1105.0000000000002</v>
      </c>
      <c r="O3669" s="18">
        <v>0.4</v>
      </c>
    </row>
    <row r="3670" spans="1:15" ht="15.75" customHeight="1" x14ac:dyDescent="0.3">
      <c r="A3670" s="17" t="s">
        <v>119</v>
      </c>
      <c r="B3670" s="12">
        <v>1185732</v>
      </c>
      <c r="C3670" s="13">
        <v>44912</v>
      </c>
      <c r="D3670" s="12" t="s">
        <v>11</v>
      </c>
      <c r="E3670" s="12" t="s">
        <v>115</v>
      </c>
      <c r="F3670" s="12" t="s">
        <v>116</v>
      </c>
      <c r="G3670" s="12" t="s">
        <v>15</v>
      </c>
      <c r="H3670" s="12" t="s">
        <v>15</v>
      </c>
      <c r="I3670" s="12">
        <v>40</v>
      </c>
      <c r="J3670" s="12" t="s">
        <v>123</v>
      </c>
      <c r="K3670" s="14">
        <v>0.65000000000000013</v>
      </c>
      <c r="L3670" s="15">
        <v>4000</v>
      </c>
      <c r="M3670" s="16">
        <f t="shared" si="28"/>
        <v>2600.0000000000005</v>
      </c>
      <c r="N3670" s="16">
        <f t="shared" si="29"/>
        <v>780.00000000000011</v>
      </c>
      <c r="O3670" s="18">
        <v>0.3</v>
      </c>
    </row>
    <row r="3671" spans="1:15" ht="15.75" customHeight="1" x14ac:dyDescent="0.3">
      <c r="A3671" s="17" t="s">
        <v>119</v>
      </c>
      <c r="B3671" s="12">
        <v>1185732</v>
      </c>
      <c r="C3671" s="13">
        <v>44912</v>
      </c>
      <c r="D3671" s="12" t="s">
        <v>11</v>
      </c>
      <c r="E3671" s="12" t="s">
        <v>115</v>
      </c>
      <c r="F3671" s="12" t="s">
        <v>116</v>
      </c>
      <c r="G3671" s="12" t="s">
        <v>16</v>
      </c>
      <c r="H3671" s="12" t="s">
        <v>16</v>
      </c>
      <c r="I3671" s="12">
        <v>29</v>
      </c>
      <c r="J3671" s="12" t="s">
        <v>125</v>
      </c>
      <c r="K3671" s="14">
        <v>0.65000000000000013</v>
      </c>
      <c r="L3671" s="15">
        <v>3500</v>
      </c>
      <c r="M3671" s="16">
        <f t="shared" si="28"/>
        <v>2275.0000000000005</v>
      </c>
      <c r="N3671" s="16">
        <f t="shared" si="29"/>
        <v>682.50000000000011</v>
      </c>
      <c r="O3671" s="18">
        <v>0.3</v>
      </c>
    </row>
    <row r="3672" spans="1:15" ht="15.75" customHeight="1" x14ac:dyDescent="0.3">
      <c r="A3672" s="17" t="s">
        <v>119</v>
      </c>
      <c r="B3672" s="12">
        <v>1185732</v>
      </c>
      <c r="C3672" s="13">
        <v>44912</v>
      </c>
      <c r="D3672" s="12" t="s">
        <v>11</v>
      </c>
      <c r="E3672" s="12" t="s">
        <v>115</v>
      </c>
      <c r="F3672" s="12" t="s">
        <v>116</v>
      </c>
      <c r="G3672" s="12" t="s">
        <v>17</v>
      </c>
      <c r="H3672" s="12" t="s">
        <v>17</v>
      </c>
      <c r="I3672" s="12">
        <v>35</v>
      </c>
      <c r="J3672" s="12" t="s">
        <v>126</v>
      </c>
      <c r="K3672" s="14">
        <v>0.75000000000000011</v>
      </c>
      <c r="L3672" s="15">
        <v>3500</v>
      </c>
      <c r="M3672" s="16">
        <f t="shared" si="28"/>
        <v>2625.0000000000005</v>
      </c>
      <c r="N3672" s="16">
        <f t="shared" si="29"/>
        <v>787.50000000000011</v>
      </c>
      <c r="O3672" s="18">
        <v>0.3</v>
      </c>
    </row>
    <row r="3673" spans="1:15" ht="15.75" customHeight="1" x14ac:dyDescent="0.3">
      <c r="A3673" s="17" t="s">
        <v>119</v>
      </c>
      <c r="B3673" s="12">
        <v>1185732</v>
      </c>
      <c r="C3673" s="13">
        <v>44912</v>
      </c>
      <c r="D3673" s="12" t="s">
        <v>11</v>
      </c>
      <c r="E3673" s="12" t="s">
        <v>115</v>
      </c>
      <c r="F3673" s="12" t="s">
        <v>116</v>
      </c>
      <c r="G3673" s="12" t="s">
        <v>18</v>
      </c>
      <c r="H3673" s="12" t="s">
        <v>150</v>
      </c>
      <c r="I3673" s="12">
        <v>38</v>
      </c>
      <c r="J3673" s="12" t="s">
        <v>125</v>
      </c>
      <c r="K3673" s="14">
        <v>0.8</v>
      </c>
      <c r="L3673" s="15">
        <v>4500</v>
      </c>
      <c r="M3673" s="16">
        <f t="shared" si="28"/>
        <v>3600</v>
      </c>
      <c r="N3673" s="16">
        <f t="shared" si="29"/>
        <v>1260</v>
      </c>
      <c r="O3673" s="18">
        <v>0.35</v>
      </c>
    </row>
    <row r="3674" spans="1:15" ht="15.75" customHeight="1" x14ac:dyDescent="0.3">
      <c r="A3674" s="17" t="s">
        <v>119</v>
      </c>
      <c r="B3674" s="12">
        <v>1185732</v>
      </c>
      <c r="C3674" s="13">
        <v>44585</v>
      </c>
      <c r="D3674" s="12" t="s">
        <v>11</v>
      </c>
      <c r="E3674" s="12" t="s">
        <v>117</v>
      </c>
      <c r="F3674" s="12" t="s">
        <v>118</v>
      </c>
      <c r="G3674" s="12" t="s">
        <v>13</v>
      </c>
      <c r="H3674" s="12" t="s">
        <v>151</v>
      </c>
      <c r="I3674" s="12">
        <v>56</v>
      </c>
      <c r="J3674" s="12" t="s">
        <v>125</v>
      </c>
      <c r="K3674" s="14">
        <v>0.55000000000000004</v>
      </c>
      <c r="L3674" s="15">
        <v>5000</v>
      </c>
      <c r="M3674" s="16">
        <f t="shared" si="28"/>
        <v>2750</v>
      </c>
      <c r="N3674" s="16">
        <f t="shared" si="29"/>
        <v>962.50000000000011</v>
      </c>
      <c r="O3674" s="18">
        <v>0.35000000000000003</v>
      </c>
    </row>
    <row r="3675" spans="1:15" ht="15.75" customHeight="1" x14ac:dyDescent="0.3">
      <c r="A3675" s="17" t="s">
        <v>119</v>
      </c>
      <c r="B3675" s="12">
        <v>1185732</v>
      </c>
      <c r="C3675" s="13">
        <v>44585</v>
      </c>
      <c r="D3675" s="12" t="s">
        <v>11</v>
      </c>
      <c r="E3675" s="12" t="s">
        <v>117</v>
      </c>
      <c r="F3675" s="12" t="s">
        <v>118</v>
      </c>
      <c r="G3675" s="12" t="s">
        <v>14</v>
      </c>
      <c r="H3675" s="12" t="s">
        <v>149</v>
      </c>
      <c r="I3675" s="12">
        <v>48</v>
      </c>
      <c r="J3675" s="12" t="s">
        <v>125</v>
      </c>
      <c r="K3675" s="14">
        <v>0.55000000000000004</v>
      </c>
      <c r="L3675" s="15">
        <v>3000</v>
      </c>
      <c r="M3675" s="16">
        <f t="shared" si="28"/>
        <v>1650.0000000000002</v>
      </c>
      <c r="N3675" s="16">
        <f t="shared" si="29"/>
        <v>577.50000000000011</v>
      </c>
      <c r="O3675" s="18">
        <v>0.35000000000000003</v>
      </c>
    </row>
    <row r="3676" spans="1:15" ht="15.75" customHeight="1" x14ac:dyDescent="0.3">
      <c r="A3676" s="17" t="s">
        <v>119</v>
      </c>
      <c r="B3676" s="12">
        <v>1185732</v>
      </c>
      <c r="C3676" s="13">
        <v>44585</v>
      </c>
      <c r="D3676" s="12" t="s">
        <v>11</v>
      </c>
      <c r="E3676" s="12" t="s">
        <v>117</v>
      </c>
      <c r="F3676" s="12" t="s">
        <v>118</v>
      </c>
      <c r="G3676" s="12" t="s">
        <v>15</v>
      </c>
      <c r="H3676" s="12" t="s">
        <v>15</v>
      </c>
      <c r="I3676" s="12">
        <v>19</v>
      </c>
      <c r="J3676" s="12" t="s">
        <v>125</v>
      </c>
      <c r="K3676" s="14">
        <v>0.45</v>
      </c>
      <c r="L3676" s="15">
        <v>3000</v>
      </c>
      <c r="M3676" s="16">
        <f t="shared" si="28"/>
        <v>1350</v>
      </c>
      <c r="N3676" s="16">
        <f t="shared" si="29"/>
        <v>337.5</v>
      </c>
      <c r="O3676" s="18">
        <v>0.25</v>
      </c>
    </row>
    <row r="3677" spans="1:15" ht="15.75" customHeight="1" x14ac:dyDescent="0.3">
      <c r="A3677" s="17" t="s">
        <v>119</v>
      </c>
      <c r="B3677" s="12">
        <v>1185732</v>
      </c>
      <c r="C3677" s="13">
        <v>44585</v>
      </c>
      <c r="D3677" s="12" t="s">
        <v>11</v>
      </c>
      <c r="E3677" s="12" t="s">
        <v>117</v>
      </c>
      <c r="F3677" s="12" t="s">
        <v>118</v>
      </c>
      <c r="G3677" s="12" t="s">
        <v>16</v>
      </c>
      <c r="H3677" s="12" t="s">
        <v>16</v>
      </c>
      <c r="I3677" s="12">
        <v>53</v>
      </c>
      <c r="J3677" s="12" t="s">
        <v>123</v>
      </c>
      <c r="K3677" s="14">
        <v>0.49999999999999994</v>
      </c>
      <c r="L3677" s="15">
        <v>1500</v>
      </c>
      <c r="M3677" s="16">
        <f t="shared" si="28"/>
        <v>749.99999999999989</v>
      </c>
      <c r="N3677" s="16">
        <f t="shared" si="29"/>
        <v>187.49999999999997</v>
      </c>
      <c r="O3677" s="18">
        <v>0.25</v>
      </c>
    </row>
    <row r="3678" spans="1:15" ht="15.75" customHeight="1" x14ac:dyDescent="0.3">
      <c r="A3678" s="17" t="s">
        <v>119</v>
      </c>
      <c r="B3678" s="12">
        <v>1185732</v>
      </c>
      <c r="C3678" s="13">
        <v>44585</v>
      </c>
      <c r="D3678" s="12" t="s">
        <v>11</v>
      </c>
      <c r="E3678" s="12" t="s">
        <v>117</v>
      </c>
      <c r="F3678" s="12" t="s">
        <v>118</v>
      </c>
      <c r="G3678" s="12" t="s">
        <v>17</v>
      </c>
      <c r="H3678" s="12" t="s">
        <v>17</v>
      </c>
      <c r="I3678" s="12">
        <v>28</v>
      </c>
      <c r="J3678" s="12" t="s">
        <v>125</v>
      </c>
      <c r="K3678" s="14">
        <v>0.65000000000000013</v>
      </c>
      <c r="L3678" s="15">
        <v>2000</v>
      </c>
      <c r="M3678" s="16">
        <f t="shared" si="28"/>
        <v>1300.0000000000002</v>
      </c>
      <c r="N3678" s="16">
        <f t="shared" si="29"/>
        <v>325.00000000000006</v>
      </c>
      <c r="O3678" s="18">
        <v>0.25</v>
      </c>
    </row>
    <row r="3679" spans="1:15" ht="15.75" customHeight="1" x14ac:dyDescent="0.3">
      <c r="A3679" s="17" t="s">
        <v>119</v>
      </c>
      <c r="B3679" s="12">
        <v>1185732</v>
      </c>
      <c r="C3679" s="13">
        <v>44585</v>
      </c>
      <c r="D3679" s="12" t="s">
        <v>11</v>
      </c>
      <c r="E3679" s="12" t="s">
        <v>117</v>
      </c>
      <c r="F3679" s="12" t="s">
        <v>118</v>
      </c>
      <c r="G3679" s="12" t="s">
        <v>18</v>
      </c>
      <c r="H3679" s="12" t="s">
        <v>150</v>
      </c>
      <c r="I3679" s="12">
        <v>58</v>
      </c>
      <c r="J3679" s="12" t="s">
        <v>123</v>
      </c>
      <c r="K3679" s="14">
        <v>0.55000000000000004</v>
      </c>
      <c r="L3679" s="15">
        <v>3000</v>
      </c>
      <c r="M3679" s="16">
        <f t="shared" si="28"/>
        <v>1650.0000000000002</v>
      </c>
      <c r="N3679" s="16">
        <f t="shared" si="29"/>
        <v>495.00000000000006</v>
      </c>
      <c r="O3679" s="18">
        <v>0.3</v>
      </c>
    </row>
    <row r="3680" spans="1:15" ht="15.75" customHeight="1" x14ac:dyDescent="0.3">
      <c r="A3680" s="17" t="s">
        <v>119</v>
      </c>
      <c r="B3680" s="12">
        <v>1185732</v>
      </c>
      <c r="C3680" s="13">
        <v>44614</v>
      </c>
      <c r="D3680" s="12" t="s">
        <v>11</v>
      </c>
      <c r="E3680" s="12" t="s">
        <v>117</v>
      </c>
      <c r="F3680" s="12" t="s">
        <v>118</v>
      </c>
      <c r="G3680" s="12" t="s">
        <v>13</v>
      </c>
      <c r="H3680" s="12" t="s">
        <v>151</v>
      </c>
      <c r="I3680" s="12">
        <v>28</v>
      </c>
      <c r="J3680" s="12" t="s">
        <v>123</v>
      </c>
      <c r="K3680" s="14">
        <v>0.55000000000000004</v>
      </c>
      <c r="L3680" s="15">
        <v>5750</v>
      </c>
      <c r="M3680" s="16">
        <f t="shared" si="28"/>
        <v>3162.5000000000005</v>
      </c>
      <c r="N3680" s="16">
        <f t="shared" si="29"/>
        <v>1106.8750000000002</v>
      </c>
      <c r="O3680" s="18">
        <v>0.35000000000000003</v>
      </c>
    </row>
    <row r="3681" spans="1:15" ht="15.75" customHeight="1" x14ac:dyDescent="0.3">
      <c r="A3681" s="17" t="s">
        <v>119</v>
      </c>
      <c r="B3681" s="12">
        <v>1185732</v>
      </c>
      <c r="C3681" s="13">
        <v>44614</v>
      </c>
      <c r="D3681" s="12" t="s">
        <v>11</v>
      </c>
      <c r="E3681" s="12" t="s">
        <v>117</v>
      </c>
      <c r="F3681" s="12" t="s">
        <v>118</v>
      </c>
      <c r="G3681" s="12" t="s">
        <v>14</v>
      </c>
      <c r="H3681" s="12" t="s">
        <v>149</v>
      </c>
      <c r="I3681" s="12">
        <v>37</v>
      </c>
      <c r="J3681" s="12" t="s">
        <v>126</v>
      </c>
      <c r="K3681" s="14">
        <v>0.55000000000000004</v>
      </c>
      <c r="L3681" s="15">
        <v>2250</v>
      </c>
      <c r="M3681" s="16">
        <f t="shared" si="28"/>
        <v>1237.5</v>
      </c>
      <c r="N3681" s="16">
        <f t="shared" si="29"/>
        <v>433.12500000000006</v>
      </c>
      <c r="O3681" s="18">
        <v>0.35000000000000003</v>
      </c>
    </row>
    <row r="3682" spans="1:15" ht="15.75" customHeight="1" x14ac:dyDescent="0.3">
      <c r="A3682" s="17" t="s">
        <v>119</v>
      </c>
      <c r="B3682" s="12">
        <v>1185732</v>
      </c>
      <c r="C3682" s="13">
        <v>44614</v>
      </c>
      <c r="D3682" s="12" t="s">
        <v>11</v>
      </c>
      <c r="E3682" s="12" t="s">
        <v>117</v>
      </c>
      <c r="F3682" s="12" t="s">
        <v>118</v>
      </c>
      <c r="G3682" s="12" t="s">
        <v>15</v>
      </c>
      <c r="H3682" s="12" t="s">
        <v>15</v>
      </c>
      <c r="I3682" s="12">
        <v>47</v>
      </c>
      <c r="J3682" s="12" t="s">
        <v>124</v>
      </c>
      <c r="K3682" s="14">
        <v>0.45</v>
      </c>
      <c r="L3682" s="15">
        <v>2750</v>
      </c>
      <c r="M3682" s="16">
        <f t="shared" si="28"/>
        <v>1237.5</v>
      </c>
      <c r="N3682" s="16">
        <f t="shared" si="29"/>
        <v>309.375</v>
      </c>
      <c r="O3682" s="18">
        <v>0.25</v>
      </c>
    </row>
    <row r="3683" spans="1:15" ht="15.75" customHeight="1" x14ac:dyDescent="0.3">
      <c r="A3683" s="17" t="s">
        <v>119</v>
      </c>
      <c r="B3683" s="12">
        <v>1185732</v>
      </c>
      <c r="C3683" s="13">
        <v>44614</v>
      </c>
      <c r="D3683" s="12" t="s">
        <v>11</v>
      </c>
      <c r="E3683" s="12" t="s">
        <v>117</v>
      </c>
      <c r="F3683" s="12" t="s">
        <v>118</v>
      </c>
      <c r="G3683" s="12" t="s">
        <v>16</v>
      </c>
      <c r="H3683" s="12" t="s">
        <v>16</v>
      </c>
      <c r="I3683" s="12">
        <v>44</v>
      </c>
      <c r="J3683" s="12" t="s">
        <v>123</v>
      </c>
      <c r="K3683" s="14">
        <v>0.49999999999999994</v>
      </c>
      <c r="L3683" s="15">
        <v>1750</v>
      </c>
      <c r="M3683" s="16">
        <f t="shared" ref="M3683:M3745" si="30">K3683*L3683</f>
        <v>874.99999999999989</v>
      </c>
      <c r="N3683" s="16">
        <f t="shared" ref="N3683:N3745" si="31">M3683*O3683</f>
        <v>218.74999999999997</v>
      </c>
      <c r="O3683" s="18">
        <v>0.25</v>
      </c>
    </row>
    <row r="3684" spans="1:15" ht="15.75" customHeight="1" x14ac:dyDescent="0.3">
      <c r="A3684" s="17" t="s">
        <v>119</v>
      </c>
      <c r="B3684" s="12">
        <v>1185732</v>
      </c>
      <c r="C3684" s="13">
        <v>44614</v>
      </c>
      <c r="D3684" s="12" t="s">
        <v>11</v>
      </c>
      <c r="E3684" s="12" t="s">
        <v>117</v>
      </c>
      <c r="F3684" s="12" t="s">
        <v>118</v>
      </c>
      <c r="G3684" s="12" t="s">
        <v>17</v>
      </c>
      <c r="H3684" s="12" t="s">
        <v>17</v>
      </c>
      <c r="I3684" s="12">
        <v>59</v>
      </c>
      <c r="J3684" s="12" t="s">
        <v>123</v>
      </c>
      <c r="K3684" s="14">
        <v>0.65000000000000013</v>
      </c>
      <c r="L3684" s="15">
        <v>2500</v>
      </c>
      <c r="M3684" s="16">
        <f t="shared" si="30"/>
        <v>1625.0000000000002</v>
      </c>
      <c r="N3684" s="16">
        <f t="shared" si="31"/>
        <v>406.25000000000006</v>
      </c>
      <c r="O3684" s="18">
        <v>0.25</v>
      </c>
    </row>
    <row r="3685" spans="1:15" ht="15.75" customHeight="1" x14ac:dyDescent="0.3">
      <c r="A3685" s="17" t="s">
        <v>119</v>
      </c>
      <c r="B3685" s="12">
        <v>1185732</v>
      </c>
      <c r="C3685" s="13">
        <v>44614</v>
      </c>
      <c r="D3685" s="12" t="s">
        <v>11</v>
      </c>
      <c r="E3685" s="12" t="s">
        <v>117</v>
      </c>
      <c r="F3685" s="12" t="s">
        <v>118</v>
      </c>
      <c r="G3685" s="12" t="s">
        <v>18</v>
      </c>
      <c r="H3685" s="12" t="s">
        <v>150</v>
      </c>
      <c r="I3685" s="12">
        <v>44</v>
      </c>
      <c r="J3685" s="12" t="s">
        <v>125</v>
      </c>
      <c r="K3685" s="14">
        <v>0.55000000000000004</v>
      </c>
      <c r="L3685" s="15">
        <v>3500</v>
      </c>
      <c r="M3685" s="16">
        <f t="shared" si="30"/>
        <v>1925.0000000000002</v>
      </c>
      <c r="N3685" s="16">
        <f t="shared" si="31"/>
        <v>577.5</v>
      </c>
      <c r="O3685" s="18">
        <v>0.3</v>
      </c>
    </row>
    <row r="3686" spans="1:15" ht="15.75" customHeight="1" x14ac:dyDescent="0.3">
      <c r="A3686" s="17" t="s">
        <v>119</v>
      </c>
      <c r="B3686" s="12">
        <v>1185732</v>
      </c>
      <c r="C3686" s="13">
        <v>44640</v>
      </c>
      <c r="D3686" s="12" t="s">
        <v>11</v>
      </c>
      <c r="E3686" s="12" t="s">
        <v>117</v>
      </c>
      <c r="F3686" s="12" t="s">
        <v>118</v>
      </c>
      <c r="G3686" s="12" t="s">
        <v>13</v>
      </c>
      <c r="H3686" s="12" t="s">
        <v>151</v>
      </c>
      <c r="I3686" s="12">
        <v>30</v>
      </c>
      <c r="J3686" s="12" t="s">
        <v>123</v>
      </c>
      <c r="K3686" s="14">
        <v>0.55000000000000004</v>
      </c>
      <c r="L3686" s="15">
        <v>5450</v>
      </c>
      <c r="M3686" s="16">
        <f t="shared" si="30"/>
        <v>2997.5000000000005</v>
      </c>
      <c r="N3686" s="16">
        <f t="shared" si="31"/>
        <v>1049.1250000000002</v>
      </c>
      <c r="O3686" s="18">
        <v>0.35000000000000003</v>
      </c>
    </row>
    <row r="3687" spans="1:15" ht="15.75" customHeight="1" x14ac:dyDescent="0.3">
      <c r="A3687" s="17" t="s">
        <v>119</v>
      </c>
      <c r="B3687" s="12">
        <v>1185732</v>
      </c>
      <c r="C3687" s="13">
        <v>44640</v>
      </c>
      <c r="D3687" s="12" t="s">
        <v>11</v>
      </c>
      <c r="E3687" s="12" t="s">
        <v>117</v>
      </c>
      <c r="F3687" s="12" t="s">
        <v>118</v>
      </c>
      <c r="G3687" s="12" t="s">
        <v>14</v>
      </c>
      <c r="H3687" s="12" t="s">
        <v>149</v>
      </c>
      <c r="I3687" s="12">
        <v>41</v>
      </c>
      <c r="J3687" s="12" t="s">
        <v>125</v>
      </c>
      <c r="K3687" s="14">
        <v>0.55000000000000004</v>
      </c>
      <c r="L3687" s="15">
        <v>2500</v>
      </c>
      <c r="M3687" s="16">
        <f t="shared" si="30"/>
        <v>1375</v>
      </c>
      <c r="N3687" s="16">
        <f t="shared" si="31"/>
        <v>481.25000000000006</v>
      </c>
      <c r="O3687" s="18">
        <v>0.35000000000000003</v>
      </c>
    </row>
    <row r="3688" spans="1:15" ht="15.75" customHeight="1" x14ac:dyDescent="0.3">
      <c r="A3688" s="17" t="s">
        <v>119</v>
      </c>
      <c r="B3688" s="12">
        <v>1185732</v>
      </c>
      <c r="C3688" s="13">
        <v>44640</v>
      </c>
      <c r="D3688" s="12" t="s">
        <v>11</v>
      </c>
      <c r="E3688" s="12" t="s">
        <v>117</v>
      </c>
      <c r="F3688" s="12" t="s">
        <v>118</v>
      </c>
      <c r="G3688" s="12" t="s">
        <v>15</v>
      </c>
      <c r="H3688" s="12" t="s">
        <v>15</v>
      </c>
      <c r="I3688" s="12">
        <v>33</v>
      </c>
      <c r="J3688" s="12" t="s">
        <v>125</v>
      </c>
      <c r="K3688" s="14">
        <v>0.45</v>
      </c>
      <c r="L3688" s="15">
        <v>2750</v>
      </c>
      <c r="M3688" s="16">
        <f t="shared" si="30"/>
        <v>1237.5</v>
      </c>
      <c r="N3688" s="16">
        <f t="shared" si="31"/>
        <v>309.375</v>
      </c>
      <c r="O3688" s="18">
        <v>0.25</v>
      </c>
    </row>
    <row r="3689" spans="1:15" ht="15.75" customHeight="1" x14ac:dyDescent="0.3">
      <c r="A3689" s="17" t="s">
        <v>119</v>
      </c>
      <c r="B3689" s="12">
        <v>1185732</v>
      </c>
      <c r="C3689" s="13">
        <v>44640</v>
      </c>
      <c r="D3689" s="12" t="s">
        <v>11</v>
      </c>
      <c r="E3689" s="12" t="s">
        <v>117</v>
      </c>
      <c r="F3689" s="12" t="s">
        <v>118</v>
      </c>
      <c r="G3689" s="12" t="s">
        <v>16</v>
      </c>
      <c r="H3689" s="12" t="s">
        <v>16</v>
      </c>
      <c r="I3689" s="12">
        <v>35</v>
      </c>
      <c r="J3689" s="12" t="s">
        <v>125</v>
      </c>
      <c r="K3689" s="14">
        <v>0.49999999999999994</v>
      </c>
      <c r="L3689" s="15">
        <v>1250</v>
      </c>
      <c r="M3689" s="16">
        <f t="shared" si="30"/>
        <v>624.99999999999989</v>
      </c>
      <c r="N3689" s="16">
        <f t="shared" si="31"/>
        <v>156.24999999999997</v>
      </c>
      <c r="O3689" s="18">
        <v>0.25</v>
      </c>
    </row>
    <row r="3690" spans="1:15" ht="15.75" customHeight="1" x14ac:dyDescent="0.3">
      <c r="A3690" s="17" t="s">
        <v>119</v>
      </c>
      <c r="B3690" s="12">
        <v>1185732</v>
      </c>
      <c r="C3690" s="13">
        <v>44640</v>
      </c>
      <c r="D3690" s="12" t="s">
        <v>11</v>
      </c>
      <c r="E3690" s="12" t="s">
        <v>117</v>
      </c>
      <c r="F3690" s="12" t="s">
        <v>118</v>
      </c>
      <c r="G3690" s="12" t="s">
        <v>17</v>
      </c>
      <c r="H3690" s="12" t="s">
        <v>17</v>
      </c>
      <c r="I3690" s="12">
        <v>42</v>
      </c>
      <c r="J3690" s="12" t="s">
        <v>125</v>
      </c>
      <c r="K3690" s="14">
        <v>0.65000000000000013</v>
      </c>
      <c r="L3690" s="15">
        <v>1750</v>
      </c>
      <c r="M3690" s="16">
        <f t="shared" si="30"/>
        <v>1137.5000000000002</v>
      </c>
      <c r="N3690" s="16">
        <f t="shared" si="31"/>
        <v>284.37500000000006</v>
      </c>
      <c r="O3690" s="18">
        <v>0.25</v>
      </c>
    </row>
    <row r="3691" spans="1:15" ht="15.75" customHeight="1" x14ac:dyDescent="0.3">
      <c r="A3691" s="17" t="s">
        <v>119</v>
      </c>
      <c r="B3691" s="12">
        <v>1185732</v>
      </c>
      <c r="C3691" s="13">
        <v>44640</v>
      </c>
      <c r="D3691" s="12" t="s">
        <v>11</v>
      </c>
      <c r="E3691" s="12" t="s">
        <v>117</v>
      </c>
      <c r="F3691" s="12" t="s">
        <v>118</v>
      </c>
      <c r="G3691" s="12" t="s">
        <v>18</v>
      </c>
      <c r="H3691" s="12" t="s">
        <v>150</v>
      </c>
      <c r="I3691" s="12">
        <v>17</v>
      </c>
      <c r="J3691" s="12" t="s">
        <v>123</v>
      </c>
      <c r="K3691" s="14">
        <v>0.55000000000000004</v>
      </c>
      <c r="L3691" s="15">
        <v>2750</v>
      </c>
      <c r="M3691" s="16">
        <f t="shared" si="30"/>
        <v>1512.5000000000002</v>
      </c>
      <c r="N3691" s="16">
        <f t="shared" si="31"/>
        <v>453.75000000000006</v>
      </c>
      <c r="O3691" s="18">
        <v>0.3</v>
      </c>
    </row>
    <row r="3692" spans="1:15" ht="15.75" customHeight="1" x14ac:dyDescent="0.3">
      <c r="A3692" s="17" t="s">
        <v>119</v>
      </c>
      <c r="B3692" s="12">
        <v>1185732</v>
      </c>
      <c r="C3692" s="13">
        <v>44672</v>
      </c>
      <c r="D3692" s="12" t="s">
        <v>11</v>
      </c>
      <c r="E3692" s="12" t="s">
        <v>117</v>
      </c>
      <c r="F3692" s="12" t="s">
        <v>118</v>
      </c>
      <c r="G3692" s="12" t="s">
        <v>13</v>
      </c>
      <c r="H3692" s="12" t="s">
        <v>151</v>
      </c>
      <c r="I3692" s="12">
        <v>58</v>
      </c>
      <c r="J3692" s="12" t="s">
        <v>124</v>
      </c>
      <c r="K3692" s="14">
        <v>0.55000000000000004</v>
      </c>
      <c r="L3692" s="15">
        <v>5250</v>
      </c>
      <c r="M3692" s="16">
        <f t="shared" si="30"/>
        <v>2887.5000000000005</v>
      </c>
      <c r="N3692" s="16">
        <f t="shared" si="31"/>
        <v>1010.6250000000002</v>
      </c>
      <c r="O3692" s="18">
        <v>0.35000000000000003</v>
      </c>
    </row>
    <row r="3693" spans="1:15" ht="15.75" customHeight="1" x14ac:dyDescent="0.3">
      <c r="A3693" s="17" t="s">
        <v>119</v>
      </c>
      <c r="B3693" s="12">
        <v>1185732</v>
      </c>
      <c r="C3693" s="13">
        <v>44672</v>
      </c>
      <c r="D3693" s="12" t="s">
        <v>11</v>
      </c>
      <c r="E3693" s="12" t="s">
        <v>117</v>
      </c>
      <c r="F3693" s="12" t="s">
        <v>118</v>
      </c>
      <c r="G3693" s="12" t="s">
        <v>14</v>
      </c>
      <c r="H3693" s="12" t="s">
        <v>149</v>
      </c>
      <c r="I3693" s="12">
        <v>40</v>
      </c>
      <c r="J3693" s="12" t="s">
        <v>125</v>
      </c>
      <c r="K3693" s="14">
        <v>0.55000000000000004</v>
      </c>
      <c r="L3693" s="15">
        <v>2250</v>
      </c>
      <c r="M3693" s="16">
        <f t="shared" si="30"/>
        <v>1237.5</v>
      </c>
      <c r="N3693" s="16">
        <f t="shared" si="31"/>
        <v>433.12500000000006</v>
      </c>
      <c r="O3693" s="18">
        <v>0.35000000000000003</v>
      </c>
    </row>
    <row r="3694" spans="1:15" ht="15.75" customHeight="1" x14ac:dyDescent="0.3">
      <c r="A3694" s="17" t="s">
        <v>119</v>
      </c>
      <c r="B3694" s="12">
        <v>1185732</v>
      </c>
      <c r="C3694" s="13">
        <v>44672</v>
      </c>
      <c r="D3694" s="12" t="s">
        <v>11</v>
      </c>
      <c r="E3694" s="12" t="s">
        <v>117</v>
      </c>
      <c r="F3694" s="12" t="s">
        <v>118</v>
      </c>
      <c r="G3694" s="12" t="s">
        <v>15</v>
      </c>
      <c r="H3694" s="12" t="s">
        <v>15</v>
      </c>
      <c r="I3694" s="12">
        <v>26</v>
      </c>
      <c r="J3694" s="12" t="s">
        <v>125</v>
      </c>
      <c r="K3694" s="14">
        <v>0.45</v>
      </c>
      <c r="L3694" s="15">
        <v>2250</v>
      </c>
      <c r="M3694" s="16">
        <f t="shared" si="30"/>
        <v>1012.5</v>
      </c>
      <c r="N3694" s="16">
        <f t="shared" si="31"/>
        <v>253.125</v>
      </c>
      <c r="O3694" s="18">
        <v>0.25</v>
      </c>
    </row>
    <row r="3695" spans="1:15" ht="15.75" customHeight="1" x14ac:dyDescent="0.3">
      <c r="A3695" s="17" t="s">
        <v>119</v>
      </c>
      <c r="B3695" s="12">
        <v>1185732</v>
      </c>
      <c r="C3695" s="13">
        <v>44672</v>
      </c>
      <c r="D3695" s="12" t="s">
        <v>11</v>
      </c>
      <c r="E3695" s="12" t="s">
        <v>117</v>
      </c>
      <c r="F3695" s="12" t="s">
        <v>118</v>
      </c>
      <c r="G3695" s="12" t="s">
        <v>16</v>
      </c>
      <c r="H3695" s="12" t="s">
        <v>16</v>
      </c>
      <c r="I3695" s="12">
        <v>59</v>
      </c>
      <c r="J3695" s="12" t="s">
        <v>126</v>
      </c>
      <c r="K3695" s="14">
        <v>0.49999999999999994</v>
      </c>
      <c r="L3695" s="15">
        <v>1500</v>
      </c>
      <c r="M3695" s="16">
        <f t="shared" si="30"/>
        <v>749.99999999999989</v>
      </c>
      <c r="N3695" s="16">
        <f t="shared" si="31"/>
        <v>187.49999999999997</v>
      </c>
      <c r="O3695" s="18">
        <v>0.25</v>
      </c>
    </row>
    <row r="3696" spans="1:15" ht="15.75" customHeight="1" x14ac:dyDescent="0.3">
      <c r="A3696" s="17" t="s">
        <v>119</v>
      </c>
      <c r="B3696" s="12">
        <v>1185732</v>
      </c>
      <c r="C3696" s="13">
        <v>44672</v>
      </c>
      <c r="D3696" s="12" t="s">
        <v>11</v>
      </c>
      <c r="E3696" s="12" t="s">
        <v>117</v>
      </c>
      <c r="F3696" s="12" t="s">
        <v>118</v>
      </c>
      <c r="G3696" s="12" t="s">
        <v>17</v>
      </c>
      <c r="H3696" s="12" t="s">
        <v>17</v>
      </c>
      <c r="I3696" s="12">
        <v>28</v>
      </c>
      <c r="J3696" s="12" t="s">
        <v>124</v>
      </c>
      <c r="K3696" s="14">
        <v>0.60000000000000009</v>
      </c>
      <c r="L3696" s="15">
        <v>1500</v>
      </c>
      <c r="M3696" s="16">
        <f t="shared" si="30"/>
        <v>900.00000000000011</v>
      </c>
      <c r="N3696" s="16">
        <f t="shared" si="31"/>
        <v>225.00000000000003</v>
      </c>
      <c r="O3696" s="18">
        <v>0.25</v>
      </c>
    </row>
    <row r="3697" spans="1:15" ht="15.75" customHeight="1" x14ac:dyDescent="0.3">
      <c r="A3697" s="17" t="s">
        <v>119</v>
      </c>
      <c r="B3697" s="12">
        <v>1185732</v>
      </c>
      <c r="C3697" s="13">
        <v>44672</v>
      </c>
      <c r="D3697" s="12" t="s">
        <v>11</v>
      </c>
      <c r="E3697" s="12" t="s">
        <v>117</v>
      </c>
      <c r="F3697" s="12" t="s">
        <v>118</v>
      </c>
      <c r="G3697" s="12" t="s">
        <v>18</v>
      </c>
      <c r="H3697" s="12" t="s">
        <v>150</v>
      </c>
      <c r="I3697" s="12">
        <v>32</v>
      </c>
      <c r="J3697" s="12" t="s">
        <v>125</v>
      </c>
      <c r="K3697" s="14">
        <v>0.5</v>
      </c>
      <c r="L3697" s="15">
        <v>3000</v>
      </c>
      <c r="M3697" s="16">
        <f t="shared" si="30"/>
        <v>1500</v>
      </c>
      <c r="N3697" s="16">
        <f t="shared" si="31"/>
        <v>450</v>
      </c>
      <c r="O3697" s="18">
        <v>0.3</v>
      </c>
    </row>
    <row r="3698" spans="1:15" ht="15.75" customHeight="1" x14ac:dyDescent="0.3">
      <c r="A3698" s="17" t="s">
        <v>119</v>
      </c>
      <c r="B3698" s="12">
        <v>1185732</v>
      </c>
      <c r="C3698" s="13">
        <v>44701</v>
      </c>
      <c r="D3698" s="12" t="s">
        <v>11</v>
      </c>
      <c r="E3698" s="12" t="s">
        <v>117</v>
      </c>
      <c r="F3698" s="12" t="s">
        <v>118</v>
      </c>
      <c r="G3698" s="12" t="s">
        <v>13</v>
      </c>
      <c r="H3698" s="12" t="s">
        <v>151</v>
      </c>
      <c r="I3698" s="12">
        <v>23</v>
      </c>
      <c r="J3698" s="12" t="s">
        <v>124</v>
      </c>
      <c r="K3698" s="14">
        <v>0.65</v>
      </c>
      <c r="L3698" s="15">
        <v>5700</v>
      </c>
      <c r="M3698" s="16">
        <f t="shared" si="30"/>
        <v>3705</v>
      </c>
      <c r="N3698" s="16">
        <f t="shared" si="31"/>
        <v>1296.7500000000002</v>
      </c>
      <c r="O3698" s="18">
        <v>0.35000000000000003</v>
      </c>
    </row>
    <row r="3699" spans="1:15" ht="15.75" customHeight="1" x14ac:dyDescent="0.3">
      <c r="A3699" s="17" t="s">
        <v>119</v>
      </c>
      <c r="B3699" s="12">
        <v>1185732</v>
      </c>
      <c r="C3699" s="13">
        <v>44701</v>
      </c>
      <c r="D3699" s="12" t="s">
        <v>11</v>
      </c>
      <c r="E3699" s="12" t="s">
        <v>117</v>
      </c>
      <c r="F3699" s="12" t="s">
        <v>118</v>
      </c>
      <c r="G3699" s="12" t="s">
        <v>14</v>
      </c>
      <c r="H3699" s="12" t="s">
        <v>149</v>
      </c>
      <c r="I3699" s="12">
        <v>44</v>
      </c>
      <c r="J3699" s="12" t="s">
        <v>123</v>
      </c>
      <c r="K3699" s="14">
        <v>0.60000000000000009</v>
      </c>
      <c r="L3699" s="15">
        <v>2750</v>
      </c>
      <c r="M3699" s="16">
        <f t="shared" si="30"/>
        <v>1650.0000000000002</v>
      </c>
      <c r="N3699" s="16">
        <f t="shared" si="31"/>
        <v>577.50000000000011</v>
      </c>
      <c r="O3699" s="18">
        <v>0.35000000000000003</v>
      </c>
    </row>
    <row r="3700" spans="1:15" ht="15.75" customHeight="1" x14ac:dyDescent="0.3">
      <c r="A3700" s="17" t="s">
        <v>119</v>
      </c>
      <c r="B3700" s="12">
        <v>1185732</v>
      </c>
      <c r="C3700" s="13">
        <v>44701</v>
      </c>
      <c r="D3700" s="12" t="s">
        <v>11</v>
      </c>
      <c r="E3700" s="12" t="s">
        <v>117</v>
      </c>
      <c r="F3700" s="12" t="s">
        <v>118</v>
      </c>
      <c r="G3700" s="12" t="s">
        <v>15</v>
      </c>
      <c r="H3700" s="12" t="s">
        <v>15</v>
      </c>
      <c r="I3700" s="12">
        <v>29</v>
      </c>
      <c r="J3700" s="12" t="s">
        <v>126</v>
      </c>
      <c r="K3700" s="14">
        <v>0.55000000000000004</v>
      </c>
      <c r="L3700" s="15">
        <v>3000</v>
      </c>
      <c r="M3700" s="16">
        <f t="shared" si="30"/>
        <v>1650.0000000000002</v>
      </c>
      <c r="N3700" s="16">
        <f t="shared" si="31"/>
        <v>412.50000000000006</v>
      </c>
      <c r="O3700" s="18">
        <v>0.25</v>
      </c>
    </row>
    <row r="3701" spans="1:15" ht="15.75" customHeight="1" x14ac:dyDescent="0.3">
      <c r="A3701" s="17" t="s">
        <v>119</v>
      </c>
      <c r="B3701" s="12">
        <v>1185732</v>
      </c>
      <c r="C3701" s="13">
        <v>44701</v>
      </c>
      <c r="D3701" s="12" t="s">
        <v>11</v>
      </c>
      <c r="E3701" s="12" t="s">
        <v>117</v>
      </c>
      <c r="F3701" s="12" t="s">
        <v>118</v>
      </c>
      <c r="G3701" s="12" t="s">
        <v>16</v>
      </c>
      <c r="H3701" s="12" t="s">
        <v>16</v>
      </c>
      <c r="I3701" s="12">
        <v>56</v>
      </c>
      <c r="J3701" s="12" t="s">
        <v>123</v>
      </c>
      <c r="K3701" s="14">
        <v>0.55000000000000004</v>
      </c>
      <c r="L3701" s="15">
        <v>2500</v>
      </c>
      <c r="M3701" s="16">
        <f t="shared" si="30"/>
        <v>1375</v>
      </c>
      <c r="N3701" s="16">
        <f t="shared" si="31"/>
        <v>343.75</v>
      </c>
      <c r="O3701" s="18">
        <v>0.25</v>
      </c>
    </row>
    <row r="3702" spans="1:15" ht="15.75" customHeight="1" x14ac:dyDescent="0.3">
      <c r="A3702" s="17" t="s">
        <v>119</v>
      </c>
      <c r="B3702" s="12">
        <v>1185732</v>
      </c>
      <c r="C3702" s="13">
        <v>44701</v>
      </c>
      <c r="D3702" s="12" t="s">
        <v>11</v>
      </c>
      <c r="E3702" s="12" t="s">
        <v>117</v>
      </c>
      <c r="F3702" s="12" t="s">
        <v>118</v>
      </c>
      <c r="G3702" s="12" t="s">
        <v>17</v>
      </c>
      <c r="H3702" s="12" t="s">
        <v>17</v>
      </c>
      <c r="I3702" s="12">
        <v>30</v>
      </c>
      <c r="J3702" s="12" t="s">
        <v>124</v>
      </c>
      <c r="K3702" s="14">
        <v>0.65</v>
      </c>
      <c r="L3702" s="15">
        <v>2750</v>
      </c>
      <c r="M3702" s="16">
        <f t="shared" si="30"/>
        <v>1787.5</v>
      </c>
      <c r="N3702" s="16">
        <f t="shared" si="31"/>
        <v>446.875</v>
      </c>
      <c r="O3702" s="18">
        <v>0.25</v>
      </c>
    </row>
    <row r="3703" spans="1:15" ht="15.75" customHeight="1" x14ac:dyDescent="0.3">
      <c r="A3703" s="17" t="s">
        <v>119</v>
      </c>
      <c r="B3703" s="12">
        <v>1185732</v>
      </c>
      <c r="C3703" s="13">
        <v>44701</v>
      </c>
      <c r="D3703" s="12" t="s">
        <v>11</v>
      </c>
      <c r="E3703" s="12" t="s">
        <v>117</v>
      </c>
      <c r="F3703" s="12" t="s">
        <v>118</v>
      </c>
      <c r="G3703" s="12" t="s">
        <v>18</v>
      </c>
      <c r="H3703" s="12" t="s">
        <v>150</v>
      </c>
      <c r="I3703" s="12">
        <v>48</v>
      </c>
      <c r="J3703" s="12" t="s">
        <v>125</v>
      </c>
      <c r="K3703" s="14">
        <v>0.70000000000000007</v>
      </c>
      <c r="L3703" s="15">
        <v>4000</v>
      </c>
      <c r="M3703" s="16">
        <f t="shared" si="30"/>
        <v>2800.0000000000005</v>
      </c>
      <c r="N3703" s="16">
        <f t="shared" si="31"/>
        <v>840.00000000000011</v>
      </c>
      <c r="O3703" s="18">
        <v>0.3</v>
      </c>
    </row>
    <row r="3704" spans="1:15" ht="15.75" customHeight="1" x14ac:dyDescent="0.3">
      <c r="A3704" s="17" t="s">
        <v>119</v>
      </c>
      <c r="B3704" s="12">
        <v>1185732</v>
      </c>
      <c r="C3704" s="13">
        <v>44734</v>
      </c>
      <c r="D3704" s="12" t="s">
        <v>11</v>
      </c>
      <c r="E3704" s="12" t="s">
        <v>117</v>
      </c>
      <c r="F3704" s="12" t="s">
        <v>118</v>
      </c>
      <c r="G3704" s="12" t="s">
        <v>13</v>
      </c>
      <c r="H3704" s="12" t="s">
        <v>151</v>
      </c>
      <c r="I3704" s="12">
        <v>23</v>
      </c>
      <c r="J3704" s="12" t="s">
        <v>124</v>
      </c>
      <c r="K3704" s="14">
        <v>0.65</v>
      </c>
      <c r="L3704" s="15">
        <v>6500</v>
      </c>
      <c r="M3704" s="16">
        <f t="shared" si="30"/>
        <v>4225</v>
      </c>
      <c r="N3704" s="16">
        <f t="shared" si="31"/>
        <v>1478.7500000000002</v>
      </c>
      <c r="O3704" s="18">
        <v>0.35000000000000003</v>
      </c>
    </row>
    <row r="3705" spans="1:15" ht="15.75" customHeight="1" x14ac:dyDescent="0.3">
      <c r="A3705" s="17" t="s">
        <v>119</v>
      </c>
      <c r="B3705" s="12">
        <v>1185732</v>
      </c>
      <c r="C3705" s="13">
        <v>44734</v>
      </c>
      <c r="D3705" s="12" t="s">
        <v>11</v>
      </c>
      <c r="E3705" s="12" t="s">
        <v>117</v>
      </c>
      <c r="F3705" s="12" t="s">
        <v>118</v>
      </c>
      <c r="G3705" s="12" t="s">
        <v>14</v>
      </c>
      <c r="H3705" s="12" t="s">
        <v>149</v>
      </c>
      <c r="I3705" s="12">
        <v>59</v>
      </c>
      <c r="J3705" s="12" t="s">
        <v>126</v>
      </c>
      <c r="K3705" s="14">
        <v>0.60000000000000009</v>
      </c>
      <c r="L3705" s="15">
        <v>4000</v>
      </c>
      <c r="M3705" s="16">
        <f t="shared" si="30"/>
        <v>2400.0000000000005</v>
      </c>
      <c r="N3705" s="16">
        <f t="shared" si="31"/>
        <v>840.00000000000023</v>
      </c>
      <c r="O3705" s="18">
        <v>0.35000000000000003</v>
      </c>
    </row>
    <row r="3706" spans="1:15" ht="15.75" customHeight="1" x14ac:dyDescent="0.3">
      <c r="A3706" s="17" t="s">
        <v>119</v>
      </c>
      <c r="B3706" s="12">
        <v>1185732</v>
      </c>
      <c r="C3706" s="13">
        <v>44734</v>
      </c>
      <c r="D3706" s="12" t="s">
        <v>11</v>
      </c>
      <c r="E3706" s="12" t="s">
        <v>117</v>
      </c>
      <c r="F3706" s="12" t="s">
        <v>118</v>
      </c>
      <c r="G3706" s="12" t="s">
        <v>15</v>
      </c>
      <c r="H3706" s="12" t="s">
        <v>15</v>
      </c>
      <c r="I3706" s="12">
        <v>42</v>
      </c>
      <c r="J3706" s="12" t="s">
        <v>124</v>
      </c>
      <c r="K3706" s="14">
        <v>0.55000000000000004</v>
      </c>
      <c r="L3706" s="15">
        <v>3250</v>
      </c>
      <c r="M3706" s="16">
        <f t="shared" si="30"/>
        <v>1787.5000000000002</v>
      </c>
      <c r="N3706" s="16">
        <f t="shared" si="31"/>
        <v>446.87500000000006</v>
      </c>
      <c r="O3706" s="18">
        <v>0.25</v>
      </c>
    </row>
    <row r="3707" spans="1:15" ht="15.75" customHeight="1" x14ac:dyDescent="0.3">
      <c r="A3707" s="17" t="s">
        <v>119</v>
      </c>
      <c r="B3707" s="12">
        <v>1185732</v>
      </c>
      <c r="C3707" s="13">
        <v>44734</v>
      </c>
      <c r="D3707" s="12" t="s">
        <v>11</v>
      </c>
      <c r="E3707" s="12" t="s">
        <v>117</v>
      </c>
      <c r="F3707" s="12" t="s">
        <v>118</v>
      </c>
      <c r="G3707" s="12" t="s">
        <v>16</v>
      </c>
      <c r="H3707" s="12" t="s">
        <v>16</v>
      </c>
      <c r="I3707" s="12">
        <v>36</v>
      </c>
      <c r="J3707" s="12" t="s">
        <v>123</v>
      </c>
      <c r="K3707" s="14">
        <v>0.55000000000000004</v>
      </c>
      <c r="L3707" s="15">
        <v>3000</v>
      </c>
      <c r="M3707" s="16">
        <f t="shared" si="30"/>
        <v>1650.0000000000002</v>
      </c>
      <c r="N3707" s="16">
        <f t="shared" si="31"/>
        <v>412.50000000000006</v>
      </c>
      <c r="O3707" s="18">
        <v>0.25</v>
      </c>
    </row>
    <row r="3708" spans="1:15" ht="15.75" customHeight="1" x14ac:dyDescent="0.3">
      <c r="A3708" s="17" t="s">
        <v>119</v>
      </c>
      <c r="B3708" s="12">
        <v>1185732</v>
      </c>
      <c r="C3708" s="13">
        <v>44734</v>
      </c>
      <c r="D3708" s="12" t="s">
        <v>11</v>
      </c>
      <c r="E3708" s="12" t="s">
        <v>117</v>
      </c>
      <c r="F3708" s="12" t="s">
        <v>118</v>
      </c>
      <c r="G3708" s="12" t="s">
        <v>17</v>
      </c>
      <c r="H3708" s="12" t="s">
        <v>17</v>
      </c>
      <c r="I3708" s="12">
        <v>18</v>
      </c>
      <c r="J3708" s="12" t="s">
        <v>126</v>
      </c>
      <c r="K3708" s="14">
        <v>0.65</v>
      </c>
      <c r="L3708" s="15">
        <v>3000</v>
      </c>
      <c r="M3708" s="16">
        <f t="shared" si="30"/>
        <v>1950</v>
      </c>
      <c r="N3708" s="16">
        <f t="shared" si="31"/>
        <v>487.5</v>
      </c>
      <c r="O3708" s="18">
        <v>0.25</v>
      </c>
    </row>
    <row r="3709" spans="1:15" ht="15.75" customHeight="1" x14ac:dyDescent="0.3">
      <c r="A3709" s="17" t="s">
        <v>119</v>
      </c>
      <c r="B3709" s="12">
        <v>1185732</v>
      </c>
      <c r="C3709" s="13">
        <v>44734</v>
      </c>
      <c r="D3709" s="12" t="s">
        <v>11</v>
      </c>
      <c r="E3709" s="12" t="s">
        <v>117</v>
      </c>
      <c r="F3709" s="12" t="s">
        <v>118</v>
      </c>
      <c r="G3709" s="12" t="s">
        <v>18</v>
      </c>
      <c r="H3709" s="12" t="s">
        <v>150</v>
      </c>
      <c r="I3709" s="12">
        <v>22</v>
      </c>
      <c r="J3709" s="12" t="s">
        <v>123</v>
      </c>
      <c r="K3709" s="14">
        <v>0.70000000000000007</v>
      </c>
      <c r="L3709" s="15">
        <v>4500</v>
      </c>
      <c r="M3709" s="16">
        <f t="shared" si="30"/>
        <v>3150.0000000000005</v>
      </c>
      <c r="N3709" s="16">
        <f t="shared" si="31"/>
        <v>945.00000000000011</v>
      </c>
      <c r="O3709" s="18">
        <v>0.3</v>
      </c>
    </row>
    <row r="3710" spans="1:15" ht="15.75" customHeight="1" x14ac:dyDescent="0.3">
      <c r="A3710" s="17" t="s">
        <v>119</v>
      </c>
      <c r="B3710" s="12">
        <v>1185732</v>
      </c>
      <c r="C3710" s="13">
        <v>44762</v>
      </c>
      <c r="D3710" s="12" t="s">
        <v>11</v>
      </c>
      <c r="E3710" s="12" t="s">
        <v>117</v>
      </c>
      <c r="F3710" s="12" t="s">
        <v>118</v>
      </c>
      <c r="G3710" s="12" t="s">
        <v>13</v>
      </c>
      <c r="H3710" s="12" t="s">
        <v>151</v>
      </c>
      <c r="I3710" s="12">
        <v>23</v>
      </c>
      <c r="J3710" s="12" t="s">
        <v>126</v>
      </c>
      <c r="K3710" s="14">
        <v>0.65</v>
      </c>
      <c r="L3710" s="15">
        <v>6750</v>
      </c>
      <c r="M3710" s="16">
        <f t="shared" si="30"/>
        <v>4387.5</v>
      </c>
      <c r="N3710" s="16">
        <f t="shared" si="31"/>
        <v>1535.6250000000002</v>
      </c>
      <c r="O3710" s="18">
        <v>0.35000000000000003</v>
      </c>
    </row>
    <row r="3711" spans="1:15" ht="15.75" customHeight="1" x14ac:dyDescent="0.3">
      <c r="A3711" s="17" t="s">
        <v>119</v>
      </c>
      <c r="B3711" s="12">
        <v>1185732</v>
      </c>
      <c r="C3711" s="13">
        <v>44762</v>
      </c>
      <c r="D3711" s="12" t="s">
        <v>11</v>
      </c>
      <c r="E3711" s="12" t="s">
        <v>117</v>
      </c>
      <c r="F3711" s="12" t="s">
        <v>118</v>
      </c>
      <c r="G3711" s="12" t="s">
        <v>14</v>
      </c>
      <c r="H3711" s="12" t="s">
        <v>149</v>
      </c>
      <c r="I3711" s="12">
        <v>17</v>
      </c>
      <c r="J3711" s="12" t="s">
        <v>126</v>
      </c>
      <c r="K3711" s="14">
        <v>0.60000000000000009</v>
      </c>
      <c r="L3711" s="15">
        <v>4250</v>
      </c>
      <c r="M3711" s="16">
        <f t="shared" si="30"/>
        <v>2550.0000000000005</v>
      </c>
      <c r="N3711" s="16">
        <f t="shared" si="31"/>
        <v>892.50000000000023</v>
      </c>
      <c r="O3711" s="18">
        <v>0.35000000000000003</v>
      </c>
    </row>
    <row r="3712" spans="1:15" ht="15.75" customHeight="1" x14ac:dyDescent="0.3">
      <c r="A3712" s="17" t="s">
        <v>119</v>
      </c>
      <c r="B3712" s="12">
        <v>1185732</v>
      </c>
      <c r="C3712" s="13">
        <v>44762</v>
      </c>
      <c r="D3712" s="12" t="s">
        <v>11</v>
      </c>
      <c r="E3712" s="12" t="s">
        <v>117</v>
      </c>
      <c r="F3712" s="12" t="s">
        <v>118</v>
      </c>
      <c r="G3712" s="12" t="s">
        <v>15</v>
      </c>
      <c r="H3712" s="12" t="s">
        <v>15</v>
      </c>
      <c r="I3712" s="12">
        <v>59</v>
      </c>
      <c r="J3712" s="12" t="s">
        <v>125</v>
      </c>
      <c r="K3712" s="14">
        <v>0.55000000000000004</v>
      </c>
      <c r="L3712" s="15">
        <v>3500</v>
      </c>
      <c r="M3712" s="16">
        <f t="shared" si="30"/>
        <v>1925.0000000000002</v>
      </c>
      <c r="N3712" s="16">
        <f t="shared" si="31"/>
        <v>481.25000000000006</v>
      </c>
      <c r="O3712" s="18">
        <v>0.25</v>
      </c>
    </row>
    <row r="3713" spans="1:15" ht="15.75" customHeight="1" x14ac:dyDescent="0.3">
      <c r="A3713" s="17" t="s">
        <v>119</v>
      </c>
      <c r="B3713" s="12">
        <v>1185732</v>
      </c>
      <c r="C3713" s="13">
        <v>44762</v>
      </c>
      <c r="D3713" s="12" t="s">
        <v>11</v>
      </c>
      <c r="E3713" s="12" t="s">
        <v>117</v>
      </c>
      <c r="F3713" s="12" t="s">
        <v>118</v>
      </c>
      <c r="G3713" s="12" t="s">
        <v>16</v>
      </c>
      <c r="H3713" s="12" t="s">
        <v>16</v>
      </c>
      <c r="I3713" s="12">
        <v>40</v>
      </c>
      <c r="J3713" s="12" t="s">
        <v>125</v>
      </c>
      <c r="K3713" s="14">
        <v>0.55000000000000004</v>
      </c>
      <c r="L3713" s="15">
        <v>3000</v>
      </c>
      <c r="M3713" s="16">
        <f t="shared" si="30"/>
        <v>1650.0000000000002</v>
      </c>
      <c r="N3713" s="16">
        <f t="shared" si="31"/>
        <v>412.50000000000006</v>
      </c>
      <c r="O3713" s="18">
        <v>0.25</v>
      </c>
    </row>
    <row r="3714" spans="1:15" ht="15.75" customHeight="1" x14ac:dyDescent="0.3">
      <c r="A3714" s="17" t="s">
        <v>119</v>
      </c>
      <c r="B3714" s="12">
        <v>1185732</v>
      </c>
      <c r="C3714" s="13">
        <v>44762</v>
      </c>
      <c r="D3714" s="12" t="s">
        <v>11</v>
      </c>
      <c r="E3714" s="12" t="s">
        <v>117</v>
      </c>
      <c r="F3714" s="12" t="s">
        <v>118</v>
      </c>
      <c r="G3714" s="12" t="s">
        <v>17</v>
      </c>
      <c r="H3714" s="12" t="s">
        <v>17</v>
      </c>
      <c r="I3714" s="12">
        <v>29</v>
      </c>
      <c r="J3714" s="12" t="s">
        <v>126</v>
      </c>
      <c r="K3714" s="14">
        <v>0.65</v>
      </c>
      <c r="L3714" s="15">
        <v>3250</v>
      </c>
      <c r="M3714" s="16">
        <f t="shared" si="30"/>
        <v>2112.5</v>
      </c>
      <c r="N3714" s="16">
        <f t="shared" si="31"/>
        <v>528.125</v>
      </c>
      <c r="O3714" s="18">
        <v>0.25</v>
      </c>
    </row>
    <row r="3715" spans="1:15" ht="15.75" customHeight="1" x14ac:dyDescent="0.3">
      <c r="A3715" s="17" t="s">
        <v>119</v>
      </c>
      <c r="B3715" s="12">
        <v>1185732</v>
      </c>
      <c r="C3715" s="13">
        <v>44762</v>
      </c>
      <c r="D3715" s="12" t="s">
        <v>11</v>
      </c>
      <c r="E3715" s="12" t="s">
        <v>117</v>
      </c>
      <c r="F3715" s="12" t="s">
        <v>118</v>
      </c>
      <c r="G3715" s="12" t="s">
        <v>18</v>
      </c>
      <c r="H3715" s="12" t="s">
        <v>150</v>
      </c>
      <c r="I3715" s="12">
        <v>30</v>
      </c>
      <c r="J3715" s="12" t="s">
        <v>126</v>
      </c>
      <c r="K3715" s="14">
        <v>0.70000000000000007</v>
      </c>
      <c r="L3715" s="15">
        <v>5000</v>
      </c>
      <c r="M3715" s="16">
        <f t="shared" si="30"/>
        <v>3500.0000000000005</v>
      </c>
      <c r="N3715" s="16">
        <f t="shared" si="31"/>
        <v>1050</v>
      </c>
      <c r="O3715" s="18">
        <v>0.3</v>
      </c>
    </row>
    <row r="3716" spans="1:15" ht="15.75" customHeight="1" x14ac:dyDescent="0.3">
      <c r="A3716" s="17" t="s">
        <v>119</v>
      </c>
      <c r="B3716" s="12">
        <v>1185732</v>
      </c>
      <c r="C3716" s="13">
        <v>44794</v>
      </c>
      <c r="D3716" s="12" t="s">
        <v>11</v>
      </c>
      <c r="E3716" s="12" t="s">
        <v>117</v>
      </c>
      <c r="F3716" s="12" t="s">
        <v>118</v>
      </c>
      <c r="G3716" s="12" t="s">
        <v>13</v>
      </c>
      <c r="H3716" s="12" t="s">
        <v>151</v>
      </c>
      <c r="I3716" s="12">
        <v>18</v>
      </c>
      <c r="J3716" s="12" t="s">
        <v>125</v>
      </c>
      <c r="K3716" s="14">
        <v>0.65</v>
      </c>
      <c r="L3716" s="15">
        <v>6500</v>
      </c>
      <c r="M3716" s="16">
        <f t="shared" si="30"/>
        <v>4225</v>
      </c>
      <c r="N3716" s="16">
        <f t="shared" si="31"/>
        <v>1478.7500000000002</v>
      </c>
      <c r="O3716" s="18">
        <v>0.35000000000000003</v>
      </c>
    </row>
    <row r="3717" spans="1:15" ht="15.75" customHeight="1" x14ac:dyDescent="0.3">
      <c r="A3717" s="17" t="s">
        <v>119</v>
      </c>
      <c r="B3717" s="12">
        <v>1185732</v>
      </c>
      <c r="C3717" s="13">
        <v>44794</v>
      </c>
      <c r="D3717" s="12" t="s">
        <v>11</v>
      </c>
      <c r="E3717" s="12" t="s">
        <v>117</v>
      </c>
      <c r="F3717" s="12" t="s">
        <v>118</v>
      </c>
      <c r="G3717" s="12" t="s">
        <v>14</v>
      </c>
      <c r="H3717" s="12" t="s">
        <v>149</v>
      </c>
      <c r="I3717" s="12">
        <v>26</v>
      </c>
      <c r="J3717" s="12" t="s">
        <v>125</v>
      </c>
      <c r="K3717" s="14">
        <v>0.60000000000000009</v>
      </c>
      <c r="L3717" s="15">
        <v>4250</v>
      </c>
      <c r="M3717" s="16">
        <f t="shared" si="30"/>
        <v>2550.0000000000005</v>
      </c>
      <c r="N3717" s="16">
        <f t="shared" si="31"/>
        <v>892.50000000000023</v>
      </c>
      <c r="O3717" s="18">
        <v>0.35000000000000003</v>
      </c>
    </row>
    <row r="3718" spans="1:15" ht="15.75" customHeight="1" x14ac:dyDescent="0.3">
      <c r="A3718" s="17" t="s">
        <v>119</v>
      </c>
      <c r="B3718" s="12">
        <v>1185732</v>
      </c>
      <c r="C3718" s="13">
        <v>44794</v>
      </c>
      <c r="D3718" s="12" t="s">
        <v>11</v>
      </c>
      <c r="E3718" s="12" t="s">
        <v>117</v>
      </c>
      <c r="F3718" s="12" t="s">
        <v>118</v>
      </c>
      <c r="G3718" s="12" t="s">
        <v>15</v>
      </c>
      <c r="H3718" s="12" t="s">
        <v>15</v>
      </c>
      <c r="I3718" s="12">
        <v>46</v>
      </c>
      <c r="J3718" s="12" t="s">
        <v>124</v>
      </c>
      <c r="K3718" s="14">
        <v>0.55000000000000004</v>
      </c>
      <c r="L3718" s="15">
        <v>3500</v>
      </c>
      <c r="M3718" s="16">
        <f t="shared" si="30"/>
        <v>1925.0000000000002</v>
      </c>
      <c r="N3718" s="16">
        <f t="shared" si="31"/>
        <v>481.25000000000006</v>
      </c>
      <c r="O3718" s="18">
        <v>0.25</v>
      </c>
    </row>
    <row r="3719" spans="1:15" ht="15.75" customHeight="1" x14ac:dyDescent="0.3">
      <c r="A3719" s="17" t="s">
        <v>119</v>
      </c>
      <c r="B3719" s="12">
        <v>1185732</v>
      </c>
      <c r="C3719" s="13">
        <v>44794</v>
      </c>
      <c r="D3719" s="12" t="s">
        <v>11</v>
      </c>
      <c r="E3719" s="12" t="s">
        <v>117</v>
      </c>
      <c r="F3719" s="12" t="s">
        <v>118</v>
      </c>
      <c r="G3719" s="12" t="s">
        <v>16</v>
      </c>
      <c r="H3719" s="12" t="s">
        <v>16</v>
      </c>
      <c r="I3719" s="12">
        <v>55</v>
      </c>
      <c r="J3719" s="12" t="s">
        <v>123</v>
      </c>
      <c r="K3719" s="14">
        <v>0.55000000000000004</v>
      </c>
      <c r="L3719" s="15">
        <v>2500</v>
      </c>
      <c r="M3719" s="16">
        <f t="shared" si="30"/>
        <v>1375</v>
      </c>
      <c r="N3719" s="16">
        <f t="shared" si="31"/>
        <v>343.75</v>
      </c>
      <c r="O3719" s="18">
        <v>0.25</v>
      </c>
    </row>
    <row r="3720" spans="1:15" ht="15.75" customHeight="1" x14ac:dyDescent="0.3">
      <c r="A3720" s="17" t="s">
        <v>119</v>
      </c>
      <c r="B3720" s="12">
        <v>1185732</v>
      </c>
      <c r="C3720" s="13">
        <v>44794</v>
      </c>
      <c r="D3720" s="12" t="s">
        <v>11</v>
      </c>
      <c r="E3720" s="12" t="s">
        <v>117</v>
      </c>
      <c r="F3720" s="12" t="s">
        <v>118</v>
      </c>
      <c r="G3720" s="12" t="s">
        <v>17</v>
      </c>
      <c r="H3720" s="12" t="s">
        <v>17</v>
      </c>
      <c r="I3720" s="12">
        <v>21</v>
      </c>
      <c r="J3720" s="12" t="s">
        <v>123</v>
      </c>
      <c r="K3720" s="14">
        <v>0.65</v>
      </c>
      <c r="L3720" s="15">
        <v>2250</v>
      </c>
      <c r="M3720" s="16">
        <f t="shared" si="30"/>
        <v>1462.5</v>
      </c>
      <c r="N3720" s="16">
        <f t="shared" si="31"/>
        <v>365.625</v>
      </c>
      <c r="O3720" s="18">
        <v>0.25</v>
      </c>
    </row>
    <row r="3721" spans="1:15" ht="15.75" customHeight="1" x14ac:dyDescent="0.3">
      <c r="A3721" s="17" t="s">
        <v>119</v>
      </c>
      <c r="B3721" s="12">
        <v>1185732</v>
      </c>
      <c r="C3721" s="13">
        <v>44794</v>
      </c>
      <c r="D3721" s="12" t="s">
        <v>11</v>
      </c>
      <c r="E3721" s="12" t="s">
        <v>117</v>
      </c>
      <c r="F3721" s="12" t="s">
        <v>118</v>
      </c>
      <c r="G3721" s="12" t="s">
        <v>18</v>
      </c>
      <c r="H3721" s="12" t="s">
        <v>150</v>
      </c>
      <c r="I3721" s="12">
        <v>46</v>
      </c>
      <c r="J3721" s="12" t="s">
        <v>125</v>
      </c>
      <c r="K3721" s="14">
        <v>0.70000000000000007</v>
      </c>
      <c r="L3721" s="15">
        <v>4000</v>
      </c>
      <c r="M3721" s="16">
        <f t="shared" si="30"/>
        <v>2800.0000000000005</v>
      </c>
      <c r="N3721" s="16">
        <f t="shared" si="31"/>
        <v>840.00000000000011</v>
      </c>
      <c r="O3721" s="18">
        <v>0.3</v>
      </c>
    </row>
    <row r="3722" spans="1:15" ht="15.75" customHeight="1" x14ac:dyDescent="0.3">
      <c r="A3722" s="17" t="s">
        <v>119</v>
      </c>
      <c r="B3722" s="12">
        <v>1185732</v>
      </c>
      <c r="C3722" s="13">
        <v>44824</v>
      </c>
      <c r="D3722" s="12" t="s">
        <v>11</v>
      </c>
      <c r="E3722" s="12" t="s">
        <v>117</v>
      </c>
      <c r="F3722" s="12" t="s">
        <v>118</v>
      </c>
      <c r="G3722" s="12" t="s">
        <v>13</v>
      </c>
      <c r="H3722" s="12" t="s">
        <v>151</v>
      </c>
      <c r="I3722" s="12">
        <v>47</v>
      </c>
      <c r="J3722" s="12" t="s">
        <v>123</v>
      </c>
      <c r="K3722" s="14">
        <v>0.65</v>
      </c>
      <c r="L3722" s="15">
        <v>5250</v>
      </c>
      <c r="M3722" s="16">
        <f t="shared" si="30"/>
        <v>3412.5</v>
      </c>
      <c r="N3722" s="16">
        <f t="shared" si="31"/>
        <v>1194.375</v>
      </c>
      <c r="O3722" s="18">
        <v>0.35000000000000003</v>
      </c>
    </row>
    <row r="3723" spans="1:15" ht="15.75" customHeight="1" x14ac:dyDescent="0.3">
      <c r="A3723" s="17" t="s">
        <v>119</v>
      </c>
      <c r="B3723" s="12">
        <v>1185732</v>
      </c>
      <c r="C3723" s="13">
        <v>44824</v>
      </c>
      <c r="D3723" s="12" t="s">
        <v>11</v>
      </c>
      <c r="E3723" s="12" t="s">
        <v>117</v>
      </c>
      <c r="F3723" s="12" t="s">
        <v>118</v>
      </c>
      <c r="G3723" s="12" t="s">
        <v>14</v>
      </c>
      <c r="H3723" s="12" t="s">
        <v>149</v>
      </c>
      <c r="I3723" s="12">
        <v>32</v>
      </c>
      <c r="J3723" s="12" t="s">
        <v>125</v>
      </c>
      <c r="K3723" s="14">
        <v>0.60000000000000009</v>
      </c>
      <c r="L3723" s="15">
        <v>3250</v>
      </c>
      <c r="M3723" s="16">
        <f t="shared" si="30"/>
        <v>1950.0000000000002</v>
      </c>
      <c r="N3723" s="16">
        <f t="shared" si="31"/>
        <v>682.50000000000011</v>
      </c>
      <c r="O3723" s="18">
        <v>0.35000000000000003</v>
      </c>
    </row>
    <row r="3724" spans="1:15" ht="15.75" customHeight="1" x14ac:dyDescent="0.3">
      <c r="A3724" s="17" t="s">
        <v>119</v>
      </c>
      <c r="B3724" s="12">
        <v>1185732</v>
      </c>
      <c r="C3724" s="13">
        <v>44824</v>
      </c>
      <c r="D3724" s="12" t="s">
        <v>11</v>
      </c>
      <c r="E3724" s="12" t="s">
        <v>117</v>
      </c>
      <c r="F3724" s="12" t="s">
        <v>118</v>
      </c>
      <c r="G3724" s="12" t="s">
        <v>15</v>
      </c>
      <c r="H3724" s="12" t="s">
        <v>15</v>
      </c>
      <c r="I3724" s="12">
        <v>37</v>
      </c>
      <c r="J3724" s="12" t="s">
        <v>123</v>
      </c>
      <c r="K3724" s="14">
        <v>0.55000000000000004</v>
      </c>
      <c r="L3724" s="15">
        <v>2250</v>
      </c>
      <c r="M3724" s="16">
        <f t="shared" si="30"/>
        <v>1237.5</v>
      </c>
      <c r="N3724" s="16">
        <f t="shared" si="31"/>
        <v>309.375</v>
      </c>
      <c r="O3724" s="18">
        <v>0.25</v>
      </c>
    </row>
    <row r="3725" spans="1:15" ht="15.75" customHeight="1" x14ac:dyDescent="0.3">
      <c r="A3725" s="17" t="s">
        <v>119</v>
      </c>
      <c r="B3725" s="12">
        <v>1185732</v>
      </c>
      <c r="C3725" s="13">
        <v>44824</v>
      </c>
      <c r="D3725" s="12" t="s">
        <v>11</v>
      </c>
      <c r="E3725" s="12" t="s">
        <v>117</v>
      </c>
      <c r="F3725" s="12" t="s">
        <v>118</v>
      </c>
      <c r="G3725" s="12" t="s">
        <v>16</v>
      </c>
      <c r="H3725" s="12" t="s">
        <v>16</v>
      </c>
      <c r="I3725" s="12">
        <v>56</v>
      </c>
      <c r="J3725" s="12" t="s">
        <v>125</v>
      </c>
      <c r="K3725" s="14">
        <v>0.55000000000000004</v>
      </c>
      <c r="L3725" s="15">
        <v>2000</v>
      </c>
      <c r="M3725" s="16">
        <f t="shared" si="30"/>
        <v>1100</v>
      </c>
      <c r="N3725" s="16">
        <f t="shared" si="31"/>
        <v>275</v>
      </c>
      <c r="O3725" s="18">
        <v>0.25</v>
      </c>
    </row>
    <row r="3726" spans="1:15" ht="15.75" customHeight="1" x14ac:dyDescent="0.3">
      <c r="A3726" s="17" t="s">
        <v>119</v>
      </c>
      <c r="B3726" s="12">
        <v>1185732</v>
      </c>
      <c r="C3726" s="13">
        <v>44824</v>
      </c>
      <c r="D3726" s="12" t="s">
        <v>11</v>
      </c>
      <c r="E3726" s="12" t="s">
        <v>117</v>
      </c>
      <c r="F3726" s="12" t="s">
        <v>118</v>
      </c>
      <c r="G3726" s="12" t="s">
        <v>17</v>
      </c>
      <c r="H3726" s="12" t="s">
        <v>17</v>
      </c>
      <c r="I3726" s="12">
        <v>42</v>
      </c>
      <c r="J3726" s="12" t="s">
        <v>123</v>
      </c>
      <c r="K3726" s="14">
        <v>0.65</v>
      </c>
      <c r="L3726" s="15">
        <v>2000</v>
      </c>
      <c r="M3726" s="16">
        <f t="shared" si="30"/>
        <v>1300</v>
      </c>
      <c r="N3726" s="16">
        <f t="shared" si="31"/>
        <v>325</v>
      </c>
      <c r="O3726" s="18">
        <v>0.25</v>
      </c>
    </row>
    <row r="3727" spans="1:15" ht="15.75" customHeight="1" x14ac:dyDescent="0.3">
      <c r="A3727" s="17" t="s">
        <v>119</v>
      </c>
      <c r="B3727" s="12">
        <v>1185732</v>
      </c>
      <c r="C3727" s="13">
        <v>44824</v>
      </c>
      <c r="D3727" s="12" t="s">
        <v>11</v>
      </c>
      <c r="E3727" s="12" t="s">
        <v>117</v>
      </c>
      <c r="F3727" s="12" t="s">
        <v>118</v>
      </c>
      <c r="G3727" s="12" t="s">
        <v>18</v>
      </c>
      <c r="H3727" s="12" t="s">
        <v>150</v>
      </c>
      <c r="I3727" s="12">
        <v>37</v>
      </c>
      <c r="J3727" s="12" t="s">
        <v>124</v>
      </c>
      <c r="K3727" s="14">
        <v>0.70000000000000007</v>
      </c>
      <c r="L3727" s="15">
        <v>3000</v>
      </c>
      <c r="M3727" s="16">
        <f t="shared" si="30"/>
        <v>2100</v>
      </c>
      <c r="N3727" s="16">
        <f t="shared" si="31"/>
        <v>630</v>
      </c>
      <c r="O3727" s="18">
        <v>0.3</v>
      </c>
    </row>
    <row r="3728" spans="1:15" ht="15.75" customHeight="1" x14ac:dyDescent="0.3">
      <c r="A3728" s="17" t="s">
        <v>119</v>
      </c>
      <c r="B3728" s="12">
        <v>1185732</v>
      </c>
      <c r="C3728" s="13">
        <v>44856</v>
      </c>
      <c r="D3728" s="12" t="s">
        <v>11</v>
      </c>
      <c r="E3728" s="12" t="s">
        <v>117</v>
      </c>
      <c r="F3728" s="12" t="s">
        <v>118</v>
      </c>
      <c r="G3728" s="12" t="s">
        <v>13</v>
      </c>
      <c r="H3728" s="12" t="s">
        <v>151</v>
      </c>
      <c r="I3728" s="12">
        <v>29</v>
      </c>
      <c r="J3728" s="12" t="s">
        <v>124</v>
      </c>
      <c r="K3728" s="14">
        <v>0.70000000000000007</v>
      </c>
      <c r="L3728" s="15">
        <v>4500</v>
      </c>
      <c r="M3728" s="16">
        <f t="shared" si="30"/>
        <v>3150.0000000000005</v>
      </c>
      <c r="N3728" s="16">
        <f t="shared" si="31"/>
        <v>1102.5000000000002</v>
      </c>
      <c r="O3728" s="18">
        <v>0.35000000000000003</v>
      </c>
    </row>
    <row r="3729" spans="1:15" ht="15.75" customHeight="1" x14ac:dyDescent="0.3">
      <c r="A3729" s="17" t="s">
        <v>119</v>
      </c>
      <c r="B3729" s="12">
        <v>1185732</v>
      </c>
      <c r="C3729" s="13">
        <v>44856</v>
      </c>
      <c r="D3729" s="12" t="s">
        <v>11</v>
      </c>
      <c r="E3729" s="12" t="s">
        <v>117</v>
      </c>
      <c r="F3729" s="12" t="s">
        <v>118</v>
      </c>
      <c r="G3729" s="12" t="s">
        <v>14</v>
      </c>
      <c r="H3729" s="12" t="s">
        <v>149</v>
      </c>
      <c r="I3729" s="12">
        <v>45</v>
      </c>
      <c r="J3729" s="12" t="s">
        <v>126</v>
      </c>
      <c r="K3729" s="14">
        <v>0.65000000000000013</v>
      </c>
      <c r="L3729" s="15">
        <v>2750</v>
      </c>
      <c r="M3729" s="16">
        <f t="shared" si="30"/>
        <v>1787.5000000000005</v>
      </c>
      <c r="N3729" s="16">
        <f t="shared" si="31"/>
        <v>625.62500000000023</v>
      </c>
      <c r="O3729" s="18">
        <v>0.35000000000000003</v>
      </c>
    </row>
    <row r="3730" spans="1:15" ht="15.75" customHeight="1" x14ac:dyDescent="0.3">
      <c r="A3730" s="17" t="s">
        <v>119</v>
      </c>
      <c r="B3730" s="12">
        <v>1185732</v>
      </c>
      <c r="C3730" s="13">
        <v>44856</v>
      </c>
      <c r="D3730" s="12" t="s">
        <v>11</v>
      </c>
      <c r="E3730" s="12" t="s">
        <v>117</v>
      </c>
      <c r="F3730" s="12" t="s">
        <v>118</v>
      </c>
      <c r="G3730" s="12" t="s">
        <v>15</v>
      </c>
      <c r="H3730" s="12" t="s">
        <v>15</v>
      </c>
      <c r="I3730" s="12">
        <v>30</v>
      </c>
      <c r="J3730" s="12" t="s">
        <v>123</v>
      </c>
      <c r="K3730" s="14">
        <v>0.65000000000000013</v>
      </c>
      <c r="L3730" s="15">
        <v>1750</v>
      </c>
      <c r="M3730" s="16">
        <f t="shared" si="30"/>
        <v>1137.5000000000002</v>
      </c>
      <c r="N3730" s="16">
        <f t="shared" si="31"/>
        <v>284.37500000000006</v>
      </c>
      <c r="O3730" s="18">
        <v>0.25</v>
      </c>
    </row>
    <row r="3731" spans="1:15" ht="15.75" customHeight="1" x14ac:dyDescent="0.3">
      <c r="A3731" s="17" t="s">
        <v>119</v>
      </c>
      <c r="B3731" s="12">
        <v>1185732</v>
      </c>
      <c r="C3731" s="13">
        <v>44856</v>
      </c>
      <c r="D3731" s="12" t="s">
        <v>11</v>
      </c>
      <c r="E3731" s="12" t="s">
        <v>117</v>
      </c>
      <c r="F3731" s="12" t="s">
        <v>118</v>
      </c>
      <c r="G3731" s="12" t="s">
        <v>16</v>
      </c>
      <c r="H3731" s="12" t="s">
        <v>16</v>
      </c>
      <c r="I3731" s="12">
        <v>16</v>
      </c>
      <c r="J3731" s="12" t="s">
        <v>124</v>
      </c>
      <c r="K3731" s="14">
        <v>0.65000000000000013</v>
      </c>
      <c r="L3731" s="15">
        <v>1500</v>
      </c>
      <c r="M3731" s="16">
        <f t="shared" si="30"/>
        <v>975.00000000000023</v>
      </c>
      <c r="N3731" s="16">
        <f t="shared" si="31"/>
        <v>243.75000000000006</v>
      </c>
      <c r="O3731" s="18">
        <v>0.25</v>
      </c>
    </row>
    <row r="3732" spans="1:15" ht="15.75" customHeight="1" x14ac:dyDescent="0.3">
      <c r="A3732" s="17" t="s">
        <v>119</v>
      </c>
      <c r="B3732" s="12">
        <v>1185732</v>
      </c>
      <c r="C3732" s="13">
        <v>44856</v>
      </c>
      <c r="D3732" s="12" t="s">
        <v>11</v>
      </c>
      <c r="E3732" s="12" t="s">
        <v>117</v>
      </c>
      <c r="F3732" s="12" t="s">
        <v>118</v>
      </c>
      <c r="G3732" s="12" t="s">
        <v>17</v>
      </c>
      <c r="H3732" s="12" t="s">
        <v>17</v>
      </c>
      <c r="I3732" s="12">
        <v>20</v>
      </c>
      <c r="J3732" s="12" t="s">
        <v>124</v>
      </c>
      <c r="K3732" s="14">
        <v>0.75000000000000011</v>
      </c>
      <c r="L3732" s="15">
        <v>1500</v>
      </c>
      <c r="M3732" s="16">
        <f t="shared" si="30"/>
        <v>1125.0000000000002</v>
      </c>
      <c r="N3732" s="16">
        <f t="shared" si="31"/>
        <v>281.25000000000006</v>
      </c>
      <c r="O3732" s="18">
        <v>0.25</v>
      </c>
    </row>
    <row r="3733" spans="1:15" ht="15.75" customHeight="1" x14ac:dyDescent="0.3">
      <c r="A3733" s="17" t="s">
        <v>119</v>
      </c>
      <c r="B3733" s="12">
        <v>1185732</v>
      </c>
      <c r="C3733" s="13">
        <v>44856</v>
      </c>
      <c r="D3733" s="12" t="s">
        <v>11</v>
      </c>
      <c r="E3733" s="12" t="s">
        <v>117</v>
      </c>
      <c r="F3733" s="12" t="s">
        <v>118</v>
      </c>
      <c r="G3733" s="12" t="s">
        <v>18</v>
      </c>
      <c r="H3733" s="12" t="s">
        <v>150</v>
      </c>
      <c r="I3733" s="12">
        <v>19</v>
      </c>
      <c r="J3733" s="12" t="s">
        <v>123</v>
      </c>
      <c r="K3733" s="14">
        <v>0.8</v>
      </c>
      <c r="L3733" s="15">
        <v>2750</v>
      </c>
      <c r="M3733" s="16">
        <f t="shared" si="30"/>
        <v>2200</v>
      </c>
      <c r="N3733" s="16">
        <f t="shared" si="31"/>
        <v>660</v>
      </c>
      <c r="O3733" s="18">
        <v>0.3</v>
      </c>
    </row>
    <row r="3734" spans="1:15" ht="15.75" customHeight="1" x14ac:dyDescent="0.3">
      <c r="A3734" s="17" t="s">
        <v>119</v>
      </c>
      <c r="B3734" s="12">
        <v>1185732</v>
      </c>
      <c r="C3734" s="13">
        <v>44886</v>
      </c>
      <c r="D3734" s="12" t="s">
        <v>11</v>
      </c>
      <c r="E3734" s="12" t="s">
        <v>117</v>
      </c>
      <c r="F3734" s="12" t="s">
        <v>118</v>
      </c>
      <c r="G3734" s="12" t="s">
        <v>13</v>
      </c>
      <c r="H3734" s="12" t="s">
        <v>151</v>
      </c>
      <c r="I3734" s="12">
        <v>58</v>
      </c>
      <c r="J3734" s="12" t="s">
        <v>125</v>
      </c>
      <c r="K3734" s="14">
        <v>0.75000000000000011</v>
      </c>
      <c r="L3734" s="15">
        <v>4250</v>
      </c>
      <c r="M3734" s="16">
        <f t="shared" si="30"/>
        <v>3187.5000000000005</v>
      </c>
      <c r="N3734" s="16">
        <f t="shared" si="31"/>
        <v>1115.6250000000002</v>
      </c>
      <c r="O3734" s="18">
        <v>0.35000000000000003</v>
      </c>
    </row>
    <row r="3735" spans="1:15" ht="15.75" customHeight="1" x14ac:dyDescent="0.3">
      <c r="A3735" s="17" t="s">
        <v>119</v>
      </c>
      <c r="B3735" s="12">
        <v>1185732</v>
      </c>
      <c r="C3735" s="13">
        <v>44886</v>
      </c>
      <c r="D3735" s="12" t="s">
        <v>11</v>
      </c>
      <c r="E3735" s="12" t="s">
        <v>117</v>
      </c>
      <c r="F3735" s="12" t="s">
        <v>118</v>
      </c>
      <c r="G3735" s="12" t="s">
        <v>14</v>
      </c>
      <c r="H3735" s="12" t="s">
        <v>149</v>
      </c>
      <c r="I3735" s="12">
        <v>20</v>
      </c>
      <c r="J3735" s="12" t="s">
        <v>124</v>
      </c>
      <c r="K3735" s="14">
        <v>0.65000000000000013</v>
      </c>
      <c r="L3735" s="15">
        <v>3000</v>
      </c>
      <c r="M3735" s="16">
        <f t="shared" si="30"/>
        <v>1950.0000000000005</v>
      </c>
      <c r="N3735" s="16">
        <f t="shared" si="31"/>
        <v>682.50000000000023</v>
      </c>
      <c r="O3735" s="18">
        <v>0.35000000000000003</v>
      </c>
    </row>
    <row r="3736" spans="1:15" ht="15.75" customHeight="1" x14ac:dyDescent="0.3">
      <c r="A3736" s="17" t="s">
        <v>119</v>
      </c>
      <c r="B3736" s="12">
        <v>1185732</v>
      </c>
      <c r="C3736" s="13">
        <v>44886</v>
      </c>
      <c r="D3736" s="12" t="s">
        <v>11</v>
      </c>
      <c r="E3736" s="12" t="s">
        <v>117</v>
      </c>
      <c r="F3736" s="12" t="s">
        <v>118</v>
      </c>
      <c r="G3736" s="12" t="s">
        <v>15</v>
      </c>
      <c r="H3736" s="12" t="s">
        <v>15</v>
      </c>
      <c r="I3736" s="12">
        <v>45</v>
      </c>
      <c r="J3736" s="12" t="s">
        <v>123</v>
      </c>
      <c r="K3736" s="14">
        <v>0.65000000000000013</v>
      </c>
      <c r="L3736" s="15">
        <v>3200</v>
      </c>
      <c r="M3736" s="16">
        <f t="shared" si="30"/>
        <v>2080.0000000000005</v>
      </c>
      <c r="N3736" s="16">
        <f t="shared" si="31"/>
        <v>520.00000000000011</v>
      </c>
      <c r="O3736" s="18">
        <v>0.25</v>
      </c>
    </row>
    <row r="3737" spans="1:15" ht="15.75" customHeight="1" x14ac:dyDescent="0.3">
      <c r="A3737" s="17" t="s">
        <v>119</v>
      </c>
      <c r="B3737" s="12">
        <v>1185732</v>
      </c>
      <c r="C3737" s="13">
        <v>44886</v>
      </c>
      <c r="D3737" s="12" t="s">
        <v>11</v>
      </c>
      <c r="E3737" s="12" t="s">
        <v>117</v>
      </c>
      <c r="F3737" s="12" t="s">
        <v>118</v>
      </c>
      <c r="G3737" s="12" t="s">
        <v>16</v>
      </c>
      <c r="H3737" s="12" t="s">
        <v>16</v>
      </c>
      <c r="I3737" s="12">
        <v>43</v>
      </c>
      <c r="J3737" s="12" t="s">
        <v>124</v>
      </c>
      <c r="K3737" s="14">
        <v>0.65000000000000013</v>
      </c>
      <c r="L3737" s="15">
        <v>3000</v>
      </c>
      <c r="M3737" s="16">
        <f t="shared" si="30"/>
        <v>1950.0000000000005</v>
      </c>
      <c r="N3737" s="16">
        <f t="shared" si="31"/>
        <v>487.50000000000011</v>
      </c>
      <c r="O3737" s="18">
        <v>0.25</v>
      </c>
    </row>
    <row r="3738" spans="1:15" ht="15.75" customHeight="1" x14ac:dyDescent="0.3">
      <c r="A3738" s="17" t="s">
        <v>119</v>
      </c>
      <c r="B3738" s="12">
        <v>1185732</v>
      </c>
      <c r="C3738" s="13">
        <v>44886</v>
      </c>
      <c r="D3738" s="12" t="s">
        <v>11</v>
      </c>
      <c r="E3738" s="12" t="s">
        <v>117</v>
      </c>
      <c r="F3738" s="12" t="s">
        <v>118</v>
      </c>
      <c r="G3738" s="12" t="s">
        <v>17</v>
      </c>
      <c r="H3738" s="12" t="s">
        <v>17</v>
      </c>
      <c r="I3738" s="12">
        <v>35</v>
      </c>
      <c r="J3738" s="12" t="s">
        <v>125</v>
      </c>
      <c r="K3738" s="14">
        <v>0.75000000000000011</v>
      </c>
      <c r="L3738" s="15">
        <v>2750</v>
      </c>
      <c r="M3738" s="16">
        <f t="shared" si="30"/>
        <v>2062.5000000000005</v>
      </c>
      <c r="N3738" s="16">
        <f t="shared" si="31"/>
        <v>515.62500000000011</v>
      </c>
      <c r="O3738" s="18">
        <v>0.25</v>
      </c>
    </row>
    <row r="3739" spans="1:15" ht="15.75" customHeight="1" x14ac:dyDescent="0.3">
      <c r="A3739" s="17" t="s">
        <v>119</v>
      </c>
      <c r="B3739" s="12">
        <v>1185732</v>
      </c>
      <c r="C3739" s="13">
        <v>44886</v>
      </c>
      <c r="D3739" s="12" t="s">
        <v>11</v>
      </c>
      <c r="E3739" s="12" t="s">
        <v>117</v>
      </c>
      <c r="F3739" s="12" t="s">
        <v>118</v>
      </c>
      <c r="G3739" s="12" t="s">
        <v>18</v>
      </c>
      <c r="H3739" s="12" t="s">
        <v>150</v>
      </c>
      <c r="I3739" s="12">
        <v>50</v>
      </c>
      <c r="J3739" s="12" t="s">
        <v>123</v>
      </c>
      <c r="K3739" s="14">
        <v>0.8</v>
      </c>
      <c r="L3739" s="15">
        <v>3750</v>
      </c>
      <c r="M3739" s="16">
        <f t="shared" si="30"/>
        <v>3000</v>
      </c>
      <c r="N3739" s="16">
        <f t="shared" si="31"/>
        <v>900</v>
      </c>
      <c r="O3739" s="18">
        <v>0.3</v>
      </c>
    </row>
    <row r="3740" spans="1:15" ht="15.75" customHeight="1" x14ac:dyDescent="0.3">
      <c r="A3740" s="17" t="s">
        <v>119</v>
      </c>
      <c r="B3740" s="12">
        <v>1185732</v>
      </c>
      <c r="C3740" s="13">
        <v>44915</v>
      </c>
      <c r="D3740" s="12" t="s">
        <v>11</v>
      </c>
      <c r="E3740" s="12" t="s">
        <v>117</v>
      </c>
      <c r="F3740" s="12" t="s">
        <v>118</v>
      </c>
      <c r="G3740" s="12" t="s">
        <v>13</v>
      </c>
      <c r="H3740" s="12" t="s">
        <v>151</v>
      </c>
      <c r="I3740" s="12">
        <v>21</v>
      </c>
      <c r="J3740" s="12" t="s">
        <v>124</v>
      </c>
      <c r="K3740" s="14">
        <v>0.75000000000000011</v>
      </c>
      <c r="L3740" s="15">
        <v>6000</v>
      </c>
      <c r="M3740" s="16">
        <f t="shared" si="30"/>
        <v>4500.0000000000009</v>
      </c>
      <c r="N3740" s="16">
        <f t="shared" si="31"/>
        <v>1575.0000000000005</v>
      </c>
      <c r="O3740" s="18">
        <v>0.35000000000000003</v>
      </c>
    </row>
    <row r="3741" spans="1:15" ht="15.75" customHeight="1" x14ac:dyDescent="0.3">
      <c r="A3741" s="17" t="s">
        <v>119</v>
      </c>
      <c r="B3741" s="12">
        <v>1185732</v>
      </c>
      <c r="C3741" s="13">
        <v>44915</v>
      </c>
      <c r="D3741" s="12" t="s">
        <v>11</v>
      </c>
      <c r="E3741" s="12" t="s">
        <v>117</v>
      </c>
      <c r="F3741" s="12" t="s">
        <v>118</v>
      </c>
      <c r="G3741" s="12" t="s">
        <v>14</v>
      </c>
      <c r="H3741" s="12" t="s">
        <v>149</v>
      </c>
      <c r="I3741" s="12">
        <v>26</v>
      </c>
      <c r="J3741" s="12" t="s">
        <v>123</v>
      </c>
      <c r="K3741" s="14">
        <v>0.65000000000000013</v>
      </c>
      <c r="L3741" s="15">
        <v>4000</v>
      </c>
      <c r="M3741" s="16">
        <f t="shared" si="30"/>
        <v>2600.0000000000005</v>
      </c>
      <c r="N3741" s="16">
        <f t="shared" si="31"/>
        <v>910.00000000000023</v>
      </c>
      <c r="O3741" s="18">
        <v>0.35000000000000003</v>
      </c>
    </row>
    <row r="3742" spans="1:15" ht="15.75" customHeight="1" x14ac:dyDescent="0.3">
      <c r="A3742" s="17" t="s">
        <v>119</v>
      </c>
      <c r="B3742" s="12">
        <v>1185732</v>
      </c>
      <c r="C3742" s="13">
        <v>44915</v>
      </c>
      <c r="D3742" s="12" t="s">
        <v>11</v>
      </c>
      <c r="E3742" s="12" t="s">
        <v>117</v>
      </c>
      <c r="F3742" s="12" t="s">
        <v>118</v>
      </c>
      <c r="G3742" s="12" t="s">
        <v>15</v>
      </c>
      <c r="H3742" s="12" t="s">
        <v>15</v>
      </c>
      <c r="I3742" s="12">
        <v>36</v>
      </c>
      <c r="J3742" s="12" t="s">
        <v>125</v>
      </c>
      <c r="K3742" s="14">
        <v>0.65000000000000013</v>
      </c>
      <c r="L3742" s="15">
        <v>3750</v>
      </c>
      <c r="M3742" s="16">
        <f t="shared" si="30"/>
        <v>2437.5000000000005</v>
      </c>
      <c r="N3742" s="16">
        <f t="shared" si="31"/>
        <v>609.37500000000011</v>
      </c>
      <c r="O3742" s="18">
        <v>0.25</v>
      </c>
    </row>
    <row r="3743" spans="1:15" ht="15.75" customHeight="1" x14ac:dyDescent="0.3">
      <c r="A3743" s="17" t="s">
        <v>119</v>
      </c>
      <c r="B3743" s="12">
        <v>1185732</v>
      </c>
      <c r="C3743" s="13">
        <v>44915</v>
      </c>
      <c r="D3743" s="12" t="s">
        <v>11</v>
      </c>
      <c r="E3743" s="12" t="s">
        <v>117</v>
      </c>
      <c r="F3743" s="12" t="s">
        <v>118</v>
      </c>
      <c r="G3743" s="12" t="s">
        <v>16</v>
      </c>
      <c r="H3743" s="12" t="s">
        <v>16</v>
      </c>
      <c r="I3743" s="12">
        <v>47</v>
      </c>
      <c r="J3743" s="12" t="s">
        <v>124</v>
      </c>
      <c r="K3743" s="14">
        <v>0.65000000000000013</v>
      </c>
      <c r="L3743" s="15">
        <v>3250</v>
      </c>
      <c r="M3743" s="16">
        <f t="shared" si="30"/>
        <v>2112.5000000000005</v>
      </c>
      <c r="N3743" s="16">
        <f t="shared" si="31"/>
        <v>528.12500000000011</v>
      </c>
      <c r="O3743" s="18">
        <v>0.25</v>
      </c>
    </row>
    <row r="3744" spans="1:15" ht="15.75" customHeight="1" x14ac:dyDescent="0.3">
      <c r="A3744" s="17" t="s">
        <v>119</v>
      </c>
      <c r="B3744" s="12">
        <v>1185732</v>
      </c>
      <c r="C3744" s="13">
        <v>44915</v>
      </c>
      <c r="D3744" s="12" t="s">
        <v>11</v>
      </c>
      <c r="E3744" s="12" t="s">
        <v>117</v>
      </c>
      <c r="F3744" s="12" t="s">
        <v>118</v>
      </c>
      <c r="G3744" s="12" t="s">
        <v>17</v>
      </c>
      <c r="H3744" s="12" t="s">
        <v>17</v>
      </c>
      <c r="I3744" s="12">
        <v>17</v>
      </c>
      <c r="J3744" s="12" t="s">
        <v>125</v>
      </c>
      <c r="K3744" s="14">
        <v>0.75000000000000011</v>
      </c>
      <c r="L3744" s="15">
        <v>3250</v>
      </c>
      <c r="M3744" s="16">
        <f t="shared" si="30"/>
        <v>2437.5000000000005</v>
      </c>
      <c r="N3744" s="16">
        <f t="shared" si="31"/>
        <v>609.37500000000011</v>
      </c>
      <c r="O3744" s="18">
        <v>0.25</v>
      </c>
    </row>
    <row r="3745" spans="1:15" ht="15.75" customHeight="1" x14ac:dyDescent="0.3">
      <c r="A3745" s="19" t="s">
        <v>119</v>
      </c>
      <c r="B3745" s="20">
        <v>1185732</v>
      </c>
      <c r="C3745" s="21">
        <v>44915</v>
      </c>
      <c r="D3745" s="20" t="s">
        <v>11</v>
      </c>
      <c r="E3745" s="20" t="s">
        <v>117</v>
      </c>
      <c r="F3745" s="20" t="s">
        <v>118</v>
      </c>
      <c r="G3745" s="20" t="s">
        <v>18</v>
      </c>
      <c r="H3745" s="20" t="s">
        <v>150</v>
      </c>
      <c r="I3745" s="20">
        <v>15</v>
      </c>
      <c r="J3745" s="20" t="s">
        <v>123</v>
      </c>
      <c r="K3745" s="22">
        <v>0.8</v>
      </c>
      <c r="L3745" s="23">
        <v>4250</v>
      </c>
      <c r="M3745" s="24">
        <f t="shared" si="30"/>
        <v>3400</v>
      </c>
      <c r="N3745" s="24">
        <f t="shared" si="31"/>
        <v>1020</v>
      </c>
      <c r="O3745" s="25">
        <v>0.3</v>
      </c>
    </row>
  </sheetData>
  <pageMargins left="0.7" right="0.7" top="0.75" bottom="0.75" header="0" footer="0"/>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83EF7-2769-4EAE-B8AA-D4E53AD5F73A}">
  <dimension ref="A1"/>
  <sheetViews>
    <sheetView showGridLines="0" zoomScale="80" zoomScaleNormal="80" workbookViewId="0">
      <selection activeCell="AA57" sqref="AA57"/>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C3CFB-182C-4C8E-AB66-9EF4C195219D}">
  <dimension ref="A3:B8"/>
  <sheetViews>
    <sheetView workbookViewId="0">
      <selection activeCell="AH29" sqref="AH29"/>
    </sheetView>
  </sheetViews>
  <sheetFormatPr defaultRowHeight="15" x14ac:dyDescent="0.25"/>
  <cols>
    <col min="1" max="1" width="11.28515625" bestFit="1" customWidth="1"/>
    <col min="2" max="2" width="17.28515625" bestFit="1" customWidth="1"/>
    <col min="3" max="3" width="22.28515625" bestFit="1" customWidth="1"/>
  </cols>
  <sheetData>
    <row r="3" spans="1:2" x14ac:dyDescent="0.25">
      <c r="A3" s="30" t="s">
        <v>0</v>
      </c>
      <c r="B3" s="31" t="s">
        <v>130</v>
      </c>
    </row>
    <row r="4" spans="1:2" x14ac:dyDescent="0.25">
      <c r="A4" s="32" t="s">
        <v>119</v>
      </c>
      <c r="B4" s="39">
        <v>4403630</v>
      </c>
    </row>
    <row r="5" spans="1:2" x14ac:dyDescent="0.25">
      <c r="A5" s="32" t="s">
        <v>121</v>
      </c>
      <c r="B5" s="39">
        <v>2115587.5</v>
      </c>
    </row>
    <row r="6" spans="1:2" x14ac:dyDescent="0.25">
      <c r="A6" s="32" t="s">
        <v>120</v>
      </c>
      <c r="B6" s="39">
        <v>1291535</v>
      </c>
    </row>
    <row r="7" spans="1:2" x14ac:dyDescent="0.25">
      <c r="A7" s="32" t="s">
        <v>122</v>
      </c>
      <c r="B7" s="39">
        <v>404412.5</v>
      </c>
    </row>
    <row r="8" spans="1:2" x14ac:dyDescent="0.25">
      <c r="A8" s="33" t="s">
        <v>131</v>
      </c>
      <c r="B8" s="36">
        <v>8215165</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3F66D-CC16-4C0C-A50F-4EE8D80419CF}">
  <dimension ref="A3:B9"/>
  <sheetViews>
    <sheetView workbookViewId="0">
      <selection activeCell="A5" sqref="A5"/>
    </sheetView>
  </sheetViews>
  <sheetFormatPr defaultRowHeight="15" x14ac:dyDescent="0.25"/>
  <cols>
    <col min="1" max="1" width="11.28515625" bestFit="1" customWidth="1"/>
    <col min="2" max="2" width="22.28515625" bestFit="1" customWidth="1"/>
    <col min="3" max="3" width="23.5703125" bestFit="1" customWidth="1"/>
  </cols>
  <sheetData>
    <row r="3" spans="1:2" x14ac:dyDescent="0.25">
      <c r="A3" s="30" t="s">
        <v>3</v>
      </c>
      <c r="B3" s="31" t="s">
        <v>147</v>
      </c>
    </row>
    <row r="4" spans="1:2" x14ac:dyDescent="0.25">
      <c r="A4" s="32" t="s">
        <v>22</v>
      </c>
      <c r="B4" s="38">
        <v>790524.375</v>
      </c>
    </row>
    <row r="5" spans="1:2" x14ac:dyDescent="0.25">
      <c r="A5" s="32" t="s">
        <v>38</v>
      </c>
      <c r="B5" s="38">
        <v>641553.875</v>
      </c>
    </row>
    <row r="6" spans="1:2" x14ac:dyDescent="0.25">
      <c r="A6" s="32" t="s">
        <v>11</v>
      </c>
      <c r="B6" s="38">
        <v>629546</v>
      </c>
    </row>
    <row r="7" spans="1:2" x14ac:dyDescent="0.25">
      <c r="A7" s="32" t="s">
        <v>19</v>
      </c>
      <c r="B7" s="38">
        <v>542046.125</v>
      </c>
    </row>
    <row r="8" spans="1:2" x14ac:dyDescent="0.25">
      <c r="A8" s="32" t="s">
        <v>26</v>
      </c>
      <c r="B8" s="38">
        <v>437471.5</v>
      </c>
    </row>
    <row r="9" spans="1:2" x14ac:dyDescent="0.25">
      <c r="A9" s="33" t="s">
        <v>131</v>
      </c>
      <c r="B9" s="37">
        <v>3041141.875</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0EAFD-EF31-4201-B42C-37625510D109}">
  <dimension ref="A3:E52"/>
  <sheetViews>
    <sheetView workbookViewId="0">
      <selection activeCell="E4" sqref="E4"/>
    </sheetView>
  </sheetViews>
  <sheetFormatPr defaultRowHeight="15" x14ac:dyDescent="0.25"/>
  <cols>
    <col min="1" max="1" width="15.28515625" bestFit="1" customWidth="1"/>
    <col min="2" max="2" width="17.28515625" bestFit="1" customWidth="1"/>
    <col min="3" max="3" width="17.28515625" customWidth="1"/>
    <col min="4" max="4" width="19.5703125" customWidth="1"/>
    <col min="5" max="5" width="19.140625" customWidth="1"/>
  </cols>
  <sheetData>
    <row r="3" spans="1:5" x14ac:dyDescent="0.25">
      <c r="A3" s="30" t="s">
        <v>4</v>
      </c>
      <c r="B3" s="31" t="s">
        <v>130</v>
      </c>
      <c r="D3" s="41" t="s">
        <v>4</v>
      </c>
      <c r="E3" s="42" t="s">
        <v>130</v>
      </c>
    </row>
    <row r="4" spans="1:5" x14ac:dyDescent="0.25">
      <c r="A4" s="32" t="s">
        <v>49</v>
      </c>
      <c r="B4" s="38">
        <v>170562.5</v>
      </c>
      <c r="C4" s="40"/>
      <c r="D4" s="43" t="str">
        <f>IF(ISTEXT(A4),A4,0)</f>
        <v>Alabama</v>
      </c>
      <c r="E4" s="44">
        <f>IF(ISNUMBER(B4),B4,0)</f>
        <v>170562.5</v>
      </c>
    </row>
    <row r="5" spans="1:5" x14ac:dyDescent="0.25">
      <c r="A5" s="32" t="s">
        <v>70</v>
      </c>
      <c r="B5" s="38">
        <v>192137.5</v>
      </c>
      <c r="C5" s="40"/>
      <c r="D5" s="43" t="str">
        <f t="shared" ref="D5:D51" si="0">IF(ISTEXT(A5),A5,0)</f>
        <v>Arizona</v>
      </c>
      <c r="E5" s="44">
        <f t="shared" ref="E5:E51" si="1">IF(ISNUMBER(B5),B5,0)</f>
        <v>192137.5</v>
      </c>
    </row>
    <row r="6" spans="1:5" x14ac:dyDescent="0.25">
      <c r="A6" s="32" t="s">
        <v>86</v>
      </c>
      <c r="B6" s="38">
        <v>101732.5</v>
      </c>
      <c r="C6" s="40"/>
      <c r="D6" s="43" t="str">
        <f t="shared" si="0"/>
        <v>Arkansas</v>
      </c>
      <c r="E6" s="44">
        <f t="shared" si="1"/>
        <v>101732.5</v>
      </c>
    </row>
    <row r="7" spans="1:5" x14ac:dyDescent="0.25">
      <c r="A7" s="32" t="s">
        <v>23</v>
      </c>
      <c r="B7" s="38">
        <v>582400</v>
      </c>
      <c r="C7" s="40"/>
      <c r="D7" s="43" t="str">
        <f t="shared" si="0"/>
        <v>California</v>
      </c>
      <c r="E7" s="44">
        <f t="shared" si="1"/>
        <v>582400</v>
      </c>
    </row>
    <row r="8" spans="1:5" x14ac:dyDescent="0.25">
      <c r="A8" s="32" t="s">
        <v>34</v>
      </c>
      <c r="B8" s="38">
        <v>202725</v>
      </c>
      <c r="C8" s="40"/>
      <c r="D8" s="43" t="str">
        <f t="shared" si="0"/>
        <v>Colorado</v>
      </c>
      <c r="E8" s="44">
        <f t="shared" si="1"/>
        <v>202725</v>
      </c>
    </row>
    <row r="9" spans="1:5" x14ac:dyDescent="0.25">
      <c r="A9" s="32" t="s">
        <v>109</v>
      </c>
      <c r="B9" s="38">
        <v>78595</v>
      </c>
      <c r="C9" s="40"/>
      <c r="D9" s="43" t="str">
        <f t="shared" si="0"/>
        <v>Connecticut</v>
      </c>
      <c r="E9" s="44">
        <f t="shared" si="1"/>
        <v>78595</v>
      </c>
    </row>
    <row r="10" spans="1:5" x14ac:dyDescent="0.25">
      <c r="A10" s="32" t="s">
        <v>105</v>
      </c>
      <c r="B10" s="38">
        <v>94695</v>
      </c>
      <c r="C10" s="40"/>
      <c r="D10" s="43" t="str">
        <f t="shared" si="0"/>
        <v>Delaware</v>
      </c>
      <c r="E10" s="44">
        <f t="shared" si="1"/>
        <v>94695</v>
      </c>
    </row>
    <row r="11" spans="1:5" x14ac:dyDescent="0.25">
      <c r="A11" s="32" t="s">
        <v>39</v>
      </c>
      <c r="B11" s="38">
        <v>561850</v>
      </c>
      <c r="C11" s="40"/>
      <c r="D11" s="43" t="str">
        <f t="shared" si="0"/>
        <v>Florida</v>
      </c>
      <c r="E11" s="44">
        <f t="shared" si="1"/>
        <v>561850</v>
      </c>
    </row>
    <row r="12" spans="1:5" x14ac:dyDescent="0.25">
      <c r="A12" s="32" t="s">
        <v>74</v>
      </c>
      <c r="B12" s="38">
        <v>292210</v>
      </c>
      <c r="C12" s="40"/>
      <c r="D12" s="43" t="str">
        <f t="shared" si="0"/>
        <v>Georgia</v>
      </c>
      <c r="E12" s="44">
        <f t="shared" si="1"/>
        <v>292210</v>
      </c>
    </row>
    <row r="13" spans="1:5" x14ac:dyDescent="0.25">
      <c r="A13" s="32" t="s">
        <v>68</v>
      </c>
      <c r="B13" s="38">
        <v>146650</v>
      </c>
      <c r="C13" s="40"/>
      <c r="D13" s="43" t="str">
        <f t="shared" si="0"/>
        <v>Idaho</v>
      </c>
      <c r="E13" s="44">
        <f t="shared" si="1"/>
        <v>146650</v>
      </c>
    </row>
    <row r="14" spans="1:5" x14ac:dyDescent="0.25">
      <c r="A14" s="32" t="s">
        <v>27</v>
      </c>
      <c r="B14" s="38">
        <v>93282.5</v>
      </c>
      <c r="C14" s="40"/>
      <c r="D14" s="43" t="str">
        <f t="shared" si="0"/>
        <v>Illinois</v>
      </c>
      <c r="E14" s="44">
        <f t="shared" si="1"/>
        <v>93282.5</v>
      </c>
    </row>
    <row r="15" spans="1:5" x14ac:dyDescent="0.25">
      <c r="A15" s="32" t="s">
        <v>100</v>
      </c>
      <c r="B15" s="38">
        <v>106825</v>
      </c>
      <c r="C15" s="40"/>
      <c r="D15" s="43" t="str">
        <f t="shared" si="0"/>
        <v>Indiana</v>
      </c>
      <c r="E15" s="44">
        <f t="shared" si="1"/>
        <v>106825</v>
      </c>
    </row>
    <row r="16" spans="1:5" x14ac:dyDescent="0.25">
      <c r="A16" s="32" t="s">
        <v>96</v>
      </c>
      <c r="B16" s="38">
        <v>72667.5</v>
      </c>
      <c r="C16" s="40"/>
      <c r="D16" s="43" t="str">
        <f t="shared" si="0"/>
        <v>Iowa</v>
      </c>
      <c r="E16" s="44">
        <f t="shared" si="1"/>
        <v>72667.5</v>
      </c>
    </row>
    <row r="17" spans="1:5" x14ac:dyDescent="0.25">
      <c r="A17" s="32" t="s">
        <v>90</v>
      </c>
      <c r="B17" s="38">
        <v>84090</v>
      </c>
      <c r="C17" s="40"/>
      <c r="D17" s="43" t="str">
        <f t="shared" si="0"/>
        <v>Kansas</v>
      </c>
      <c r="E17" s="44">
        <f t="shared" si="1"/>
        <v>84090</v>
      </c>
    </row>
    <row r="18" spans="1:5" x14ac:dyDescent="0.25">
      <c r="A18" s="32" t="s">
        <v>82</v>
      </c>
      <c r="B18" s="38">
        <v>152552.5</v>
      </c>
      <c r="C18" s="40"/>
      <c r="D18" s="43" t="str">
        <f t="shared" si="0"/>
        <v>Kentucky</v>
      </c>
      <c r="E18" s="44">
        <f t="shared" si="1"/>
        <v>152552.5</v>
      </c>
    </row>
    <row r="19" spans="1:5" x14ac:dyDescent="0.25">
      <c r="A19" s="32" t="s">
        <v>66</v>
      </c>
      <c r="B19" s="38">
        <v>185375</v>
      </c>
      <c r="C19" s="40"/>
      <c r="D19" s="43" t="str">
        <f t="shared" si="0"/>
        <v>Louisiana</v>
      </c>
      <c r="E19" s="44">
        <f t="shared" si="1"/>
        <v>185375</v>
      </c>
    </row>
    <row r="20" spans="1:5" x14ac:dyDescent="0.25">
      <c r="A20" s="32" t="s">
        <v>51</v>
      </c>
      <c r="B20" s="38">
        <v>87825</v>
      </c>
      <c r="C20" s="40"/>
      <c r="D20" s="43" t="str">
        <f t="shared" si="0"/>
        <v>Maine</v>
      </c>
      <c r="E20" s="44">
        <f t="shared" si="1"/>
        <v>87825</v>
      </c>
    </row>
    <row r="21" spans="1:5" x14ac:dyDescent="0.25">
      <c r="A21" s="32" t="s">
        <v>103</v>
      </c>
      <c r="B21" s="38">
        <v>122875</v>
      </c>
      <c r="C21" s="40"/>
      <c r="D21" s="43" t="str">
        <f t="shared" si="0"/>
        <v>Maryland</v>
      </c>
      <c r="E21" s="44">
        <f t="shared" si="1"/>
        <v>122875</v>
      </c>
    </row>
    <row r="22" spans="1:5" x14ac:dyDescent="0.25">
      <c r="A22" s="32" t="s">
        <v>113</v>
      </c>
      <c r="B22" s="38">
        <v>134955</v>
      </c>
      <c r="C22" s="40"/>
      <c r="D22" s="43" t="str">
        <f t="shared" si="0"/>
        <v>Massachusetts</v>
      </c>
      <c r="E22" s="44">
        <f t="shared" si="1"/>
        <v>134955</v>
      </c>
    </row>
    <row r="23" spans="1:5" x14ac:dyDescent="0.25">
      <c r="A23" s="32" t="s">
        <v>59</v>
      </c>
      <c r="B23" s="38">
        <v>95262.5</v>
      </c>
      <c r="C23" s="40"/>
      <c r="D23" s="43" t="str">
        <f t="shared" si="0"/>
        <v>Michigan</v>
      </c>
      <c r="E23" s="44">
        <f t="shared" si="1"/>
        <v>95262.5</v>
      </c>
    </row>
    <row r="24" spans="1:5" x14ac:dyDescent="0.25">
      <c r="A24" s="32" t="s">
        <v>41</v>
      </c>
      <c r="B24" s="38">
        <v>67910</v>
      </c>
      <c r="C24" s="40"/>
      <c r="D24" s="43" t="str">
        <f t="shared" si="0"/>
        <v>Minnesota</v>
      </c>
      <c r="E24" s="44">
        <f t="shared" si="1"/>
        <v>67910</v>
      </c>
    </row>
    <row r="25" spans="1:5" x14ac:dyDescent="0.25">
      <c r="A25" s="32" t="s">
        <v>84</v>
      </c>
      <c r="B25" s="38">
        <v>121982.5</v>
      </c>
      <c r="C25" s="40"/>
      <c r="D25" s="43" t="str">
        <f t="shared" si="0"/>
        <v>Mississippi</v>
      </c>
      <c r="E25" s="44">
        <f t="shared" si="1"/>
        <v>121982.5</v>
      </c>
    </row>
    <row r="26" spans="1:5" x14ac:dyDescent="0.25">
      <c r="A26" s="32" t="s">
        <v>61</v>
      </c>
      <c r="B26" s="38">
        <v>91370</v>
      </c>
      <c r="C26" s="40"/>
      <c r="D26" s="43" t="str">
        <f t="shared" si="0"/>
        <v>Missouri</v>
      </c>
      <c r="E26" s="44">
        <f t="shared" si="1"/>
        <v>91370</v>
      </c>
    </row>
    <row r="27" spans="1:5" x14ac:dyDescent="0.25">
      <c r="A27" s="32" t="s">
        <v>43</v>
      </c>
      <c r="B27" s="38">
        <v>153762.5</v>
      </c>
      <c r="C27" s="40"/>
      <c r="D27" s="43" t="str">
        <f t="shared" si="0"/>
        <v>Montana</v>
      </c>
      <c r="E27" s="44">
        <f t="shared" si="1"/>
        <v>153762.5</v>
      </c>
    </row>
    <row r="28" spans="1:5" x14ac:dyDescent="0.25">
      <c r="A28" s="32" t="s">
        <v>47</v>
      </c>
      <c r="B28" s="38">
        <v>54380</v>
      </c>
      <c r="C28" s="40"/>
      <c r="D28" s="43" t="str">
        <f t="shared" si="0"/>
        <v>Nebraska</v>
      </c>
      <c r="E28" s="44">
        <f t="shared" si="1"/>
        <v>54380</v>
      </c>
    </row>
    <row r="29" spans="1:5" x14ac:dyDescent="0.25">
      <c r="A29" s="32" t="s">
        <v>32</v>
      </c>
      <c r="B29" s="38">
        <v>199837.5</v>
      </c>
      <c r="C29" s="40"/>
      <c r="D29" s="43" t="str">
        <f t="shared" si="0"/>
        <v>Nevada</v>
      </c>
      <c r="E29" s="44">
        <f t="shared" si="1"/>
        <v>199837.5</v>
      </c>
    </row>
    <row r="30" spans="1:5" x14ac:dyDescent="0.25">
      <c r="A30" s="32" t="s">
        <v>117</v>
      </c>
      <c r="B30" s="38">
        <v>148470</v>
      </c>
      <c r="C30" s="40"/>
      <c r="D30" s="43" t="str">
        <f t="shared" si="0"/>
        <v>New Hampshire</v>
      </c>
      <c r="E30" s="44">
        <f t="shared" si="1"/>
        <v>148470</v>
      </c>
    </row>
    <row r="31" spans="1:5" x14ac:dyDescent="0.25">
      <c r="A31" s="32" t="s">
        <v>107</v>
      </c>
      <c r="B31" s="38">
        <v>113925</v>
      </c>
      <c r="C31" s="40"/>
      <c r="D31" s="43" t="str">
        <f t="shared" si="0"/>
        <v>New Jersey</v>
      </c>
      <c r="E31" s="44">
        <f t="shared" si="1"/>
        <v>113925</v>
      </c>
    </row>
    <row r="32" spans="1:5" x14ac:dyDescent="0.25">
      <c r="A32" s="32" t="s">
        <v>72</v>
      </c>
      <c r="B32" s="38">
        <v>166075</v>
      </c>
      <c r="C32" s="40"/>
      <c r="D32" s="43" t="str">
        <f t="shared" si="0"/>
        <v>New Mexico</v>
      </c>
      <c r="E32" s="44">
        <f t="shared" si="1"/>
        <v>166075</v>
      </c>
    </row>
    <row r="33" spans="1:5" x14ac:dyDescent="0.25">
      <c r="A33" s="32" t="s">
        <v>12</v>
      </c>
      <c r="B33" s="38">
        <v>582675</v>
      </c>
      <c r="C33" s="40"/>
      <c r="D33" s="43" t="str">
        <f t="shared" si="0"/>
        <v>New York</v>
      </c>
      <c r="E33" s="44">
        <f t="shared" si="1"/>
        <v>582675</v>
      </c>
    </row>
    <row r="34" spans="1:5" x14ac:dyDescent="0.25">
      <c r="A34" s="32" t="s">
        <v>78</v>
      </c>
      <c r="B34" s="38">
        <v>187045</v>
      </c>
      <c r="C34" s="40"/>
      <c r="D34" s="43" t="str">
        <f t="shared" si="0"/>
        <v>North Carolina</v>
      </c>
      <c r="E34" s="44">
        <f t="shared" si="1"/>
        <v>187045</v>
      </c>
    </row>
    <row r="35" spans="1:5" x14ac:dyDescent="0.25">
      <c r="A35" s="32" t="s">
        <v>94</v>
      </c>
      <c r="B35" s="38">
        <v>72380</v>
      </c>
      <c r="C35" s="40"/>
      <c r="D35" s="43" t="str">
        <f t="shared" si="0"/>
        <v>North Dakota</v>
      </c>
      <c r="E35" s="44">
        <f t="shared" si="1"/>
        <v>72380</v>
      </c>
    </row>
    <row r="36" spans="1:5" x14ac:dyDescent="0.25">
      <c r="A36" s="32" t="s">
        <v>80</v>
      </c>
      <c r="B36" s="38">
        <v>95142.5</v>
      </c>
      <c r="C36" s="40"/>
      <c r="D36" s="43" t="str">
        <f t="shared" si="0"/>
        <v>Ohio</v>
      </c>
      <c r="E36" s="44">
        <f t="shared" si="1"/>
        <v>95142.5</v>
      </c>
    </row>
    <row r="37" spans="1:5" x14ac:dyDescent="0.25">
      <c r="A37" s="32" t="s">
        <v>88</v>
      </c>
      <c r="B37" s="38">
        <v>94982.5</v>
      </c>
      <c r="C37" s="40"/>
      <c r="D37" s="43" t="str">
        <f t="shared" si="0"/>
        <v>Oklahoma</v>
      </c>
      <c r="E37" s="44">
        <f t="shared" si="1"/>
        <v>94982.5</v>
      </c>
    </row>
    <row r="38" spans="1:5" x14ac:dyDescent="0.25">
      <c r="A38" s="32" t="s">
        <v>65</v>
      </c>
      <c r="B38" s="38">
        <v>226300</v>
      </c>
      <c r="C38" s="40"/>
      <c r="D38" s="43" t="str">
        <f t="shared" si="0"/>
        <v>Oregon</v>
      </c>
      <c r="E38" s="44">
        <f t="shared" si="1"/>
        <v>226300</v>
      </c>
    </row>
    <row r="39" spans="1:5" x14ac:dyDescent="0.25">
      <c r="A39" s="32" t="s">
        <v>30</v>
      </c>
      <c r="B39" s="38">
        <v>95690</v>
      </c>
      <c r="C39" s="40"/>
      <c r="D39" s="43" t="str">
        <f t="shared" si="0"/>
        <v>Pennsylvania</v>
      </c>
      <c r="E39" s="44">
        <f t="shared" si="1"/>
        <v>95690</v>
      </c>
    </row>
    <row r="40" spans="1:5" x14ac:dyDescent="0.25">
      <c r="A40" s="32" t="s">
        <v>111</v>
      </c>
      <c r="B40" s="38">
        <v>101462.5</v>
      </c>
      <c r="C40" s="40"/>
      <c r="D40" s="43" t="str">
        <f t="shared" si="0"/>
        <v>Rhode Island</v>
      </c>
      <c r="E40" s="44">
        <f t="shared" si="1"/>
        <v>101462.5</v>
      </c>
    </row>
    <row r="41" spans="1:5" x14ac:dyDescent="0.25">
      <c r="A41" s="32" t="s">
        <v>76</v>
      </c>
      <c r="B41" s="38">
        <v>238055</v>
      </c>
      <c r="C41" s="40"/>
      <c r="D41" s="43" t="str">
        <f t="shared" si="0"/>
        <v>South Carolina</v>
      </c>
      <c r="E41" s="44">
        <f t="shared" si="1"/>
        <v>238055</v>
      </c>
    </row>
    <row r="42" spans="1:5" x14ac:dyDescent="0.25">
      <c r="A42" s="32" t="s">
        <v>92</v>
      </c>
      <c r="B42" s="38">
        <v>77285</v>
      </c>
      <c r="C42" s="40"/>
      <c r="D42" s="43" t="str">
        <f t="shared" si="0"/>
        <v>South Dakota</v>
      </c>
      <c r="E42" s="44">
        <f t="shared" si="1"/>
        <v>77285</v>
      </c>
    </row>
    <row r="43" spans="1:5" x14ac:dyDescent="0.25">
      <c r="A43" s="32" t="s">
        <v>45</v>
      </c>
      <c r="B43" s="38">
        <v>175912.5</v>
      </c>
      <c r="C43" s="40"/>
      <c r="D43" s="43" t="str">
        <f t="shared" si="0"/>
        <v>Tennessee</v>
      </c>
      <c r="E43" s="44">
        <f t="shared" si="1"/>
        <v>175912.5</v>
      </c>
    </row>
    <row r="44" spans="1:5" x14ac:dyDescent="0.25">
      <c r="A44" s="32" t="s">
        <v>20</v>
      </c>
      <c r="B44" s="38">
        <v>440987.5</v>
      </c>
      <c r="C44" s="40"/>
      <c r="D44" s="43" t="str">
        <f t="shared" si="0"/>
        <v>Texas</v>
      </c>
      <c r="E44" s="44">
        <f t="shared" si="1"/>
        <v>440987.5</v>
      </c>
    </row>
    <row r="45" spans="1:5" x14ac:dyDescent="0.25">
      <c r="A45" s="32" t="s">
        <v>63</v>
      </c>
      <c r="B45" s="38">
        <v>199937.5</v>
      </c>
      <c r="C45" s="40"/>
      <c r="D45" s="43" t="str">
        <f t="shared" si="0"/>
        <v>Utah</v>
      </c>
      <c r="E45" s="44">
        <f t="shared" si="1"/>
        <v>199937.5</v>
      </c>
    </row>
    <row r="46" spans="1:5" x14ac:dyDescent="0.25">
      <c r="A46" s="32" t="s">
        <v>115</v>
      </c>
      <c r="B46" s="38">
        <v>156035</v>
      </c>
      <c r="C46" s="40"/>
      <c r="D46" s="43" t="str">
        <f t="shared" si="0"/>
        <v>Vermont</v>
      </c>
      <c r="E46" s="44">
        <f t="shared" si="1"/>
        <v>156035</v>
      </c>
    </row>
    <row r="47" spans="1:5" x14ac:dyDescent="0.25">
      <c r="A47" s="32" t="s">
        <v>57</v>
      </c>
      <c r="B47" s="38">
        <v>187222.5</v>
      </c>
      <c r="C47" s="40"/>
      <c r="D47" s="43" t="str">
        <f t="shared" si="0"/>
        <v>Virginia</v>
      </c>
      <c r="E47" s="44">
        <f t="shared" si="1"/>
        <v>187222.5</v>
      </c>
    </row>
    <row r="48" spans="1:5" x14ac:dyDescent="0.25">
      <c r="A48" s="32" t="s">
        <v>36</v>
      </c>
      <c r="B48" s="38">
        <v>250237.5</v>
      </c>
      <c r="C48" s="40"/>
      <c r="D48" s="43" t="str">
        <f t="shared" si="0"/>
        <v>Washington</v>
      </c>
      <c r="E48" s="44">
        <f t="shared" si="1"/>
        <v>250237.5</v>
      </c>
    </row>
    <row r="49" spans="1:5" x14ac:dyDescent="0.25">
      <c r="A49" s="32" t="s">
        <v>102</v>
      </c>
      <c r="B49" s="38">
        <v>71145</v>
      </c>
      <c r="C49" s="40"/>
      <c r="D49" s="43" t="str">
        <f t="shared" si="0"/>
        <v>West Virginia</v>
      </c>
      <c r="E49" s="44">
        <f t="shared" si="1"/>
        <v>71145</v>
      </c>
    </row>
    <row r="50" spans="1:5" x14ac:dyDescent="0.25">
      <c r="A50" s="32" t="s">
        <v>98</v>
      </c>
      <c r="B50" s="38">
        <v>85752.5</v>
      </c>
      <c r="C50" s="40"/>
      <c r="D50" s="43" t="str">
        <f t="shared" si="0"/>
        <v>Wisconsin</v>
      </c>
      <c r="E50" s="44">
        <f t="shared" si="1"/>
        <v>85752.5</v>
      </c>
    </row>
    <row r="51" spans="1:5" x14ac:dyDescent="0.25">
      <c r="A51" s="32" t="s">
        <v>55</v>
      </c>
      <c r="B51" s="38">
        <v>199937.5</v>
      </c>
      <c r="C51" s="40"/>
      <c r="D51" s="11" t="str">
        <f t="shared" si="0"/>
        <v>Wyoming</v>
      </c>
      <c r="E51" s="45">
        <f t="shared" si="1"/>
        <v>199937.5</v>
      </c>
    </row>
    <row r="52" spans="1:5" x14ac:dyDescent="0.25">
      <c r="C52" s="40"/>
      <c r="D52" s="40"/>
      <c r="E52" s="40"/>
    </row>
  </sheetData>
  <pageMargins left="0.7" right="0.7" top="0.75" bottom="0.75" header="0.3" footer="0.3"/>
  <pageSetup paperSize="9" orientation="portrait" r:id="rId2"/>
  <drawing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FC549-F625-4833-A12C-F84B9402D3C4}">
  <dimension ref="A3:C16"/>
  <sheetViews>
    <sheetView workbookViewId="0">
      <selection activeCell="J55" sqref="J55"/>
    </sheetView>
  </sheetViews>
  <sheetFormatPr defaultRowHeight="15" x14ac:dyDescent="0.25"/>
  <cols>
    <col min="1" max="1" width="11.28515625" bestFit="1" customWidth="1"/>
    <col min="2" max="2" width="17.28515625" bestFit="1" customWidth="1"/>
    <col min="3" max="3" width="22.28515625" bestFit="1" customWidth="1"/>
  </cols>
  <sheetData>
    <row r="3" spans="1:3" x14ac:dyDescent="0.25">
      <c r="A3" s="30" t="s">
        <v>153</v>
      </c>
      <c r="B3" s="10" t="s">
        <v>130</v>
      </c>
      <c r="C3" s="10" t="s">
        <v>147</v>
      </c>
    </row>
    <row r="4" spans="1:3" x14ac:dyDescent="0.25">
      <c r="A4" s="32" t="s">
        <v>135</v>
      </c>
      <c r="B4" s="38">
        <v>491325</v>
      </c>
      <c r="C4" s="38">
        <v>177690</v>
      </c>
    </row>
    <row r="5" spans="1:3" x14ac:dyDescent="0.25">
      <c r="A5" s="32" t="s">
        <v>136</v>
      </c>
      <c r="B5" s="38">
        <v>465775</v>
      </c>
      <c r="C5" s="38">
        <v>168748.125</v>
      </c>
    </row>
    <row r="6" spans="1:3" x14ac:dyDescent="0.25">
      <c r="A6" s="32" t="s">
        <v>137</v>
      </c>
      <c r="B6" s="38">
        <v>459805</v>
      </c>
      <c r="C6" s="38">
        <v>167597.625</v>
      </c>
    </row>
    <row r="7" spans="1:3" x14ac:dyDescent="0.25">
      <c r="A7" s="32" t="s">
        <v>138</v>
      </c>
      <c r="B7" s="38">
        <v>468825</v>
      </c>
      <c r="C7" s="38">
        <v>169804.375</v>
      </c>
    </row>
    <row r="8" spans="1:3" x14ac:dyDescent="0.25">
      <c r="A8" s="32" t="s">
        <v>139</v>
      </c>
      <c r="B8" s="38">
        <v>643872.5</v>
      </c>
      <c r="C8" s="38">
        <v>239431.5</v>
      </c>
    </row>
    <row r="9" spans="1:3" x14ac:dyDescent="0.25">
      <c r="A9" s="32" t="s">
        <v>140</v>
      </c>
      <c r="B9" s="38">
        <v>843100</v>
      </c>
      <c r="C9" s="38">
        <v>314960.625</v>
      </c>
    </row>
    <row r="10" spans="1:3" x14ac:dyDescent="0.25">
      <c r="A10" s="32" t="s">
        <v>141</v>
      </c>
      <c r="B10" s="38">
        <v>969637.5</v>
      </c>
      <c r="C10" s="38">
        <v>364564.375</v>
      </c>
    </row>
    <row r="11" spans="1:3" x14ac:dyDescent="0.25">
      <c r="A11" s="32" t="s">
        <v>142</v>
      </c>
      <c r="B11" s="38">
        <v>888450</v>
      </c>
      <c r="C11" s="38">
        <v>334411.25</v>
      </c>
    </row>
    <row r="12" spans="1:3" x14ac:dyDescent="0.25">
      <c r="A12" s="32" t="s">
        <v>143</v>
      </c>
      <c r="B12" s="38">
        <v>651025</v>
      </c>
      <c r="C12" s="38">
        <v>240488.75</v>
      </c>
    </row>
    <row r="13" spans="1:3" x14ac:dyDescent="0.25">
      <c r="A13" s="32" t="s">
        <v>144</v>
      </c>
      <c r="B13" s="38">
        <v>595362.5</v>
      </c>
      <c r="C13" s="38">
        <v>218664.375</v>
      </c>
    </row>
    <row r="14" spans="1:3" x14ac:dyDescent="0.25">
      <c r="A14" s="32" t="s">
        <v>145</v>
      </c>
      <c r="B14" s="38">
        <v>753287.5</v>
      </c>
      <c r="C14" s="38">
        <v>278433.375</v>
      </c>
    </row>
    <row r="15" spans="1:3" x14ac:dyDescent="0.25">
      <c r="A15" s="32" t="s">
        <v>146</v>
      </c>
      <c r="B15" s="38">
        <v>984700</v>
      </c>
      <c r="C15" s="38">
        <v>366347.5</v>
      </c>
    </row>
    <row r="16" spans="1:3" x14ac:dyDescent="0.25">
      <c r="A16" s="33" t="s">
        <v>131</v>
      </c>
      <c r="B16" s="37">
        <v>8215165</v>
      </c>
      <c r="C16" s="37">
        <v>3041141.875</v>
      </c>
    </row>
  </sheetData>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55A94-6745-458F-B645-DBC75968E512}">
  <dimension ref="A3:B10"/>
  <sheetViews>
    <sheetView workbookViewId="0">
      <selection activeCell="B8" sqref="B8"/>
    </sheetView>
  </sheetViews>
  <sheetFormatPr defaultRowHeight="15" x14ac:dyDescent="0.25"/>
  <cols>
    <col min="1" max="1" width="17.28515625" bestFit="1" customWidth="1"/>
    <col min="2" max="3" width="16.7109375" bestFit="1" customWidth="1"/>
  </cols>
  <sheetData>
    <row r="3" spans="1:2" x14ac:dyDescent="0.25">
      <c r="A3" s="30" t="s">
        <v>6</v>
      </c>
      <c r="B3" s="31" t="s">
        <v>134</v>
      </c>
    </row>
    <row r="4" spans="1:2" x14ac:dyDescent="0.25">
      <c r="A4" s="32" t="s">
        <v>13</v>
      </c>
      <c r="B4" s="51">
        <v>3989000</v>
      </c>
    </row>
    <row r="5" spans="1:2" x14ac:dyDescent="0.25">
      <c r="A5" s="32" t="s">
        <v>18</v>
      </c>
      <c r="B5" s="51">
        <v>2890500</v>
      </c>
    </row>
    <row r="6" spans="1:2" x14ac:dyDescent="0.25">
      <c r="A6" s="32" t="s">
        <v>14</v>
      </c>
      <c r="B6" s="51">
        <v>2872000</v>
      </c>
    </row>
    <row r="7" spans="1:2" x14ac:dyDescent="0.25">
      <c r="A7" s="32" t="s">
        <v>15</v>
      </c>
      <c r="B7" s="51">
        <v>2588500</v>
      </c>
    </row>
    <row r="8" spans="1:2" x14ac:dyDescent="0.25">
      <c r="A8" s="32" t="s">
        <v>16</v>
      </c>
      <c r="B8" s="51">
        <v>2100000</v>
      </c>
    </row>
    <row r="9" spans="1:2" x14ac:dyDescent="0.25">
      <c r="A9" s="32" t="s">
        <v>17</v>
      </c>
      <c r="B9" s="51">
        <v>2042500</v>
      </c>
    </row>
    <row r="10" spans="1:2" x14ac:dyDescent="0.25">
      <c r="A10" s="33" t="s">
        <v>131</v>
      </c>
      <c r="B10" s="34">
        <v>16482500</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E1F7C-5E17-40FD-ACB5-2C0AC09C9D50}">
  <dimension ref="A3:B9"/>
  <sheetViews>
    <sheetView workbookViewId="0">
      <selection activeCell="A3" sqref="A3"/>
    </sheetView>
  </sheetViews>
  <sheetFormatPr defaultRowHeight="15" x14ac:dyDescent="0.25"/>
  <cols>
    <col min="1" max="1" width="12.7109375" bestFit="1" customWidth="1"/>
    <col min="2" max="2" width="17.28515625" bestFit="1" customWidth="1"/>
    <col min="3" max="3" width="22.28515625" bestFit="1" customWidth="1"/>
  </cols>
  <sheetData>
    <row r="3" spans="1:2" x14ac:dyDescent="0.25">
      <c r="A3" s="30" t="s">
        <v>3</v>
      </c>
      <c r="B3" s="31" t="s">
        <v>130</v>
      </c>
    </row>
    <row r="4" spans="1:2" x14ac:dyDescent="0.25">
      <c r="A4" s="32" t="s">
        <v>12</v>
      </c>
      <c r="B4" s="53">
        <v>391767.5</v>
      </c>
    </row>
    <row r="5" spans="1:2" x14ac:dyDescent="0.25">
      <c r="A5" s="32" t="s">
        <v>24</v>
      </c>
      <c r="B5" s="53">
        <v>331750</v>
      </c>
    </row>
    <row r="6" spans="1:2" x14ac:dyDescent="0.25">
      <c r="A6" s="32" t="s">
        <v>40</v>
      </c>
      <c r="B6" s="53">
        <v>319025</v>
      </c>
    </row>
    <row r="7" spans="1:2" x14ac:dyDescent="0.25">
      <c r="A7" s="32" t="s">
        <v>52</v>
      </c>
      <c r="B7" s="53">
        <v>314125</v>
      </c>
    </row>
    <row r="8" spans="1:2" x14ac:dyDescent="0.25">
      <c r="A8" s="32" t="s">
        <v>77</v>
      </c>
      <c r="B8" s="53">
        <v>309200</v>
      </c>
    </row>
    <row r="9" spans="1:2" x14ac:dyDescent="0.25">
      <c r="A9" s="33" t="s">
        <v>131</v>
      </c>
      <c r="B9" s="52">
        <v>1665867.5</v>
      </c>
    </row>
  </sheetData>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26EE2-B627-45F6-A2AF-614459F4FC19}">
  <dimension ref="A3:C8"/>
  <sheetViews>
    <sheetView workbookViewId="0">
      <selection activeCell="C3" sqref="C3"/>
    </sheetView>
  </sheetViews>
  <sheetFormatPr defaultRowHeight="15" x14ac:dyDescent="0.25"/>
  <cols>
    <col min="1" max="1" width="19.7109375" bestFit="1" customWidth="1"/>
    <col min="2" max="2" width="24.7109375" bestFit="1" customWidth="1"/>
    <col min="3" max="3" width="16.7109375" bestFit="1" customWidth="1"/>
  </cols>
  <sheetData>
    <row r="3" spans="1:3" x14ac:dyDescent="0.25">
      <c r="A3" s="30" t="s">
        <v>152</v>
      </c>
      <c r="B3" s="10" t="s">
        <v>133</v>
      </c>
      <c r="C3" s="10" t="s">
        <v>134</v>
      </c>
    </row>
    <row r="4" spans="1:3" x14ac:dyDescent="0.25">
      <c r="A4" s="32" t="s">
        <v>125</v>
      </c>
      <c r="B4" s="51">
        <v>37.228778467908903</v>
      </c>
      <c r="C4" s="51">
        <v>4141000</v>
      </c>
    </row>
    <row r="5" spans="1:3" x14ac:dyDescent="0.25">
      <c r="A5" s="32" t="s">
        <v>123</v>
      </c>
      <c r="B5" s="51">
        <v>36.864594894561598</v>
      </c>
      <c r="C5" s="51">
        <v>3977600</v>
      </c>
    </row>
    <row r="6" spans="1:3" x14ac:dyDescent="0.25">
      <c r="A6" s="32" t="s">
        <v>126</v>
      </c>
      <c r="B6" s="51">
        <v>37.498342541436465</v>
      </c>
      <c r="C6" s="51">
        <v>3920750</v>
      </c>
    </row>
    <row r="7" spans="1:3" x14ac:dyDescent="0.25">
      <c r="A7" s="32" t="s">
        <v>124</v>
      </c>
      <c r="B7" s="51">
        <v>37.104938271604937</v>
      </c>
      <c r="C7" s="51">
        <v>4443150</v>
      </c>
    </row>
    <row r="8" spans="1:3" x14ac:dyDescent="0.25">
      <c r="A8" s="32" t="s">
        <v>131</v>
      </c>
      <c r="B8" s="34">
        <v>37.174145299145302</v>
      </c>
      <c r="C8" s="34">
        <v>16482500</v>
      </c>
    </row>
  </sheetData>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F8698-26BE-406F-BE8D-F324574D8E6F}">
  <dimension ref="A3:C40"/>
  <sheetViews>
    <sheetView workbookViewId="0">
      <selection activeCell="A12" sqref="A12"/>
    </sheetView>
  </sheetViews>
  <sheetFormatPr defaultRowHeight="15" x14ac:dyDescent="0.25"/>
  <cols>
    <col min="1" max="2" width="16.7109375" bestFit="1" customWidth="1"/>
    <col min="3" max="3" width="27.140625" bestFit="1" customWidth="1"/>
  </cols>
  <sheetData>
    <row r="3" spans="1:1" x14ac:dyDescent="0.25">
      <c r="A3" s="46" t="s">
        <v>130</v>
      </c>
    </row>
    <row r="4" spans="1:1" x14ac:dyDescent="0.25">
      <c r="A4" s="48">
        <v>8215165</v>
      </c>
    </row>
    <row r="7" spans="1:1" x14ac:dyDescent="0.25">
      <c r="A7" s="47" t="s">
        <v>147</v>
      </c>
    </row>
    <row r="8" spans="1:1" x14ac:dyDescent="0.25">
      <c r="A8" s="49">
        <v>3041141.875</v>
      </c>
    </row>
    <row r="11" spans="1:1" x14ac:dyDescent="0.25">
      <c r="A11" t="s">
        <v>134</v>
      </c>
    </row>
    <row r="12" spans="1:1" x14ac:dyDescent="0.25">
      <c r="A12" s="58">
        <v>16482500</v>
      </c>
    </row>
    <row r="15" spans="1:1" x14ac:dyDescent="0.25">
      <c r="A15" t="s">
        <v>132</v>
      </c>
    </row>
    <row r="16" spans="1:1" x14ac:dyDescent="0.25">
      <c r="A16" s="50">
        <v>37.174145299145302</v>
      </c>
    </row>
    <row r="19" spans="1:3" x14ac:dyDescent="0.25">
      <c r="A19" s="54" t="s">
        <v>154</v>
      </c>
      <c r="B19" t="s">
        <v>134</v>
      </c>
      <c r="C19" t="s">
        <v>155</v>
      </c>
    </row>
    <row r="20" spans="1:3" x14ac:dyDescent="0.25">
      <c r="A20" s="55" t="s">
        <v>13</v>
      </c>
      <c r="B20" s="57">
        <v>3989000</v>
      </c>
      <c r="C20" s="56">
        <v>0.39118589743589743</v>
      </c>
    </row>
    <row r="23" spans="1:3" x14ac:dyDescent="0.25">
      <c r="A23" s="54" t="s">
        <v>154</v>
      </c>
      <c r="B23" t="s">
        <v>134</v>
      </c>
      <c r="C23" t="s">
        <v>155</v>
      </c>
    </row>
    <row r="24" spans="1:3" x14ac:dyDescent="0.25">
      <c r="A24" s="55" t="s">
        <v>14</v>
      </c>
      <c r="B24" s="57">
        <v>2872000</v>
      </c>
      <c r="C24" s="56">
        <v>0.34695512820512736</v>
      </c>
    </row>
    <row r="27" spans="1:3" x14ac:dyDescent="0.25">
      <c r="A27" s="54" t="s">
        <v>154</v>
      </c>
      <c r="B27" t="s">
        <v>134</v>
      </c>
      <c r="C27" t="s">
        <v>155</v>
      </c>
    </row>
    <row r="28" spans="1:3" x14ac:dyDescent="0.25">
      <c r="A28" s="55" t="s">
        <v>16</v>
      </c>
      <c r="B28" s="57">
        <v>2100000</v>
      </c>
      <c r="C28" s="56">
        <v>0.36522435897436006</v>
      </c>
    </row>
    <row r="31" spans="1:3" x14ac:dyDescent="0.25">
      <c r="A31" s="54" t="s">
        <v>154</v>
      </c>
      <c r="B31" t="s">
        <v>134</v>
      </c>
      <c r="C31" t="s">
        <v>155</v>
      </c>
    </row>
    <row r="32" spans="1:3" x14ac:dyDescent="0.25">
      <c r="A32" s="55" t="s">
        <v>15</v>
      </c>
      <c r="B32" s="57">
        <v>2588500</v>
      </c>
      <c r="C32" s="56">
        <v>0.35176282051282021</v>
      </c>
    </row>
    <row r="35" spans="1:3" x14ac:dyDescent="0.25">
      <c r="A35" s="54" t="s">
        <v>154</v>
      </c>
      <c r="B35" t="s">
        <v>134</v>
      </c>
      <c r="C35" t="s">
        <v>155</v>
      </c>
    </row>
    <row r="36" spans="1:3" x14ac:dyDescent="0.25">
      <c r="A36" s="55" t="s">
        <v>17</v>
      </c>
      <c r="B36" s="57">
        <v>2042500</v>
      </c>
      <c r="C36" s="56">
        <v>0.36033653846153707</v>
      </c>
    </row>
    <row r="39" spans="1:3" x14ac:dyDescent="0.25">
      <c r="A39" s="54" t="s">
        <v>154</v>
      </c>
      <c r="B39" t="s">
        <v>134</v>
      </c>
      <c r="C39" t="s">
        <v>155</v>
      </c>
    </row>
    <row r="40" spans="1:3" x14ac:dyDescent="0.25">
      <c r="A40" s="55" t="s">
        <v>18</v>
      </c>
      <c r="B40" s="57">
        <v>2890500</v>
      </c>
      <c r="C40" s="56">
        <v>0.3834935897435906</v>
      </c>
    </row>
  </sheetData>
  <pageMargins left="0.7" right="0.7" top="0.75" bottom="0.75" header="0.3" footer="0.3"/>
  <pageSetup paperSize="9" orientation="portrait" r:id="rId1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FE742-0B72-466B-B769-42335A8E3CB9}">
  <dimension ref="A1"/>
  <sheetViews>
    <sheetView showGridLines="0" zoomScale="80" zoomScaleNormal="80" workbookViewId="0">
      <selection activeCell="B2" sqref="B2"/>
    </sheetView>
  </sheetViews>
  <sheetFormatPr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1377F-3595-4F02-938E-6D827DFC01F6}">
  <dimension ref="A1"/>
  <sheetViews>
    <sheetView showGridLines="0" zoomScale="90" zoomScaleNormal="90" workbookViewId="0"/>
  </sheetViews>
  <sheetFormatPr defaultRowHeight="15" x14ac:dyDescent="0.25"/>
  <cols>
    <col min="1" max="1" width="9.140625" style="35" customWidth="1"/>
    <col min="2" max="16384" width="9.140625" style="35"/>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A1211-8C97-4BF9-B3B9-67D217569775}">
  <dimension ref="A1"/>
  <sheetViews>
    <sheetView showGridLines="0" tabSelected="1" zoomScale="85" zoomScaleNormal="85" workbookViewId="0"/>
  </sheetViews>
  <sheetFormatPr defaultRowHeight="15" x14ac:dyDescent="0.25"/>
  <cols>
    <col min="1" max="16384" width="9.140625" style="59"/>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Raw Data</vt:lpstr>
      <vt:lpstr>Updated Data Sheet</vt:lpstr>
      <vt:lpstr>Pre-Analysis Board</vt:lpstr>
      <vt:lpstr>Retailers</vt:lpstr>
      <vt:lpstr>Region</vt:lpstr>
      <vt:lpstr>Sales Distribution by State</vt:lpstr>
      <vt:lpstr>Annual Trend</vt:lpstr>
      <vt:lpstr>Beverage Brand Units Sold</vt:lpstr>
      <vt:lpstr>Top 5 Cities by Profit</vt:lpstr>
      <vt:lpstr>Delivery Company Stats</vt:lpstr>
      <vt:lpstr>Sums</vt:lpstr>
      <vt:lpstr>In-Analysis Board</vt:lpstr>
      <vt:lpstr>Dashboard</vt:lpstr>
      <vt:lpstr>Final Observation &amp; Recs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Quach</dc:creator>
  <cp:lastModifiedBy>Oluwademilade Adeniyi</cp:lastModifiedBy>
  <dcterms:created xsi:type="dcterms:W3CDTF">2022-04-21T14:05:43Z</dcterms:created>
  <dcterms:modified xsi:type="dcterms:W3CDTF">2025-03-16T09:51:05Z</dcterms:modified>
</cp:coreProperties>
</file>